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ohn/github/draftkings/"/>
    </mc:Choice>
  </mc:AlternateContent>
  <bookViews>
    <workbookView xWindow="19200" yWindow="460" windowWidth="19200" windowHeight="20300" activeTab="8"/>
  </bookViews>
  <sheets>
    <sheet name="2015" sheetId="1" r:id="rId1"/>
    <sheet name="Week6Scores" sheetId="10" r:id="rId2"/>
    <sheet name="Sheet4" sheetId="9" r:id="rId3"/>
    <sheet name="Sheet1" sheetId="11" r:id="rId4"/>
    <sheet name="Schedule_2015" sheetId="3" r:id="rId5"/>
    <sheet name="Off" sheetId="4" r:id="rId6"/>
    <sheet name="Def" sheetId="5" r:id="rId7"/>
    <sheet name="Scores_2015" sheetId="7" r:id="rId8"/>
    <sheet name="Sheet2" sheetId="12" r:id="rId9"/>
    <sheet name="DKSalaries" sheetId="8" r:id="rId10"/>
  </sheets>
  <definedNames>
    <definedName name="_100RECYDS">'2015'!$CF$12</definedName>
    <definedName name="_100RUSHYDS">'2015'!$CF$8</definedName>
    <definedName name="_2PTCONV">'2015'!$CF$15</definedName>
    <definedName name="_300PASSYDS">'2015'!$CF$4</definedName>
    <definedName name="_xlnm._FilterDatabase" localSheetId="0" hidden="1">'2015'!$A$1:$CC$4947</definedName>
    <definedName name="_xlnm._FilterDatabase" localSheetId="6" hidden="1">Def!$B$2:$AC$34</definedName>
    <definedName name="_xlnm._FilterDatabase" localSheetId="9" hidden="1">DKSalaries!$A$1:$T$202</definedName>
    <definedName name="_xlnm._FilterDatabase" localSheetId="5" hidden="1">Off!$A$3:$AC$35</definedName>
    <definedName name="_xlnm._FilterDatabase" localSheetId="4" hidden="1">Schedule_2015!$A$1:$G$257</definedName>
    <definedName name="_xlnm._FilterDatabase" localSheetId="8" hidden="1">Sheet2!$A$1:$A$119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'2015'!$CF$14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'2015'!$CF$5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'2015'!$CF$16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'2015'!$CF$2</definedName>
    <definedName name="PASSYDS">'2015'!$CF$3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'2015'!$CF$13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'2015'!$CF$10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'2015'!$CF$11</definedName>
    <definedName name="RECYDS">'2015'!$CF$9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'2015'!$CF$7</definedName>
    <definedName name="RUSHYDS">'2015'!$CF$6</definedName>
    <definedName name="solver_adj" localSheetId="9" hidden="1">DKSalaries!$K$2:$K$201</definedName>
    <definedName name="solver_cvg" localSheetId="9" hidden="1">0.0001</definedName>
    <definedName name="solver_drv" localSheetId="9" hidden="1">1</definedName>
    <definedName name="solver_eng" localSheetId="9" hidden="1">2</definedName>
    <definedName name="solver_est" localSheetId="9" hidden="1">1</definedName>
    <definedName name="solver_itr" localSheetId="9" hidden="1">2147483647</definedName>
    <definedName name="solver_lhs1" localSheetId="9" hidden="1">DKSalaries!$K$2:$K$201</definedName>
    <definedName name="solver_lhs2" localSheetId="9" hidden="1">DKSalaries!$W$4:$W$7</definedName>
    <definedName name="solver_lhs3" localSheetId="9" hidden="1">DKSalaries!$W$8:$W$18</definedName>
    <definedName name="solver_lhs4" localSheetId="9" hidden="1">DKSalaries!$W$8:$W$24</definedName>
    <definedName name="solver_lhs5" localSheetId="9" hidden="1">DKSalaries!$W$8:$W$24</definedName>
    <definedName name="solver_lhs6" localSheetId="9" hidden="1">DKSalaries!$W$8:$W$24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3</definedName>
    <definedName name="solver_nwt" localSheetId="9" hidden="1">1</definedName>
    <definedName name="solver_opt" localSheetId="9" hidden="1">DKSalaries!$W$2</definedName>
    <definedName name="solver_pre" localSheetId="9" hidden="1">0.000001</definedName>
    <definedName name="solver_rbv" localSheetId="9" hidden="1">1</definedName>
    <definedName name="solver_rel1" localSheetId="9" hidden="1">5</definedName>
    <definedName name="solver_rel2" localSheetId="9" hidden="1">1</definedName>
    <definedName name="solver_rel3" localSheetId="9" hidden="1">2</definedName>
    <definedName name="solver_rel4" localSheetId="9" hidden="1">2</definedName>
    <definedName name="solver_rel5" localSheetId="9" hidden="1">2</definedName>
    <definedName name="solver_rel6" localSheetId="9" hidden="1">2</definedName>
    <definedName name="solver_rhs1" localSheetId="9" hidden="1">binary</definedName>
    <definedName name="solver_rhs2" localSheetId="9" hidden="1">DKSalaries!$Y$4:$Y$7</definedName>
    <definedName name="solver_rhs3" localSheetId="9" hidden="1">DKSalaries!$Y$8:$Y$18</definedName>
    <definedName name="solver_rhs4" localSheetId="9" hidden="1">DKSalaries!$Y$8:$Y$24</definedName>
    <definedName name="solver_rhs5" localSheetId="9" hidden="1">DKSalaries!$Y$8:$Y$24</definedName>
    <definedName name="solver_rhs6" localSheetId="9" hidden="1">DKSalaries!$Y$8:$Y$24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1</definedName>
    <definedName name="solver_val" localSheetId="9" hidden="1">0</definedName>
    <definedName name="solver_ver" localSheetId="9" hidden="1">3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00" i="8" l="1"/>
  <c r="I199" i="8"/>
  <c r="H198" i="8"/>
  <c r="I198" i="8"/>
  <c r="H197" i="8"/>
  <c r="I197" i="8"/>
  <c r="H196" i="8"/>
  <c r="I196" i="8"/>
  <c r="H195" i="8"/>
  <c r="I195" i="8"/>
  <c r="H194" i="8"/>
  <c r="I194" i="8"/>
  <c r="H193" i="8"/>
  <c r="I193" i="8"/>
  <c r="I192" i="8"/>
  <c r="H191" i="8"/>
  <c r="I191" i="8"/>
  <c r="H190" i="8"/>
  <c r="I190" i="8"/>
  <c r="H189" i="8"/>
  <c r="I189" i="8"/>
  <c r="H188" i="8"/>
  <c r="I188" i="8"/>
  <c r="H187" i="8"/>
  <c r="I187" i="8"/>
  <c r="H186" i="8"/>
  <c r="I186" i="8"/>
  <c r="H185" i="8"/>
  <c r="I185" i="8"/>
  <c r="H184" i="8"/>
  <c r="I184" i="8"/>
  <c r="H183" i="8"/>
  <c r="I183" i="8"/>
  <c r="H182" i="8"/>
  <c r="I182" i="8"/>
  <c r="H181" i="8"/>
  <c r="I181" i="8"/>
  <c r="H180" i="8"/>
  <c r="I180" i="8"/>
  <c r="I179" i="8"/>
  <c r="I178" i="8"/>
  <c r="I177" i="8"/>
  <c r="H176" i="8"/>
  <c r="I176" i="8"/>
  <c r="I175" i="8"/>
  <c r="H174" i="8"/>
  <c r="I174" i="8"/>
  <c r="I173" i="8"/>
  <c r="H172" i="8"/>
  <c r="I172" i="8"/>
  <c r="H171" i="8"/>
  <c r="I171" i="8"/>
  <c r="H170" i="8"/>
  <c r="I170" i="8"/>
  <c r="H169" i="8"/>
  <c r="I169" i="8"/>
  <c r="I168" i="8"/>
  <c r="H167" i="8"/>
  <c r="I167" i="8"/>
  <c r="H166" i="8"/>
  <c r="I166" i="8"/>
  <c r="H165" i="8"/>
  <c r="I165" i="8"/>
  <c r="H164" i="8"/>
  <c r="I164" i="8"/>
  <c r="H163" i="8"/>
  <c r="I163" i="8"/>
  <c r="H162" i="8"/>
  <c r="I162" i="8"/>
  <c r="I161" i="8"/>
  <c r="H160" i="8"/>
  <c r="I160" i="8"/>
  <c r="H159" i="8"/>
  <c r="I159" i="8"/>
  <c r="H158" i="8"/>
  <c r="I158" i="8"/>
  <c r="H157" i="8"/>
  <c r="I157" i="8"/>
  <c r="H156" i="8"/>
  <c r="I156" i="8"/>
  <c r="H155" i="8"/>
  <c r="I155" i="8"/>
  <c r="H154" i="8"/>
  <c r="I154" i="8"/>
  <c r="H153" i="8"/>
  <c r="I153" i="8"/>
  <c r="H152" i="8"/>
  <c r="I152" i="8"/>
  <c r="H151" i="8"/>
  <c r="I151" i="8"/>
  <c r="H150" i="8"/>
  <c r="I150" i="8"/>
  <c r="H149" i="8"/>
  <c r="I149" i="8"/>
  <c r="H148" i="8"/>
  <c r="I148" i="8"/>
  <c r="H147" i="8"/>
  <c r="I147" i="8"/>
  <c r="H146" i="8"/>
  <c r="I146" i="8"/>
  <c r="H145" i="8"/>
  <c r="I145" i="8"/>
  <c r="H144" i="8"/>
  <c r="I144" i="8"/>
  <c r="H143" i="8"/>
  <c r="I143" i="8"/>
  <c r="I142" i="8"/>
  <c r="H141" i="8"/>
  <c r="I141" i="8"/>
  <c r="H139" i="8"/>
  <c r="I139" i="8"/>
  <c r="H138" i="8"/>
  <c r="I138" i="8"/>
  <c r="H136" i="8"/>
  <c r="I136" i="8"/>
  <c r="H135" i="8"/>
  <c r="I135" i="8"/>
  <c r="H134" i="8"/>
  <c r="I134" i="8"/>
  <c r="H133" i="8"/>
  <c r="I133" i="8"/>
  <c r="I132" i="8"/>
  <c r="I131" i="8"/>
  <c r="H130" i="8"/>
  <c r="I130" i="8"/>
  <c r="I129" i="8"/>
  <c r="H128" i="8"/>
  <c r="I128" i="8"/>
  <c r="H127" i="8"/>
  <c r="I127" i="8"/>
  <c r="I126" i="8"/>
  <c r="H125" i="8"/>
  <c r="I125" i="8"/>
  <c r="H124" i="8"/>
  <c r="I124" i="8"/>
  <c r="H123" i="8"/>
  <c r="I123" i="8"/>
  <c r="H122" i="8"/>
  <c r="I122" i="8"/>
  <c r="I121" i="8"/>
  <c r="H120" i="8"/>
  <c r="I120" i="8"/>
  <c r="I119" i="8"/>
  <c r="H118" i="8"/>
  <c r="I118" i="8"/>
  <c r="I116" i="8"/>
  <c r="H115" i="8"/>
  <c r="I115" i="8"/>
  <c r="H114" i="8"/>
  <c r="I114" i="8"/>
  <c r="H113" i="8"/>
  <c r="I113" i="8"/>
  <c r="H112" i="8"/>
  <c r="I112" i="8"/>
  <c r="H111" i="8"/>
  <c r="I111" i="8"/>
  <c r="I109" i="8"/>
  <c r="H108" i="8"/>
  <c r="I108" i="8"/>
  <c r="H107" i="8"/>
  <c r="I107" i="8"/>
  <c r="H106" i="8"/>
  <c r="I106" i="8"/>
  <c r="H105" i="8"/>
  <c r="I105" i="8"/>
  <c r="H104" i="8"/>
  <c r="I104" i="8"/>
  <c r="H103" i="8"/>
  <c r="I103" i="8"/>
  <c r="H101" i="8"/>
  <c r="I101" i="8"/>
  <c r="H100" i="8"/>
  <c r="I100" i="8"/>
  <c r="I99" i="8"/>
  <c r="I98" i="8"/>
  <c r="H97" i="8"/>
  <c r="I97" i="8"/>
  <c r="H96" i="8"/>
  <c r="I96" i="8"/>
  <c r="H95" i="8"/>
  <c r="I95" i="8"/>
  <c r="H94" i="8"/>
  <c r="I94" i="8"/>
  <c r="H93" i="8"/>
  <c r="I93" i="8"/>
  <c r="H92" i="8"/>
  <c r="I92" i="8"/>
  <c r="H91" i="8"/>
  <c r="I91" i="8"/>
  <c r="H90" i="8"/>
  <c r="I90" i="8"/>
  <c r="H89" i="8"/>
  <c r="I89" i="8"/>
  <c r="H88" i="8"/>
  <c r="I88" i="8"/>
  <c r="H87" i="8"/>
  <c r="I87" i="8"/>
  <c r="H86" i="8"/>
  <c r="I86" i="8"/>
  <c r="H85" i="8"/>
  <c r="I85" i="8"/>
  <c r="H84" i="8"/>
  <c r="I84" i="8"/>
  <c r="H83" i="8"/>
  <c r="I83" i="8"/>
  <c r="I82" i="8"/>
  <c r="I81" i="8"/>
  <c r="I80" i="8"/>
  <c r="H79" i="8"/>
  <c r="I79" i="8"/>
  <c r="H78" i="8"/>
  <c r="I78" i="8"/>
  <c r="I77" i="8"/>
  <c r="H76" i="8"/>
  <c r="I76" i="8"/>
  <c r="H75" i="8"/>
  <c r="I75" i="8"/>
  <c r="I74" i="8"/>
  <c r="H73" i="8"/>
  <c r="I73" i="8"/>
  <c r="H72" i="8"/>
  <c r="I72" i="8"/>
  <c r="H71" i="8"/>
  <c r="I71" i="8"/>
  <c r="H70" i="8"/>
  <c r="I70" i="8"/>
  <c r="H69" i="8"/>
  <c r="I69" i="8"/>
  <c r="H68" i="8"/>
  <c r="I68" i="8"/>
  <c r="H67" i="8"/>
  <c r="I67" i="8"/>
  <c r="H66" i="8"/>
  <c r="I66" i="8"/>
  <c r="H65" i="8"/>
  <c r="I65" i="8"/>
  <c r="H64" i="8"/>
  <c r="I64" i="8"/>
  <c r="H63" i="8"/>
  <c r="I63" i="8"/>
  <c r="I62" i="8"/>
  <c r="H61" i="8"/>
  <c r="I61" i="8"/>
  <c r="H60" i="8"/>
  <c r="I60" i="8"/>
  <c r="H59" i="8"/>
  <c r="I59" i="8"/>
  <c r="H58" i="8"/>
  <c r="I58" i="8"/>
  <c r="H57" i="8"/>
  <c r="I57" i="8"/>
  <c r="H56" i="8"/>
  <c r="I56" i="8"/>
  <c r="I55" i="8"/>
  <c r="H54" i="8"/>
  <c r="I54" i="8"/>
  <c r="I52" i="8"/>
  <c r="H51" i="8"/>
  <c r="I51" i="8"/>
  <c r="I50" i="8"/>
  <c r="H49" i="8"/>
  <c r="I49" i="8"/>
  <c r="H48" i="8"/>
  <c r="I48" i="8"/>
  <c r="I47" i="8"/>
  <c r="H46" i="8"/>
  <c r="I46" i="8"/>
  <c r="H45" i="8"/>
  <c r="I45" i="8"/>
  <c r="H44" i="8"/>
  <c r="I44" i="8"/>
  <c r="I43" i="8"/>
  <c r="H42" i="8"/>
  <c r="I42" i="8"/>
  <c r="H41" i="8"/>
  <c r="I41" i="8"/>
  <c r="H40" i="8"/>
  <c r="I40" i="8"/>
  <c r="H39" i="8"/>
  <c r="I39" i="8"/>
  <c r="I38" i="8"/>
  <c r="H37" i="8"/>
  <c r="I37" i="8"/>
  <c r="H36" i="8"/>
  <c r="I36" i="8"/>
  <c r="H35" i="8"/>
  <c r="I35" i="8"/>
  <c r="H34" i="8"/>
  <c r="I34" i="8"/>
  <c r="H33" i="8"/>
  <c r="I33" i="8"/>
  <c r="H32" i="8"/>
  <c r="I32" i="8"/>
  <c r="H31" i="8"/>
  <c r="I31" i="8"/>
  <c r="I30" i="8"/>
  <c r="H29" i="8"/>
  <c r="I29" i="8"/>
  <c r="I28" i="8"/>
  <c r="I26" i="8"/>
  <c r="H25" i="8"/>
  <c r="I25" i="8"/>
  <c r="H24" i="8"/>
  <c r="I24" i="8"/>
  <c r="H23" i="8"/>
  <c r="I23" i="8"/>
  <c r="H22" i="8"/>
  <c r="I22" i="8"/>
  <c r="H21" i="8"/>
  <c r="I21" i="8"/>
  <c r="H20" i="8"/>
  <c r="I20" i="8"/>
  <c r="H19" i="8"/>
  <c r="I19" i="8"/>
  <c r="H18" i="8"/>
  <c r="I18" i="8"/>
  <c r="I16" i="8"/>
  <c r="H15" i="8"/>
  <c r="I15" i="8"/>
  <c r="H14" i="8"/>
  <c r="I14" i="8"/>
  <c r="H13" i="8"/>
  <c r="I13" i="8"/>
  <c r="H12" i="8"/>
  <c r="I12" i="8"/>
  <c r="H11" i="8"/>
  <c r="I11" i="8"/>
  <c r="H10" i="8"/>
  <c r="I10" i="8"/>
  <c r="I9" i="8"/>
  <c r="H8" i="8"/>
  <c r="I8" i="8"/>
  <c r="H7" i="8"/>
  <c r="I7" i="8"/>
  <c r="H6" i="8"/>
  <c r="I6" i="8"/>
  <c r="H5" i="8"/>
  <c r="I5" i="8"/>
  <c r="H4" i="8"/>
  <c r="I4" i="8"/>
  <c r="H3" i="8"/>
  <c r="I3" i="8"/>
  <c r="H2" i="8"/>
  <c r="I2" i="8"/>
  <c r="W18" i="8"/>
  <c r="W17" i="8"/>
  <c r="W16" i="8"/>
  <c r="W15" i="8"/>
  <c r="W14" i="8"/>
  <c r="W13" i="8"/>
  <c r="W12" i="8"/>
  <c r="W11" i="8"/>
  <c r="H17" i="8"/>
  <c r="H27" i="8"/>
  <c r="H53" i="8"/>
  <c r="H102" i="8"/>
  <c r="H110" i="8"/>
  <c r="H117" i="8"/>
  <c r="H137" i="8"/>
  <c r="H201" i="8"/>
  <c r="W2" i="8"/>
  <c r="L202" i="8"/>
  <c r="T202" i="8"/>
  <c r="S202" i="8"/>
  <c r="R202" i="8"/>
  <c r="M202" i="8"/>
  <c r="N202" i="8"/>
  <c r="O202" i="8"/>
  <c r="P202" i="8"/>
  <c r="Q202" i="8"/>
  <c r="CJ8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CC315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BJ4588" i="1" a="1"/>
  <c r="BJ4588" i="1"/>
  <c r="BK4588" i="1"/>
  <c r="BL4588" i="1"/>
  <c r="BM4588" i="1"/>
  <c r="BN4588" i="1"/>
  <c r="BO4588" i="1"/>
  <c r="BP4588" i="1"/>
  <c r="BQ4588" i="1"/>
  <c r="BR4588" i="1"/>
  <c r="BS4588" i="1"/>
  <c r="BT4588" i="1"/>
  <c r="BU4588" i="1"/>
  <c r="BV4588" i="1"/>
  <c r="BW4588" i="1"/>
  <c r="BX4588" i="1"/>
  <c r="BY4588" i="1"/>
  <c r="BZ4588" i="1"/>
  <c r="CA4588" i="1"/>
  <c r="CB4588" i="1"/>
  <c r="CC4588" i="1"/>
  <c r="BJ4226" i="1" a="1"/>
  <c r="BJ4226" i="1"/>
  <c r="BK4226" i="1"/>
  <c r="BL4226" i="1"/>
  <c r="BM4226" i="1"/>
  <c r="BN4226" i="1"/>
  <c r="BO4226" i="1"/>
  <c r="BP4226" i="1"/>
  <c r="BQ4226" i="1"/>
  <c r="BR4226" i="1"/>
  <c r="BS4226" i="1"/>
  <c r="BT4226" i="1"/>
  <c r="BU4226" i="1"/>
  <c r="BV4226" i="1"/>
  <c r="BW4226" i="1"/>
  <c r="BX4226" i="1"/>
  <c r="BY4226" i="1"/>
  <c r="BZ4226" i="1"/>
  <c r="CA4226" i="1"/>
  <c r="CB4226" i="1"/>
  <c r="CC4226" i="1"/>
  <c r="BJ4227" i="1" a="1"/>
  <c r="BJ4227" i="1"/>
  <c r="BK4227" i="1"/>
  <c r="BL4227" i="1"/>
  <c r="BM4227" i="1"/>
  <c r="BN4227" i="1"/>
  <c r="BO4227" i="1"/>
  <c r="BP4227" i="1"/>
  <c r="BQ4227" i="1"/>
  <c r="BR4227" i="1"/>
  <c r="BS4227" i="1"/>
  <c r="BT4227" i="1"/>
  <c r="BU4227" i="1"/>
  <c r="BV4227" i="1"/>
  <c r="BW4227" i="1"/>
  <c r="BX4227" i="1"/>
  <c r="BY4227" i="1"/>
  <c r="BZ4227" i="1"/>
  <c r="CA4227" i="1"/>
  <c r="CB4227" i="1"/>
  <c r="CC4227" i="1"/>
  <c r="BJ4228" i="1" a="1"/>
  <c r="BJ4228" i="1"/>
  <c r="BK4228" i="1"/>
  <c r="BL4228" i="1"/>
  <c r="BM4228" i="1"/>
  <c r="BN4228" i="1"/>
  <c r="BO4228" i="1"/>
  <c r="BP4228" i="1"/>
  <c r="BQ4228" i="1"/>
  <c r="BR4228" i="1"/>
  <c r="BS4228" i="1"/>
  <c r="BT4228" i="1"/>
  <c r="BU4228" i="1"/>
  <c r="BV4228" i="1"/>
  <c r="BW4228" i="1"/>
  <c r="BX4228" i="1"/>
  <c r="BY4228" i="1"/>
  <c r="BZ4228" i="1"/>
  <c r="CA4228" i="1"/>
  <c r="CB4228" i="1"/>
  <c r="CC4228" i="1"/>
  <c r="BJ4229" i="1" a="1"/>
  <c r="BJ4229" i="1"/>
  <c r="BK4229" i="1"/>
  <c r="BL4229" i="1"/>
  <c r="BM4229" i="1"/>
  <c r="BN4229" i="1"/>
  <c r="BO4229" i="1"/>
  <c r="BP4229" i="1"/>
  <c r="BQ4229" i="1"/>
  <c r="BR4229" i="1"/>
  <c r="BS4229" i="1"/>
  <c r="BT4229" i="1"/>
  <c r="BU4229" i="1"/>
  <c r="BV4229" i="1"/>
  <c r="BW4229" i="1"/>
  <c r="BX4229" i="1"/>
  <c r="BY4229" i="1"/>
  <c r="BZ4229" i="1"/>
  <c r="CA4229" i="1"/>
  <c r="CB4229" i="1"/>
  <c r="CC4229" i="1"/>
  <c r="BJ4230" i="1" a="1"/>
  <c r="BJ4230" i="1"/>
  <c r="BK4230" i="1"/>
  <c r="BL4230" i="1"/>
  <c r="BM4230" i="1"/>
  <c r="BN4230" i="1"/>
  <c r="BO4230" i="1"/>
  <c r="BP4230" i="1"/>
  <c r="BQ4230" i="1"/>
  <c r="BR4230" i="1"/>
  <c r="BS4230" i="1"/>
  <c r="BT4230" i="1"/>
  <c r="BU4230" i="1"/>
  <c r="BV4230" i="1"/>
  <c r="BW4230" i="1"/>
  <c r="BX4230" i="1"/>
  <c r="BY4230" i="1"/>
  <c r="BZ4230" i="1"/>
  <c r="CA4230" i="1"/>
  <c r="CB4230" i="1"/>
  <c r="CC4230" i="1"/>
  <c r="BJ4231" i="1" a="1"/>
  <c r="BJ4231" i="1"/>
  <c r="BK4231" i="1"/>
  <c r="BL4231" i="1"/>
  <c r="BM4231" i="1"/>
  <c r="BN4231" i="1"/>
  <c r="BO4231" i="1"/>
  <c r="BP4231" i="1"/>
  <c r="BQ4231" i="1"/>
  <c r="BR4231" i="1"/>
  <c r="BS4231" i="1"/>
  <c r="BT4231" i="1"/>
  <c r="BU4231" i="1"/>
  <c r="BV4231" i="1"/>
  <c r="BW4231" i="1"/>
  <c r="BX4231" i="1"/>
  <c r="BY4231" i="1"/>
  <c r="BZ4231" i="1"/>
  <c r="CA4231" i="1"/>
  <c r="CB4231" i="1"/>
  <c r="CC4231" i="1"/>
  <c r="BJ4232" i="1" a="1"/>
  <c r="BJ4232" i="1"/>
  <c r="BK4232" i="1"/>
  <c r="BL4232" i="1"/>
  <c r="BM4232" i="1"/>
  <c r="BN4232" i="1"/>
  <c r="BO4232" i="1"/>
  <c r="BP4232" i="1"/>
  <c r="BQ4232" i="1"/>
  <c r="BR4232" i="1"/>
  <c r="BS4232" i="1"/>
  <c r="BT4232" i="1"/>
  <c r="BU4232" i="1"/>
  <c r="BV4232" i="1"/>
  <c r="BW4232" i="1"/>
  <c r="BX4232" i="1"/>
  <c r="BY4232" i="1"/>
  <c r="BZ4232" i="1"/>
  <c r="CA4232" i="1"/>
  <c r="CB4232" i="1"/>
  <c r="CC4232" i="1"/>
  <c r="BJ4233" i="1" a="1"/>
  <c r="BJ4233" i="1"/>
  <c r="BK4233" i="1"/>
  <c r="BL4233" i="1"/>
  <c r="BM4233" i="1"/>
  <c r="BN4233" i="1"/>
  <c r="BO4233" i="1"/>
  <c r="BP4233" i="1"/>
  <c r="BQ4233" i="1"/>
  <c r="BR4233" i="1"/>
  <c r="BS4233" i="1"/>
  <c r="BT4233" i="1"/>
  <c r="BU4233" i="1"/>
  <c r="BV4233" i="1"/>
  <c r="BW4233" i="1"/>
  <c r="BX4233" i="1"/>
  <c r="BY4233" i="1"/>
  <c r="BZ4233" i="1"/>
  <c r="CA4233" i="1"/>
  <c r="CB4233" i="1"/>
  <c r="CC4233" i="1"/>
  <c r="BJ4234" i="1" a="1"/>
  <c r="BJ4234" i="1"/>
  <c r="BK4234" i="1"/>
  <c r="BL4234" i="1"/>
  <c r="BM4234" i="1"/>
  <c r="BN4234" i="1"/>
  <c r="BO4234" i="1"/>
  <c r="BP4234" i="1"/>
  <c r="BQ4234" i="1"/>
  <c r="BR4234" i="1"/>
  <c r="BS4234" i="1"/>
  <c r="BT4234" i="1"/>
  <c r="BU4234" i="1"/>
  <c r="BV4234" i="1"/>
  <c r="BW4234" i="1"/>
  <c r="BX4234" i="1"/>
  <c r="BY4234" i="1"/>
  <c r="BZ4234" i="1"/>
  <c r="CA4234" i="1"/>
  <c r="CB4234" i="1"/>
  <c r="CC4234" i="1"/>
  <c r="BJ4235" i="1" a="1"/>
  <c r="BJ4235" i="1"/>
  <c r="BK4235" i="1"/>
  <c r="BL4235" i="1"/>
  <c r="BM4235" i="1"/>
  <c r="BN4235" i="1"/>
  <c r="BO4235" i="1"/>
  <c r="BP4235" i="1"/>
  <c r="BQ4235" i="1"/>
  <c r="BR4235" i="1"/>
  <c r="BS4235" i="1"/>
  <c r="BT4235" i="1"/>
  <c r="BU4235" i="1"/>
  <c r="BV4235" i="1"/>
  <c r="BW4235" i="1"/>
  <c r="BX4235" i="1"/>
  <c r="BY4235" i="1"/>
  <c r="BZ4235" i="1"/>
  <c r="CA4235" i="1"/>
  <c r="CB4235" i="1"/>
  <c r="CC4235" i="1"/>
  <c r="BJ4236" i="1" a="1"/>
  <c r="BJ4236" i="1"/>
  <c r="BK4236" i="1"/>
  <c r="BL4236" i="1"/>
  <c r="BM4236" i="1"/>
  <c r="BN4236" i="1"/>
  <c r="BO4236" i="1"/>
  <c r="BP4236" i="1"/>
  <c r="BQ4236" i="1"/>
  <c r="BR4236" i="1"/>
  <c r="BS4236" i="1"/>
  <c r="BT4236" i="1"/>
  <c r="BU4236" i="1"/>
  <c r="BV4236" i="1"/>
  <c r="BW4236" i="1"/>
  <c r="BX4236" i="1"/>
  <c r="BY4236" i="1"/>
  <c r="BZ4236" i="1"/>
  <c r="CA4236" i="1"/>
  <c r="CB4236" i="1"/>
  <c r="CC4236" i="1"/>
  <c r="BJ4237" i="1" a="1"/>
  <c r="BJ4237" i="1"/>
  <c r="BK4237" i="1"/>
  <c r="BL4237" i="1"/>
  <c r="BM4237" i="1"/>
  <c r="BN4237" i="1"/>
  <c r="BO4237" i="1"/>
  <c r="BP4237" i="1"/>
  <c r="BQ4237" i="1"/>
  <c r="BR4237" i="1"/>
  <c r="BS4237" i="1"/>
  <c r="BT4237" i="1"/>
  <c r="BU4237" i="1"/>
  <c r="BV4237" i="1"/>
  <c r="BW4237" i="1"/>
  <c r="BX4237" i="1"/>
  <c r="BY4237" i="1"/>
  <c r="BZ4237" i="1"/>
  <c r="CA4237" i="1"/>
  <c r="CB4237" i="1"/>
  <c r="CC4237" i="1"/>
  <c r="BJ4238" i="1" a="1"/>
  <c r="BJ4238" i="1"/>
  <c r="BK4238" i="1"/>
  <c r="BL4238" i="1"/>
  <c r="BM4238" i="1"/>
  <c r="BN4238" i="1"/>
  <c r="BO4238" i="1"/>
  <c r="BP4238" i="1"/>
  <c r="BQ4238" i="1"/>
  <c r="BR4238" i="1"/>
  <c r="BS4238" i="1"/>
  <c r="BT4238" i="1"/>
  <c r="BU4238" i="1"/>
  <c r="BV4238" i="1"/>
  <c r="BW4238" i="1"/>
  <c r="BX4238" i="1"/>
  <c r="BY4238" i="1"/>
  <c r="BZ4238" i="1"/>
  <c r="CA4238" i="1"/>
  <c r="CB4238" i="1"/>
  <c r="CC4238" i="1"/>
  <c r="BJ4239" i="1" a="1"/>
  <c r="BJ4239" i="1"/>
  <c r="BK4239" i="1"/>
  <c r="BL4239" i="1"/>
  <c r="BM4239" i="1"/>
  <c r="BN4239" i="1"/>
  <c r="BO4239" i="1"/>
  <c r="BP4239" i="1"/>
  <c r="BQ4239" i="1"/>
  <c r="BR4239" i="1"/>
  <c r="BS4239" i="1"/>
  <c r="BT4239" i="1"/>
  <c r="BU4239" i="1"/>
  <c r="BV4239" i="1"/>
  <c r="BW4239" i="1"/>
  <c r="BX4239" i="1"/>
  <c r="BY4239" i="1"/>
  <c r="BZ4239" i="1"/>
  <c r="CA4239" i="1"/>
  <c r="CB4239" i="1"/>
  <c r="CC4239" i="1"/>
  <c r="BJ4240" i="1" a="1"/>
  <c r="BJ4240" i="1"/>
  <c r="BK4240" i="1"/>
  <c r="BL4240" i="1"/>
  <c r="BM4240" i="1"/>
  <c r="BN4240" i="1"/>
  <c r="BO4240" i="1"/>
  <c r="BP4240" i="1"/>
  <c r="BQ4240" i="1"/>
  <c r="BR4240" i="1"/>
  <c r="BS4240" i="1"/>
  <c r="BT4240" i="1"/>
  <c r="BU4240" i="1"/>
  <c r="BV4240" i="1"/>
  <c r="BW4240" i="1"/>
  <c r="BX4240" i="1"/>
  <c r="BY4240" i="1"/>
  <c r="BZ4240" i="1"/>
  <c r="CA4240" i="1"/>
  <c r="CB4240" i="1"/>
  <c r="CC4240" i="1"/>
  <c r="BJ4241" i="1" a="1"/>
  <c r="BJ4241" i="1"/>
  <c r="BK4241" i="1"/>
  <c r="BL4241" i="1"/>
  <c r="BM4241" i="1"/>
  <c r="BN4241" i="1"/>
  <c r="BO4241" i="1"/>
  <c r="BP4241" i="1"/>
  <c r="BQ4241" i="1"/>
  <c r="BR4241" i="1"/>
  <c r="BS4241" i="1"/>
  <c r="BT4241" i="1"/>
  <c r="BU4241" i="1"/>
  <c r="BV4241" i="1"/>
  <c r="BW4241" i="1"/>
  <c r="BX4241" i="1"/>
  <c r="BY4241" i="1"/>
  <c r="BZ4241" i="1"/>
  <c r="CA4241" i="1"/>
  <c r="CB4241" i="1"/>
  <c r="CC4241" i="1"/>
  <c r="BJ4242" i="1" a="1"/>
  <c r="BJ4242" i="1"/>
  <c r="BK4242" i="1"/>
  <c r="BL4242" i="1"/>
  <c r="BM4242" i="1"/>
  <c r="BN4242" i="1"/>
  <c r="BO4242" i="1"/>
  <c r="BP4242" i="1"/>
  <c r="BQ4242" i="1"/>
  <c r="BR4242" i="1"/>
  <c r="BS4242" i="1"/>
  <c r="BT4242" i="1"/>
  <c r="BU4242" i="1"/>
  <c r="BV4242" i="1"/>
  <c r="BW4242" i="1"/>
  <c r="BX4242" i="1"/>
  <c r="BY4242" i="1"/>
  <c r="BZ4242" i="1"/>
  <c r="CA4242" i="1"/>
  <c r="CB4242" i="1"/>
  <c r="CC4242" i="1"/>
  <c r="BJ4243" i="1" a="1"/>
  <c r="BJ4243" i="1"/>
  <c r="BK4243" i="1"/>
  <c r="BL4243" i="1"/>
  <c r="BM4243" i="1"/>
  <c r="BN4243" i="1"/>
  <c r="BO4243" i="1"/>
  <c r="BP4243" i="1"/>
  <c r="BQ4243" i="1"/>
  <c r="BR4243" i="1"/>
  <c r="BS4243" i="1"/>
  <c r="BT4243" i="1"/>
  <c r="BU4243" i="1"/>
  <c r="BV4243" i="1"/>
  <c r="BW4243" i="1"/>
  <c r="BX4243" i="1"/>
  <c r="BY4243" i="1"/>
  <c r="BZ4243" i="1"/>
  <c r="CA4243" i="1"/>
  <c r="CB4243" i="1"/>
  <c r="CC4243" i="1"/>
  <c r="BJ4244" i="1" a="1"/>
  <c r="BJ4244" i="1"/>
  <c r="BK4244" i="1"/>
  <c r="BL4244" i="1"/>
  <c r="BM4244" i="1"/>
  <c r="BN4244" i="1"/>
  <c r="BO4244" i="1"/>
  <c r="BP4244" i="1"/>
  <c r="BQ4244" i="1"/>
  <c r="BR4244" i="1"/>
  <c r="BS4244" i="1"/>
  <c r="BT4244" i="1"/>
  <c r="BU4244" i="1"/>
  <c r="BV4244" i="1"/>
  <c r="BW4244" i="1"/>
  <c r="BX4244" i="1"/>
  <c r="BY4244" i="1"/>
  <c r="BZ4244" i="1"/>
  <c r="CA4244" i="1"/>
  <c r="CB4244" i="1"/>
  <c r="CC4244" i="1"/>
  <c r="BJ4245" i="1" a="1"/>
  <c r="BJ4245" i="1"/>
  <c r="BK4245" i="1"/>
  <c r="BL4245" i="1"/>
  <c r="BM4245" i="1"/>
  <c r="BN4245" i="1"/>
  <c r="BO4245" i="1"/>
  <c r="BP4245" i="1"/>
  <c r="BQ4245" i="1"/>
  <c r="BR4245" i="1"/>
  <c r="BS4245" i="1"/>
  <c r="BT4245" i="1"/>
  <c r="BU4245" i="1"/>
  <c r="BV4245" i="1"/>
  <c r="BW4245" i="1"/>
  <c r="BX4245" i="1"/>
  <c r="BY4245" i="1"/>
  <c r="BZ4245" i="1"/>
  <c r="CA4245" i="1"/>
  <c r="CB4245" i="1"/>
  <c r="CC4245" i="1"/>
  <c r="BJ4246" i="1" a="1"/>
  <c r="BJ4246" i="1"/>
  <c r="BK4246" i="1"/>
  <c r="BL4246" i="1"/>
  <c r="BM4246" i="1"/>
  <c r="BN4246" i="1"/>
  <c r="BO4246" i="1"/>
  <c r="BP4246" i="1"/>
  <c r="BQ4246" i="1"/>
  <c r="BR4246" i="1"/>
  <c r="BS4246" i="1"/>
  <c r="BT4246" i="1"/>
  <c r="BU4246" i="1"/>
  <c r="BV4246" i="1"/>
  <c r="BW4246" i="1"/>
  <c r="BX4246" i="1"/>
  <c r="BY4246" i="1"/>
  <c r="BZ4246" i="1"/>
  <c r="CA4246" i="1"/>
  <c r="CB4246" i="1"/>
  <c r="CC4246" i="1"/>
  <c r="BJ4247" i="1" a="1"/>
  <c r="BJ4247" i="1"/>
  <c r="BK4247" i="1"/>
  <c r="BL4247" i="1"/>
  <c r="BM4247" i="1"/>
  <c r="BN4247" i="1"/>
  <c r="BO4247" i="1"/>
  <c r="BP4247" i="1"/>
  <c r="BQ4247" i="1"/>
  <c r="BR4247" i="1"/>
  <c r="BS4247" i="1"/>
  <c r="BT4247" i="1"/>
  <c r="BU4247" i="1"/>
  <c r="BV4247" i="1"/>
  <c r="BW4247" i="1"/>
  <c r="BX4247" i="1"/>
  <c r="BY4247" i="1"/>
  <c r="BZ4247" i="1"/>
  <c r="CA4247" i="1"/>
  <c r="CB4247" i="1"/>
  <c r="CC4247" i="1"/>
  <c r="BJ4248" i="1" a="1"/>
  <c r="BJ4248" i="1"/>
  <c r="BK4248" i="1"/>
  <c r="BL4248" i="1"/>
  <c r="BM4248" i="1"/>
  <c r="BN4248" i="1"/>
  <c r="BO4248" i="1"/>
  <c r="BP4248" i="1"/>
  <c r="BQ4248" i="1"/>
  <c r="BR4248" i="1"/>
  <c r="BS4248" i="1"/>
  <c r="BT4248" i="1"/>
  <c r="BU4248" i="1"/>
  <c r="BV4248" i="1"/>
  <c r="BW4248" i="1"/>
  <c r="BX4248" i="1"/>
  <c r="BY4248" i="1"/>
  <c r="BZ4248" i="1"/>
  <c r="CA4248" i="1"/>
  <c r="CB4248" i="1"/>
  <c r="CC4248" i="1"/>
  <c r="BJ4673" i="1" a="1"/>
  <c r="BJ4673" i="1"/>
  <c r="BK4673" i="1"/>
  <c r="BL4673" i="1"/>
  <c r="BM4673" i="1"/>
  <c r="BN4673" i="1"/>
  <c r="BO4673" i="1"/>
  <c r="BP4673" i="1"/>
  <c r="BQ4673" i="1"/>
  <c r="BR4673" i="1"/>
  <c r="BS4673" i="1"/>
  <c r="BT4673" i="1"/>
  <c r="BU4673" i="1"/>
  <c r="BV4673" i="1"/>
  <c r="BW4673" i="1"/>
  <c r="BX4673" i="1"/>
  <c r="BY4673" i="1"/>
  <c r="BZ4673" i="1"/>
  <c r="CA4673" i="1"/>
  <c r="CB4673" i="1"/>
  <c r="CC4673" i="1"/>
  <c r="BJ4250" i="1" a="1"/>
  <c r="BJ4250" i="1"/>
  <c r="BK4250" i="1"/>
  <c r="BL4250" i="1"/>
  <c r="BM4250" i="1"/>
  <c r="BN4250" i="1"/>
  <c r="BO4250" i="1"/>
  <c r="BP4250" i="1"/>
  <c r="BQ4250" i="1"/>
  <c r="BR4250" i="1"/>
  <c r="BS4250" i="1"/>
  <c r="BT4250" i="1"/>
  <c r="BU4250" i="1"/>
  <c r="BV4250" i="1"/>
  <c r="BW4250" i="1"/>
  <c r="BX4250" i="1"/>
  <c r="BY4250" i="1"/>
  <c r="BZ4250" i="1"/>
  <c r="CA4250" i="1"/>
  <c r="CB4250" i="1"/>
  <c r="CC4250" i="1"/>
  <c r="BJ4251" i="1" a="1"/>
  <c r="BJ4251" i="1"/>
  <c r="BK4251" i="1"/>
  <c r="BL4251" i="1"/>
  <c r="BM4251" i="1"/>
  <c r="BN4251" i="1"/>
  <c r="BO4251" i="1"/>
  <c r="BP4251" i="1"/>
  <c r="BQ4251" i="1"/>
  <c r="BR4251" i="1"/>
  <c r="BS4251" i="1"/>
  <c r="BT4251" i="1"/>
  <c r="BU4251" i="1"/>
  <c r="BV4251" i="1"/>
  <c r="BW4251" i="1"/>
  <c r="BX4251" i="1"/>
  <c r="BY4251" i="1"/>
  <c r="BZ4251" i="1"/>
  <c r="CA4251" i="1"/>
  <c r="CB4251" i="1"/>
  <c r="CC4251" i="1"/>
  <c r="BJ4252" i="1" a="1"/>
  <c r="BJ4252" i="1"/>
  <c r="BK4252" i="1"/>
  <c r="BL4252" i="1"/>
  <c r="BM4252" i="1"/>
  <c r="BN4252" i="1"/>
  <c r="BO4252" i="1"/>
  <c r="BP4252" i="1"/>
  <c r="BQ4252" i="1"/>
  <c r="BR4252" i="1"/>
  <c r="BS4252" i="1"/>
  <c r="BT4252" i="1"/>
  <c r="BU4252" i="1"/>
  <c r="BV4252" i="1"/>
  <c r="BW4252" i="1"/>
  <c r="BX4252" i="1"/>
  <c r="BY4252" i="1"/>
  <c r="BZ4252" i="1"/>
  <c r="CA4252" i="1"/>
  <c r="CB4252" i="1"/>
  <c r="CC4252" i="1"/>
  <c r="BJ4253" i="1" a="1"/>
  <c r="BJ4253" i="1"/>
  <c r="BK4253" i="1"/>
  <c r="BL4253" i="1"/>
  <c r="BM4253" i="1"/>
  <c r="BN4253" i="1"/>
  <c r="BO4253" i="1"/>
  <c r="BP4253" i="1"/>
  <c r="BQ4253" i="1"/>
  <c r="BR4253" i="1"/>
  <c r="BS4253" i="1"/>
  <c r="BT4253" i="1"/>
  <c r="BU4253" i="1"/>
  <c r="BV4253" i="1"/>
  <c r="BW4253" i="1"/>
  <c r="BX4253" i="1"/>
  <c r="BY4253" i="1"/>
  <c r="BZ4253" i="1"/>
  <c r="CA4253" i="1"/>
  <c r="CB4253" i="1"/>
  <c r="CC4253" i="1"/>
  <c r="BJ4254" i="1" a="1"/>
  <c r="BJ4254" i="1"/>
  <c r="BK4254" i="1"/>
  <c r="BL4254" i="1"/>
  <c r="BM4254" i="1"/>
  <c r="BN4254" i="1"/>
  <c r="BO4254" i="1"/>
  <c r="BP4254" i="1"/>
  <c r="BQ4254" i="1"/>
  <c r="BR4254" i="1"/>
  <c r="BS4254" i="1"/>
  <c r="BT4254" i="1"/>
  <c r="BU4254" i="1"/>
  <c r="BV4254" i="1"/>
  <c r="BW4254" i="1"/>
  <c r="BX4254" i="1"/>
  <c r="BY4254" i="1"/>
  <c r="BZ4254" i="1"/>
  <c r="CA4254" i="1"/>
  <c r="CB4254" i="1"/>
  <c r="CC4254" i="1"/>
  <c r="BJ4255" i="1" a="1"/>
  <c r="BJ4255" i="1"/>
  <c r="BK4255" i="1"/>
  <c r="BL4255" i="1"/>
  <c r="BM4255" i="1"/>
  <c r="BN4255" i="1"/>
  <c r="BO4255" i="1"/>
  <c r="BP4255" i="1"/>
  <c r="BQ4255" i="1"/>
  <c r="BR4255" i="1"/>
  <c r="BS4255" i="1"/>
  <c r="BT4255" i="1"/>
  <c r="BU4255" i="1"/>
  <c r="BV4255" i="1"/>
  <c r="BW4255" i="1"/>
  <c r="BX4255" i="1"/>
  <c r="BY4255" i="1"/>
  <c r="BZ4255" i="1"/>
  <c r="CA4255" i="1"/>
  <c r="CB4255" i="1"/>
  <c r="CC4255" i="1"/>
  <c r="BJ4256" i="1" a="1"/>
  <c r="BJ4256" i="1"/>
  <c r="BK4256" i="1"/>
  <c r="BL4256" i="1"/>
  <c r="BM4256" i="1"/>
  <c r="BN4256" i="1"/>
  <c r="BO4256" i="1"/>
  <c r="BP4256" i="1"/>
  <c r="BQ4256" i="1"/>
  <c r="BR4256" i="1"/>
  <c r="BS4256" i="1"/>
  <c r="BT4256" i="1"/>
  <c r="BU4256" i="1"/>
  <c r="BV4256" i="1"/>
  <c r="BW4256" i="1"/>
  <c r="BX4256" i="1"/>
  <c r="BY4256" i="1"/>
  <c r="BZ4256" i="1"/>
  <c r="CA4256" i="1"/>
  <c r="CB4256" i="1"/>
  <c r="CC4256" i="1"/>
  <c r="BJ4257" i="1" a="1"/>
  <c r="BJ4257" i="1"/>
  <c r="BK4257" i="1"/>
  <c r="BL4257" i="1"/>
  <c r="BM4257" i="1"/>
  <c r="BN4257" i="1"/>
  <c r="BO4257" i="1"/>
  <c r="BP4257" i="1"/>
  <c r="BQ4257" i="1"/>
  <c r="BR4257" i="1"/>
  <c r="BS4257" i="1"/>
  <c r="BT4257" i="1"/>
  <c r="BU4257" i="1"/>
  <c r="BV4257" i="1"/>
  <c r="BW4257" i="1"/>
  <c r="BX4257" i="1"/>
  <c r="BY4257" i="1"/>
  <c r="BZ4257" i="1"/>
  <c r="CA4257" i="1"/>
  <c r="CB4257" i="1"/>
  <c r="CC4257" i="1"/>
  <c r="BJ4258" i="1" a="1"/>
  <c r="BJ4258" i="1"/>
  <c r="BK4258" i="1"/>
  <c r="BL4258" i="1"/>
  <c r="BM4258" i="1"/>
  <c r="BN4258" i="1"/>
  <c r="BO4258" i="1"/>
  <c r="BP4258" i="1"/>
  <c r="BQ4258" i="1"/>
  <c r="BR4258" i="1"/>
  <c r="BS4258" i="1"/>
  <c r="BT4258" i="1"/>
  <c r="BU4258" i="1"/>
  <c r="BV4258" i="1"/>
  <c r="BW4258" i="1"/>
  <c r="BX4258" i="1"/>
  <c r="BY4258" i="1"/>
  <c r="BZ4258" i="1"/>
  <c r="CA4258" i="1"/>
  <c r="CB4258" i="1"/>
  <c r="CC4258" i="1"/>
  <c r="BJ4259" i="1" a="1"/>
  <c r="BJ4259" i="1"/>
  <c r="BK4259" i="1"/>
  <c r="BL4259" i="1"/>
  <c r="BM4259" i="1"/>
  <c r="BN4259" i="1"/>
  <c r="BO4259" i="1"/>
  <c r="BP4259" i="1"/>
  <c r="BQ4259" i="1"/>
  <c r="BR4259" i="1"/>
  <c r="BS4259" i="1"/>
  <c r="BT4259" i="1"/>
  <c r="BU4259" i="1"/>
  <c r="BV4259" i="1"/>
  <c r="BW4259" i="1"/>
  <c r="BX4259" i="1"/>
  <c r="BY4259" i="1"/>
  <c r="BZ4259" i="1"/>
  <c r="CA4259" i="1"/>
  <c r="CB4259" i="1"/>
  <c r="CC4259" i="1"/>
  <c r="BJ4260" i="1" a="1"/>
  <c r="BJ4260" i="1"/>
  <c r="BK4260" i="1"/>
  <c r="BL4260" i="1"/>
  <c r="BM4260" i="1"/>
  <c r="BN4260" i="1"/>
  <c r="BO4260" i="1"/>
  <c r="BP4260" i="1"/>
  <c r="BQ4260" i="1"/>
  <c r="BR4260" i="1"/>
  <c r="BS4260" i="1"/>
  <c r="BT4260" i="1"/>
  <c r="BU4260" i="1"/>
  <c r="BV4260" i="1"/>
  <c r="BW4260" i="1"/>
  <c r="BX4260" i="1"/>
  <c r="BY4260" i="1"/>
  <c r="BZ4260" i="1"/>
  <c r="CA4260" i="1"/>
  <c r="CB4260" i="1"/>
  <c r="CC4260" i="1"/>
  <c r="BJ4261" i="1" a="1"/>
  <c r="BJ4261" i="1"/>
  <c r="BK4261" i="1"/>
  <c r="BL4261" i="1"/>
  <c r="BM4261" i="1"/>
  <c r="BN4261" i="1"/>
  <c r="BO4261" i="1"/>
  <c r="BP4261" i="1"/>
  <c r="BQ4261" i="1"/>
  <c r="BR4261" i="1"/>
  <c r="BS4261" i="1"/>
  <c r="BT4261" i="1"/>
  <c r="BU4261" i="1"/>
  <c r="BV4261" i="1"/>
  <c r="BW4261" i="1"/>
  <c r="BX4261" i="1"/>
  <c r="BY4261" i="1"/>
  <c r="BZ4261" i="1"/>
  <c r="CA4261" i="1"/>
  <c r="CB4261" i="1"/>
  <c r="CC4261" i="1"/>
  <c r="BJ4262" i="1" a="1"/>
  <c r="BJ4262" i="1"/>
  <c r="BK4262" i="1"/>
  <c r="BL4262" i="1"/>
  <c r="BM4262" i="1"/>
  <c r="BN4262" i="1"/>
  <c r="BO4262" i="1"/>
  <c r="BP4262" i="1"/>
  <c r="BQ4262" i="1"/>
  <c r="BR4262" i="1"/>
  <c r="BS4262" i="1"/>
  <c r="BT4262" i="1"/>
  <c r="BU4262" i="1"/>
  <c r="BV4262" i="1"/>
  <c r="BW4262" i="1"/>
  <c r="BX4262" i="1"/>
  <c r="BY4262" i="1"/>
  <c r="BZ4262" i="1"/>
  <c r="CA4262" i="1"/>
  <c r="CB4262" i="1"/>
  <c r="CC4262" i="1"/>
  <c r="BJ4263" i="1" a="1"/>
  <c r="BJ4263" i="1"/>
  <c r="BK4263" i="1"/>
  <c r="BL4263" i="1"/>
  <c r="BM4263" i="1"/>
  <c r="BN4263" i="1"/>
  <c r="BO4263" i="1"/>
  <c r="BP4263" i="1"/>
  <c r="BQ4263" i="1"/>
  <c r="BR4263" i="1"/>
  <c r="BS4263" i="1"/>
  <c r="BT4263" i="1"/>
  <c r="BU4263" i="1"/>
  <c r="BV4263" i="1"/>
  <c r="BW4263" i="1"/>
  <c r="BX4263" i="1"/>
  <c r="BY4263" i="1"/>
  <c r="BZ4263" i="1"/>
  <c r="CA4263" i="1"/>
  <c r="CB4263" i="1"/>
  <c r="CC4263" i="1"/>
  <c r="BJ4264" i="1" a="1"/>
  <c r="BJ4264" i="1"/>
  <c r="BK4264" i="1"/>
  <c r="BL4264" i="1"/>
  <c r="BM4264" i="1"/>
  <c r="BN4264" i="1"/>
  <c r="BO4264" i="1"/>
  <c r="BP4264" i="1"/>
  <c r="BQ4264" i="1"/>
  <c r="BR4264" i="1"/>
  <c r="BS4264" i="1"/>
  <c r="BT4264" i="1"/>
  <c r="BU4264" i="1"/>
  <c r="BV4264" i="1"/>
  <c r="BW4264" i="1"/>
  <c r="BX4264" i="1"/>
  <c r="BY4264" i="1"/>
  <c r="BZ4264" i="1"/>
  <c r="CA4264" i="1"/>
  <c r="CB4264" i="1"/>
  <c r="CC4264" i="1"/>
  <c r="BJ4265" i="1" a="1"/>
  <c r="BJ4265" i="1"/>
  <c r="BK4265" i="1"/>
  <c r="BL4265" i="1"/>
  <c r="BM4265" i="1"/>
  <c r="BN4265" i="1"/>
  <c r="BO4265" i="1"/>
  <c r="BP4265" i="1"/>
  <c r="BQ4265" i="1"/>
  <c r="BR4265" i="1"/>
  <c r="BS4265" i="1"/>
  <c r="BT4265" i="1"/>
  <c r="BU4265" i="1"/>
  <c r="BV4265" i="1"/>
  <c r="BW4265" i="1"/>
  <c r="BX4265" i="1"/>
  <c r="BY4265" i="1"/>
  <c r="BZ4265" i="1"/>
  <c r="CA4265" i="1"/>
  <c r="CB4265" i="1"/>
  <c r="CC4265" i="1"/>
  <c r="BJ4266" i="1" a="1"/>
  <c r="BJ4266" i="1"/>
  <c r="BK4266" i="1"/>
  <c r="BL4266" i="1"/>
  <c r="BM4266" i="1"/>
  <c r="BN4266" i="1"/>
  <c r="BO4266" i="1"/>
  <c r="BP4266" i="1"/>
  <c r="BQ4266" i="1"/>
  <c r="BR4266" i="1"/>
  <c r="BS4266" i="1"/>
  <c r="BT4266" i="1"/>
  <c r="BU4266" i="1"/>
  <c r="BV4266" i="1"/>
  <c r="BW4266" i="1"/>
  <c r="BX4266" i="1"/>
  <c r="BY4266" i="1"/>
  <c r="BZ4266" i="1"/>
  <c r="CA4266" i="1"/>
  <c r="CB4266" i="1"/>
  <c r="CC4266" i="1"/>
  <c r="BJ4267" i="1" a="1"/>
  <c r="BJ4267" i="1"/>
  <c r="BK4267" i="1"/>
  <c r="BL4267" i="1"/>
  <c r="BM4267" i="1"/>
  <c r="BN4267" i="1"/>
  <c r="BO4267" i="1"/>
  <c r="BP4267" i="1"/>
  <c r="BQ4267" i="1"/>
  <c r="BR4267" i="1"/>
  <c r="BS4267" i="1"/>
  <c r="BT4267" i="1"/>
  <c r="BU4267" i="1"/>
  <c r="BV4267" i="1"/>
  <c r="BW4267" i="1"/>
  <c r="BX4267" i="1"/>
  <c r="BY4267" i="1"/>
  <c r="BZ4267" i="1"/>
  <c r="CA4267" i="1"/>
  <c r="CB4267" i="1"/>
  <c r="CC4267" i="1"/>
  <c r="BJ4268" i="1" a="1"/>
  <c r="BJ4268" i="1"/>
  <c r="BK4268" i="1"/>
  <c r="BL4268" i="1"/>
  <c r="BM4268" i="1"/>
  <c r="BN4268" i="1"/>
  <c r="BO4268" i="1"/>
  <c r="BP4268" i="1"/>
  <c r="BQ4268" i="1"/>
  <c r="BR4268" i="1"/>
  <c r="BS4268" i="1"/>
  <c r="BT4268" i="1"/>
  <c r="BU4268" i="1"/>
  <c r="BV4268" i="1"/>
  <c r="BW4268" i="1"/>
  <c r="BX4268" i="1"/>
  <c r="BY4268" i="1"/>
  <c r="BZ4268" i="1"/>
  <c r="CA4268" i="1"/>
  <c r="CB4268" i="1"/>
  <c r="CC4268" i="1"/>
  <c r="BJ4269" i="1" a="1"/>
  <c r="BJ4269" i="1"/>
  <c r="BK4269" i="1"/>
  <c r="BL4269" i="1"/>
  <c r="BM4269" i="1"/>
  <c r="BN4269" i="1"/>
  <c r="BO4269" i="1"/>
  <c r="BP4269" i="1"/>
  <c r="BQ4269" i="1"/>
  <c r="BR4269" i="1"/>
  <c r="BS4269" i="1"/>
  <c r="BT4269" i="1"/>
  <c r="BU4269" i="1"/>
  <c r="BV4269" i="1"/>
  <c r="BW4269" i="1"/>
  <c r="BX4269" i="1"/>
  <c r="BY4269" i="1"/>
  <c r="BZ4269" i="1"/>
  <c r="CA4269" i="1"/>
  <c r="CB4269" i="1"/>
  <c r="CC4269" i="1"/>
  <c r="BJ4270" i="1" a="1"/>
  <c r="BJ4270" i="1"/>
  <c r="BK4270" i="1"/>
  <c r="BL4270" i="1"/>
  <c r="BM4270" i="1"/>
  <c r="BN4270" i="1"/>
  <c r="BO4270" i="1"/>
  <c r="BP4270" i="1"/>
  <c r="BQ4270" i="1"/>
  <c r="BR4270" i="1"/>
  <c r="BS4270" i="1"/>
  <c r="BT4270" i="1"/>
  <c r="BU4270" i="1"/>
  <c r="BV4270" i="1"/>
  <c r="BW4270" i="1"/>
  <c r="BX4270" i="1"/>
  <c r="BY4270" i="1"/>
  <c r="BZ4270" i="1"/>
  <c r="CA4270" i="1"/>
  <c r="CB4270" i="1"/>
  <c r="CC4270" i="1"/>
  <c r="BJ4271" i="1" a="1"/>
  <c r="BJ4271" i="1"/>
  <c r="BK4271" i="1"/>
  <c r="BL4271" i="1"/>
  <c r="BM4271" i="1"/>
  <c r="BN4271" i="1"/>
  <c r="BO4271" i="1"/>
  <c r="BP4271" i="1"/>
  <c r="BQ4271" i="1"/>
  <c r="BR4271" i="1"/>
  <c r="BS4271" i="1"/>
  <c r="BT4271" i="1"/>
  <c r="BU4271" i="1"/>
  <c r="BV4271" i="1"/>
  <c r="BW4271" i="1"/>
  <c r="BX4271" i="1"/>
  <c r="BY4271" i="1"/>
  <c r="BZ4271" i="1"/>
  <c r="CA4271" i="1"/>
  <c r="CB4271" i="1"/>
  <c r="CC4271" i="1"/>
  <c r="BJ4272" i="1" a="1"/>
  <c r="BJ4272" i="1"/>
  <c r="BK4272" i="1"/>
  <c r="BL4272" i="1"/>
  <c r="BM4272" i="1"/>
  <c r="BN4272" i="1"/>
  <c r="BO4272" i="1"/>
  <c r="BP4272" i="1"/>
  <c r="BQ4272" i="1"/>
  <c r="BR4272" i="1"/>
  <c r="BS4272" i="1"/>
  <c r="BT4272" i="1"/>
  <c r="BU4272" i="1"/>
  <c r="BV4272" i="1"/>
  <c r="BW4272" i="1"/>
  <c r="BX4272" i="1"/>
  <c r="BY4272" i="1"/>
  <c r="BZ4272" i="1"/>
  <c r="CA4272" i="1"/>
  <c r="CB4272" i="1"/>
  <c r="CC4272" i="1"/>
  <c r="BJ4273" i="1" a="1"/>
  <c r="BJ4273" i="1"/>
  <c r="BK4273" i="1"/>
  <c r="BL4273" i="1"/>
  <c r="BM4273" i="1"/>
  <c r="BN4273" i="1"/>
  <c r="BO4273" i="1"/>
  <c r="BP4273" i="1"/>
  <c r="BQ4273" i="1"/>
  <c r="BR4273" i="1"/>
  <c r="BS4273" i="1"/>
  <c r="BT4273" i="1"/>
  <c r="BU4273" i="1"/>
  <c r="BV4273" i="1"/>
  <c r="BW4273" i="1"/>
  <c r="BX4273" i="1"/>
  <c r="BY4273" i="1"/>
  <c r="BZ4273" i="1"/>
  <c r="CA4273" i="1"/>
  <c r="CB4273" i="1"/>
  <c r="CC4273" i="1"/>
  <c r="BJ4274" i="1" a="1"/>
  <c r="BJ4274" i="1"/>
  <c r="BK4274" i="1"/>
  <c r="BL4274" i="1"/>
  <c r="BM4274" i="1"/>
  <c r="BN4274" i="1"/>
  <c r="BO4274" i="1"/>
  <c r="BP4274" i="1"/>
  <c r="BQ4274" i="1"/>
  <c r="BR4274" i="1"/>
  <c r="BS4274" i="1"/>
  <c r="BT4274" i="1"/>
  <c r="BU4274" i="1"/>
  <c r="BV4274" i="1"/>
  <c r="BW4274" i="1"/>
  <c r="BX4274" i="1"/>
  <c r="BY4274" i="1"/>
  <c r="BZ4274" i="1"/>
  <c r="CA4274" i="1"/>
  <c r="CB4274" i="1"/>
  <c r="CC4274" i="1"/>
  <c r="BJ4275" i="1" a="1"/>
  <c r="BJ4275" i="1"/>
  <c r="BK4275" i="1"/>
  <c r="BL4275" i="1"/>
  <c r="BM4275" i="1"/>
  <c r="BN4275" i="1"/>
  <c r="BO4275" i="1"/>
  <c r="BP4275" i="1"/>
  <c r="BQ4275" i="1"/>
  <c r="BR4275" i="1"/>
  <c r="BS4275" i="1"/>
  <c r="BT4275" i="1"/>
  <c r="BU4275" i="1"/>
  <c r="BV4275" i="1"/>
  <c r="BW4275" i="1"/>
  <c r="BX4275" i="1"/>
  <c r="BY4275" i="1"/>
  <c r="BZ4275" i="1"/>
  <c r="CA4275" i="1"/>
  <c r="CB4275" i="1"/>
  <c r="CC4275" i="1"/>
  <c r="BJ4276" i="1" a="1"/>
  <c r="BJ4276" i="1"/>
  <c r="BK4276" i="1"/>
  <c r="BL4276" i="1"/>
  <c r="BM4276" i="1"/>
  <c r="BN4276" i="1"/>
  <c r="BO4276" i="1"/>
  <c r="BP4276" i="1"/>
  <c r="BQ4276" i="1"/>
  <c r="BR4276" i="1"/>
  <c r="BS4276" i="1"/>
  <c r="BT4276" i="1"/>
  <c r="BU4276" i="1"/>
  <c r="BV4276" i="1"/>
  <c r="BW4276" i="1"/>
  <c r="BX4276" i="1"/>
  <c r="BY4276" i="1"/>
  <c r="BZ4276" i="1"/>
  <c r="CA4276" i="1"/>
  <c r="CB4276" i="1"/>
  <c r="CC4276" i="1"/>
  <c r="BJ4277" i="1" a="1"/>
  <c r="BJ4277" i="1"/>
  <c r="BK4277" i="1"/>
  <c r="BL4277" i="1"/>
  <c r="BM4277" i="1"/>
  <c r="BN4277" i="1"/>
  <c r="BO4277" i="1"/>
  <c r="BP4277" i="1"/>
  <c r="BQ4277" i="1"/>
  <c r="BR4277" i="1"/>
  <c r="BS4277" i="1"/>
  <c r="BT4277" i="1"/>
  <c r="BU4277" i="1"/>
  <c r="BV4277" i="1"/>
  <c r="BW4277" i="1"/>
  <c r="BX4277" i="1"/>
  <c r="BY4277" i="1"/>
  <c r="BZ4277" i="1"/>
  <c r="CA4277" i="1"/>
  <c r="CB4277" i="1"/>
  <c r="CC4277" i="1"/>
  <c r="BJ4278" i="1" a="1"/>
  <c r="BJ4278" i="1"/>
  <c r="BK4278" i="1"/>
  <c r="BL4278" i="1"/>
  <c r="BM4278" i="1"/>
  <c r="BN4278" i="1"/>
  <c r="BO4278" i="1"/>
  <c r="BP4278" i="1"/>
  <c r="BQ4278" i="1"/>
  <c r="BR4278" i="1"/>
  <c r="BS4278" i="1"/>
  <c r="BT4278" i="1"/>
  <c r="BU4278" i="1"/>
  <c r="BV4278" i="1"/>
  <c r="BW4278" i="1"/>
  <c r="BX4278" i="1"/>
  <c r="BY4278" i="1"/>
  <c r="BZ4278" i="1"/>
  <c r="CA4278" i="1"/>
  <c r="CB4278" i="1"/>
  <c r="CC4278" i="1"/>
  <c r="BJ4279" i="1" a="1"/>
  <c r="BJ4279" i="1"/>
  <c r="BK4279" i="1"/>
  <c r="BL4279" i="1"/>
  <c r="BM4279" i="1"/>
  <c r="BN4279" i="1"/>
  <c r="BO4279" i="1"/>
  <c r="BP4279" i="1"/>
  <c r="BQ4279" i="1"/>
  <c r="BR4279" i="1"/>
  <c r="BS4279" i="1"/>
  <c r="BT4279" i="1"/>
  <c r="BU4279" i="1"/>
  <c r="BV4279" i="1"/>
  <c r="BW4279" i="1"/>
  <c r="BX4279" i="1"/>
  <c r="BY4279" i="1"/>
  <c r="BZ4279" i="1"/>
  <c r="CA4279" i="1"/>
  <c r="CB4279" i="1"/>
  <c r="CC4279" i="1"/>
  <c r="BJ4280" i="1" a="1"/>
  <c r="BJ4280" i="1"/>
  <c r="BK4280" i="1"/>
  <c r="BL4280" i="1"/>
  <c r="BM4280" i="1"/>
  <c r="BN4280" i="1"/>
  <c r="BO4280" i="1"/>
  <c r="BP4280" i="1"/>
  <c r="BQ4280" i="1"/>
  <c r="BR4280" i="1"/>
  <c r="BS4280" i="1"/>
  <c r="BT4280" i="1"/>
  <c r="BU4280" i="1"/>
  <c r="BV4280" i="1"/>
  <c r="BW4280" i="1"/>
  <c r="BX4280" i="1"/>
  <c r="BY4280" i="1"/>
  <c r="BZ4280" i="1"/>
  <c r="CA4280" i="1"/>
  <c r="CB4280" i="1"/>
  <c r="CC4280" i="1"/>
  <c r="BJ4281" i="1" a="1"/>
  <c r="BJ4281" i="1"/>
  <c r="BK4281" i="1"/>
  <c r="BL4281" i="1"/>
  <c r="BM4281" i="1"/>
  <c r="BN4281" i="1"/>
  <c r="BO4281" i="1"/>
  <c r="BP4281" i="1"/>
  <c r="BQ4281" i="1"/>
  <c r="BR4281" i="1"/>
  <c r="BS4281" i="1"/>
  <c r="BT4281" i="1"/>
  <c r="BU4281" i="1"/>
  <c r="BV4281" i="1"/>
  <c r="BW4281" i="1"/>
  <c r="BX4281" i="1"/>
  <c r="BY4281" i="1"/>
  <c r="BZ4281" i="1"/>
  <c r="CA4281" i="1"/>
  <c r="CB4281" i="1"/>
  <c r="CC4281" i="1"/>
  <c r="BJ4282" i="1" a="1"/>
  <c r="BJ4282" i="1"/>
  <c r="BK4282" i="1"/>
  <c r="BL4282" i="1"/>
  <c r="BM4282" i="1"/>
  <c r="BN4282" i="1"/>
  <c r="BO4282" i="1"/>
  <c r="BP4282" i="1"/>
  <c r="BQ4282" i="1"/>
  <c r="BR4282" i="1"/>
  <c r="BS4282" i="1"/>
  <c r="BT4282" i="1"/>
  <c r="BU4282" i="1"/>
  <c r="BV4282" i="1"/>
  <c r="BW4282" i="1"/>
  <c r="BX4282" i="1"/>
  <c r="BY4282" i="1"/>
  <c r="BZ4282" i="1"/>
  <c r="CA4282" i="1"/>
  <c r="CB4282" i="1"/>
  <c r="CC4282" i="1"/>
  <c r="BJ4283" i="1" a="1"/>
  <c r="BJ4283" i="1"/>
  <c r="BK4283" i="1"/>
  <c r="BL4283" i="1"/>
  <c r="BM4283" i="1"/>
  <c r="BN4283" i="1"/>
  <c r="BO4283" i="1"/>
  <c r="BP4283" i="1"/>
  <c r="BQ4283" i="1"/>
  <c r="BR4283" i="1"/>
  <c r="BS4283" i="1"/>
  <c r="BT4283" i="1"/>
  <c r="BU4283" i="1"/>
  <c r="BV4283" i="1"/>
  <c r="BW4283" i="1"/>
  <c r="BX4283" i="1"/>
  <c r="BY4283" i="1"/>
  <c r="BZ4283" i="1"/>
  <c r="CA4283" i="1"/>
  <c r="CB4283" i="1"/>
  <c r="CC4283" i="1"/>
  <c r="BJ4284" i="1" a="1"/>
  <c r="BJ4284" i="1"/>
  <c r="BK4284" i="1"/>
  <c r="BL4284" i="1"/>
  <c r="BM4284" i="1"/>
  <c r="BN4284" i="1"/>
  <c r="BO4284" i="1"/>
  <c r="BP4284" i="1"/>
  <c r="BQ4284" i="1"/>
  <c r="BR4284" i="1"/>
  <c r="BS4284" i="1"/>
  <c r="BT4284" i="1"/>
  <c r="BU4284" i="1"/>
  <c r="BV4284" i="1"/>
  <c r="BW4284" i="1"/>
  <c r="BX4284" i="1"/>
  <c r="BY4284" i="1"/>
  <c r="BZ4284" i="1"/>
  <c r="CA4284" i="1"/>
  <c r="CB4284" i="1"/>
  <c r="CC4284" i="1"/>
  <c r="BJ4225" i="1" a="1"/>
  <c r="BJ4225" i="1"/>
  <c r="BK4225" i="1"/>
  <c r="BL4225" i="1"/>
  <c r="BM4225" i="1"/>
  <c r="BN4225" i="1"/>
  <c r="BO4225" i="1"/>
  <c r="BP4225" i="1"/>
  <c r="BQ4225" i="1"/>
  <c r="BR4225" i="1"/>
  <c r="BS4225" i="1"/>
  <c r="BT4225" i="1"/>
  <c r="BU4225" i="1"/>
  <c r="BV4225" i="1"/>
  <c r="BW4225" i="1"/>
  <c r="BX4225" i="1"/>
  <c r="BY4225" i="1"/>
  <c r="BZ4225" i="1"/>
  <c r="CA4225" i="1"/>
  <c r="CB4225" i="1"/>
  <c r="CC4225" i="1"/>
  <c r="BJ4286" i="1" a="1"/>
  <c r="BJ4286" i="1"/>
  <c r="BK4286" i="1"/>
  <c r="BL4286" i="1"/>
  <c r="BM4286" i="1"/>
  <c r="BN4286" i="1"/>
  <c r="BO4286" i="1"/>
  <c r="BP4286" i="1"/>
  <c r="BQ4286" i="1"/>
  <c r="BR4286" i="1"/>
  <c r="BS4286" i="1"/>
  <c r="BT4286" i="1"/>
  <c r="BU4286" i="1"/>
  <c r="BV4286" i="1"/>
  <c r="BW4286" i="1"/>
  <c r="BX4286" i="1"/>
  <c r="BY4286" i="1"/>
  <c r="BZ4286" i="1"/>
  <c r="CA4286" i="1"/>
  <c r="CB4286" i="1"/>
  <c r="CC4286" i="1"/>
  <c r="BJ4287" i="1" a="1"/>
  <c r="BJ4287" i="1"/>
  <c r="BK4287" i="1"/>
  <c r="BL4287" i="1"/>
  <c r="BM4287" i="1"/>
  <c r="BN4287" i="1"/>
  <c r="BO4287" i="1"/>
  <c r="BP4287" i="1"/>
  <c r="BQ4287" i="1"/>
  <c r="BR4287" i="1"/>
  <c r="BS4287" i="1"/>
  <c r="BT4287" i="1"/>
  <c r="BU4287" i="1"/>
  <c r="BV4287" i="1"/>
  <c r="BW4287" i="1"/>
  <c r="BX4287" i="1"/>
  <c r="BY4287" i="1"/>
  <c r="BZ4287" i="1"/>
  <c r="CA4287" i="1"/>
  <c r="CB4287" i="1"/>
  <c r="CC4287" i="1"/>
  <c r="BJ4288" i="1" a="1"/>
  <c r="BJ4288" i="1"/>
  <c r="BK4288" i="1"/>
  <c r="BL4288" i="1"/>
  <c r="BM4288" i="1"/>
  <c r="BN4288" i="1"/>
  <c r="BO4288" i="1"/>
  <c r="BP4288" i="1"/>
  <c r="BQ4288" i="1"/>
  <c r="BR4288" i="1"/>
  <c r="BS4288" i="1"/>
  <c r="BT4288" i="1"/>
  <c r="BU4288" i="1"/>
  <c r="BV4288" i="1"/>
  <c r="BW4288" i="1"/>
  <c r="BX4288" i="1"/>
  <c r="BY4288" i="1"/>
  <c r="BZ4288" i="1"/>
  <c r="CA4288" i="1"/>
  <c r="CB4288" i="1"/>
  <c r="CC4288" i="1"/>
  <c r="BJ4289" i="1" a="1"/>
  <c r="BJ4289" i="1"/>
  <c r="BK4289" i="1"/>
  <c r="BL4289" i="1"/>
  <c r="BM4289" i="1"/>
  <c r="BN4289" i="1"/>
  <c r="BO4289" i="1"/>
  <c r="BP4289" i="1"/>
  <c r="BQ4289" i="1"/>
  <c r="BR4289" i="1"/>
  <c r="BS4289" i="1"/>
  <c r="BT4289" i="1"/>
  <c r="BU4289" i="1"/>
  <c r="BV4289" i="1"/>
  <c r="BW4289" i="1"/>
  <c r="BX4289" i="1"/>
  <c r="BY4289" i="1"/>
  <c r="BZ4289" i="1"/>
  <c r="CA4289" i="1"/>
  <c r="CB4289" i="1"/>
  <c r="CC4289" i="1"/>
  <c r="BJ4290" i="1" a="1"/>
  <c r="BJ4290" i="1"/>
  <c r="BK4290" i="1"/>
  <c r="BL4290" i="1"/>
  <c r="BM4290" i="1"/>
  <c r="BN4290" i="1"/>
  <c r="BO4290" i="1"/>
  <c r="BP4290" i="1"/>
  <c r="BQ4290" i="1"/>
  <c r="BR4290" i="1"/>
  <c r="BS4290" i="1"/>
  <c r="BT4290" i="1"/>
  <c r="BU4290" i="1"/>
  <c r="BV4290" i="1"/>
  <c r="BW4290" i="1"/>
  <c r="BX4290" i="1"/>
  <c r="BY4290" i="1"/>
  <c r="BZ4290" i="1"/>
  <c r="CA4290" i="1"/>
  <c r="CB4290" i="1"/>
  <c r="CC4290" i="1"/>
  <c r="BJ4291" i="1" a="1"/>
  <c r="BJ4291" i="1"/>
  <c r="BK4291" i="1"/>
  <c r="BL4291" i="1"/>
  <c r="BM4291" i="1"/>
  <c r="BN4291" i="1"/>
  <c r="BO4291" i="1"/>
  <c r="BP4291" i="1"/>
  <c r="BQ4291" i="1"/>
  <c r="BR4291" i="1"/>
  <c r="BS4291" i="1"/>
  <c r="BT4291" i="1"/>
  <c r="BU4291" i="1"/>
  <c r="BV4291" i="1"/>
  <c r="BW4291" i="1"/>
  <c r="BX4291" i="1"/>
  <c r="BY4291" i="1"/>
  <c r="BZ4291" i="1"/>
  <c r="CA4291" i="1"/>
  <c r="CB4291" i="1"/>
  <c r="CC4291" i="1"/>
  <c r="BJ4292" i="1" a="1"/>
  <c r="BJ4292" i="1"/>
  <c r="BK4292" i="1"/>
  <c r="BL4292" i="1"/>
  <c r="BM4292" i="1"/>
  <c r="BN4292" i="1"/>
  <c r="BO4292" i="1"/>
  <c r="BP4292" i="1"/>
  <c r="BQ4292" i="1"/>
  <c r="BR4292" i="1"/>
  <c r="BS4292" i="1"/>
  <c r="BT4292" i="1"/>
  <c r="BU4292" i="1"/>
  <c r="BV4292" i="1"/>
  <c r="BW4292" i="1"/>
  <c r="BX4292" i="1"/>
  <c r="BY4292" i="1"/>
  <c r="BZ4292" i="1"/>
  <c r="CA4292" i="1"/>
  <c r="CB4292" i="1"/>
  <c r="CC4292" i="1"/>
  <c r="BJ4293" i="1" a="1"/>
  <c r="BJ4293" i="1"/>
  <c r="BK4293" i="1"/>
  <c r="BL4293" i="1"/>
  <c r="BM4293" i="1"/>
  <c r="BN4293" i="1"/>
  <c r="BO4293" i="1"/>
  <c r="BP4293" i="1"/>
  <c r="BQ4293" i="1"/>
  <c r="BR4293" i="1"/>
  <c r="BS4293" i="1"/>
  <c r="BT4293" i="1"/>
  <c r="BU4293" i="1"/>
  <c r="BV4293" i="1"/>
  <c r="BW4293" i="1"/>
  <c r="BX4293" i="1"/>
  <c r="BY4293" i="1"/>
  <c r="BZ4293" i="1"/>
  <c r="CA4293" i="1"/>
  <c r="CB4293" i="1"/>
  <c r="CC4293" i="1"/>
  <c r="BJ4294" i="1" a="1"/>
  <c r="BJ4294" i="1"/>
  <c r="BK4294" i="1"/>
  <c r="BL4294" i="1"/>
  <c r="BM4294" i="1"/>
  <c r="BN4294" i="1"/>
  <c r="BO4294" i="1"/>
  <c r="BP4294" i="1"/>
  <c r="BQ4294" i="1"/>
  <c r="BR4294" i="1"/>
  <c r="BS4294" i="1"/>
  <c r="BT4294" i="1"/>
  <c r="BU4294" i="1"/>
  <c r="BV4294" i="1"/>
  <c r="BW4294" i="1"/>
  <c r="BX4294" i="1"/>
  <c r="BY4294" i="1"/>
  <c r="BZ4294" i="1"/>
  <c r="CA4294" i="1"/>
  <c r="CB4294" i="1"/>
  <c r="CC4294" i="1"/>
  <c r="BJ4295" i="1" a="1"/>
  <c r="BJ4295" i="1"/>
  <c r="BK4295" i="1"/>
  <c r="BL4295" i="1"/>
  <c r="BM4295" i="1"/>
  <c r="BN4295" i="1"/>
  <c r="BO4295" i="1"/>
  <c r="BP4295" i="1"/>
  <c r="BQ4295" i="1"/>
  <c r="BR4295" i="1"/>
  <c r="BS4295" i="1"/>
  <c r="BT4295" i="1"/>
  <c r="BU4295" i="1"/>
  <c r="BV4295" i="1"/>
  <c r="BW4295" i="1"/>
  <c r="BX4295" i="1"/>
  <c r="BY4295" i="1"/>
  <c r="BZ4295" i="1"/>
  <c r="CA4295" i="1"/>
  <c r="CB4295" i="1"/>
  <c r="CC4295" i="1"/>
  <c r="BJ4296" i="1" a="1"/>
  <c r="BJ4296" i="1"/>
  <c r="BK4296" i="1"/>
  <c r="BL4296" i="1"/>
  <c r="BM4296" i="1"/>
  <c r="BN4296" i="1"/>
  <c r="BO4296" i="1"/>
  <c r="BP4296" i="1"/>
  <c r="BQ4296" i="1"/>
  <c r="BR4296" i="1"/>
  <c r="BS4296" i="1"/>
  <c r="BT4296" i="1"/>
  <c r="BU4296" i="1"/>
  <c r="BV4296" i="1"/>
  <c r="BW4296" i="1"/>
  <c r="BX4296" i="1"/>
  <c r="BY4296" i="1"/>
  <c r="BZ4296" i="1"/>
  <c r="CA4296" i="1"/>
  <c r="CB4296" i="1"/>
  <c r="CC4296" i="1"/>
  <c r="BJ4297" i="1" a="1"/>
  <c r="BJ4297" i="1"/>
  <c r="BK4297" i="1"/>
  <c r="BL4297" i="1"/>
  <c r="BM4297" i="1"/>
  <c r="BN4297" i="1"/>
  <c r="BO4297" i="1"/>
  <c r="BP4297" i="1"/>
  <c r="BQ4297" i="1"/>
  <c r="BR4297" i="1"/>
  <c r="BS4297" i="1"/>
  <c r="BT4297" i="1"/>
  <c r="BU4297" i="1"/>
  <c r="BV4297" i="1"/>
  <c r="BW4297" i="1"/>
  <c r="BX4297" i="1"/>
  <c r="BY4297" i="1"/>
  <c r="BZ4297" i="1"/>
  <c r="CA4297" i="1"/>
  <c r="CB4297" i="1"/>
  <c r="CC4297" i="1"/>
  <c r="BJ4298" i="1" a="1"/>
  <c r="BJ4298" i="1"/>
  <c r="BK4298" i="1"/>
  <c r="BL4298" i="1"/>
  <c r="BM4298" i="1"/>
  <c r="BN4298" i="1"/>
  <c r="BO4298" i="1"/>
  <c r="BP4298" i="1"/>
  <c r="BQ4298" i="1"/>
  <c r="BR4298" i="1"/>
  <c r="BS4298" i="1"/>
  <c r="BT4298" i="1"/>
  <c r="BU4298" i="1"/>
  <c r="BV4298" i="1"/>
  <c r="BW4298" i="1"/>
  <c r="BX4298" i="1"/>
  <c r="BY4298" i="1"/>
  <c r="BZ4298" i="1"/>
  <c r="CA4298" i="1"/>
  <c r="CB4298" i="1"/>
  <c r="CC4298" i="1"/>
  <c r="BJ4299" i="1" a="1"/>
  <c r="BJ4299" i="1"/>
  <c r="BK4299" i="1"/>
  <c r="BL4299" i="1"/>
  <c r="BM4299" i="1"/>
  <c r="BN4299" i="1"/>
  <c r="BO4299" i="1"/>
  <c r="BP4299" i="1"/>
  <c r="BQ4299" i="1"/>
  <c r="BR4299" i="1"/>
  <c r="BS4299" i="1"/>
  <c r="BT4299" i="1"/>
  <c r="BU4299" i="1"/>
  <c r="BV4299" i="1"/>
  <c r="BW4299" i="1"/>
  <c r="BX4299" i="1"/>
  <c r="BY4299" i="1"/>
  <c r="BZ4299" i="1"/>
  <c r="CA4299" i="1"/>
  <c r="CB4299" i="1"/>
  <c r="CC4299" i="1"/>
  <c r="BJ4300" i="1" a="1"/>
  <c r="BJ4300" i="1"/>
  <c r="BK4300" i="1"/>
  <c r="BL4300" i="1"/>
  <c r="BM4300" i="1"/>
  <c r="BN4300" i="1"/>
  <c r="BO4300" i="1"/>
  <c r="BP4300" i="1"/>
  <c r="BQ4300" i="1"/>
  <c r="BR4300" i="1"/>
  <c r="BS4300" i="1"/>
  <c r="BT4300" i="1"/>
  <c r="BU4300" i="1"/>
  <c r="BV4300" i="1"/>
  <c r="BW4300" i="1"/>
  <c r="BX4300" i="1"/>
  <c r="BY4300" i="1"/>
  <c r="BZ4300" i="1"/>
  <c r="CA4300" i="1"/>
  <c r="CB4300" i="1"/>
  <c r="CC4300" i="1"/>
  <c r="BJ4301" i="1" a="1"/>
  <c r="BJ4301" i="1"/>
  <c r="BK4301" i="1"/>
  <c r="BL4301" i="1"/>
  <c r="BM4301" i="1"/>
  <c r="BN4301" i="1"/>
  <c r="BO4301" i="1"/>
  <c r="BP4301" i="1"/>
  <c r="BQ4301" i="1"/>
  <c r="BR4301" i="1"/>
  <c r="BS4301" i="1"/>
  <c r="BT4301" i="1"/>
  <c r="BU4301" i="1"/>
  <c r="BV4301" i="1"/>
  <c r="BW4301" i="1"/>
  <c r="BX4301" i="1"/>
  <c r="BY4301" i="1"/>
  <c r="BZ4301" i="1"/>
  <c r="CA4301" i="1"/>
  <c r="CB4301" i="1"/>
  <c r="CC4301" i="1"/>
  <c r="BJ4302" i="1" a="1"/>
  <c r="BJ4302" i="1"/>
  <c r="BK4302" i="1"/>
  <c r="BL4302" i="1"/>
  <c r="BM4302" i="1"/>
  <c r="BN4302" i="1"/>
  <c r="BO4302" i="1"/>
  <c r="BP4302" i="1"/>
  <c r="BQ4302" i="1"/>
  <c r="BR4302" i="1"/>
  <c r="BS4302" i="1"/>
  <c r="BT4302" i="1"/>
  <c r="BU4302" i="1"/>
  <c r="BV4302" i="1"/>
  <c r="BW4302" i="1"/>
  <c r="BX4302" i="1"/>
  <c r="BY4302" i="1"/>
  <c r="BZ4302" i="1"/>
  <c r="CA4302" i="1"/>
  <c r="CB4302" i="1"/>
  <c r="CC4302" i="1"/>
  <c r="BJ4303" i="1" a="1"/>
  <c r="BJ4303" i="1"/>
  <c r="BK4303" i="1"/>
  <c r="BL4303" i="1"/>
  <c r="BM4303" i="1"/>
  <c r="BN4303" i="1"/>
  <c r="BO4303" i="1"/>
  <c r="BP4303" i="1"/>
  <c r="BQ4303" i="1"/>
  <c r="BR4303" i="1"/>
  <c r="BS4303" i="1"/>
  <c r="BT4303" i="1"/>
  <c r="BU4303" i="1"/>
  <c r="BV4303" i="1"/>
  <c r="BW4303" i="1"/>
  <c r="BX4303" i="1"/>
  <c r="BY4303" i="1"/>
  <c r="BZ4303" i="1"/>
  <c r="CA4303" i="1"/>
  <c r="CB4303" i="1"/>
  <c r="CC4303" i="1"/>
  <c r="BJ4304" i="1" a="1"/>
  <c r="BJ4304" i="1"/>
  <c r="BK4304" i="1"/>
  <c r="BL4304" i="1"/>
  <c r="BM4304" i="1"/>
  <c r="BN4304" i="1"/>
  <c r="BO4304" i="1"/>
  <c r="BP4304" i="1"/>
  <c r="BQ4304" i="1"/>
  <c r="BR4304" i="1"/>
  <c r="BS4304" i="1"/>
  <c r="BT4304" i="1"/>
  <c r="BU4304" i="1"/>
  <c r="BV4304" i="1"/>
  <c r="BW4304" i="1"/>
  <c r="BX4304" i="1"/>
  <c r="BY4304" i="1"/>
  <c r="BZ4304" i="1"/>
  <c r="CA4304" i="1"/>
  <c r="CB4304" i="1"/>
  <c r="CC4304" i="1"/>
  <c r="BJ4305" i="1" a="1"/>
  <c r="BJ4305" i="1"/>
  <c r="BK4305" i="1"/>
  <c r="BL4305" i="1"/>
  <c r="BM4305" i="1"/>
  <c r="BN4305" i="1"/>
  <c r="BO4305" i="1"/>
  <c r="BP4305" i="1"/>
  <c r="BQ4305" i="1"/>
  <c r="BR4305" i="1"/>
  <c r="BS4305" i="1"/>
  <c r="BT4305" i="1"/>
  <c r="BU4305" i="1"/>
  <c r="BV4305" i="1"/>
  <c r="BW4305" i="1"/>
  <c r="BX4305" i="1"/>
  <c r="BY4305" i="1"/>
  <c r="BZ4305" i="1"/>
  <c r="CA4305" i="1"/>
  <c r="CB4305" i="1"/>
  <c r="CC4305" i="1"/>
  <c r="BJ4306" i="1" a="1"/>
  <c r="BJ4306" i="1"/>
  <c r="BK4306" i="1"/>
  <c r="BL4306" i="1"/>
  <c r="BM4306" i="1"/>
  <c r="BN4306" i="1"/>
  <c r="BO4306" i="1"/>
  <c r="BP4306" i="1"/>
  <c r="BQ4306" i="1"/>
  <c r="BR4306" i="1"/>
  <c r="BS4306" i="1"/>
  <c r="BT4306" i="1"/>
  <c r="BU4306" i="1"/>
  <c r="BV4306" i="1"/>
  <c r="BW4306" i="1"/>
  <c r="BX4306" i="1"/>
  <c r="BY4306" i="1"/>
  <c r="BZ4306" i="1"/>
  <c r="CA4306" i="1"/>
  <c r="CB4306" i="1"/>
  <c r="CC4306" i="1"/>
  <c r="BJ4307" i="1" a="1"/>
  <c r="BJ4307" i="1"/>
  <c r="BK4307" i="1"/>
  <c r="BL4307" i="1"/>
  <c r="BM4307" i="1"/>
  <c r="BN4307" i="1"/>
  <c r="BO4307" i="1"/>
  <c r="BP4307" i="1"/>
  <c r="BQ4307" i="1"/>
  <c r="BR4307" i="1"/>
  <c r="BS4307" i="1"/>
  <c r="BT4307" i="1"/>
  <c r="BU4307" i="1"/>
  <c r="BV4307" i="1"/>
  <c r="BW4307" i="1"/>
  <c r="BX4307" i="1"/>
  <c r="BY4307" i="1"/>
  <c r="BZ4307" i="1"/>
  <c r="CA4307" i="1"/>
  <c r="CB4307" i="1"/>
  <c r="CC4307" i="1"/>
  <c r="BJ4308" i="1" a="1"/>
  <c r="BJ4308" i="1"/>
  <c r="BK4308" i="1"/>
  <c r="BL4308" i="1"/>
  <c r="BM4308" i="1"/>
  <c r="BN4308" i="1"/>
  <c r="BO4308" i="1"/>
  <c r="BP4308" i="1"/>
  <c r="BQ4308" i="1"/>
  <c r="BR4308" i="1"/>
  <c r="BS4308" i="1"/>
  <c r="BT4308" i="1"/>
  <c r="BU4308" i="1"/>
  <c r="BV4308" i="1"/>
  <c r="BW4308" i="1"/>
  <c r="BX4308" i="1"/>
  <c r="BY4308" i="1"/>
  <c r="BZ4308" i="1"/>
  <c r="CA4308" i="1"/>
  <c r="CB4308" i="1"/>
  <c r="CC4308" i="1"/>
  <c r="BJ4309" i="1" a="1"/>
  <c r="BJ4309" i="1"/>
  <c r="BK4309" i="1"/>
  <c r="BL4309" i="1"/>
  <c r="BM4309" i="1"/>
  <c r="BN4309" i="1"/>
  <c r="BO4309" i="1"/>
  <c r="BP4309" i="1"/>
  <c r="BQ4309" i="1"/>
  <c r="BR4309" i="1"/>
  <c r="BS4309" i="1"/>
  <c r="BT4309" i="1"/>
  <c r="BU4309" i="1"/>
  <c r="BV4309" i="1"/>
  <c r="BW4309" i="1"/>
  <c r="BX4309" i="1"/>
  <c r="BY4309" i="1"/>
  <c r="BZ4309" i="1"/>
  <c r="CA4309" i="1"/>
  <c r="CB4309" i="1"/>
  <c r="CC4309" i="1"/>
  <c r="BJ4310" i="1" a="1"/>
  <c r="BJ4310" i="1"/>
  <c r="BK4310" i="1"/>
  <c r="BL4310" i="1"/>
  <c r="BM4310" i="1"/>
  <c r="BN4310" i="1"/>
  <c r="BO4310" i="1"/>
  <c r="BP4310" i="1"/>
  <c r="BQ4310" i="1"/>
  <c r="BR4310" i="1"/>
  <c r="BS4310" i="1"/>
  <c r="BT4310" i="1"/>
  <c r="BU4310" i="1"/>
  <c r="BV4310" i="1"/>
  <c r="BW4310" i="1"/>
  <c r="BX4310" i="1"/>
  <c r="BY4310" i="1"/>
  <c r="BZ4310" i="1"/>
  <c r="CA4310" i="1"/>
  <c r="CB4310" i="1"/>
  <c r="CC4310" i="1"/>
  <c r="BJ4311" i="1" a="1"/>
  <c r="BJ4311" i="1"/>
  <c r="BK4311" i="1"/>
  <c r="BL4311" i="1"/>
  <c r="BM4311" i="1"/>
  <c r="BN4311" i="1"/>
  <c r="BO4311" i="1"/>
  <c r="BP4311" i="1"/>
  <c r="BQ4311" i="1"/>
  <c r="BR4311" i="1"/>
  <c r="BS4311" i="1"/>
  <c r="BT4311" i="1"/>
  <c r="BU4311" i="1"/>
  <c r="BV4311" i="1"/>
  <c r="BW4311" i="1"/>
  <c r="BX4311" i="1"/>
  <c r="BY4311" i="1"/>
  <c r="BZ4311" i="1"/>
  <c r="CA4311" i="1"/>
  <c r="CB4311" i="1"/>
  <c r="CC4311" i="1"/>
  <c r="BJ4312" i="1" a="1"/>
  <c r="BJ4312" i="1"/>
  <c r="BK4312" i="1"/>
  <c r="BL4312" i="1"/>
  <c r="BM4312" i="1"/>
  <c r="BN4312" i="1"/>
  <c r="BO4312" i="1"/>
  <c r="BP4312" i="1"/>
  <c r="BQ4312" i="1"/>
  <c r="BR4312" i="1"/>
  <c r="BS4312" i="1"/>
  <c r="BT4312" i="1"/>
  <c r="BU4312" i="1"/>
  <c r="BV4312" i="1"/>
  <c r="BW4312" i="1"/>
  <c r="BX4312" i="1"/>
  <c r="BY4312" i="1"/>
  <c r="BZ4312" i="1"/>
  <c r="CA4312" i="1"/>
  <c r="CB4312" i="1"/>
  <c r="CC4312" i="1"/>
  <c r="BJ4424" i="1" a="1"/>
  <c r="BJ4424" i="1"/>
  <c r="BK4424" i="1"/>
  <c r="BL4424" i="1"/>
  <c r="BM4424" i="1"/>
  <c r="BN4424" i="1"/>
  <c r="BO4424" i="1"/>
  <c r="BP4424" i="1"/>
  <c r="BQ4424" i="1"/>
  <c r="BR4424" i="1"/>
  <c r="BS4424" i="1"/>
  <c r="BT4424" i="1"/>
  <c r="BU4424" i="1"/>
  <c r="BV4424" i="1"/>
  <c r="BW4424" i="1"/>
  <c r="BX4424" i="1"/>
  <c r="BY4424" i="1"/>
  <c r="BZ4424" i="1"/>
  <c r="CA4424" i="1"/>
  <c r="CB4424" i="1"/>
  <c r="CC4424" i="1"/>
  <c r="BJ4314" i="1" a="1"/>
  <c r="BJ4314" i="1"/>
  <c r="BK4314" i="1"/>
  <c r="BL4314" i="1"/>
  <c r="BM4314" i="1"/>
  <c r="BN4314" i="1"/>
  <c r="BO4314" i="1"/>
  <c r="BP4314" i="1"/>
  <c r="BQ4314" i="1"/>
  <c r="BR4314" i="1"/>
  <c r="BS4314" i="1"/>
  <c r="BT4314" i="1"/>
  <c r="BU4314" i="1"/>
  <c r="BV4314" i="1"/>
  <c r="BW4314" i="1"/>
  <c r="BX4314" i="1"/>
  <c r="BY4314" i="1"/>
  <c r="BZ4314" i="1"/>
  <c r="CA4314" i="1"/>
  <c r="CB4314" i="1"/>
  <c r="CC4314" i="1"/>
  <c r="BJ4315" i="1" a="1"/>
  <c r="BJ4315" i="1"/>
  <c r="BK4315" i="1"/>
  <c r="BL4315" i="1"/>
  <c r="BM4315" i="1"/>
  <c r="BN4315" i="1"/>
  <c r="BO4315" i="1"/>
  <c r="BP4315" i="1"/>
  <c r="BQ4315" i="1"/>
  <c r="BR4315" i="1"/>
  <c r="BS4315" i="1"/>
  <c r="BT4315" i="1"/>
  <c r="BU4315" i="1"/>
  <c r="BV4315" i="1"/>
  <c r="BW4315" i="1"/>
  <c r="BX4315" i="1"/>
  <c r="BY4315" i="1"/>
  <c r="BZ4315" i="1"/>
  <c r="CA4315" i="1"/>
  <c r="CB4315" i="1"/>
  <c r="CC4315" i="1"/>
  <c r="BJ4316" i="1" a="1"/>
  <c r="BJ4316" i="1"/>
  <c r="BK4316" i="1"/>
  <c r="BL4316" i="1"/>
  <c r="BM4316" i="1"/>
  <c r="BN4316" i="1"/>
  <c r="BO4316" i="1"/>
  <c r="BP4316" i="1"/>
  <c r="BQ4316" i="1"/>
  <c r="BR4316" i="1"/>
  <c r="BS4316" i="1"/>
  <c r="BT4316" i="1"/>
  <c r="BU4316" i="1"/>
  <c r="BV4316" i="1"/>
  <c r="BW4316" i="1"/>
  <c r="BX4316" i="1"/>
  <c r="BY4316" i="1"/>
  <c r="BZ4316" i="1"/>
  <c r="CA4316" i="1"/>
  <c r="CB4316" i="1"/>
  <c r="CC4316" i="1"/>
  <c r="BJ4317" i="1" a="1"/>
  <c r="BJ4317" i="1"/>
  <c r="BK4317" i="1"/>
  <c r="BL4317" i="1"/>
  <c r="BM4317" i="1"/>
  <c r="BN4317" i="1"/>
  <c r="BO4317" i="1"/>
  <c r="BP4317" i="1"/>
  <c r="BQ4317" i="1"/>
  <c r="BR4317" i="1"/>
  <c r="BS4317" i="1"/>
  <c r="BT4317" i="1"/>
  <c r="BU4317" i="1"/>
  <c r="BV4317" i="1"/>
  <c r="BW4317" i="1"/>
  <c r="BX4317" i="1"/>
  <c r="BY4317" i="1"/>
  <c r="BZ4317" i="1"/>
  <c r="CA4317" i="1"/>
  <c r="CB4317" i="1"/>
  <c r="CC4317" i="1"/>
  <c r="BJ4318" i="1" a="1"/>
  <c r="BJ4318" i="1"/>
  <c r="BK4318" i="1"/>
  <c r="BL4318" i="1"/>
  <c r="BM4318" i="1"/>
  <c r="BN4318" i="1"/>
  <c r="BO4318" i="1"/>
  <c r="BP4318" i="1"/>
  <c r="BQ4318" i="1"/>
  <c r="BR4318" i="1"/>
  <c r="BS4318" i="1"/>
  <c r="BT4318" i="1"/>
  <c r="BU4318" i="1"/>
  <c r="BV4318" i="1"/>
  <c r="BW4318" i="1"/>
  <c r="BX4318" i="1"/>
  <c r="BY4318" i="1"/>
  <c r="BZ4318" i="1"/>
  <c r="CA4318" i="1"/>
  <c r="CB4318" i="1"/>
  <c r="CC4318" i="1"/>
  <c r="BJ4319" i="1" a="1"/>
  <c r="BJ4319" i="1"/>
  <c r="BK4319" i="1"/>
  <c r="BL4319" i="1"/>
  <c r="BM4319" i="1"/>
  <c r="BN4319" i="1"/>
  <c r="BO4319" i="1"/>
  <c r="BP4319" i="1"/>
  <c r="BQ4319" i="1"/>
  <c r="BR4319" i="1"/>
  <c r="BS4319" i="1"/>
  <c r="BT4319" i="1"/>
  <c r="BU4319" i="1"/>
  <c r="BV4319" i="1"/>
  <c r="BW4319" i="1"/>
  <c r="BX4319" i="1"/>
  <c r="BY4319" i="1"/>
  <c r="BZ4319" i="1"/>
  <c r="CA4319" i="1"/>
  <c r="CB4319" i="1"/>
  <c r="CC4319" i="1"/>
  <c r="BJ4320" i="1" a="1"/>
  <c r="BJ4320" i="1"/>
  <c r="BK4320" i="1"/>
  <c r="BL4320" i="1"/>
  <c r="BM4320" i="1"/>
  <c r="BN4320" i="1"/>
  <c r="BO4320" i="1"/>
  <c r="BP4320" i="1"/>
  <c r="BQ4320" i="1"/>
  <c r="BR4320" i="1"/>
  <c r="BS4320" i="1"/>
  <c r="BT4320" i="1"/>
  <c r="BU4320" i="1"/>
  <c r="BV4320" i="1"/>
  <c r="BW4320" i="1"/>
  <c r="BX4320" i="1"/>
  <c r="BY4320" i="1"/>
  <c r="BZ4320" i="1"/>
  <c r="CA4320" i="1"/>
  <c r="CB4320" i="1"/>
  <c r="CC4320" i="1"/>
  <c r="BJ4321" i="1" a="1"/>
  <c r="BJ4321" i="1"/>
  <c r="BK4321" i="1"/>
  <c r="BL4321" i="1"/>
  <c r="BM4321" i="1"/>
  <c r="BN4321" i="1"/>
  <c r="BO4321" i="1"/>
  <c r="BP4321" i="1"/>
  <c r="BQ4321" i="1"/>
  <c r="BR4321" i="1"/>
  <c r="BS4321" i="1"/>
  <c r="BT4321" i="1"/>
  <c r="BU4321" i="1"/>
  <c r="BV4321" i="1"/>
  <c r="BW4321" i="1"/>
  <c r="BX4321" i="1"/>
  <c r="BY4321" i="1"/>
  <c r="BZ4321" i="1"/>
  <c r="CA4321" i="1"/>
  <c r="CB4321" i="1"/>
  <c r="CC4321" i="1"/>
  <c r="BJ4322" i="1" a="1"/>
  <c r="BJ4322" i="1"/>
  <c r="BK4322" i="1"/>
  <c r="BL4322" i="1"/>
  <c r="BM4322" i="1"/>
  <c r="BN4322" i="1"/>
  <c r="BO4322" i="1"/>
  <c r="BP4322" i="1"/>
  <c r="BQ4322" i="1"/>
  <c r="BR4322" i="1"/>
  <c r="BS4322" i="1"/>
  <c r="BT4322" i="1"/>
  <c r="BU4322" i="1"/>
  <c r="BV4322" i="1"/>
  <c r="BW4322" i="1"/>
  <c r="BX4322" i="1"/>
  <c r="BY4322" i="1"/>
  <c r="BZ4322" i="1"/>
  <c r="CA4322" i="1"/>
  <c r="CB4322" i="1"/>
  <c r="CC4322" i="1"/>
  <c r="BJ4323" i="1" a="1"/>
  <c r="BJ4323" i="1"/>
  <c r="BK4323" i="1"/>
  <c r="BL4323" i="1"/>
  <c r="BM4323" i="1"/>
  <c r="BN4323" i="1"/>
  <c r="BO4323" i="1"/>
  <c r="BP4323" i="1"/>
  <c r="BQ4323" i="1"/>
  <c r="BR4323" i="1"/>
  <c r="BS4323" i="1"/>
  <c r="BT4323" i="1"/>
  <c r="BU4323" i="1"/>
  <c r="BV4323" i="1"/>
  <c r="BW4323" i="1"/>
  <c r="BX4323" i="1"/>
  <c r="BY4323" i="1"/>
  <c r="BZ4323" i="1"/>
  <c r="CA4323" i="1"/>
  <c r="CB4323" i="1"/>
  <c r="CC4323" i="1"/>
  <c r="BJ4324" i="1" a="1"/>
  <c r="BJ4324" i="1"/>
  <c r="BK4324" i="1"/>
  <c r="BL4324" i="1"/>
  <c r="BM4324" i="1"/>
  <c r="BN4324" i="1"/>
  <c r="BO4324" i="1"/>
  <c r="BP4324" i="1"/>
  <c r="BQ4324" i="1"/>
  <c r="BR4324" i="1"/>
  <c r="BS4324" i="1"/>
  <c r="BT4324" i="1"/>
  <c r="BU4324" i="1"/>
  <c r="BV4324" i="1"/>
  <c r="BW4324" i="1"/>
  <c r="BX4324" i="1"/>
  <c r="BY4324" i="1"/>
  <c r="BZ4324" i="1"/>
  <c r="CA4324" i="1"/>
  <c r="CB4324" i="1"/>
  <c r="CC4324" i="1"/>
  <c r="BJ4325" i="1" a="1"/>
  <c r="BJ4325" i="1"/>
  <c r="BK4325" i="1"/>
  <c r="BL4325" i="1"/>
  <c r="BM4325" i="1"/>
  <c r="BN4325" i="1"/>
  <c r="BO4325" i="1"/>
  <c r="BP4325" i="1"/>
  <c r="BQ4325" i="1"/>
  <c r="BR4325" i="1"/>
  <c r="BS4325" i="1"/>
  <c r="BT4325" i="1"/>
  <c r="BU4325" i="1"/>
  <c r="BV4325" i="1"/>
  <c r="BW4325" i="1"/>
  <c r="BX4325" i="1"/>
  <c r="BY4325" i="1"/>
  <c r="BZ4325" i="1"/>
  <c r="CA4325" i="1"/>
  <c r="CB4325" i="1"/>
  <c r="CC4325" i="1"/>
  <c r="BJ4326" i="1" a="1"/>
  <c r="BJ4326" i="1"/>
  <c r="BK4326" i="1"/>
  <c r="BL4326" i="1"/>
  <c r="BM4326" i="1"/>
  <c r="BN4326" i="1"/>
  <c r="BO4326" i="1"/>
  <c r="BP4326" i="1"/>
  <c r="BQ4326" i="1"/>
  <c r="BR4326" i="1"/>
  <c r="BS4326" i="1"/>
  <c r="BT4326" i="1"/>
  <c r="BU4326" i="1"/>
  <c r="BV4326" i="1"/>
  <c r="BW4326" i="1"/>
  <c r="BX4326" i="1"/>
  <c r="BY4326" i="1"/>
  <c r="BZ4326" i="1"/>
  <c r="CA4326" i="1"/>
  <c r="CB4326" i="1"/>
  <c r="CC4326" i="1"/>
  <c r="BJ4327" i="1" a="1"/>
  <c r="BJ4327" i="1"/>
  <c r="BK4327" i="1"/>
  <c r="BL4327" i="1"/>
  <c r="BM4327" i="1"/>
  <c r="BN4327" i="1"/>
  <c r="BO4327" i="1"/>
  <c r="BP4327" i="1"/>
  <c r="BQ4327" i="1"/>
  <c r="BR4327" i="1"/>
  <c r="BS4327" i="1"/>
  <c r="BT4327" i="1"/>
  <c r="BU4327" i="1"/>
  <c r="BV4327" i="1"/>
  <c r="BW4327" i="1"/>
  <c r="BX4327" i="1"/>
  <c r="BY4327" i="1"/>
  <c r="BZ4327" i="1"/>
  <c r="CA4327" i="1"/>
  <c r="CB4327" i="1"/>
  <c r="CC4327" i="1"/>
  <c r="BJ4328" i="1" a="1"/>
  <c r="BJ4328" i="1"/>
  <c r="BK4328" i="1"/>
  <c r="BL4328" i="1"/>
  <c r="BM4328" i="1"/>
  <c r="BN4328" i="1"/>
  <c r="BO4328" i="1"/>
  <c r="BP4328" i="1"/>
  <c r="BQ4328" i="1"/>
  <c r="BR4328" i="1"/>
  <c r="BS4328" i="1"/>
  <c r="BT4328" i="1"/>
  <c r="BU4328" i="1"/>
  <c r="BV4328" i="1"/>
  <c r="BW4328" i="1"/>
  <c r="BX4328" i="1"/>
  <c r="BY4328" i="1"/>
  <c r="BZ4328" i="1"/>
  <c r="CA4328" i="1"/>
  <c r="CB4328" i="1"/>
  <c r="CC4328" i="1"/>
  <c r="BJ4329" i="1" a="1"/>
  <c r="BJ4329" i="1"/>
  <c r="BK4329" i="1"/>
  <c r="BL4329" i="1"/>
  <c r="BM4329" i="1"/>
  <c r="BN4329" i="1"/>
  <c r="BO4329" i="1"/>
  <c r="BP4329" i="1"/>
  <c r="BQ4329" i="1"/>
  <c r="BR4329" i="1"/>
  <c r="BS4329" i="1"/>
  <c r="BT4329" i="1"/>
  <c r="BU4329" i="1"/>
  <c r="BV4329" i="1"/>
  <c r="BW4329" i="1"/>
  <c r="BX4329" i="1"/>
  <c r="BY4329" i="1"/>
  <c r="BZ4329" i="1"/>
  <c r="CA4329" i="1"/>
  <c r="CB4329" i="1"/>
  <c r="CC4329" i="1"/>
  <c r="BJ4330" i="1" a="1"/>
  <c r="BJ4330" i="1"/>
  <c r="BK4330" i="1"/>
  <c r="BL4330" i="1"/>
  <c r="BM4330" i="1"/>
  <c r="BN4330" i="1"/>
  <c r="BO4330" i="1"/>
  <c r="BP4330" i="1"/>
  <c r="BQ4330" i="1"/>
  <c r="BR4330" i="1"/>
  <c r="BS4330" i="1"/>
  <c r="BT4330" i="1"/>
  <c r="BU4330" i="1"/>
  <c r="BV4330" i="1"/>
  <c r="BW4330" i="1"/>
  <c r="BX4330" i="1"/>
  <c r="BY4330" i="1"/>
  <c r="BZ4330" i="1"/>
  <c r="CA4330" i="1"/>
  <c r="CB4330" i="1"/>
  <c r="CC4330" i="1"/>
  <c r="BJ4331" i="1" a="1"/>
  <c r="BJ4331" i="1"/>
  <c r="BK4331" i="1"/>
  <c r="BL4331" i="1"/>
  <c r="BM4331" i="1"/>
  <c r="BN4331" i="1"/>
  <c r="BO4331" i="1"/>
  <c r="BP4331" i="1"/>
  <c r="BQ4331" i="1"/>
  <c r="BR4331" i="1"/>
  <c r="BS4331" i="1"/>
  <c r="BT4331" i="1"/>
  <c r="BU4331" i="1"/>
  <c r="BV4331" i="1"/>
  <c r="BW4331" i="1"/>
  <c r="BX4331" i="1"/>
  <c r="BY4331" i="1"/>
  <c r="BZ4331" i="1"/>
  <c r="CA4331" i="1"/>
  <c r="CB4331" i="1"/>
  <c r="CC4331" i="1"/>
  <c r="BJ4332" i="1" a="1"/>
  <c r="BJ4332" i="1"/>
  <c r="BK4332" i="1"/>
  <c r="BL4332" i="1"/>
  <c r="BM4332" i="1"/>
  <c r="BN4332" i="1"/>
  <c r="BO4332" i="1"/>
  <c r="BP4332" i="1"/>
  <c r="BQ4332" i="1"/>
  <c r="BR4332" i="1"/>
  <c r="BS4332" i="1"/>
  <c r="BT4332" i="1"/>
  <c r="BU4332" i="1"/>
  <c r="BV4332" i="1"/>
  <c r="BW4332" i="1"/>
  <c r="BX4332" i="1"/>
  <c r="BY4332" i="1"/>
  <c r="BZ4332" i="1"/>
  <c r="CA4332" i="1"/>
  <c r="CB4332" i="1"/>
  <c r="CC4332" i="1"/>
  <c r="BJ4333" i="1" a="1"/>
  <c r="BJ4333" i="1"/>
  <c r="BK4333" i="1"/>
  <c r="BL4333" i="1"/>
  <c r="BM4333" i="1"/>
  <c r="BN4333" i="1"/>
  <c r="BO4333" i="1"/>
  <c r="BP4333" i="1"/>
  <c r="BQ4333" i="1"/>
  <c r="BR4333" i="1"/>
  <c r="BS4333" i="1"/>
  <c r="BT4333" i="1"/>
  <c r="BU4333" i="1"/>
  <c r="BV4333" i="1"/>
  <c r="BW4333" i="1"/>
  <c r="BX4333" i="1"/>
  <c r="BY4333" i="1"/>
  <c r="BZ4333" i="1"/>
  <c r="CA4333" i="1"/>
  <c r="CB4333" i="1"/>
  <c r="CC4333" i="1"/>
  <c r="BJ4334" i="1" a="1"/>
  <c r="BJ4334" i="1"/>
  <c r="BK4334" i="1"/>
  <c r="BL4334" i="1"/>
  <c r="BM4334" i="1"/>
  <c r="BN4334" i="1"/>
  <c r="BO4334" i="1"/>
  <c r="BP4334" i="1"/>
  <c r="BQ4334" i="1"/>
  <c r="BR4334" i="1"/>
  <c r="BS4334" i="1"/>
  <c r="BT4334" i="1"/>
  <c r="BU4334" i="1"/>
  <c r="BV4334" i="1"/>
  <c r="BW4334" i="1"/>
  <c r="BX4334" i="1"/>
  <c r="BY4334" i="1"/>
  <c r="BZ4334" i="1"/>
  <c r="CA4334" i="1"/>
  <c r="CB4334" i="1"/>
  <c r="CC4334" i="1"/>
  <c r="BJ4335" i="1" a="1"/>
  <c r="BJ4335" i="1"/>
  <c r="BK4335" i="1"/>
  <c r="BL4335" i="1"/>
  <c r="BM4335" i="1"/>
  <c r="BN4335" i="1"/>
  <c r="BO4335" i="1"/>
  <c r="BP4335" i="1"/>
  <c r="BQ4335" i="1"/>
  <c r="BR4335" i="1"/>
  <c r="BS4335" i="1"/>
  <c r="BT4335" i="1"/>
  <c r="BU4335" i="1"/>
  <c r="BV4335" i="1"/>
  <c r="BW4335" i="1"/>
  <c r="BX4335" i="1"/>
  <c r="BY4335" i="1"/>
  <c r="BZ4335" i="1"/>
  <c r="CA4335" i="1"/>
  <c r="CB4335" i="1"/>
  <c r="CC4335" i="1"/>
  <c r="BJ4336" i="1" a="1"/>
  <c r="BJ4336" i="1"/>
  <c r="BK4336" i="1"/>
  <c r="BL4336" i="1"/>
  <c r="BM4336" i="1"/>
  <c r="BN4336" i="1"/>
  <c r="BO4336" i="1"/>
  <c r="BP4336" i="1"/>
  <c r="BQ4336" i="1"/>
  <c r="BR4336" i="1"/>
  <c r="BS4336" i="1"/>
  <c r="BT4336" i="1"/>
  <c r="BU4336" i="1"/>
  <c r="BV4336" i="1"/>
  <c r="BW4336" i="1"/>
  <c r="BX4336" i="1"/>
  <c r="BY4336" i="1"/>
  <c r="BZ4336" i="1"/>
  <c r="CA4336" i="1"/>
  <c r="CB4336" i="1"/>
  <c r="CC4336" i="1"/>
  <c r="BJ4337" i="1" a="1"/>
  <c r="BJ4337" i="1"/>
  <c r="BK4337" i="1"/>
  <c r="BL4337" i="1"/>
  <c r="BM4337" i="1"/>
  <c r="BN4337" i="1"/>
  <c r="BO4337" i="1"/>
  <c r="BP4337" i="1"/>
  <c r="BQ4337" i="1"/>
  <c r="BR4337" i="1"/>
  <c r="BS4337" i="1"/>
  <c r="BT4337" i="1"/>
  <c r="BU4337" i="1"/>
  <c r="BV4337" i="1"/>
  <c r="BW4337" i="1"/>
  <c r="BX4337" i="1"/>
  <c r="BY4337" i="1"/>
  <c r="BZ4337" i="1"/>
  <c r="CA4337" i="1"/>
  <c r="CB4337" i="1"/>
  <c r="CC4337" i="1"/>
  <c r="BJ4338" i="1" a="1"/>
  <c r="BJ4338" i="1"/>
  <c r="BK4338" i="1"/>
  <c r="BL4338" i="1"/>
  <c r="BM4338" i="1"/>
  <c r="BN4338" i="1"/>
  <c r="BO4338" i="1"/>
  <c r="BP4338" i="1"/>
  <c r="BQ4338" i="1"/>
  <c r="BR4338" i="1"/>
  <c r="BS4338" i="1"/>
  <c r="BT4338" i="1"/>
  <c r="BU4338" i="1"/>
  <c r="BV4338" i="1"/>
  <c r="BW4338" i="1"/>
  <c r="BX4338" i="1"/>
  <c r="BY4338" i="1"/>
  <c r="BZ4338" i="1"/>
  <c r="CA4338" i="1"/>
  <c r="CB4338" i="1"/>
  <c r="CC4338" i="1"/>
  <c r="BJ4339" i="1" a="1"/>
  <c r="BJ4339" i="1"/>
  <c r="BK4339" i="1"/>
  <c r="BL4339" i="1"/>
  <c r="BM4339" i="1"/>
  <c r="BN4339" i="1"/>
  <c r="BO4339" i="1"/>
  <c r="BP4339" i="1"/>
  <c r="BQ4339" i="1"/>
  <c r="BR4339" i="1"/>
  <c r="BS4339" i="1"/>
  <c r="BT4339" i="1"/>
  <c r="BU4339" i="1"/>
  <c r="BV4339" i="1"/>
  <c r="BW4339" i="1"/>
  <c r="BX4339" i="1"/>
  <c r="BY4339" i="1"/>
  <c r="BZ4339" i="1"/>
  <c r="CA4339" i="1"/>
  <c r="CB4339" i="1"/>
  <c r="CC4339" i="1"/>
  <c r="BJ4340" i="1" a="1"/>
  <c r="BJ4340" i="1"/>
  <c r="BK4340" i="1"/>
  <c r="BL4340" i="1"/>
  <c r="BM4340" i="1"/>
  <c r="BN4340" i="1"/>
  <c r="BO4340" i="1"/>
  <c r="BP4340" i="1"/>
  <c r="BQ4340" i="1"/>
  <c r="BR4340" i="1"/>
  <c r="BS4340" i="1"/>
  <c r="BT4340" i="1"/>
  <c r="BU4340" i="1"/>
  <c r="BV4340" i="1"/>
  <c r="BW4340" i="1"/>
  <c r="BX4340" i="1"/>
  <c r="BY4340" i="1"/>
  <c r="BZ4340" i="1"/>
  <c r="CA4340" i="1"/>
  <c r="CB4340" i="1"/>
  <c r="CC4340" i="1"/>
  <c r="BJ4370" i="1" a="1"/>
  <c r="BJ4370" i="1"/>
  <c r="BK4370" i="1"/>
  <c r="BL4370" i="1"/>
  <c r="BM4370" i="1"/>
  <c r="BN4370" i="1"/>
  <c r="BO4370" i="1"/>
  <c r="BP4370" i="1"/>
  <c r="BQ4370" i="1"/>
  <c r="BR4370" i="1"/>
  <c r="BS4370" i="1"/>
  <c r="BT4370" i="1"/>
  <c r="BU4370" i="1"/>
  <c r="BV4370" i="1"/>
  <c r="BW4370" i="1"/>
  <c r="BX4370" i="1"/>
  <c r="BY4370" i="1"/>
  <c r="BZ4370" i="1"/>
  <c r="CA4370" i="1"/>
  <c r="CB4370" i="1"/>
  <c r="CC4370" i="1"/>
  <c r="BJ4342" i="1" a="1"/>
  <c r="BJ4342" i="1"/>
  <c r="BK4342" i="1"/>
  <c r="BL4342" i="1"/>
  <c r="BM4342" i="1"/>
  <c r="BN4342" i="1"/>
  <c r="BO4342" i="1"/>
  <c r="BP4342" i="1"/>
  <c r="BQ4342" i="1"/>
  <c r="BR4342" i="1"/>
  <c r="BS4342" i="1"/>
  <c r="BT4342" i="1"/>
  <c r="BU4342" i="1"/>
  <c r="BV4342" i="1"/>
  <c r="BW4342" i="1"/>
  <c r="BX4342" i="1"/>
  <c r="BY4342" i="1"/>
  <c r="BZ4342" i="1"/>
  <c r="CA4342" i="1"/>
  <c r="CB4342" i="1"/>
  <c r="CC4342" i="1"/>
  <c r="BJ4343" i="1" a="1"/>
  <c r="BJ4343" i="1"/>
  <c r="BK4343" i="1"/>
  <c r="BL4343" i="1"/>
  <c r="BM4343" i="1"/>
  <c r="BN4343" i="1"/>
  <c r="BO4343" i="1"/>
  <c r="BP4343" i="1"/>
  <c r="BQ4343" i="1"/>
  <c r="BR4343" i="1"/>
  <c r="BS4343" i="1"/>
  <c r="BT4343" i="1"/>
  <c r="BU4343" i="1"/>
  <c r="BV4343" i="1"/>
  <c r="BW4343" i="1"/>
  <c r="BX4343" i="1"/>
  <c r="BY4343" i="1"/>
  <c r="BZ4343" i="1"/>
  <c r="CA4343" i="1"/>
  <c r="CB4343" i="1"/>
  <c r="CC4343" i="1"/>
  <c r="BJ4344" i="1" a="1"/>
  <c r="BJ4344" i="1"/>
  <c r="BK4344" i="1"/>
  <c r="BL4344" i="1"/>
  <c r="BM4344" i="1"/>
  <c r="BN4344" i="1"/>
  <c r="BO4344" i="1"/>
  <c r="BP4344" i="1"/>
  <c r="BQ4344" i="1"/>
  <c r="BR4344" i="1"/>
  <c r="BS4344" i="1"/>
  <c r="BT4344" i="1"/>
  <c r="BU4344" i="1"/>
  <c r="BV4344" i="1"/>
  <c r="BW4344" i="1"/>
  <c r="BX4344" i="1"/>
  <c r="BY4344" i="1"/>
  <c r="BZ4344" i="1"/>
  <c r="CA4344" i="1"/>
  <c r="CB4344" i="1"/>
  <c r="CC4344" i="1"/>
  <c r="BJ4345" i="1" a="1"/>
  <c r="BJ4345" i="1"/>
  <c r="BK4345" i="1"/>
  <c r="BL4345" i="1"/>
  <c r="BM4345" i="1"/>
  <c r="BN4345" i="1"/>
  <c r="BO4345" i="1"/>
  <c r="BP4345" i="1"/>
  <c r="BQ4345" i="1"/>
  <c r="BR4345" i="1"/>
  <c r="BS4345" i="1"/>
  <c r="BT4345" i="1"/>
  <c r="BU4345" i="1"/>
  <c r="BV4345" i="1"/>
  <c r="BW4345" i="1"/>
  <c r="BX4345" i="1"/>
  <c r="BY4345" i="1"/>
  <c r="BZ4345" i="1"/>
  <c r="CA4345" i="1"/>
  <c r="CB4345" i="1"/>
  <c r="CC4345" i="1"/>
  <c r="BJ4346" i="1" a="1"/>
  <c r="BJ4346" i="1"/>
  <c r="BK4346" i="1"/>
  <c r="BL4346" i="1"/>
  <c r="BM4346" i="1"/>
  <c r="BN4346" i="1"/>
  <c r="BO4346" i="1"/>
  <c r="BP4346" i="1"/>
  <c r="BQ4346" i="1"/>
  <c r="BR4346" i="1"/>
  <c r="BS4346" i="1"/>
  <c r="BT4346" i="1"/>
  <c r="BU4346" i="1"/>
  <c r="BV4346" i="1"/>
  <c r="BW4346" i="1"/>
  <c r="BX4346" i="1"/>
  <c r="BY4346" i="1"/>
  <c r="BZ4346" i="1"/>
  <c r="CA4346" i="1"/>
  <c r="CB4346" i="1"/>
  <c r="CC4346" i="1"/>
  <c r="BJ4347" i="1" a="1"/>
  <c r="BJ4347" i="1"/>
  <c r="BK4347" i="1"/>
  <c r="BL4347" i="1"/>
  <c r="BM4347" i="1"/>
  <c r="BN4347" i="1"/>
  <c r="BO4347" i="1"/>
  <c r="BP4347" i="1"/>
  <c r="BQ4347" i="1"/>
  <c r="BR4347" i="1"/>
  <c r="BS4347" i="1"/>
  <c r="BT4347" i="1"/>
  <c r="BU4347" i="1"/>
  <c r="BV4347" i="1"/>
  <c r="BW4347" i="1"/>
  <c r="BX4347" i="1"/>
  <c r="BY4347" i="1"/>
  <c r="BZ4347" i="1"/>
  <c r="CA4347" i="1"/>
  <c r="CB4347" i="1"/>
  <c r="CC4347" i="1"/>
  <c r="BJ4348" i="1" a="1"/>
  <c r="BJ4348" i="1"/>
  <c r="BK4348" i="1"/>
  <c r="BL4348" i="1"/>
  <c r="BM4348" i="1"/>
  <c r="BN4348" i="1"/>
  <c r="BO4348" i="1"/>
  <c r="BP4348" i="1"/>
  <c r="BQ4348" i="1"/>
  <c r="BR4348" i="1"/>
  <c r="BS4348" i="1"/>
  <c r="BT4348" i="1"/>
  <c r="BU4348" i="1"/>
  <c r="BV4348" i="1"/>
  <c r="BW4348" i="1"/>
  <c r="BX4348" i="1"/>
  <c r="BY4348" i="1"/>
  <c r="BZ4348" i="1"/>
  <c r="CA4348" i="1"/>
  <c r="CB4348" i="1"/>
  <c r="CC4348" i="1"/>
  <c r="BJ4349" i="1" a="1"/>
  <c r="BJ4349" i="1"/>
  <c r="BK4349" i="1"/>
  <c r="BL4349" i="1"/>
  <c r="BM4349" i="1"/>
  <c r="BN4349" i="1"/>
  <c r="BO4349" i="1"/>
  <c r="BP4349" i="1"/>
  <c r="BQ4349" i="1"/>
  <c r="BR4349" i="1"/>
  <c r="BS4349" i="1"/>
  <c r="BT4349" i="1"/>
  <c r="BU4349" i="1"/>
  <c r="BV4349" i="1"/>
  <c r="BW4349" i="1"/>
  <c r="BX4349" i="1"/>
  <c r="BY4349" i="1"/>
  <c r="BZ4349" i="1"/>
  <c r="CA4349" i="1"/>
  <c r="CB4349" i="1"/>
  <c r="CC4349" i="1"/>
  <c r="BJ4350" i="1" a="1"/>
  <c r="BJ4350" i="1"/>
  <c r="BK4350" i="1"/>
  <c r="BL4350" i="1"/>
  <c r="BM4350" i="1"/>
  <c r="BN4350" i="1"/>
  <c r="BO4350" i="1"/>
  <c r="BP4350" i="1"/>
  <c r="BQ4350" i="1"/>
  <c r="BR4350" i="1"/>
  <c r="BS4350" i="1"/>
  <c r="BT4350" i="1"/>
  <c r="BU4350" i="1"/>
  <c r="BV4350" i="1"/>
  <c r="BW4350" i="1"/>
  <c r="BX4350" i="1"/>
  <c r="BY4350" i="1"/>
  <c r="BZ4350" i="1"/>
  <c r="CA4350" i="1"/>
  <c r="CB4350" i="1"/>
  <c r="CC4350" i="1"/>
  <c r="BJ4351" i="1" a="1"/>
  <c r="BJ4351" i="1"/>
  <c r="BK4351" i="1"/>
  <c r="BL4351" i="1"/>
  <c r="BM4351" i="1"/>
  <c r="BN4351" i="1"/>
  <c r="BO4351" i="1"/>
  <c r="BP4351" i="1"/>
  <c r="BQ4351" i="1"/>
  <c r="BR4351" i="1"/>
  <c r="BS4351" i="1"/>
  <c r="BT4351" i="1"/>
  <c r="BU4351" i="1"/>
  <c r="BV4351" i="1"/>
  <c r="BW4351" i="1"/>
  <c r="BX4351" i="1"/>
  <c r="BY4351" i="1"/>
  <c r="BZ4351" i="1"/>
  <c r="CA4351" i="1"/>
  <c r="CB4351" i="1"/>
  <c r="CC4351" i="1"/>
  <c r="BJ4352" i="1" a="1"/>
  <c r="BJ4352" i="1"/>
  <c r="BK4352" i="1"/>
  <c r="BL4352" i="1"/>
  <c r="BM4352" i="1"/>
  <c r="BN4352" i="1"/>
  <c r="BO4352" i="1"/>
  <c r="BP4352" i="1"/>
  <c r="BQ4352" i="1"/>
  <c r="BR4352" i="1"/>
  <c r="BS4352" i="1"/>
  <c r="BT4352" i="1"/>
  <c r="BU4352" i="1"/>
  <c r="BV4352" i="1"/>
  <c r="BW4352" i="1"/>
  <c r="BX4352" i="1"/>
  <c r="BY4352" i="1"/>
  <c r="BZ4352" i="1"/>
  <c r="CA4352" i="1"/>
  <c r="CB4352" i="1"/>
  <c r="CC4352" i="1"/>
  <c r="BJ4353" i="1" a="1"/>
  <c r="BJ4353" i="1"/>
  <c r="BK4353" i="1"/>
  <c r="BL4353" i="1"/>
  <c r="BM4353" i="1"/>
  <c r="BN4353" i="1"/>
  <c r="BO4353" i="1"/>
  <c r="BP4353" i="1"/>
  <c r="BQ4353" i="1"/>
  <c r="BR4353" i="1"/>
  <c r="BS4353" i="1"/>
  <c r="BT4353" i="1"/>
  <c r="BU4353" i="1"/>
  <c r="BV4353" i="1"/>
  <c r="BW4353" i="1"/>
  <c r="BX4353" i="1"/>
  <c r="BY4353" i="1"/>
  <c r="BZ4353" i="1"/>
  <c r="CA4353" i="1"/>
  <c r="CB4353" i="1"/>
  <c r="CC4353" i="1"/>
  <c r="BJ4354" i="1" a="1"/>
  <c r="BJ4354" i="1"/>
  <c r="BK4354" i="1"/>
  <c r="BL4354" i="1"/>
  <c r="BM4354" i="1"/>
  <c r="BN4354" i="1"/>
  <c r="BO4354" i="1"/>
  <c r="BP4354" i="1"/>
  <c r="BQ4354" i="1"/>
  <c r="BR4354" i="1"/>
  <c r="BS4354" i="1"/>
  <c r="BT4354" i="1"/>
  <c r="BU4354" i="1"/>
  <c r="BV4354" i="1"/>
  <c r="BW4354" i="1"/>
  <c r="BX4354" i="1"/>
  <c r="BY4354" i="1"/>
  <c r="BZ4354" i="1"/>
  <c r="CA4354" i="1"/>
  <c r="CB4354" i="1"/>
  <c r="CC4354" i="1"/>
  <c r="BJ4355" i="1" a="1"/>
  <c r="BJ4355" i="1"/>
  <c r="BK4355" i="1"/>
  <c r="BL4355" i="1"/>
  <c r="BM4355" i="1"/>
  <c r="BN4355" i="1"/>
  <c r="BO4355" i="1"/>
  <c r="BP4355" i="1"/>
  <c r="BQ4355" i="1"/>
  <c r="BR4355" i="1"/>
  <c r="BS4355" i="1"/>
  <c r="BT4355" i="1"/>
  <c r="BU4355" i="1"/>
  <c r="BV4355" i="1"/>
  <c r="BW4355" i="1"/>
  <c r="BX4355" i="1"/>
  <c r="BY4355" i="1"/>
  <c r="BZ4355" i="1"/>
  <c r="CA4355" i="1"/>
  <c r="CB4355" i="1"/>
  <c r="CC4355" i="1"/>
  <c r="BJ4356" i="1" a="1"/>
  <c r="BJ4356" i="1"/>
  <c r="BK4356" i="1"/>
  <c r="BL4356" i="1"/>
  <c r="BM4356" i="1"/>
  <c r="BN4356" i="1"/>
  <c r="BO4356" i="1"/>
  <c r="BP4356" i="1"/>
  <c r="BQ4356" i="1"/>
  <c r="BR4356" i="1"/>
  <c r="BS4356" i="1"/>
  <c r="BT4356" i="1"/>
  <c r="BU4356" i="1"/>
  <c r="BV4356" i="1"/>
  <c r="BW4356" i="1"/>
  <c r="BX4356" i="1"/>
  <c r="BY4356" i="1"/>
  <c r="BZ4356" i="1"/>
  <c r="CA4356" i="1"/>
  <c r="CB4356" i="1"/>
  <c r="CC4356" i="1"/>
  <c r="BJ4357" i="1" a="1"/>
  <c r="BJ4357" i="1"/>
  <c r="BK4357" i="1"/>
  <c r="BL4357" i="1"/>
  <c r="BM4357" i="1"/>
  <c r="BN4357" i="1"/>
  <c r="BO4357" i="1"/>
  <c r="BP4357" i="1"/>
  <c r="BQ4357" i="1"/>
  <c r="BR4357" i="1"/>
  <c r="BS4357" i="1"/>
  <c r="BT4357" i="1"/>
  <c r="BU4357" i="1"/>
  <c r="BV4357" i="1"/>
  <c r="BW4357" i="1"/>
  <c r="BX4357" i="1"/>
  <c r="BY4357" i="1"/>
  <c r="BZ4357" i="1"/>
  <c r="CA4357" i="1"/>
  <c r="CB4357" i="1"/>
  <c r="CC4357" i="1"/>
  <c r="BJ4358" i="1" a="1"/>
  <c r="BJ4358" i="1"/>
  <c r="BK4358" i="1"/>
  <c r="BL4358" i="1"/>
  <c r="BM4358" i="1"/>
  <c r="BN4358" i="1"/>
  <c r="BO4358" i="1"/>
  <c r="BP4358" i="1"/>
  <c r="BQ4358" i="1"/>
  <c r="BR4358" i="1"/>
  <c r="BS4358" i="1"/>
  <c r="BT4358" i="1"/>
  <c r="BU4358" i="1"/>
  <c r="BV4358" i="1"/>
  <c r="BW4358" i="1"/>
  <c r="BX4358" i="1"/>
  <c r="BY4358" i="1"/>
  <c r="BZ4358" i="1"/>
  <c r="CA4358" i="1"/>
  <c r="CB4358" i="1"/>
  <c r="CC4358" i="1"/>
  <c r="BJ4359" i="1" a="1"/>
  <c r="BJ4359" i="1"/>
  <c r="BK4359" i="1"/>
  <c r="BL4359" i="1"/>
  <c r="BM4359" i="1"/>
  <c r="BN4359" i="1"/>
  <c r="BO4359" i="1"/>
  <c r="BP4359" i="1"/>
  <c r="BQ4359" i="1"/>
  <c r="BR4359" i="1"/>
  <c r="BS4359" i="1"/>
  <c r="BT4359" i="1"/>
  <c r="BU4359" i="1"/>
  <c r="BV4359" i="1"/>
  <c r="BW4359" i="1"/>
  <c r="BX4359" i="1"/>
  <c r="BY4359" i="1"/>
  <c r="BZ4359" i="1"/>
  <c r="CA4359" i="1"/>
  <c r="CB4359" i="1"/>
  <c r="CC4359" i="1"/>
  <c r="BJ4360" i="1" a="1"/>
  <c r="BJ4360" i="1"/>
  <c r="BK4360" i="1"/>
  <c r="BL4360" i="1"/>
  <c r="BM4360" i="1"/>
  <c r="BN4360" i="1"/>
  <c r="BO4360" i="1"/>
  <c r="BP4360" i="1"/>
  <c r="BQ4360" i="1"/>
  <c r="BR4360" i="1"/>
  <c r="BS4360" i="1"/>
  <c r="BT4360" i="1"/>
  <c r="BU4360" i="1"/>
  <c r="BV4360" i="1"/>
  <c r="BW4360" i="1"/>
  <c r="BX4360" i="1"/>
  <c r="BY4360" i="1"/>
  <c r="BZ4360" i="1"/>
  <c r="CA4360" i="1"/>
  <c r="CB4360" i="1"/>
  <c r="CC4360" i="1"/>
  <c r="BJ4361" i="1" a="1"/>
  <c r="BJ4361" i="1"/>
  <c r="BK4361" i="1"/>
  <c r="BL4361" i="1"/>
  <c r="BM4361" i="1"/>
  <c r="BN4361" i="1"/>
  <c r="BO4361" i="1"/>
  <c r="BP4361" i="1"/>
  <c r="BQ4361" i="1"/>
  <c r="BR4361" i="1"/>
  <c r="BS4361" i="1"/>
  <c r="BT4361" i="1"/>
  <c r="BU4361" i="1"/>
  <c r="BV4361" i="1"/>
  <c r="BW4361" i="1"/>
  <c r="BX4361" i="1"/>
  <c r="BY4361" i="1"/>
  <c r="BZ4361" i="1"/>
  <c r="CA4361" i="1"/>
  <c r="CB4361" i="1"/>
  <c r="CC4361" i="1"/>
  <c r="BJ4362" i="1" a="1"/>
  <c r="BJ4362" i="1"/>
  <c r="BK4362" i="1"/>
  <c r="BL4362" i="1"/>
  <c r="BM4362" i="1"/>
  <c r="BN4362" i="1"/>
  <c r="BO4362" i="1"/>
  <c r="BP4362" i="1"/>
  <c r="BQ4362" i="1"/>
  <c r="BR4362" i="1"/>
  <c r="BS4362" i="1"/>
  <c r="BT4362" i="1"/>
  <c r="BU4362" i="1"/>
  <c r="BV4362" i="1"/>
  <c r="BW4362" i="1"/>
  <c r="BX4362" i="1"/>
  <c r="BY4362" i="1"/>
  <c r="BZ4362" i="1"/>
  <c r="CA4362" i="1"/>
  <c r="CB4362" i="1"/>
  <c r="CC4362" i="1"/>
  <c r="BJ4363" i="1" a="1"/>
  <c r="BJ4363" i="1"/>
  <c r="BK4363" i="1"/>
  <c r="BL4363" i="1"/>
  <c r="BM4363" i="1"/>
  <c r="BN4363" i="1"/>
  <c r="BO4363" i="1"/>
  <c r="BP4363" i="1"/>
  <c r="BQ4363" i="1"/>
  <c r="BR4363" i="1"/>
  <c r="BS4363" i="1"/>
  <c r="BT4363" i="1"/>
  <c r="BU4363" i="1"/>
  <c r="BV4363" i="1"/>
  <c r="BW4363" i="1"/>
  <c r="BX4363" i="1"/>
  <c r="BY4363" i="1"/>
  <c r="BZ4363" i="1"/>
  <c r="CA4363" i="1"/>
  <c r="CB4363" i="1"/>
  <c r="CC4363" i="1"/>
  <c r="BJ4364" i="1" a="1"/>
  <c r="BJ4364" i="1"/>
  <c r="BK4364" i="1"/>
  <c r="BL4364" i="1"/>
  <c r="BM4364" i="1"/>
  <c r="BN4364" i="1"/>
  <c r="BO4364" i="1"/>
  <c r="BP4364" i="1"/>
  <c r="BQ4364" i="1"/>
  <c r="BR4364" i="1"/>
  <c r="BS4364" i="1"/>
  <c r="BT4364" i="1"/>
  <c r="BU4364" i="1"/>
  <c r="BV4364" i="1"/>
  <c r="BW4364" i="1"/>
  <c r="BX4364" i="1"/>
  <c r="BY4364" i="1"/>
  <c r="BZ4364" i="1"/>
  <c r="CA4364" i="1"/>
  <c r="CB4364" i="1"/>
  <c r="CC4364" i="1"/>
  <c r="BJ4365" i="1" a="1"/>
  <c r="BJ4365" i="1"/>
  <c r="BK4365" i="1"/>
  <c r="BL4365" i="1"/>
  <c r="BM4365" i="1"/>
  <c r="BN4365" i="1"/>
  <c r="BO4365" i="1"/>
  <c r="BP4365" i="1"/>
  <c r="BQ4365" i="1"/>
  <c r="BR4365" i="1"/>
  <c r="BS4365" i="1"/>
  <c r="BT4365" i="1"/>
  <c r="BU4365" i="1"/>
  <c r="BV4365" i="1"/>
  <c r="BW4365" i="1"/>
  <c r="BX4365" i="1"/>
  <c r="BY4365" i="1"/>
  <c r="BZ4365" i="1"/>
  <c r="CA4365" i="1"/>
  <c r="CB4365" i="1"/>
  <c r="CC4365" i="1"/>
  <c r="BJ4366" i="1" a="1"/>
  <c r="BJ4366" i="1"/>
  <c r="BK4366" i="1"/>
  <c r="BL4366" i="1"/>
  <c r="BM4366" i="1"/>
  <c r="BN4366" i="1"/>
  <c r="BO4366" i="1"/>
  <c r="BP4366" i="1"/>
  <c r="BQ4366" i="1"/>
  <c r="BR4366" i="1"/>
  <c r="BS4366" i="1"/>
  <c r="BT4366" i="1"/>
  <c r="BU4366" i="1"/>
  <c r="BV4366" i="1"/>
  <c r="BW4366" i="1"/>
  <c r="BX4366" i="1"/>
  <c r="BY4366" i="1"/>
  <c r="BZ4366" i="1"/>
  <c r="CA4366" i="1"/>
  <c r="CB4366" i="1"/>
  <c r="CC4366" i="1"/>
  <c r="BJ4367" i="1" a="1"/>
  <c r="BJ4367" i="1"/>
  <c r="BK4367" i="1"/>
  <c r="BL4367" i="1"/>
  <c r="BM4367" i="1"/>
  <c r="BN4367" i="1"/>
  <c r="BO4367" i="1"/>
  <c r="BP4367" i="1"/>
  <c r="BQ4367" i="1"/>
  <c r="BR4367" i="1"/>
  <c r="BS4367" i="1"/>
  <c r="BT4367" i="1"/>
  <c r="BU4367" i="1"/>
  <c r="BV4367" i="1"/>
  <c r="BW4367" i="1"/>
  <c r="BX4367" i="1"/>
  <c r="BY4367" i="1"/>
  <c r="BZ4367" i="1"/>
  <c r="CA4367" i="1"/>
  <c r="CB4367" i="1"/>
  <c r="CC4367" i="1"/>
  <c r="BJ4368" i="1" a="1"/>
  <c r="BJ4368" i="1"/>
  <c r="BK4368" i="1"/>
  <c r="BL4368" i="1"/>
  <c r="BM4368" i="1"/>
  <c r="BN4368" i="1"/>
  <c r="BO4368" i="1"/>
  <c r="BP4368" i="1"/>
  <c r="BQ4368" i="1"/>
  <c r="BR4368" i="1"/>
  <c r="BS4368" i="1"/>
  <c r="BT4368" i="1"/>
  <c r="BU4368" i="1"/>
  <c r="BV4368" i="1"/>
  <c r="BW4368" i="1"/>
  <c r="BX4368" i="1"/>
  <c r="BY4368" i="1"/>
  <c r="BZ4368" i="1"/>
  <c r="CA4368" i="1"/>
  <c r="CB4368" i="1"/>
  <c r="CC4368" i="1"/>
  <c r="BJ4369" i="1" a="1"/>
  <c r="BJ4369" i="1"/>
  <c r="BK4369" i="1"/>
  <c r="BL4369" i="1"/>
  <c r="BM4369" i="1"/>
  <c r="BN4369" i="1"/>
  <c r="BO4369" i="1"/>
  <c r="BP4369" i="1"/>
  <c r="BQ4369" i="1"/>
  <c r="BR4369" i="1"/>
  <c r="BS4369" i="1"/>
  <c r="BT4369" i="1"/>
  <c r="BU4369" i="1"/>
  <c r="BV4369" i="1"/>
  <c r="BW4369" i="1"/>
  <c r="BX4369" i="1"/>
  <c r="BY4369" i="1"/>
  <c r="BZ4369" i="1"/>
  <c r="CA4369" i="1"/>
  <c r="CB4369" i="1"/>
  <c r="CC4369" i="1"/>
  <c r="BJ4837" i="1" a="1"/>
  <c r="BJ4837" i="1"/>
  <c r="BK4837" i="1"/>
  <c r="BL4837" i="1"/>
  <c r="BM4837" i="1"/>
  <c r="BN4837" i="1"/>
  <c r="BO4837" i="1"/>
  <c r="BP4837" i="1"/>
  <c r="BQ4837" i="1"/>
  <c r="BR4837" i="1"/>
  <c r="BS4837" i="1"/>
  <c r="BT4837" i="1"/>
  <c r="BU4837" i="1"/>
  <c r="BV4837" i="1"/>
  <c r="BW4837" i="1"/>
  <c r="BX4837" i="1"/>
  <c r="BY4837" i="1"/>
  <c r="BZ4837" i="1"/>
  <c r="CA4837" i="1"/>
  <c r="CB4837" i="1"/>
  <c r="CC4837" i="1"/>
  <c r="BJ4371" i="1" a="1"/>
  <c r="BJ4371" i="1"/>
  <c r="BK4371" i="1"/>
  <c r="BL4371" i="1"/>
  <c r="BM4371" i="1"/>
  <c r="BN4371" i="1"/>
  <c r="BO4371" i="1"/>
  <c r="BP4371" i="1"/>
  <c r="BQ4371" i="1"/>
  <c r="BR4371" i="1"/>
  <c r="BS4371" i="1"/>
  <c r="BT4371" i="1"/>
  <c r="BU4371" i="1"/>
  <c r="BV4371" i="1"/>
  <c r="BW4371" i="1"/>
  <c r="BX4371" i="1"/>
  <c r="BY4371" i="1"/>
  <c r="BZ4371" i="1"/>
  <c r="CA4371" i="1"/>
  <c r="CB4371" i="1"/>
  <c r="CC4371" i="1"/>
  <c r="BJ4372" i="1" a="1"/>
  <c r="BJ4372" i="1"/>
  <c r="BK4372" i="1"/>
  <c r="BL4372" i="1"/>
  <c r="BM4372" i="1"/>
  <c r="BN4372" i="1"/>
  <c r="BO4372" i="1"/>
  <c r="BP4372" i="1"/>
  <c r="BQ4372" i="1"/>
  <c r="BR4372" i="1"/>
  <c r="BS4372" i="1"/>
  <c r="BT4372" i="1"/>
  <c r="BU4372" i="1"/>
  <c r="BV4372" i="1"/>
  <c r="BW4372" i="1"/>
  <c r="BX4372" i="1"/>
  <c r="BY4372" i="1"/>
  <c r="BZ4372" i="1"/>
  <c r="CA4372" i="1"/>
  <c r="CB4372" i="1"/>
  <c r="CC4372" i="1"/>
  <c r="BJ4373" i="1" a="1"/>
  <c r="BJ4373" i="1"/>
  <c r="BK4373" i="1"/>
  <c r="BL4373" i="1"/>
  <c r="BM4373" i="1"/>
  <c r="BN4373" i="1"/>
  <c r="BO4373" i="1"/>
  <c r="BP4373" i="1"/>
  <c r="BQ4373" i="1"/>
  <c r="BR4373" i="1"/>
  <c r="BS4373" i="1"/>
  <c r="BT4373" i="1"/>
  <c r="BU4373" i="1"/>
  <c r="BV4373" i="1"/>
  <c r="BW4373" i="1"/>
  <c r="BX4373" i="1"/>
  <c r="BY4373" i="1"/>
  <c r="BZ4373" i="1"/>
  <c r="CA4373" i="1"/>
  <c r="CB4373" i="1"/>
  <c r="CC4373" i="1"/>
  <c r="BJ4374" i="1" a="1"/>
  <c r="BJ4374" i="1"/>
  <c r="BK4374" i="1"/>
  <c r="BL4374" i="1"/>
  <c r="BM4374" i="1"/>
  <c r="BN4374" i="1"/>
  <c r="BO4374" i="1"/>
  <c r="BP4374" i="1"/>
  <c r="BQ4374" i="1"/>
  <c r="BR4374" i="1"/>
  <c r="BS4374" i="1"/>
  <c r="BT4374" i="1"/>
  <c r="BU4374" i="1"/>
  <c r="BV4374" i="1"/>
  <c r="BW4374" i="1"/>
  <c r="BX4374" i="1"/>
  <c r="BY4374" i="1"/>
  <c r="BZ4374" i="1"/>
  <c r="CA4374" i="1"/>
  <c r="CB4374" i="1"/>
  <c r="CC4374" i="1"/>
  <c r="BJ4375" i="1" a="1"/>
  <c r="BJ4375" i="1"/>
  <c r="BK4375" i="1"/>
  <c r="BL4375" i="1"/>
  <c r="BM4375" i="1"/>
  <c r="BN4375" i="1"/>
  <c r="BO4375" i="1"/>
  <c r="BP4375" i="1"/>
  <c r="BQ4375" i="1"/>
  <c r="BR4375" i="1"/>
  <c r="BS4375" i="1"/>
  <c r="BT4375" i="1"/>
  <c r="BU4375" i="1"/>
  <c r="BV4375" i="1"/>
  <c r="BW4375" i="1"/>
  <c r="BX4375" i="1"/>
  <c r="BY4375" i="1"/>
  <c r="BZ4375" i="1"/>
  <c r="CA4375" i="1"/>
  <c r="CB4375" i="1"/>
  <c r="CC4375" i="1"/>
  <c r="BJ4376" i="1" a="1"/>
  <c r="BJ4376" i="1"/>
  <c r="BK4376" i="1"/>
  <c r="BL4376" i="1"/>
  <c r="BM4376" i="1"/>
  <c r="BN4376" i="1"/>
  <c r="BO4376" i="1"/>
  <c r="BP4376" i="1"/>
  <c r="BQ4376" i="1"/>
  <c r="BR4376" i="1"/>
  <c r="BS4376" i="1"/>
  <c r="BT4376" i="1"/>
  <c r="BU4376" i="1"/>
  <c r="BV4376" i="1"/>
  <c r="BW4376" i="1"/>
  <c r="BX4376" i="1"/>
  <c r="BY4376" i="1"/>
  <c r="BZ4376" i="1"/>
  <c r="CA4376" i="1"/>
  <c r="CB4376" i="1"/>
  <c r="CC4376" i="1"/>
  <c r="BJ4377" i="1" a="1"/>
  <c r="BJ4377" i="1"/>
  <c r="BK4377" i="1"/>
  <c r="BL4377" i="1"/>
  <c r="BM4377" i="1"/>
  <c r="BN4377" i="1"/>
  <c r="BO4377" i="1"/>
  <c r="BP4377" i="1"/>
  <c r="BQ4377" i="1"/>
  <c r="BR4377" i="1"/>
  <c r="BS4377" i="1"/>
  <c r="BT4377" i="1"/>
  <c r="BU4377" i="1"/>
  <c r="BV4377" i="1"/>
  <c r="BW4377" i="1"/>
  <c r="BX4377" i="1"/>
  <c r="BY4377" i="1"/>
  <c r="BZ4377" i="1"/>
  <c r="CA4377" i="1"/>
  <c r="CB4377" i="1"/>
  <c r="CC4377" i="1"/>
  <c r="BJ4378" i="1" a="1"/>
  <c r="BJ4378" i="1"/>
  <c r="BK4378" i="1"/>
  <c r="BL4378" i="1"/>
  <c r="BM4378" i="1"/>
  <c r="BN4378" i="1"/>
  <c r="BO4378" i="1"/>
  <c r="BP4378" i="1"/>
  <c r="BQ4378" i="1"/>
  <c r="BR4378" i="1"/>
  <c r="BS4378" i="1"/>
  <c r="BT4378" i="1"/>
  <c r="BU4378" i="1"/>
  <c r="BV4378" i="1"/>
  <c r="BW4378" i="1"/>
  <c r="BX4378" i="1"/>
  <c r="BY4378" i="1"/>
  <c r="BZ4378" i="1"/>
  <c r="CA4378" i="1"/>
  <c r="CB4378" i="1"/>
  <c r="CC4378" i="1"/>
  <c r="BJ4379" i="1" a="1"/>
  <c r="BJ4379" i="1"/>
  <c r="BK4379" i="1"/>
  <c r="BL4379" i="1"/>
  <c r="BM4379" i="1"/>
  <c r="BN4379" i="1"/>
  <c r="BO4379" i="1"/>
  <c r="BP4379" i="1"/>
  <c r="BQ4379" i="1"/>
  <c r="BR4379" i="1"/>
  <c r="BS4379" i="1"/>
  <c r="BT4379" i="1"/>
  <c r="BU4379" i="1"/>
  <c r="BV4379" i="1"/>
  <c r="BW4379" i="1"/>
  <c r="BX4379" i="1"/>
  <c r="BY4379" i="1"/>
  <c r="BZ4379" i="1"/>
  <c r="CA4379" i="1"/>
  <c r="CB4379" i="1"/>
  <c r="CC4379" i="1"/>
  <c r="BJ4380" i="1" a="1"/>
  <c r="BJ4380" i="1"/>
  <c r="BK4380" i="1"/>
  <c r="BL4380" i="1"/>
  <c r="BM4380" i="1"/>
  <c r="BN4380" i="1"/>
  <c r="BO4380" i="1"/>
  <c r="BP4380" i="1"/>
  <c r="BQ4380" i="1"/>
  <c r="BR4380" i="1"/>
  <c r="BS4380" i="1"/>
  <c r="BT4380" i="1"/>
  <c r="BU4380" i="1"/>
  <c r="BV4380" i="1"/>
  <c r="BW4380" i="1"/>
  <c r="BX4380" i="1"/>
  <c r="BY4380" i="1"/>
  <c r="BZ4380" i="1"/>
  <c r="CA4380" i="1"/>
  <c r="CB4380" i="1"/>
  <c r="CC4380" i="1"/>
  <c r="BJ4381" i="1" a="1"/>
  <c r="BJ4381" i="1"/>
  <c r="BK4381" i="1"/>
  <c r="BL4381" i="1"/>
  <c r="BM4381" i="1"/>
  <c r="BN4381" i="1"/>
  <c r="BO4381" i="1"/>
  <c r="BP4381" i="1"/>
  <c r="BQ4381" i="1"/>
  <c r="BR4381" i="1"/>
  <c r="BS4381" i="1"/>
  <c r="BT4381" i="1"/>
  <c r="BU4381" i="1"/>
  <c r="BV4381" i="1"/>
  <c r="BW4381" i="1"/>
  <c r="BX4381" i="1"/>
  <c r="BY4381" i="1"/>
  <c r="BZ4381" i="1"/>
  <c r="CA4381" i="1"/>
  <c r="CB4381" i="1"/>
  <c r="CC4381" i="1"/>
  <c r="BJ4382" i="1" a="1"/>
  <c r="BJ4382" i="1"/>
  <c r="BK4382" i="1"/>
  <c r="BL4382" i="1"/>
  <c r="BM4382" i="1"/>
  <c r="BN4382" i="1"/>
  <c r="BO4382" i="1"/>
  <c r="BP4382" i="1"/>
  <c r="BQ4382" i="1"/>
  <c r="BR4382" i="1"/>
  <c r="BS4382" i="1"/>
  <c r="BT4382" i="1"/>
  <c r="BU4382" i="1"/>
  <c r="BV4382" i="1"/>
  <c r="BW4382" i="1"/>
  <c r="BX4382" i="1"/>
  <c r="BY4382" i="1"/>
  <c r="BZ4382" i="1"/>
  <c r="CA4382" i="1"/>
  <c r="CB4382" i="1"/>
  <c r="CC4382" i="1"/>
  <c r="BJ4383" i="1" a="1"/>
  <c r="BJ4383" i="1"/>
  <c r="BK4383" i="1"/>
  <c r="BL4383" i="1"/>
  <c r="BM4383" i="1"/>
  <c r="BN4383" i="1"/>
  <c r="BO4383" i="1"/>
  <c r="BP4383" i="1"/>
  <c r="BQ4383" i="1"/>
  <c r="BR4383" i="1"/>
  <c r="BS4383" i="1"/>
  <c r="BT4383" i="1"/>
  <c r="BU4383" i="1"/>
  <c r="BV4383" i="1"/>
  <c r="BW4383" i="1"/>
  <c r="BX4383" i="1"/>
  <c r="BY4383" i="1"/>
  <c r="BZ4383" i="1"/>
  <c r="CA4383" i="1"/>
  <c r="CB4383" i="1"/>
  <c r="CC4383" i="1"/>
  <c r="BJ4384" i="1" a="1"/>
  <c r="BJ4384" i="1"/>
  <c r="BK4384" i="1"/>
  <c r="BL4384" i="1"/>
  <c r="BM4384" i="1"/>
  <c r="BN4384" i="1"/>
  <c r="BO4384" i="1"/>
  <c r="BP4384" i="1"/>
  <c r="BQ4384" i="1"/>
  <c r="BR4384" i="1"/>
  <c r="BS4384" i="1"/>
  <c r="BT4384" i="1"/>
  <c r="BU4384" i="1"/>
  <c r="BV4384" i="1"/>
  <c r="BW4384" i="1"/>
  <c r="BX4384" i="1"/>
  <c r="BY4384" i="1"/>
  <c r="BZ4384" i="1"/>
  <c r="CA4384" i="1"/>
  <c r="CB4384" i="1"/>
  <c r="CC4384" i="1"/>
  <c r="BJ4385" i="1" a="1"/>
  <c r="BJ4385" i="1"/>
  <c r="BK4385" i="1"/>
  <c r="BL4385" i="1"/>
  <c r="BM4385" i="1"/>
  <c r="BN4385" i="1"/>
  <c r="BO4385" i="1"/>
  <c r="BP4385" i="1"/>
  <c r="BQ4385" i="1"/>
  <c r="BR4385" i="1"/>
  <c r="BS4385" i="1"/>
  <c r="BT4385" i="1"/>
  <c r="BU4385" i="1"/>
  <c r="BV4385" i="1"/>
  <c r="BW4385" i="1"/>
  <c r="BX4385" i="1"/>
  <c r="BY4385" i="1"/>
  <c r="BZ4385" i="1"/>
  <c r="CA4385" i="1"/>
  <c r="CB4385" i="1"/>
  <c r="CC4385" i="1"/>
  <c r="BJ4386" i="1" a="1"/>
  <c r="BJ4386" i="1"/>
  <c r="BK4386" i="1"/>
  <c r="BL4386" i="1"/>
  <c r="BM4386" i="1"/>
  <c r="BN4386" i="1"/>
  <c r="BO4386" i="1"/>
  <c r="BP4386" i="1"/>
  <c r="BQ4386" i="1"/>
  <c r="BR4386" i="1"/>
  <c r="BS4386" i="1"/>
  <c r="BT4386" i="1"/>
  <c r="BU4386" i="1"/>
  <c r="BV4386" i="1"/>
  <c r="BW4386" i="1"/>
  <c r="BX4386" i="1"/>
  <c r="BY4386" i="1"/>
  <c r="BZ4386" i="1"/>
  <c r="CA4386" i="1"/>
  <c r="CB4386" i="1"/>
  <c r="CC4386" i="1"/>
  <c r="BJ4387" i="1" a="1"/>
  <c r="BJ4387" i="1"/>
  <c r="BK4387" i="1"/>
  <c r="BL4387" i="1"/>
  <c r="BM4387" i="1"/>
  <c r="BN4387" i="1"/>
  <c r="BO4387" i="1"/>
  <c r="BP4387" i="1"/>
  <c r="BQ4387" i="1"/>
  <c r="BR4387" i="1"/>
  <c r="BS4387" i="1"/>
  <c r="BT4387" i="1"/>
  <c r="BU4387" i="1"/>
  <c r="BV4387" i="1"/>
  <c r="BW4387" i="1"/>
  <c r="BX4387" i="1"/>
  <c r="BY4387" i="1"/>
  <c r="BZ4387" i="1"/>
  <c r="CA4387" i="1"/>
  <c r="CB4387" i="1"/>
  <c r="CC4387" i="1"/>
  <c r="BJ4388" i="1" a="1"/>
  <c r="BJ4388" i="1"/>
  <c r="BK4388" i="1"/>
  <c r="BL4388" i="1"/>
  <c r="BM4388" i="1"/>
  <c r="BN4388" i="1"/>
  <c r="BO4388" i="1"/>
  <c r="BP4388" i="1"/>
  <c r="BQ4388" i="1"/>
  <c r="BR4388" i="1"/>
  <c r="BS4388" i="1"/>
  <c r="BT4388" i="1"/>
  <c r="BU4388" i="1"/>
  <c r="BV4388" i="1"/>
  <c r="BW4388" i="1"/>
  <c r="BX4388" i="1"/>
  <c r="BY4388" i="1"/>
  <c r="BZ4388" i="1"/>
  <c r="CA4388" i="1"/>
  <c r="CB4388" i="1"/>
  <c r="CC4388" i="1"/>
  <c r="BJ4389" i="1" a="1"/>
  <c r="BJ4389" i="1"/>
  <c r="BK4389" i="1"/>
  <c r="BL4389" i="1"/>
  <c r="BM4389" i="1"/>
  <c r="BN4389" i="1"/>
  <c r="BO4389" i="1"/>
  <c r="BP4389" i="1"/>
  <c r="BQ4389" i="1"/>
  <c r="BR4389" i="1"/>
  <c r="BS4389" i="1"/>
  <c r="BT4389" i="1"/>
  <c r="BU4389" i="1"/>
  <c r="BV4389" i="1"/>
  <c r="BW4389" i="1"/>
  <c r="BX4389" i="1"/>
  <c r="BY4389" i="1"/>
  <c r="BZ4389" i="1"/>
  <c r="CA4389" i="1"/>
  <c r="CB4389" i="1"/>
  <c r="CC4389" i="1"/>
  <c r="BJ4390" i="1" a="1"/>
  <c r="BJ4390" i="1"/>
  <c r="BK4390" i="1"/>
  <c r="BL4390" i="1"/>
  <c r="BM4390" i="1"/>
  <c r="BN4390" i="1"/>
  <c r="BO4390" i="1"/>
  <c r="BP4390" i="1"/>
  <c r="BQ4390" i="1"/>
  <c r="BR4390" i="1"/>
  <c r="BS4390" i="1"/>
  <c r="BT4390" i="1"/>
  <c r="BU4390" i="1"/>
  <c r="BV4390" i="1"/>
  <c r="BW4390" i="1"/>
  <c r="BX4390" i="1"/>
  <c r="BY4390" i="1"/>
  <c r="BZ4390" i="1"/>
  <c r="CA4390" i="1"/>
  <c r="CB4390" i="1"/>
  <c r="CC4390" i="1"/>
  <c r="BJ4391" i="1" a="1"/>
  <c r="BJ4391" i="1"/>
  <c r="BK4391" i="1"/>
  <c r="BL4391" i="1"/>
  <c r="BM4391" i="1"/>
  <c r="BN4391" i="1"/>
  <c r="BO4391" i="1"/>
  <c r="BP4391" i="1"/>
  <c r="BQ4391" i="1"/>
  <c r="BR4391" i="1"/>
  <c r="BS4391" i="1"/>
  <c r="BT4391" i="1"/>
  <c r="BU4391" i="1"/>
  <c r="BV4391" i="1"/>
  <c r="BW4391" i="1"/>
  <c r="BX4391" i="1"/>
  <c r="BY4391" i="1"/>
  <c r="BZ4391" i="1"/>
  <c r="CA4391" i="1"/>
  <c r="CB4391" i="1"/>
  <c r="CC4391" i="1"/>
  <c r="BJ4392" i="1" a="1"/>
  <c r="BJ4392" i="1"/>
  <c r="BK4392" i="1"/>
  <c r="BL4392" i="1"/>
  <c r="BM4392" i="1"/>
  <c r="BN4392" i="1"/>
  <c r="BO4392" i="1"/>
  <c r="BP4392" i="1"/>
  <c r="BQ4392" i="1"/>
  <c r="BR4392" i="1"/>
  <c r="BS4392" i="1"/>
  <c r="BT4392" i="1"/>
  <c r="BU4392" i="1"/>
  <c r="BV4392" i="1"/>
  <c r="BW4392" i="1"/>
  <c r="BX4392" i="1"/>
  <c r="BY4392" i="1"/>
  <c r="BZ4392" i="1"/>
  <c r="CA4392" i="1"/>
  <c r="CB4392" i="1"/>
  <c r="CC4392" i="1"/>
  <c r="BJ4393" i="1" a="1"/>
  <c r="BJ4393" i="1"/>
  <c r="BK4393" i="1"/>
  <c r="BL4393" i="1"/>
  <c r="BM4393" i="1"/>
  <c r="BN4393" i="1"/>
  <c r="BO4393" i="1"/>
  <c r="BP4393" i="1"/>
  <c r="BQ4393" i="1"/>
  <c r="BR4393" i="1"/>
  <c r="BS4393" i="1"/>
  <c r="BT4393" i="1"/>
  <c r="BU4393" i="1"/>
  <c r="BV4393" i="1"/>
  <c r="BW4393" i="1"/>
  <c r="BX4393" i="1"/>
  <c r="BY4393" i="1"/>
  <c r="BZ4393" i="1"/>
  <c r="CA4393" i="1"/>
  <c r="CB4393" i="1"/>
  <c r="CC4393" i="1"/>
  <c r="BJ4394" i="1" a="1"/>
  <c r="BJ4394" i="1"/>
  <c r="BK4394" i="1"/>
  <c r="BL4394" i="1"/>
  <c r="BM4394" i="1"/>
  <c r="BN4394" i="1"/>
  <c r="BO4394" i="1"/>
  <c r="BP4394" i="1"/>
  <c r="BQ4394" i="1"/>
  <c r="BR4394" i="1"/>
  <c r="BS4394" i="1"/>
  <c r="BT4394" i="1"/>
  <c r="BU4394" i="1"/>
  <c r="BV4394" i="1"/>
  <c r="BW4394" i="1"/>
  <c r="BX4394" i="1"/>
  <c r="BY4394" i="1"/>
  <c r="BZ4394" i="1"/>
  <c r="CA4394" i="1"/>
  <c r="CB4394" i="1"/>
  <c r="CC4394" i="1"/>
  <c r="BJ4395" i="1" a="1"/>
  <c r="BJ4395" i="1"/>
  <c r="BK4395" i="1"/>
  <c r="BL4395" i="1"/>
  <c r="BM4395" i="1"/>
  <c r="BN4395" i="1"/>
  <c r="BO4395" i="1"/>
  <c r="BP4395" i="1"/>
  <c r="BQ4395" i="1"/>
  <c r="BR4395" i="1"/>
  <c r="BS4395" i="1"/>
  <c r="BT4395" i="1"/>
  <c r="BU4395" i="1"/>
  <c r="BV4395" i="1"/>
  <c r="BW4395" i="1"/>
  <c r="BX4395" i="1"/>
  <c r="BY4395" i="1"/>
  <c r="BZ4395" i="1"/>
  <c r="CA4395" i="1"/>
  <c r="CB4395" i="1"/>
  <c r="CC4395" i="1"/>
  <c r="BJ4396" i="1" a="1"/>
  <c r="BJ4396" i="1"/>
  <c r="BK4396" i="1"/>
  <c r="BL4396" i="1"/>
  <c r="BM4396" i="1"/>
  <c r="BN4396" i="1"/>
  <c r="BO4396" i="1"/>
  <c r="BP4396" i="1"/>
  <c r="BQ4396" i="1"/>
  <c r="BR4396" i="1"/>
  <c r="BS4396" i="1"/>
  <c r="BT4396" i="1"/>
  <c r="BU4396" i="1"/>
  <c r="BV4396" i="1"/>
  <c r="BW4396" i="1"/>
  <c r="BX4396" i="1"/>
  <c r="BY4396" i="1"/>
  <c r="BZ4396" i="1"/>
  <c r="CA4396" i="1"/>
  <c r="CB4396" i="1"/>
  <c r="CC4396" i="1"/>
  <c r="BJ4397" i="1" a="1"/>
  <c r="BJ4397" i="1"/>
  <c r="BK4397" i="1"/>
  <c r="BL4397" i="1"/>
  <c r="BM4397" i="1"/>
  <c r="BN4397" i="1"/>
  <c r="BO4397" i="1"/>
  <c r="BP4397" i="1"/>
  <c r="BQ4397" i="1"/>
  <c r="BR4397" i="1"/>
  <c r="BS4397" i="1"/>
  <c r="BT4397" i="1"/>
  <c r="BU4397" i="1"/>
  <c r="BV4397" i="1"/>
  <c r="BW4397" i="1"/>
  <c r="BX4397" i="1"/>
  <c r="BY4397" i="1"/>
  <c r="BZ4397" i="1"/>
  <c r="CA4397" i="1"/>
  <c r="CB4397" i="1"/>
  <c r="CC4397" i="1"/>
  <c r="BJ4398" i="1" a="1"/>
  <c r="BJ4398" i="1"/>
  <c r="BK4398" i="1"/>
  <c r="BL4398" i="1"/>
  <c r="BM4398" i="1"/>
  <c r="BN4398" i="1"/>
  <c r="BO4398" i="1"/>
  <c r="BP4398" i="1"/>
  <c r="BQ4398" i="1"/>
  <c r="BR4398" i="1"/>
  <c r="BS4398" i="1"/>
  <c r="BT4398" i="1"/>
  <c r="BU4398" i="1"/>
  <c r="BV4398" i="1"/>
  <c r="BW4398" i="1"/>
  <c r="BX4398" i="1"/>
  <c r="BY4398" i="1"/>
  <c r="BZ4398" i="1"/>
  <c r="CA4398" i="1"/>
  <c r="CB4398" i="1"/>
  <c r="CC4398" i="1"/>
  <c r="BJ4891" i="1" a="1"/>
  <c r="BJ4891" i="1"/>
  <c r="BK4891" i="1"/>
  <c r="BL4891" i="1"/>
  <c r="BM4891" i="1"/>
  <c r="BN4891" i="1"/>
  <c r="BO4891" i="1"/>
  <c r="BP4891" i="1"/>
  <c r="BQ4891" i="1"/>
  <c r="BR4891" i="1"/>
  <c r="BS4891" i="1"/>
  <c r="BT4891" i="1"/>
  <c r="BU4891" i="1"/>
  <c r="BV4891" i="1"/>
  <c r="BW4891" i="1"/>
  <c r="BX4891" i="1"/>
  <c r="BY4891" i="1"/>
  <c r="BZ4891" i="1"/>
  <c r="CA4891" i="1"/>
  <c r="CB4891" i="1"/>
  <c r="CC4891" i="1"/>
  <c r="BJ4752" i="1" a="1"/>
  <c r="BJ4752" i="1"/>
  <c r="BK4752" i="1"/>
  <c r="BL4752" i="1"/>
  <c r="BM4752" i="1"/>
  <c r="BN4752" i="1"/>
  <c r="BO4752" i="1"/>
  <c r="BP4752" i="1"/>
  <c r="BQ4752" i="1"/>
  <c r="BR4752" i="1"/>
  <c r="BS4752" i="1"/>
  <c r="BT4752" i="1"/>
  <c r="BU4752" i="1"/>
  <c r="BV4752" i="1"/>
  <c r="BW4752" i="1"/>
  <c r="BX4752" i="1"/>
  <c r="BY4752" i="1"/>
  <c r="BZ4752" i="1"/>
  <c r="CA4752" i="1"/>
  <c r="CB4752" i="1"/>
  <c r="CC4752" i="1"/>
  <c r="BJ4401" i="1" a="1"/>
  <c r="BJ4401" i="1"/>
  <c r="BK4401" i="1"/>
  <c r="BL4401" i="1"/>
  <c r="BM4401" i="1"/>
  <c r="BN4401" i="1"/>
  <c r="BO4401" i="1"/>
  <c r="BP4401" i="1"/>
  <c r="BQ4401" i="1"/>
  <c r="BR4401" i="1"/>
  <c r="BS4401" i="1"/>
  <c r="BT4401" i="1"/>
  <c r="BU4401" i="1"/>
  <c r="BV4401" i="1"/>
  <c r="BW4401" i="1"/>
  <c r="BX4401" i="1"/>
  <c r="BY4401" i="1"/>
  <c r="BZ4401" i="1"/>
  <c r="CA4401" i="1"/>
  <c r="CB4401" i="1"/>
  <c r="CC4401" i="1"/>
  <c r="BJ4402" i="1" a="1"/>
  <c r="BJ4402" i="1"/>
  <c r="BK4402" i="1"/>
  <c r="BL4402" i="1"/>
  <c r="BM4402" i="1"/>
  <c r="BN4402" i="1"/>
  <c r="BO4402" i="1"/>
  <c r="BP4402" i="1"/>
  <c r="BQ4402" i="1"/>
  <c r="BR4402" i="1"/>
  <c r="BS4402" i="1"/>
  <c r="BT4402" i="1"/>
  <c r="BU4402" i="1"/>
  <c r="BV4402" i="1"/>
  <c r="BW4402" i="1"/>
  <c r="BX4402" i="1"/>
  <c r="BY4402" i="1"/>
  <c r="BZ4402" i="1"/>
  <c r="CA4402" i="1"/>
  <c r="CB4402" i="1"/>
  <c r="CC4402" i="1"/>
  <c r="BJ4403" i="1" a="1"/>
  <c r="BJ4403" i="1"/>
  <c r="BK4403" i="1"/>
  <c r="BL4403" i="1"/>
  <c r="BM4403" i="1"/>
  <c r="BN4403" i="1"/>
  <c r="BO4403" i="1"/>
  <c r="BP4403" i="1"/>
  <c r="BQ4403" i="1"/>
  <c r="BR4403" i="1"/>
  <c r="BS4403" i="1"/>
  <c r="BT4403" i="1"/>
  <c r="BU4403" i="1"/>
  <c r="BV4403" i="1"/>
  <c r="BW4403" i="1"/>
  <c r="BX4403" i="1"/>
  <c r="BY4403" i="1"/>
  <c r="BZ4403" i="1"/>
  <c r="CA4403" i="1"/>
  <c r="CB4403" i="1"/>
  <c r="CC4403" i="1"/>
  <c r="BJ4404" i="1" a="1"/>
  <c r="BJ4404" i="1"/>
  <c r="BK4404" i="1"/>
  <c r="BL4404" i="1"/>
  <c r="BM4404" i="1"/>
  <c r="BN4404" i="1"/>
  <c r="BO4404" i="1"/>
  <c r="BP4404" i="1"/>
  <c r="BQ4404" i="1"/>
  <c r="BR4404" i="1"/>
  <c r="BS4404" i="1"/>
  <c r="BT4404" i="1"/>
  <c r="BU4404" i="1"/>
  <c r="BV4404" i="1"/>
  <c r="BW4404" i="1"/>
  <c r="BX4404" i="1"/>
  <c r="BY4404" i="1"/>
  <c r="BZ4404" i="1"/>
  <c r="CA4404" i="1"/>
  <c r="CB4404" i="1"/>
  <c r="CC4404" i="1"/>
  <c r="BJ4405" i="1" a="1"/>
  <c r="BJ4405" i="1"/>
  <c r="BK4405" i="1"/>
  <c r="BL4405" i="1"/>
  <c r="BM4405" i="1"/>
  <c r="BN4405" i="1"/>
  <c r="BO4405" i="1"/>
  <c r="BP4405" i="1"/>
  <c r="BQ4405" i="1"/>
  <c r="BR4405" i="1"/>
  <c r="BS4405" i="1"/>
  <c r="BT4405" i="1"/>
  <c r="BU4405" i="1"/>
  <c r="BV4405" i="1"/>
  <c r="BW4405" i="1"/>
  <c r="BX4405" i="1"/>
  <c r="BY4405" i="1"/>
  <c r="BZ4405" i="1"/>
  <c r="CA4405" i="1"/>
  <c r="CB4405" i="1"/>
  <c r="CC4405" i="1"/>
  <c r="BJ4406" i="1" a="1"/>
  <c r="BJ4406" i="1"/>
  <c r="BK4406" i="1"/>
  <c r="BL4406" i="1"/>
  <c r="BM4406" i="1"/>
  <c r="BN4406" i="1"/>
  <c r="BO4406" i="1"/>
  <c r="BP4406" i="1"/>
  <c r="BQ4406" i="1"/>
  <c r="BR4406" i="1"/>
  <c r="BS4406" i="1"/>
  <c r="BT4406" i="1"/>
  <c r="BU4406" i="1"/>
  <c r="BV4406" i="1"/>
  <c r="BW4406" i="1"/>
  <c r="BX4406" i="1"/>
  <c r="BY4406" i="1"/>
  <c r="BZ4406" i="1"/>
  <c r="CA4406" i="1"/>
  <c r="CB4406" i="1"/>
  <c r="CC4406" i="1"/>
  <c r="BJ4407" i="1" a="1"/>
  <c r="BJ4407" i="1"/>
  <c r="BK4407" i="1"/>
  <c r="BL4407" i="1"/>
  <c r="BM4407" i="1"/>
  <c r="BN4407" i="1"/>
  <c r="BO4407" i="1"/>
  <c r="BP4407" i="1"/>
  <c r="BQ4407" i="1"/>
  <c r="BR4407" i="1"/>
  <c r="BS4407" i="1"/>
  <c r="BT4407" i="1"/>
  <c r="BU4407" i="1"/>
  <c r="BV4407" i="1"/>
  <c r="BW4407" i="1"/>
  <c r="BX4407" i="1"/>
  <c r="BY4407" i="1"/>
  <c r="BZ4407" i="1"/>
  <c r="CA4407" i="1"/>
  <c r="CB4407" i="1"/>
  <c r="CC4407" i="1"/>
  <c r="BJ4408" i="1" a="1"/>
  <c r="BJ4408" i="1"/>
  <c r="BK4408" i="1"/>
  <c r="BL4408" i="1"/>
  <c r="BM4408" i="1"/>
  <c r="BN4408" i="1"/>
  <c r="BO4408" i="1"/>
  <c r="BP4408" i="1"/>
  <c r="BQ4408" i="1"/>
  <c r="BR4408" i="1"/>
  <c r="BS4408" i="1"/>
  <c r="BT4408" i="1"/>
  <c r="BU4408" i="1"/>
  <c r="BV4408" i="1"/>
  <c r="BW4408" i="1"/>
  <c r="BX4408" i="1"/>
  <c r="BY4408" i="1"/>
  <c r="BZ4408" i="1"/>
  <c r="CA4408" i="1"/>
  <c r="CB4408" i="1"/>
  <c r="CC4408" i="1"/>
  <c r="BJ4409" i="1" a="1"/>
  <c r="BJ4409" i="1"/>
  <c r="BK4409" i="1"/>
  <c r="BL4409" i="1"/>
  <c r="BM4409" i="1"/>
  <c r="BN4409" i="1"/>
  <c r="BO4409" i="1"/>
  <c r="BP4409" i="1"/>
  <c r="BQ4409" i="1"/>
  <c r="BR4409" i="1"/>
  <c r="BS4409" i="1"/>
  <c r="BT4409" i="1"/>
  <c r="BU4409" i="1"/>
  <c r="BV4409" i="1"/>
  <c r="BW4409" i="1"/>
  <c r="BX4409" i="1"/>
  <c r="BY4409" i="1"/>
  <c r="BZ4409" i="1"/>
  <c r="CA4409" i="1"/>
  <c r="CB4409" i="1"/>
  <c r="CC4409" i="1"/>
  <c r="BJ4410" i="1" a="1"/>
  <c r="BJ4410" i="1"/>
  <c r="BK4410" i="1"/>
  <c r="BL4410" i="1"/>
  <c r="BM4410" i="1"/>
  <c r="BN4410" i="1"/>
  <c r="BO4410" i="1"/>
  <c r="BP4410" i="1"/>
  <c r="BQ4410" i="1"/>
  <c r="BR4410" i="1"/>
  <c r="BS4410" i="1"/>
  <c r="BT4410" i="1"/>
  <c r="BU4410" i="1"/>
  <c r="BV4410" i="1"/>
  <c r="BW4410" i="1"/>
  <c r="BX4410" i="1"/>
  <c r="BY4410" i="1"/>
  <c r="BZ4410" i="1"/>
  <c r="CA4410" i="1"/>
  <c r="CB4410" i="1"/>
  <c r="CC4410" i="1"/>
  <c r="BJ4411" i="1" a="1"/>
  <c r="BJ4411" i="1"/>
  <c r="BK4411" i="1"/>
  <c r="BL4411" i="1"/>
  <c r="BM4411" i="1"/>
  <c r="BN4411" i="1"/>
  <c r="BO4411" i="1"/>
  <c r="BP4411" i="1"/>
  <c r="BQ4411" i="1"/>
  <c r="BR4411" i="1"/>
  <c r="BS4411" i="1"/>
  <c r="BT4411" i="1"/>
  <c r="BU4411" i="1"/>
  <c r="BV4411" i="1"/>
  <c r="BW4411" i="1"/>
  <c r="BX4411" i="1"/>
  <c r="BY4411" i="1"/>
  <c r="BZ4411" i="1"/>
  <c r="CA4411" i="1"/>
  <c r="CB4411" i="1"/>
  <c r="CC4411" i="1"/>
  <c r="BJ4412" i="1" a="1"/>
  <c r="BJ4412" i="1"/>
  <c r="BK4412" i="1"/>
  <c r="BL4412" i="1"/>
  <c r="BM4412" i="1"/>
  <c r="BN4412" i="1"/>
  <c r="BO4412" i="1"/>
  <c r="BP4412" i="1"/>
  <c r="BQ4412" i="1"/>
  <c r="BR4412" i="1"/>
  <c r="BS4412" i="1"/>
  <c r="BT4412" i="1"/>
  <c r="BU4412" i="1"/>
  <c r="BV4412" i="1"/>
  <c r="BW4412" i="1"/>
  <c r="BX4412" i="1"/>
  <c r="BY4412" i="1"/>
  <c r="BZ4412" i="1"/>
  <c r="CA4412" i="1"/>
  <c r="CB4412" i="1"/>
  <c r="CC4412" i="1"/>
  <c r="BJ4413" i="1" a="1"/>
  <c r="BJ4413" i="1"/>
  <c r="BK4413" i="1"/>
  <c r="BL4413" i="1"/>
  <c r="BM4413" i="1"/>
  <c r="BN4413" i="1"/>
  <c r="BO4413" i="1"/>
  <c r="BP4413" i="1"/>
  <c r="BQ4413" i="1"/>
  <c r="BR4413" i="1"/>
  <c r="BS4413" i="1"/>
  <c r="BT4413" i="1"/>
  <c r="BU4413" i="1"/>
  <c r="BV4413" i="1"/>
  <c r="BW4413" i="1"/>
  <c r="BX4413" i="1"/>
  <c r="BY4413" i="1"/>
  <c r="BZ4413" i="1"/>
  <c r="CA4413" i="1"/>
  <c r="CB4413" i="1"/>
  <c r="CC4413" i="1"/>
  <c r="BJ4414" i="1" a="1"/>
  <c r="BJ4414" i="1"/>
  <c r="BK4414" i="1"/>
  <c r="BL4414" i="1"/>
  <c r="BM4414" i="1"/>
  <c r="BN4414" i="1"/>
  <c r="BO4414" i="1"/>
  <c r="BP4414" i="1"/>
  <c r="BQ4414" i="1"/>
  <c r="BR4414" i="1"/>
  <c r="BS4414" i="1"/>
  <c r="BT4414" i="1"/>
  <c r="BU4414" i="1"/>
  <c r="BV4414" i="1"/>
  <c r="BW4414" i="1"/>
  <c r="BX4414" i="1"/>
  <c r="BY4414" i="1"/>
  <c r="BZ4414" i="1"/>
  <c r="CA4414" i="1"/>
  <c r="CB4414" i="1"/>
  <c r="CC4414" i="1"/>
  <c r="BJ4415" i="1" a="1"/>
  <c r="BJ4415" i="1"/>
  <c r="BK4415" i="1"/>
  <c r="BL4415" i="1"/>
  <c r="BM4415" i="1"/>
  <c r="BN4415" i="1"/>
  <c r="BO4415" i="1"/>
  <c r="BP4415" i="1"/>
  <c r="BQ4415" i="1"/>
  <c r="BR4415" i="1"/>
  <c r="BS4415" i="1"/>
  <c r="BT4415" i="1"/>
  <c r="BU4415" i="1"/>
  <c r="BV4415" i="1"/>
  <c r="BW4415" i="1"/>
  <c r="BX4415" i="1"/>
  <c r="BY4415" i="1"/>
  <c r="BZ4415" i="1"/>
  <c r="CA4415" i="1"/>
  <c r="CB4415" i="1"/>
  <c r="CC4415" i="1"/>
  <c r="BJ4416" i="1" a="1"/>
  <c r="BJ4416" i="1"/>
  <c r="BK4416" i="1"/>
  <c r="BL4416" i="1"/>
  <c r="BM4416" i="1"/>
  <c r="BN4416" i="1"/>
  <c r="BO4416" i="1"/>
  <c r="BP4416" i="1"/>
  <c r="BQ4416" i="1"/>
  <c r="BR4416" i="1"/>
  <c r="BS4416" i="1"/>
  <c r="BT4416" i="1"/>
  <c r="BU4416" i="1"/>
  <c r="BV4416" i="1"/>
  <c r="BW4416" i="1"/>
  <c r="BX4416" i="1"/>
  <c r="BY4416" i="1"/>
  <c r="BZ4416" i="1"/>
  <c r="CA4416" i="1"/>
  <c r="CB4416" i="1"/>
  <c r="CC4416" i="1"/>
  <c r="BJ4417" i="1" a="1"/>
  <c r="BJ4417" i="1"/>
  <c r="BK4417" i="1"/>
  <c r="BL4417" i="1"/>
  <c r="BM4417" i="1"/>
  <c r="BN4417" i="1"/>
  <c r="BO4417" i="1"/>
  <c r="BP4417" i="1"/>
  <c r="BQ4417" i="1"/>
  <c r="BR4417" i="1"/>
  <c r="BS4417" i="1"/>
  <c r="BT4417" i="1"/>
  <c r="BU4417" i="1"/>
  <c r="BV4417" i="1"/>
  <c r="BW4417" i="1"/>
  <c r="BX4417" i="1"/>
  <c r="BY4417" i="1"/>
  <c r="BZ4417" i="1"/>
  <c r="CA4417" i="1"/>
  <c r="CB4417" i="1"/>
  <c r="CC4417" i="1"/>
  <c r="BJ4418" i="1" a="1"/>
  <c r="BJ4418" i="1"/>
  <c r="BK4418" i="1"/>
  <c r="BL4418" i="1"/>
  <c r="BM4418" i="1"/>
  <c r="BN4418" i="1"/>
  <c r="BO4418" i="1"/>
  <c r="BP4418" i="1"/>
  <c r="BQ4418" i="1"/>
  <c r="BR4418" i="1"/>
  <c r="BS4418" i="1"/>
  <c r="BT4418" i="1"/>
  <c r="BU4418" i="1"/>
  <c r="BV4418" i="1"/>
  <c r="BW4418" i="1"/>
  <c r="BX4418" i="1"/>
  <c r="BY4418" i="1"/>
  <c r="BZ4418" i="1"/>
  <c r="CA4418" i="1"/>
  <c r="CB4418" i="1"/>
  <c r="CC4418" i="1"/>
  <c r="BJ4419" i="1" a="1"/>
  <c r="BJ4419" i="1"/>
  <c r="BK4419" i="1"/>
  <c r="BL4419" i="1"/>
  <c r="BM4419" i="1"/>
  <c r="BN4419" i="1"/>
  <c r="BO4419" i="1"/>
  <c r="BP4419" i="1"/>
  <c r="BQ4419" i="1"/>
  <c r="BR4419" i="1"/>
  <c r="BS4419" i="1"/>
  <c r="BT4419" i="1"/>
  <c r="BU4419" i="1"/>
  <c r="BV4419" i="1"/>
  <c r="BW4419" i="1"/>
  <c r="BX4419" i="1"/>
  <c r="BY4419" i="1"/>
  <c r="BZ4419" i="1"/>
  <c r="CA4419" i="1"/>
  <c r="CB4419" i="1"/>
  <c r="CC4419" i="1"/>
  <c r="BJ4420" i="1" a="1"/>
  <c r="BJ4420" i="1"/>
  <c r="BK4420" i="1"/>
  <c r="BL4420" i="1"/>
  <c r="BM4420" i="1"/>
  <c r="BN4420" i="1"/>
  <c r="BO4420" i="1"/>
  <c r="BP4420" i="1"/>
  <c r="BQ4420" i="1"/>
  <c r="BR4420" i="1"/>
  <c r="BS4420" i="1"/>
  <c r="BT4420" i="1"/>
  <c r="BU4420" i="1"/>
  <c r="BV4420" i="1"/>
  <c r="BW4420" i="1"/>
  <c r="BX4420" i="1"/>
  <c r="BY4420" i="1"/>
  <c r="BZ4420" i="1"/>
  <c r="CA4420" i="1"/>
  <c r="CB4420" i="1"/>
  <c r="CC4420" i="1"/>
  <c r="BJ4421" i="1" a="1"/>
  <c r="BJ4421" i="1"/>
  <c r="BK4421" i="1"/>
  <c r="BL4421" i="1"/>
  <c r="BM4421" i="1"/>
  <c r="BN4421" i="1"/>
  <c r="BO4421" i="1"/>
  <c r="BP4421" i="1"/>
  <c r="BQ4421" i="1"/>
  <c r="BR4421" i="1"/>
  <c r="BS4421" i="1"/>
  <c r="BT4421" i="1"/>
  <c r="BU4421" i="1"/>
  <c r="BV4421" i="1"/>
  <c r="BW4421" i="1"/>
  <c r="BX4421" i="1"/>
  <c r="BY4421" i="1"/>
  <c r="BZ4421" i="1"/>
  <c r="CA4421" i="1"/>
  <c r="CB4421" i="1"/>
  <c r="CC4421" i="1"/>
  <c r="BJ4422" i="1" a="1"/>
  <c r="BJ4422" i="1"/>
  <c r="BK4422" i="1"/>
  <c r="BL4422" i="1"/>
  <c r="BM4422" i="1"/>
  <c r="BN4422" i="1"/>
  <c r="BO4422" i="1"/>
  <c r="BP4422" i="1"/>
  <c r="BQ4422" i="1"/>
  <c r="BR4422" i="1"/>
  <c r="BS4422" i="1"/>
  <c r="BT4422" i="1"/>
  <c r="BU4422" i="1"/>
  <c r="BV4422" i="1"/>
  <c r="BW4422" i="1"/>
  <c r="BX4422" i="1"/>
  <c r="BY4422" i="1"/>
  <c r="BZ4422" i="1"/>
  <c r="CA4422" i="1"/>
  <c r="CB4422" i="1"/>
  <c r="CC4422" i="1"/>
  <c r="BJ4423" i="1" a="1"/>
  <c r="BJ4423" i="1"/>
  <c r="BK4423" i="1"/>
  <c r="BL4423" i="1"/>
  <c r="BM4423" i="1"/>
  <c r="BN4423" i="1"/>
  <c r="BO4423" i="1"/>
  <c r="BP4423" i="1"/>
  <c r="BQ4423" i="1"/>
  <c r="BR4423" i="1"/>
  <c r="BS4423" i="1"/>
  <c r="BT4423" i="1"/>
  <c r="BU4423" i="1"/>
  <c r="BV4423" i="1"/>
  <c r="BW4423" i="1"/>
  <c r="BX4423" i="1"/>
  <c r="BY4423" i="1"/>
  <c r="BZ4423" i="1"/>
  <c r="CA4423" i="1"/>
  <c r="CB4423" i="1"/>
  <c r="CC4423" i="1"/>
  <c r="BJ4530" i="1" a="1"/>
  <c r="BJ4530" i="1"/>
  <c r="BK4530" i="1"/>
  <c r="BL4530" i="1"/>
  <c r="BM4530" i="1"/>
  <c r="BN4530" i="1"/>
  <c r="BO4530" i="1"/>
  <c r="BP4530" i="1"/>
  <c r="BQ4530" i="1"/>
  <c r="BR4530" i="1"/>
  <c r="BS4530" i="1"/>
  <c r="BT4530" i="1"/>
  <c r="BU4530" i="1"/>
  <c r="BV4530" i="1"/>
  <c r="BW4530" i="1"/>
  <c r="BX4530" i="1"/>
  <c r="BY4530" i="1"/>
  <c r="BZ4530" i="1"/>
  <c r="CA4530" i="1"/>
  <c r="CB4530" i="1"/>
  <c r="CC4530" i="1"/>
  <c r="BJ4425" i="1" a="1"/>
  <c r="BJ4425" i="1"/>
  <c r="BK4425" i="1"/>
  <c r="BL4425" i="1"/>
  <c r="BM4425" i="1"/>
  <c r="BN4425" i="1"/>
  <c r="BO4425" i="1"/>
  <c r="BP4425" i="1"/>
  <c r="BQ4425" i="1"/>
  <c r="BR4425" i="1"/>
  <c r="BS4425" i="1"/>
  <c r="BT4425" i="1"/>
  <c r="BU4425" i="1"/>
  <c r="BV4425" i="1"/>
  <c r="BW4425" i="1"/>
  <c r="BX4425" i="1"/>
  <c r="BY4425" i="1"/>
  <c r="BZ4425" i="1"/>
  <c r="CA4425" i="1"/>
  <c r="CB4425" i="1"/>
  <c r="CC4425" i="1"/>
  <c r="BJ4426" i="1" a="1"/>
  <c r="BJ4426" i="1"/>
  <c r="BK4426" i="1"/>
  <c r="BL4426" i="1"/>
  <c r="BM4426" i="1"/>
  <c r="BN4426" i="1"/>
  <c r="BO4426" i="1"/>
  <c r="BP4426" i="1"/>
  <c r="BQ4426" i="1"/>
  <c r="BR4426" i="1"/>
  <c r="BS4426" i="1"/>
  <c r="BT4426" i="1"/>
  <c r="BU4426" i="1"/>
  <c r="BV4426" i="1"/>
  <c r="BW4426" i="1"/>
  <c r="BX4426" i="1"/>
  <c r="BY4426" i="1"/>
  <c r="BZ4426" i="1"/>
  <c r="CA4426" i="1"/>
  <c r="CB4426" i="1"/>
  <c r="CC4426" i="1"/>
  <c r="BJ4427" i="1" a="1"/>
  <c r="BJ4427" i="1"/>
  <c r="BK4427" i="1"/>
  <c r="BL4427" i="1"/>
  <c r="BM4427" i="1"/>
  <c r="BN4427" i="1"/>
  <c r="BO4427" i="1"/>
  <c r="BP4427" i="1"/>
  <c r="BQ4427" i="1"/>
  <c r="BR4427" i="1"/>
  <c r="BS4427" i="1"/>
  <c r="BT4427" i="1"/>
  <c r="BU4427" i="1"/>
  <c r="BV4427" i="1"/>
  <c r="BW4427" i="1"/>
  <c r="BX4427" i="1"/>
  <c r="BY4427" i="1"/>
  <c r="BZ4427" i="1"/>
  <c r="CA4427" i="1"/>
  <c r="CB4427" i="1"/>
  <c r="CC4427" i="1"/>
  <c r="BJ4428" i="1" a="1"/>
  <c r="BJ4428" i="1"/>
  <c r="BK4428" i="1"/>
  <c r="BL4428" i="1"/>
  <c r="BM4428" i="1"/>
  <c r="BN4428" i="1"/>
  <c r="BO4428" i="1"/>
  <c r="BP4428" i="1"/>
  <c r="BQ4428" i="1"/>
  <c r="BR4428" i="1"/>
  <c r="BS4428" i="1"/>
  <c r="BT4428" i="1"/>
  <c r="BU4428" i="1"/>
  <c r="BV4428" i="1"/>
  <c r="BW4428" i="1"/>
  <c r="BX4428" i="1"/>
  <c r="BY4428" i="1"/>
  <c r="BZ4428" i="1"/>
  <c r="CA4428" i="1"/>
  <c r="CB4428" i="1"/>
  <c r="CC4428" i="1"/>
  <c r="BJ4429" i="1" a="1"/>
  <c r="BJ4429" i="1"/>
  <c r="BK4429" i="1"/>
  <c r="BL4429" i="1"/>
  <c r="BM4429" i="1"/>
  <c r="BN4429" i="1"/>
  <c r="BO4429" i="1"/>
  <c r="BP4429" i="1"/>
  <c r="BQ4429" i="1"/>
  <c r="BR4429" i="1"/>
  <c r="BS4429" i="1"/>
  <c r="BT4429" i="1"/>
  <c r="BU4429" i="1"/>
  <c r="BV4429" i="1"/>
  <c r="BW4429" i="1"/>
  <c r="BX4429" i="1"/>
  <c r="BY4429" i="1"/>
  <c r="BZ4429" i="1"/>
  <c r="CA4429" i="1"/>
  <c r="CB4429" i="1"/>
  <c r="CC4429" i="1"/>
  <c r="BJ4430" i="1" a="1"/>
  <c r="BJ4430" i="1"/>
  <c r="BK4430" i="1"/>
  <c r="BL4430" i="1"/>
  <c r="BM4430" i="1"/>
  <c r="BN4430" i="1"/>
  <c r="BO4430" i="1"/>
  <c r="BP4430" i="1"/>
  <c r="BQ4430" i="1"/>
  <c r="BR4430" i="1"/>
  <c r="BS4430" i="1"/>
  <c r="BT4430" i="1"/>
  <c r="BU4430" i="1"/>
  <c r="BV4430" i="1"/>
  <c r="BW4430" i="1"/>
  <c r="BX4430" i="1"/>
  <c r="BY4430" i="1"/>
  <c r="BZ4430" i="1"/>
  <c r="CA4430" i="1"/>
  <c r="CB4430" i="1"/>
  <c r="CC4430" i="1"/>
  <c r="BJ4431" i="1" a="1"/>
  <c r="BJ4431" i="1"/>
  <c r="BK4431" i="1"/>
  <c r="BL4431" i="1"/>
  <c r="BM4431" i="1"/>
  <c r="BN4431" i="1"/>
  <c r="BO4431" i="1"/>
  <c r="BP4431" i="1"/>
  <c r="BQ4431" i="1"/>
  <c r="BR4431" i="1"/>
  <c r="BS4431" i="1"/>
  <c r="BT4431" i="1"/>
  <c r="BU4431" i="1"/>
  <c r="BV4431" i="1"/>
  <c r="BW4431" i="1"/>
  <c r="BX4431" i="1"/>
  <c r="BY4431" i="1"/>
  <c r="BZ4431" i="1"/>
  <c r="CA4431" i="1"/>
  <c r="CB4431" i="1"/>
  <c r="CC4431" i="1"/>
  <c r="BJ4432" i="1" a="1"/>
  <c r="BJ4432" i="1"/>
  <c r="BK4432" i="1"/>
  <c r="BL4432" i="1"/>
  <c r="BM4432" i="1"/>
  <c r="BN4432" i="1"/>
  <c r="BO4432" i="1"/>
  <c r="BP4432" i="1"/>
  <c r="BQ4432" i="1"/>
  <c r="BR4432" i="1"/>
  <c r="BS4432" i="1"/>
  <c r="BT4432" i="1"/>
  <c r="BU4432" i="1"/>
  <c r="BV4432" i="1"/>
  <c r="BW4432" i="1"/>
  <c r="BX4432" i="1"/>
  <c r="BY4432" i="1"/>
  <c r="BZ4432" i="1"/>
  <c r="CA4432" i="1"/>
  <c r="CB4432" i="1"/>
  <c r="CC4432" i="1"/>
  <c r="BJ4433" i="1" a="1"/>
  <c r="BJ4433" i="1"/>
  <c r="BK4433" i="1"/>
  <c r="BL4433" i="1"/>
  <c r="BM4433" i="1"/>
  <c r="BN4433" i="1"/>
  <c r="BO4433" i="1"/>
  <c r="BP4433" i="1"/>
  <c r="BQ4433" i="1"/>
  <c r="BR4433" i="1"/>
  <c r="BS4433" i="1"/>
  <c r="BT4433" i="1"/>
  <c r="BU4433" i="1"/>
  <c r="BV4433" i="1"/>
  <c r="BW4433" i="1"/>
  <c r="BX4433" i="1"/>
  <c r="BY4433" i="1"/>
  <c r="BZ4433" i="1"/>
  <c r="CA4433" i="1"/>
  <c r="CB4433" i="1"/>
  <c r="CC4433" i="1"/>
  <c r="BJ4434" i="1" a="1"/>
  <c r="BJ4434" i="1"/>
  <c r="BK4434" i="1"/>
  <c r="BL4434" i="1"/>
  <c r="BM4434" i="1"/>
  <c r="BN4434" i="1"/>
  <c r="BO4434" i="1"/>
  <c r="BP4434" i="1"/>
  <c r="BQ4434" i="1"/>
  <c r="BR4434" i="1"/>
  <c r="BS4434" i="1"/>
  <c r="BT4434" i="1"/>
  <c r="BU4434" i="1"/>
  <c r="BV4434" i="1"/>
  <c r="BW4434" i="1"/>
  <c r="BX4434" i="1"/>
  <c r="BY4434" i="1"/>
  <c r="BZ4434" i="1"/>
  <c r="CA4434" i="1"/>
  <c r="CB4434" i="1"/>
  <c r="CC4434" i="1"/>
  <c r="BJ4435" i="1" a="1"/>
  <c r="BJ4435" i="1"/>
  <c r="BK4435" i="1"/>
  <c r="BL4435" i="1"/>
  <c r="BM4435" i="1"/>
  <c r="BN4435" i="1"/>
  <c r="BO4435" i="1"/>
  <c r="BP4435" i="1"/>
  <c r="BQ4435" i="1"/>
  <c r="BR4435" i="1"/>
  <c r="BS4435" i="1"/>
  <c r="BT4435" i="1"/>
  <c r="BU4435" i="1"/>
  <c r="BV4435" i="1"/>
  <c r="BW4435" i="1"/>
  <c r="BX4435" i="1"/>
  <c r="BY4435" i="1"/>
  <c r="BZ4435" i="1"/>
  <c r="CA4435" i="1"/>
  <c r="CB4435" i="1"/>
  <c r="CC4435" i="1"/>
  <c r="BJ4436" i="1" a="1"/>
  <c r="BJ4436" i="1"/>
  <c r="BK4436" i="1"/>
  <c r="BL4436" i="1"/>
  <c r="BM4436" i="1"/>
  <c r="BN4436" i="1"/>
  <c r="BO4436" i="1"/>
  <c r="BP4436" i="1"/>
  <c r="BQ4436" i="1"/>
  <c r="BR4436" i="1"/>
  <c r="BS4436" i="1"/>
  <c r="BT4436" i="1"/>
  <c r="BU4436" i="1"/>
  <c r="BV4436" i="1"/>
  <c r="BW4436" i="1"/>
  <c r="BX4436" i="1"/>
  <c r="BY4436" i="1"/>
  <c r="BZ4436" i="1"/>
  <c r="CA4436" i="1"/>
  <c r="CB4436" i="1"/>
  <c r="CC4436" i="1"/>
  <c r="BJ4437" i="1" a="1"/>
  <c r="BJ4437" i="1"/>
  <c r="BK4437" i="1"/>
  <c r="BL4437" i="1"/>
  <c r="BM4437" i="1"/>
  <c r="BN4437" i="1"/>
  <c r="BO4437" i="1"/>
  <c r="BP4437" i="1"/>
  <c r="BQ4437" i="1"/>
  <c r="BR4437" i="1"/>
  <c r="BS4437" i="1"/>
  <c r="BT4437" i="1"/>
  <c r="BU4437" i="1"/>
  <c r="BV4437" i="1"/>
  <c r="BW4437" i="1"/>
  <c r="BX4437" i="1"/>
  <c r="BY4437" i="1"/>
  <c r="BZ4437" i="1"/>
  <c r="CA4437" i="1"/>
  <c r="CB4437" i="1"/>
  <c r="CC4437" i="1"/>
  <c r="BJ4438" i="1" a="1"/>
  <c r="BJ4438" i="1"/>
  <c r="BK4438" i="1"/>
  <c r="BL4438" i="1"/>
  <c r="BM4438" i="1"/>
  <c r="BN4438" i="1"/>
  <c r="BO4438" i="1"/>
  <c r="BP4438" i="1"/>
  <c r="BQ4438" i="1"/>
  <c r="BR4438" i="1"/>
  <c r="BS4438" i="1"/>
  <c r="BT4438" i="1"/>
  <c r="BU4438" i="1"/>
  <c r="BV4438" i="1"/>
  <c r="BW4438" i="1"/>
  <c r="BX4438" i="1"/>
  <c r="BY4438" i="1"/>
  <c r="BZ4438" i="1"/>
  <c r="CA4438" i="1"/>
  <c r="CB4438" i="1"/>
  <c r="CC4438" i="1"/>
  <c r="BJ4439" i="1" a="1"/>
  <c r="BJ4439" i="1"/>
  <c r="BK4439" i="1"/>
  <c r="BL4439" i="1"/>
  <c r="BM4439" i="1"/>
  <c r="BN4439" i="1"/>
  <c r="BO4439" i="1"/>
  <c r="BP4439" i="1"/>
  <c r="BQ4439" i="1"/>
  <c r="BR4439" i="1"/>
  <c r="BS4439" i="1"/>
  <c r="BT4439" i="1"/>
  <c r="BU4439" i="1"/>
  <c r="BV4439" i="1"/>
  <c r="BW4439" i="1"/>
  <c r="BX4439" i="1"/>
  <c r="BY4439" i="1"/>
  <c r="BZ4439" i="1"/>
  <c r="CA4439" i="1"/>
  <c r="CB4439" i="1"/>
  <c r="CC4439" i="1"/>
  <c r="BJ4440" i="1" a="1"/>
  <c r="BJ4440" i="1"/>
  <c r="BK4440" i="1"/>
  <c r="BL4440" i="1"/>
  <c r="BM4440" i="1"/>
  <c r="BN4440" i="1"/>
  <c r="BO4440" i="1"/>
  <c r="BP4440" i="1"/>
  <c r="BQ4440" i="1"/>
  <c r="BR4440" i="1"/>
  <c r="BS4440" i="1"/>
  <c r="BT4440" i="1"/>
  <c r="BU4440" i="1"/>
  <c r="BV4440" i="1"/>
  <c r="BW4440" i="1"/>
  <c r="BX4440" i="1"/>
  <c r="BY4440" i="1"/>
  <c r="BZ4440" i="1"/>
  <c r="CA4440" i="1"/>
  <c r="CB4440" i="1"/>
  <c r="CC4440" i="1"/>
  <c r="BJ4441" i="1" a="1"/>
  <c r="BJ4441" i="1"/>
  <c r="BK4441" i="1"/>
  <c r="BL4441" i="1"/>
  <c r="BM4441" i="1"/>
  <c r="BN4441" i="1"/>
  <c r="BO4441" i="1"/>
  <c r="BP4441" i="1"/>
  <c r="BQ4441" i="1"/>
  <c r="BR4441" i="1"/>
  <c r="BS4441" i="1"/>
  <c r="BT4441" i="1"/>
  <c r="BU4441" i="1"/>
  <c r="BV4441" i="1"/>
  <c r="BW4441" i="1"/>
  <c r="BX4441" i="1"/>
  <c r="BY4441" i="1"/>
  <c r="BZ4441" i="1"/>
  <c r="CA4441" i="1"/>
  <c r="CB4441" i="1"/>
  <c r="CC4441" i="1"/>
  <c r="BJ4442" i="1" a="1"/>
  <c r="BJ4442" i="1"/>
  <c r="BK4442" i="1"/>
  <c r="BL4442" i="1"/>
  <c r="BM4442" i="1"/>
  <c r="BN4442" i="1"/>
  <c r="BO4442" i="1"/>
  <c r="BP4442" i="1"/>
  <c r="BQ4442" i="1"/>
  <c r="BR4442" i="1"/>
  <c r="BS4442" i="1"/>
  <c r="BT4442" i="1"/>
  <c r="BU4442" i="1"/>
  <c r="BV4442" i="1"/>
  <c r="BW4442" i="1"/>
  <c r="BX4442" i="1"/>
  <c r="BY4442" i="1"/>
  <c r="BZ4442" i="1"/>
  <c r="CA4442" i="1"/>
  <c r="CB4442" i="1"/>
  <c r="CC4442" i="1"/>
  <c r="BJ4443" i="1" a="1"/>
  <c r="BJ4443" i="1"/>
  <c r="BK4443" i="1"/>
  <c r="BL4443" i="1"/>
  <c r="BM4443" i="1"/>
  <c r="BN4443" i="1"/>
  <c r="BO4443" i="1"/>
  <c r="BP4443" i="1"/>
  <c r="BQ4443" i="1"/>
  <c r="BR4443" i="1"/>
  <c r="BS4443" i="1"/>
  <c r="BT4443" i="1"/>
  <c r="BU4443" i="1"/>
  <c r="BV4443" i="1"/>
  <c r="BW4443" i="1"/>
  <c r="BX4443" i="1"/>
  <c r="BY4443" i="1"/>
  <c r="BZ4443" i="1"/>
  <c r="CA4443" i="1"/>
  <c r="CB4443" i="1"/>
  <c r="CC4443" i="1"/>
  <c r="BJ4444" i="1" a="1"/>
  <c r="BJ4444" i="1"/>
  <c r="BK4444" i="1"/>
  <c r="BL4444" i="1"/>
  <c r="BM4444" i="1"/>
  <c r="BN4444" i="1"/>
  <c r="BO4444" i="1"/>
  <c r="BP4444" i="1"/>
  <c r="BQ4444" i="1"/>
  <c r="BR4444" i="1"/>
  <c r="BS4444" i="1"/>
  <c r="BT4444" i="1"/>
  <c r="BU4444" i="1"/>
  <c r="BV4444" i="1"/>
  <c r="BW4444" i="1"/>
  <c r="BX4444" i="1"/>
  <c r="BY4444" i="1"/>
  <c r="BZ4444" i="1"/>
  <c r="CA4444" i="1"/>
  <c r="CB4444" i="1"/>
  <c r="CC4444" i="1"/>
  <c r="BJ4445" i="1" a="1"/>
  <c r="BJ4445" i="1"/>
  <c r="BK4445" i="1"/>
  <c r="BL4445" i="1"/>
  <c r="BM4445" i="1"/>
  <c r="BN4445" i="1"/>
  <c r="BO4445" i="1"/>
  <c r="BP4445" i="1"/>
  <c r="BQ4445" i="1"/>
  <c r="BR4445" i="1"/>
  <c r="BS4445" i="1"/>
  <c r="BT4445" i="1"/>
  <c r="BU4445" i="1"/>
  <c r="BV4445" i="1"/>
  <c r="BW4445" i="1"/>
  <c r="BX4445" i="1"/>
  <c r="BY4445" i="1"/>
  <c r="BZ4445" i="1"/>
  <c r="CA4445" i="1"/>
  <c r="CB4445" i="1"/>
  <c r="CC4445" i="1"/>
  <c r="BJ4446" i="1" a="1"/>
  <c r="BJ4446" i="1"/>
  <c r="BK4446" i="1"/>
  <c r="BL4446" i="1"/>
  <c r="BM4446" i="1"/>
  <c r="BN4446" i="1"/>
  <c r="BO4446" i="1"/>
  <c r="BP4446" i="1"/>
  <c r="BQ4446" i="1"/>
  <c r="BR4446" i="1"/>
  <c r="BS4446" i="1"/>
  <c r="BT4446" i="1"/>
  <c r="BU4446" i="1"/>
  <c r="BV4446" i="1"/>
  <c r="BW4446" i="1"/>
  <c r="BX4446" i="1"/>
  <c r="BY4446" i="1"/>
  <c r="BZ4446" i="1"/>
  <c r="CA4446" i="1"/>
  <c r="CB4446" i="1"/>
  <c r="CC4446" i="1"/>
  <c r="BJ4447" i="1" a="1"/>
  <c r="BJ4447" i="1"/>
  <c r="BK4447" i="1"/>
  <c r="BL4447" i="1"/>
  <c r="BM4447" i="1"/>
  <c r="BN4447" i="1"/>
  <c r="BO4447" i="1"/>
  <c r="BP4447" i="1"/>
  <c r="BQ4447" i="1"/>
  <c r="BR4447" i="1"/>
  <c r="BS4447" i="1"/>
  <c r="BT4447" i="1"/>
  <c r="BU4447" i="1"/>
  <c r="BV4447" i="1"/>
  <c r="BW4447" i="1"/>
  <c r="BX4447" i="1"/>
  <c r="BY4447" i="1"/>
  <c r="BZ4447" i="1"/>
  <c r="CA4447" i="1"/>
  <c r="CB4447" i="1"/>
  <c r="CC4447" i="1"/>
  <c r="BJ4811" i="1" a="1"/>
  <c r="BJ4811" i="1"/>
  <c r="BK4811" i="1"/>
  <c r="BL4811" i="1"/>
  <c r="BM4811" i="1"/>
  <c r="BN4811" i="1"/>
  <c r="BO4811" i="1"/>
  <c r="BP4811" i="1"/>
  <c r="BQ4811" i="1"/>
  <c r="BR4811" i="1"/>
  <c r="BS4811" i="1"/>
  <c r="BT4811" i="1"/>
  <c r="BU4811" i="1"/>
  <c r="BV4811" i="1"/>
  <c r="BW4811" i="1"/>
  <c r="BX4811" i="1"/>
  <c r="BY4811" i="1"/>
  <c r="BZ4811" i="1"/>
  <c r="CA4811" i="1"/>
  <c r="CB4811" i="1"/>
  <c r="CC4811" i="1"/>
  <c r="BJ4449" i="1" a="1"/>
  <c r="BJ4449" i="1"/>
  <c r="BK4449" i="1"/>
  <c r="BL4449" i="1"/>
  <c r="BM4449" i="1"/>
  <c r="BN4449" i="1"/>
  <c r="BO4449" i="1"/>
  <c r="BP4449" i="1"/>
  <c r="BQ4449" i="1"/>
  <c r="BR4449" i="1"/>
  <c r="BS4449" i="1"/>
  <c r="BT4449" i="1"/>
  <c r="BU4449" i="1"/>
  <c r="BV4449" i="1"/>
  <c r="BW4449" i="1"/>
  <c r="BX4449" i="1"/>
  <c r="BY4449" i="1"/>
  <c r="BZ4449" i="1"/>
  <c r="CA4449" i="1"/>
  <c r="CB4449" i="1"/>
  <c r="CC4449" i="1"/>
  <c r="BJ4450" i="1" a="1"/>
  <c r="BJ4450" i="1"/>
  <c r="BK4450" i="1"/>
  <c r="BL4450" i="1"/>
  <c r="BM4450" i="1"/>
  <c r="BN4450" i="1"/>
  <c r="BO4450" i="1"/>
  <c r="BP4450" i="1"/>
  <c r="BQ4450" i="1"/>
  <c r="BR4450" i="1"/>
  <c r="BS4450" i="1"/>
  <c r="BT4450" i="1"/>
  <c r="BU4450" i="1"/>
  <c r="BV4450" i="1"/>
  <c r="BW4450" i="1"/>
  <c r="BX4450" i="1"/>
  <c r="BY4450" i="1"/>
  <c r="BZ4450" i="1"/>
  <c r="CA4450" i="1"/>
  <c r="CB4450" i="1"/>
  <c r="CC4450" i="1"/>
  <c r="BJ4451" i="1" a="1"/>
  <c r="BJ4451" i="1"/>
  <c r="BK4451" i="1"/>
  <c r="BL4451" i="1"/>
  <c r="BM4451" i="1"/>
  <c r="BN4451" i="1"/>
  <c r="BO4451" i="1"/>
  <c r="BP4451" i="1"/>
  <c r="BQ4451" i="1"/>
  <c r="BR4451" i="1"/>
  <c r="BS4451" i="1"/>
  <c r="BT4451" i="1"/>
  <c r="BU4451" i="1"/>
  <c r="BV4451" i="1"/>
  <c r="BW4451" i="1"/>
  <c r="BX4451" i="1"/>
  <c r="BY4451" i="1"/>
  <c r="BZ4451" i="1"/>
  <c r="CA4451" i="1"/>
  <c r="CB4451" i="1"/>
  <c r="CC4451" i="1"/>
  <c r="BJ4452" i="1" a="1"/>
  <c r="BJ4452" i="1"/>
  <c r="BK4452" i="1"/>
  <c r="BL4452" i="1"/>
  <c r="BM4452" i="1"/>
  <c r="BN4452" i="1"/>
  <c r="BO4452" i="1"/>
  <c r="BP4452" i="1"/>
  <c r="BQ4452" i="1"/>
  <c r="BR4452" i="1"/>
  <c r="BS4452" i="1"/>
  <c r="BT4452" i="1"/>
  <c r="BU4452" i="1"/>
  <c r="BV4452" i="1"/>
  <c r="BW4452" i="1"/>
  <c r="BX4452" i="1"/>
  <c r="BY4452" i="1"/>
  <c r="BZ4452" i="1"/>
  <c r="CA4452" i="1"/>
  <c r="CB4452" i="1"/>
  <c r="CC4452" i="1"/>
  <c r="BJ4453" i="1" a="1"/>
  <c r="BJ4453" i="1"/>
  <c r="BK4453" i="1"/>
  <c r="BL4453" i="1"/>
  <c r="BM4453" i="1"/>
  <c r="BN4453" i="1"/>
  <c r="BO4453" i="1"/>
  <c r="BP4453" i="1"/>
  <c r="BQ4453" i="1"/>
  <c r="BR4453" i="1"/>
  <c r="BS4453" i="1"/>
  <c r="BT4453" i="1"/>
  <c r="BU4453" i="1"/>
  <c r="BV4453" i="1"/>
  <c r="BW4453" i="1"/>
  <c r="BX4453" i="1"/>
  <c r="BY4453" i="1"/>
  <c r="BZ4453" i="1"/>
  <c r="CA4453" i="1"/>
  <c r="CB4453" i="1"/>
  <c r="CC4453" i="1"/>
  <c r="BJ4454" i="1" a="1"/>
  <c r="BJ4454" i="1"/>
  <c r="BK4454" i="1"/>
  <c r="BL4454" i="1"/>
  <c r="BM4454" i="1"/>
  <c r="BN4454" i="1"/>
  <c r="BO4454" i="1"/>
  <c r="BP4454" i="1"/>
  <c r="BQ4454" i="1"/>
  <c r="BR4454" i="1"/>
  <c r="BS4454" i="1"/>
  <c r="BT4454" i="1"/>
  <c r="BU4454" i="1"/>
  <c r="BV4454" i="1"/>
  <c r="BW4454" i="1"/>
  <c r="BX4454" i="1"/>
  <c r="BY4454" i="1"/>
  <c r="BZ4454" i="1"/>
  <c r="CA4454" i="1"/>
  <c r="CB4454" i="1"/>
  <c r="CC4454" i="1"/>
  <c r="BJ4455" i="1" a="1"/>
  <c r="BJ4455" i="1"/>
  <c r="BK4455" i="1"/>
  <c r="BL4455" i="1"/>
  <c r="BM4455" i="1"/>
  <c r="BN4455" i="1"/>
  <c r="BO4455" i="1"/>
  <c r="BP4455" i="1"/>
  <c r="BQ4455" i="1"/>
  <c r="BR4455" i="1"/>
  <c r="BS4455" i="1"/>
  <c r="BT4455" i="1"/>
  <c r="BU4455" i="1"/>
  <c r="BV4455" i="1"/>
  <c r="BW4455" i="1"/>
  <c r="BX4455" i="1"/>
  <c r="BY4455" i="1"/>
  <c r="BZ4455" i="1"/>
  <c r="CA4455" i="1"/>
  <c r="CB4455" i="1"/>
  <c r="CC4455" i="1"/>
  <c r="BJ4456" i="1" a="1"/>
  <c r="BJ4456" i="1"/>
  <c r="BK4456" i="1"/>
  <c r="BL4456" i="1"/>
  <c r="BM4456" i="1"/>
  <c r="BN4456" i="1"/>
  <c r="BO4456" i="1"/>
  <c r="BP4456" i="1"/>
  <c r="BQ4456" i="1"/>
  <c r="BR4456" i="1"/>
  <c r="BS4456" i="1"/>
  <c r="BT4456" i="1"/>
  <c r="BU4456" i="1"/>
  <c r="BV4456" i="1"/>
  <c r="BW4456" i="1"/>
  <c r="BX4456" i="1"/>
  <c r="BY4456" i="1"/>
  <c r="BZ4456" i="1"/>
  <c r="CA4456" i="1"/>
  <c r="CB4456" i="1"/>
  <c r="CC4456" i="1"/>
  <c r="BJ4457" i="1" a="1"/>
  <c r="BJ4457" i="1"/>
  <c r="BK4457" i="1"/>
  <c r="BL4457" i="1"/>
  <c r="BM4457" i="1"/>
  <c r="BN4457" i="1"/>
  <c r="BO4457" i="1"/>
  <c r="BP4457" i="1"/>
  <c r="BQ4457" i="1"/>
  <c r="BR4457" i="1"/>
  <c r="BS4457" i="1"/>
  <c r="BT4457" i="1"/>
  <c r="BU4457" i="1"/>
  <c r="BV4457" i="1"/>
  <c r="BW4457" i="1"/>
  <c r="BX4457" i="1"/>
  <c r="BY4457" i="1"/>
  <c r="BZ4457" i="1"/>
  <c r="CA4457" i="1"/>
  <c r="CB4457" i="1"/>
  <c r="CC4457" i="1"/>
  <c r="BJ4458" i="1" a="1"/>
  <c r="BJ4458" i="1"/>
  <c r="BK4458" i="1"/>
  <c r="BL4458" i="1"/>
  <c r="BM4458" i="1"/>
  <c r="BN4458" i="1"/>
  <c r="BO4458" i="1"/>
  <c r="BP4458" i="1"/>
  <c r="BQ4458" i="1"/>
  <c r="BR4458" i="1"/>
  <c r="BS4458" i="1"/>
  <c r="BT4458" i="1"/>
  <c r="BU4458" i="1"/>
  <c r="BV4458" i="1"/>
  <c r="BW4458" i="1"/>
  <c r="BX4458" i="1"/>
  <c r="BY4458" i="1"/>
  <c r="BZ4458" i="1"/>
  <c r="CA4458" i="1"/>
  <c r="CB4458" i="1"/>
  <c r="CC4458" i="1"/>
  <c r="BJ4459" i="1" a="1"/>
  <c r="BJ4459" i="1"/>
  <c r="BK4459" i="1"/>
  <c r="BL4459" i="1"/>
  <c r="BM4459" i="1"/>
  <c r="BN4459" i="1"/>
  <c r="BO4459" i="1"/>
  <c r="BP4459" i="1"/>
  <c r="BQ4459" i="1"/>
  <c r="BR4459" i="1"/>
  <c r="BS4459" i="1"/>
  <c r="BT4459" i="1"/>
  <c r="BU4459" i="1"/>
  <c r="BV4459" i="1"/>
  <c r="BW4459" i="1"/>
  <c r="BX4459" i="1"/>
  <c r="BY4459" i="1"/>
  <c r="BZ4459" i="1"/>
  <c r="CA4459" i="1"/>
  <c r="CB4459" i="1"/>
  <c r="CC4459" i="1"/>
  <c r="BJ4460" i="1" a="1"/>
  <c r="BJ4460" i="1"/>
  <c r="BK4460" i="1"/>
  <c r="BL4460" i="1"/>
  <c r="BM4460" i="1"/>
  <c r="BN4460" i="1"/>
  <c r="BO4460" i="1"/>
  <c r="BP4460" i="1"/>
  <c r="BQ4460" i="1"/>
  <c r="BR4460" i="1"/>
  <c r="BS4460" i="1"/>
  <c r="BT4460" i="1"/>
  <c r="BU4460" i="1"/>
  <c r="BV4460" i="1"/>
  <c r="BW4460" i="1"/>
  <c r="BX4460" i="1"/>
  <c r="BY4460" i="1"/>
  <c r="BZ4460" i="1"/>
  <c r="CA4460" i="1"/>
  <c r="CB4460" i="1"/>
  <c r="CC4460" i="1"/>
  <c r="BJ4461" i="1" a="1"/>
  <c r="BJ4461" i="1"/>
  <c r="BK4461" i="1"/>
  <c r="BL4461" i="1"/>
  <c r="BM4461" i="1"/>
  <c r="BN4461" i="1"/>
  <c r="BO4461" i="1"/>
  <c r="BP4461" i="1"/>
  <c r="BQ4461" i="1"/>
  <c r="BR4461" i="1"/>
  <c r="BS4461" i="1"/>
  <c r="BT4461" i="1"/>
  <c r="BU4461" i="1"/>
  <c r="BV4461" i="1"/>
  <c r="BW4461" i="1"/>
  <c r="BX4461" i="1"/>
  <c r="BY4461" i="1"/>
  <c r="BZ4461" i="1"/>
  <c r="CA4461" i="1"/>
  <c r="CB4461" i="1"/>
  <c r="CC4461" i="1"/>
  <c r="BJ4462" i="1" a="1"/>
  <c r="BJ4462" i="1"/>
  <c r="BK4462" i="1"/>
  <c r="BL4462" i="1"/>
  <c r="BM4462" i="1"/>
  <c r="BN4462" i="1"/>
  <c r="BO4462" i="1"/>
  <c r="BP4462" i="1"/>
  <c r="BQ4462" i="1"/>
  <c r="BR4462" i="1"/>
  <c r="BS4462" i="1"/>
  <c r="BT4462" i="1"/>
  <c r="BU4462" i="1"/>
  <c r="BV4462" i="1"/>
  <c r="BW4462" i="1"/>
  <c r="BX4462" i="1"/>
  <c r="BY4462" i="1"/>
  <c r="BZ4462" i="1"/>
  <c r="CA4462" i="1"/>
  <c r="CB4462" i="1"/>
  <c r="CC4462" i="1"/>
  <c r="BJ4463" i="1" a="1"/>
  <c r="BJ4463" i="1"/>
  <c r="BK4463" i="1"/>
  <c r="BL4463" i="1"/>
  <c r="BM4463" i="1"/>
  <c r="BN4463" i="1"/>
  <c r="BO4463" i="1"/>
  <c r="BP4463" i="1"/>
  <c r="BQ4463" i="1"/>
  <c r="BR4463" i="1"/>
  <c r="BS4463" i="1"/>
  <c r="BT4463" i="1"/>
  <c r="BU4463" i="1"/>
  <c r="BV4463" i="1"/>
  <c r="BW4463" i="1"/>
  <c r="BX4463" i="1"/>
  <c r="BY4463" i="1"/>
  <c r="BZ4463" i="1"/>
  <c r="CA4463" i="1"/>
  <c r="CB4463" i="1"/>
  <c r="CC4463" i="1"/>
  <c r="BJ4464" i="1" a="1"/>
  <c r="BJ4464" i="1"/>
  <c r="BK4464" i="1"/>
  <c r="BL4464" i="1"/>
  <c r="BM4464" i="1"/>
  <c r="BN4464" i="1"/>
  <c r="BO4464" i="1"/>
  <c r="BP4464" i="1"/>
  <c r="BQ4464" i="1"/>
  <c r="BR4464" i="1"/>
  <c r="BS4464" i="1"/>
  <c r="BT4464" i="1"/>
  <c r="BU4464" i="1"/>
  <c r="BV4464" i="1"/>
  <c r="BW4464" i="1"/>
  <c r="BX4464" i="1"/>
  <c r="BY4464" i="1"/>
  <c r="BZ4464" i="1"/>
  <c r="CA4464" i="1"/>
  <c r="CB4464" i="1"/>
  <c r="CC4464" i="1"/>
  <c r="BJ4465" i="1" a="1"/>
  <c r="BJ4465" i="1"/>
  <c r="BK4465" i="1"/>
  <c r="BL4465" i="1"/>
  <c r="BM4465" i="1"/>
  <c r="BN4465" i="1"/>
  <c r="BO4465" i="1"/>
  <c r="BP4465" i="1"/>
  <c r="BQ4465" i="1"/>
  <c r="BR4465" i="1"/>
  <c r="BS4465" i="1"/>
  <c r="BT4465" i="1"/>
  <c r="BU4465" i="1"/>
  <c r="BV4465" i="1"/>
  <c r="BW4465" i="1"/>
  <c r="BX4465" i="1"/>
  <c r="BY4465" i="1"/>
  <c r="BZ4465" i="1"/>
  <c r="CA4465" i="1"/>
  <c r="CB4465" i="1"/>
  <c r="CC4465" i="1"/>
  <c r="BJ4466" i="1" a="1"/>
  <c r="BJ4466" i="1"/>
  <c r="BK4466" i="1"/>
  <c r="BL4466" i="1"/>
  <c r="BM4466" i="1"/>
  <c r="BN4466" i="1"/>
  <c r="BO4466" i="1"/>
  <c r="BP4466" i="1"/>
  <c r="BQ4466" i="1"/>
  <c r="BR4466" i="1"/>
  <c r="BS4466" i="1"/>
  <c r="BT4466" i="1"/>
  <c r="BU4466" i="1"/>
  <c r="BV4466" i="1"/>
  <c r="BW4466" i="1"/>
  <c r="BX4466" i="1"/>
  <c r="BY4466" i="1"/>
  <c r="BZ4466" i="1"/>
  <c r="CA4466" i="1"/>
  <c r="CB4466" i="1"/>
  <c r="CC4466" i="1"/>
  <c r="BJ4467" i="1" a="1"/>
  <c r="BJ4467" i="1"/>
  <c r="BK4467" i="1"/>
  <c r="BL4467" i="1"/>
  <c r="BM4467" i="1"/>
  <c r="BN4467" i="1"/>
  <c r="BO4467" i="1"/>
  <c r="BP4467" i="1"/>
  <c r="BQ4467" i="1"/>
  <c r="BR4467" i="1"/>
  <c r="BS4467" i="1"/>
  <c r="BT4467" i="1"/>
  <c r="BU4467" i="1"/>
  <c r="BV4467" i="1"/>
  <c r="BW4467" i="1"/>
  <c r="BX4467" i="1"/>
  <c r="BY4467" i="1"/>
  <c r="BZ4467" i="1"/>
  <c r="CA4467" i="1"/>
  <c r="CB4467" i="1"/>
  <c r="CC4467" i="1"/>
  <c r="BJ4468" i="1" a="1"/>
  <c r="BJ4468" i="1"/>
  <c r="BK4468" i="1"/>
  <c r="BL4468" i="1"/>
  <c r="BM4468" i="1"/>
  <c r="BN4468" i="1"/>
  <c r="BO4468" i="1"/>
  <c r="BP4468" i="1"/>
  <c r="BQ4468" i="1"/>
  <c r="BR4468" i="1"/>
  <c r="BS4468" i="1"/>
  <c r="BT4468" i="1"/>
  <c r="BU4468" i="1"/>
  <c r="BV4468" i="1"/>
  <c r="BW4468" i="1"/>
  <c r="BX4468" i="1"/>
  <c r="BY4468" i="1"/>
  <c r="BZ4468" i="1"/>
  <c r="CA4468" i="1"/>
  <c r="CB4468" i="1"/>
  <c r="CC4468" i="1"/>
  <c r="BJ4469" i="1" a="1"/>
  <c r="BJ4469" i="1"/>
  <c r="BK4469" i="1"/>
  <c r="BL4469" i="1"/>
  <c r="BM4469" i="1"/>
  <c r="BN4469" i="1"/>
  <c r="BO4469" i="1"/>
  <c r="BP4469" i="1"/>
  <c r="BQ4469" i="1"/>
  <c r="BR4469" i="1"/>
  <c r="BS4469" i="1"/>
  <c r="BT4469" i="1"/>
  <c r="BU4469" i="1"/>
  <c r="BV4469" i="1"/>
  <c r="BW4469" i="1"/>
  <c r="BX4469" i="1"/>
  <c r="BY4469" i="1"/>
  <c r="BZ4469" i="1"/>
  <c r="CA4469" i="1"/>
  <c r="CB4469" i="1"/>
  <c r="CC4469" i="1"/>
  <c r="BJ4470" i="1" a="1"/>
  <c r="BJ4470" i="1"/>
  <c r="BK4470" i="1"/>
  <c r="BL4470" i="1"/>
  <c r="BM4470" i="1"/>
  <c r="BN4470" i="1"/>
  <c r="BO4470" i="1"/>
  <c r="BP4470" i="1"/>
  <c r="BQ4470" i="1"/>
  <c r="BR4470" i="1"/>
  <c r="BS4470" i="1"/>
  <c r="BT4470" i="1"/>
  <c r="BU4470" i="1"/>
  <c r="BV4470" i="1"/>
  <c r="BW4470" i="1"/>
  <c r="BX4470" i="1"/>
  <c r="BY4470" i="1"/>
  <c r="BZ4470" i="1"/>
  <c r="CA4470" i="1"/>
  <c r="CB4470" i="1"/>
  <c r="CC4470" i="1"/>
  <c r="BJ4471" i="1" a="1"/>
  <c r="BJ4471" i="1"/>
  <c r="BK4471" i="1"/>
  <c r="BL4471" i="1"/>
  <c r="BM4471" i="1"/>
  <c r="BN4471" i="1"/>
  <c r="BO4471" i="1"/>
  <c r="BP4471" i="1"/>
  <c r="BQ4471" i="1"/>
  <c r="BR4471" i="1"/>
  <c r="BS4471" i="1"/>
  <c r="BT4471" i="1"/>
  <c r="BU4471" i="1"/>
  <c r="BV4471" i="1"/>
  <c r="BW4471" i="1"/>
  <c r="BX4471" i="1"/>
  <c r="BY4471" i="1"/>
  <c r="BZ4471" i="1"/>
  <c r="CA4471" i="1"/>
  <c r="CB4471" i="1"/>
  <c r="CC4471" i="1"/>
  <c r="BJ4472" i="1" a="1"/>
  <c r="BJ4472" i="1"/>
  <c r="BK4472" i="1"/>
  <c r="BL4472" i="1"/>
  <c r="BM4472" i="1"/>
  <c r="BN4472" i="1"/>
  <c r="BO4472" i="1"/>
  <c r="BP4472" i="1"/>
  <c r="BQ4472" i="1"/>
  <c r="BR4472" i="1"/>
  <c r="BS4472" i="1"/>
  <c r="BT4472" i="1"/>
  <c r="BU4472" i="1"/>
  <c r="BV4472" i="1"/>
  <c r="BW4472" i="1"/>
  <c r="BX4472" i="1"/>
  <c r="BY4472" i="1"/>
  <c r="BZ4472" i="1"/>
  <c r="CA4472" i="1"/>
  <c r="CB4472" i="1"/>
  <c r="CC4472" i="1"/>
  <c r="BJ4473" i="1" a="1"/>
  <c r="BJ4473" i="1"/>
  <c r="BK4473" i="1"/>
  <c r="BL4473" i="1"/>
  <c r="BM4473" i="1"/>
  <c r="BN4473" i="1"/>
  <c r="BO4473" i="1"/>
  <c r="BP4473" i="1"/>
  <c r="BQ4473" i="1"/>
  <c r="BR4473" i="1"/>
  <c r="BS4473" i="1"/>
  <c r="BT4473" i="1"/>
  <c r="BU4473" i="1"/>
  <c r="BV4473" i="1"/>
  <c r="BW4473" i="1"/>
  <c r="BX4473" i="1"/>
  <c r="BY4473" i="1"/>
  <c r="BZ4473" i="1"/>
  <c r="CA4473" i="1"/>
  <c r="CB4473" i="1"/>
  <c r="CC4473" i="1"/>
  <c r="BJ4474" i="1" a="1"/>
  <c r="BJ4474" i="1"/>
  <c r="BK4474" i="1"/>
  <c r="BL4474" i="1"/>
  <c r="BM4474" i="1"/>
  <c r="BN4474" i="1"/>
  <c r="BO4474" i="1"/>
  <c r="BP4474" i="1"/>
  <c r="BQ4474" i="1"/>
  <c r="BR4474" i="1"/>
  <c r="BS4474" i="1"/>
  <c r="BT4474" i="1"/>
  <c r="BU4474" i="1"/>
  <c r="BV4474" i="1"/>
  <c r="BW4474" i="1"/>
  <c r="BX4474" i="1"/>
  <c r="BY4474" i="1"/>
  <c r="BZ4474" i="1"/>
  <c r="CA4474" i="1"/>
  <c r="CB4474" i="1"/>
  <c r="CC4474" i="1"/>
  <c r="BJ4475" i="1" a="1"/>
  <c r="BJ4475" i="1"/>
  <c r="BK4475" i="1"/>
  <c r="BL4475" i="1"/>
  <c r="BM4475" i="1"/>
  <c r="BN4475" i="1"/>
  <c r="BO4475" i="1"/>
  <c r="BP4475" i="1"/>
  <c r="BQ4475" i="1"/>
  <c r="BR4475" i="1"/>
  <c r="BS4475" i="1"/>
  <c r="BT4475" i="1"/>
  <c r="BU4475" i="1"/>
  <c r="BV4475" i="1"/>
  <c r="BW4475" i="1"/>
  <c r="BX4475" i="1"/>
  <c r="BY4475" i="1"/>
  <c r="BZ4475" i="1"/>
  <c r="CA4475" i="1"/>
  <c r="CB4475" i="1"/>
  <c r="CC4475" i="1"/>
  <c r="BJ4698" i="1" a="1"/>
  <c r="BJ4698" i="1"/>
  <c r="BK4698" i="1"/>
  <c r="BL4698" i="1"/>
  <c r="BM4698" i="1"/>
  <c r="BN4698" i="1"/>
  <c r="BO4698" i="1"/>
  <c r="BP4698" i="1"/>
  <c r="BQ4698" i="1"/>
  <c r="BR4698" i="1"/>
  <c r="BS4698" i="1"/>
  <c r="BT4698" i="1"/>
  <c r="BU4698" i="1"/>
  <c r="BV4698" i="1"/>
  <c r="BW4698" i="1"/>
  <c r="BX4698" i="1"/>
  <c r="BY4698" i="1"/>
  <c r="BZ4698" i="1"/>
  <c r="CA4698" i="1"/>
  <c r="CB4698" i="1"/>
  <c r="CC4698" i="1"/>
  <c r="BJ4477" i="1" a="1"/>
  <c r="BJ4477" i="1"/>
  <c r="BK4477" i="1"/>
  <c r="BL4477" i="1"/>
  <c r="BM4477" i="1"/>
  <c r="BN4477" i="1"/>
  <c r="BO4477" i="1"/>
  <c r="BP4477" i="1"/>
  <c r="BQ4477" i="1"/>
  <c r="BR4477" i="1"/>
  <c r="BS4477" i="1"/>
  <c r="BT4477" i="1"/>
  <c r="BU4477" i="1"/>
  <c r="BV4477" i="1"/>
  <c r="BW4477" i="1"/>
  <c r="BX4477" i="1"/>
  <c r="BY4477" i="1"/>
  <c r="BZ4477" i="1"/>
  <c r="CA4477" i="1"/>
  <c r="CB4477" i="1"/>
  <c r="CC4477" i="1"/>
  <c r="BJ4478" i="1" a="1"/>
  <c r="BJ4478" i="1"/>
  <c r="BK4478" i="1"/>
  <c r="BL4478" i="1"/>
  <c r="BM4478" i="1"/>
  <c r="BN4478" i="1"/>
  <c r="BO4478" i="1"/>
  <c r="BP4478" i="1"/>
  <c r="BQ4478" i="1"/>
  <c r="BR4478" i="1"/>
  <c r="BS4478" i="1"/>
  <c r="BT4478" i="1"/>
  <c r="BU4478" i="1"/>
  <c r="BV4478" i="1"/>
  <c r="BW4478" i="1"/>
  <c r="BX4478" i="1"/>
  <c r="BY4478" i="1"/>
  <c r="BZ4478" i="1"/>
  <c r="CA4478" i="1"/>
  <c r="CB4478" i="1"/>
  <c r="CC4478" i="1"/>
  <c r="BJ4479" i="1" a="1"/>
  <c r="BJ4479" i="1"/>
  <c r="BK4479" i="1"/>
  <c r="BL4479" i="1"/>
  <c r="BM4479" i="1"/>
  <c r="BN4479" i="1"/>
  <c r="BO4479" i="1"/>
  <c r="BP4479" i="1"/>
  <c r="BQ4479" i="1"/>
  <c r="BR4479" i="1"/>
  <c r="BS4479" i="1"/>
  <c r="BT4479" i="1"/>
  <c r="BU4479" i="1"/>
  <c r="BV4479" i="1"/>
  <c r="BW4479" i="1"/>
  <c r="BX4479" i="1"/>
  <c r="BY4479" i="1"/>
  <c r="BZ4479" i="1"/>
  <c r="CA4479" i="1"/>
  <c r="CB4479" i="1"/>
  <c r="CC4479" i="1"/>
  <c r="BJ4480" i="1" a="1"/>
  <c r="BJ4480" i="1"/>
  <c r="BK4480" i="1"/>
  <c r="BL4480" i="1"/>
  <c r="BM4480" i="1"/>
  <c r="BN4480" i="1"/>
  <c r="BO4480" i="1"/>
  <c r="BP4480" i="1"/>
  <c r="BQ4480" i="1"/>
  <c r="BR4480" i="1"/>
  <c r="BS4480" i="1"/>
  <c r="BT4480" i="1"/>
  <c r="BU4480" i="1"/>
  <c r="BV4480" i="1"/>
  <c r="BW4480" i="1"/>
  <c r="BX4480" i="1"/>
  <c r="BY4480" i="1"/>
  <c r="BZ4480" i="1"/>
  <c r="CA4480" i="1"/>
  <c r="CB4480" i="1"/>
  <c r="CC4480" i="1"/>
  <c r="BJ4481" i="1" a="1"/>
  <c r="BJ4481" i="1"/>
  <c r="BK4481" i="1"/>
  <c r="BL4481" i="1"/>
  <c r="BM4481" i="1"/>
  <c r="BN4481" i="1"/>
  <c r="BO4481" i="1"/>
  <c r="BP4481" i="1"/>
  <c r="BQ4481" i="1"/>
  <c r="BR4481" i="1"/>
  <c r="BS4481" i="1"/>
  <c r="BT4481" i="1"/>
  <c r="BU4481" i="1"/>
  <c r="BV4481" i="1"/>
  <c r="BW4481" i="1"/>
  <c r="BX4481" i="1"/>
  <c r="BY4481" i="1"/>
  <c r="BZ4481" i="1"/>
  <c r="CA4481" i="1"/>
  <c r="CB4481" i="1"/>
  <c r="CC4481" i="1"/>
  <c r="BJ4482" i="1" a="1"/>
  <c r="BJ4482" i="1"/>
  <c r="BK4482" i="1"/>
  <c r="BL4482" i="1"/>
  <c r="BM4482" i="1"/>
  <c r="BN4482" i="1"/>
  <c r="BO4482" i="1"/>
  <c r="BP4482" i="1"/>
  <c r="BQ4482" i="1"/>
  <c r="BR4482" i="1"/>
  <c r="BS4482" i="1"/>
  <c r="BT4482" i="1"/>
  <c r="BU4482" i="1"/>
  <c r="BV4482" i="1"/>
  <c r="BW4482" i="1"/>
  <c r="BX4482" i="1"/>
  <c r="BY4482" i="1"/>
  <c r="BZ4482" i="1"/>
  <c r="CA4482" i="1"/>
  <c r="CB4482" i="1"/>
  <c r="CC4482" i="1"/>
  <c r="BJ4483" i="1" a="1"/>
  <c r="BJ4483" i="1"/>
  <c r="BK4483" i="1"/>
  <c r="BL4483" i="1"/>
  <c r="BM4483" i="1"/>
  <c r="BN4483" i="1"/>
  <c r="BO4483" i="1"/>
  <c r="BP4483" i="1"/>
  <c r="BQ4483" i="1"/>
  <c r="BR4483" i="1"/>
  <c r="BS4483" i="1"/>
  <c r="BT4483" i="1"/>
  <c r="BU4483" i="1"/>
  <c r="BV4483" i="1"/>
  <c r="BW4483" i="1"/>
  <c r="BX4483" i="1"/>
  <c r="BY4483" i="1"/>
  <c r="BZ4483" i="1"/>
  <c r="CA4483" i="1"/>
  <c r="CB4483" i="1"/>
  <c r="CC4483" i="1"/>
  <c r="BJ4484" i="1" a="1"/>
  <c r="BJ4484" i="1"/>
  <c r="BK4484" i="1"/>
  <c r="BL4484" i="1"/>
  <c r="BM4484" i="1"/>
  <c r="BN4484" i="1"/>
  <c r="BO4484" i="1"/>
  <c r="BP4484" i="1"/>
  <c r="BQ4484" i="1"/>
  <c r="BR4484" i="1"/>
  <c r="BS4484" i="1"/>
  <c r="BT4484" i="1"/>
  <c r="BU4484" i="1"/>
  <c r="BV4484" i="1"/>
  <c r="BW4484" i="1"/>
  <c r="BX4484" i="1"/>
  <c r="BY4484" i="1"/>
  <c r="BZ4484" i="1"/>
  <c r="CA4484" i="1"/>
  <c r="CB4484" i="1"/>
  <c r="CC4484" i="1"/>
  <c r="BJ4485" i="1" a="1"/>
  <c r="BJ4485" i="1"/>
  <c r="BK4485" i="1"/>
  <c r="BL4485" i="1"/>
  <c r="BM4485" i="1"/>
  <c r="BN4485" i="1"/>
  <c r="BO4485" i="1"/>
  <c r="BP4485" i="1"/>
  <c r="BQ4485" i="1"/>
  <c r="BR4485" i="1"/>
  <c r="BS4485" i="1"/>
  <c r="BT4485" i="1"/>
  <c r="BU4485" i="1"/>
  <c r="BV4485" i="1"/>
  <c r="BW4485" i="1"/>
  <c r="BX4485" i="1"/>
  <c r="BY4485" i="1"/>
  <c r="BZ4485" i="1"/>
  <c r="CA4485" i="1"/>
  <c r="CB4485" i="1"/>
  <c r="CC4485" i="1"/>
  <c r="BJ4486" i="1" a="1"/>
  <c r="BJ4486" i="1"/>
  <c r="BK4486" i="1"/>
  <c r="BL4486" i="1"/>
  <c r="BM4486" i="1"/>
  <c r="BN4486" i="1"/>
  <c r="BO4486" i="1"/>
  <c r="BP4486" i="1"/>
  <c r="BQ4486" i="1"/>
  <c r="BR4486" i="1"/>
  <c r="BS4486" i="1"/>
  <c r="BT4486" i="1"/>
  <c r="BU4486" i="1"/>
  <c r="BV4486" i="1"/>
  <c r="BW4486" i="1"/>
  <c r="BX4486" i="1"/>
  <c r="BY4486" i="1"/>
  <c r="BZ4486" i="1"/>
  <c r="CA4486" i="1"/>
  <c r="CB4486" i="1"/>
  <c r="CC4486" i="1"/>
  <c r="BJ4487" i="1" a="1"/>
  <c r="BJ4487" i="1"/>
  <c r="BK4487" i="1"/>
  <c r="BL4487" i="1"/>
  <c r="BM4487" i="1"/>
  <c r="BN4487" i="1"/>
  <c r="BO4487" i="1"/>
  <c r="BP4487" i="1"/>
  <c r="BQ4487" i="1"/>
  <c r="BR4487" i="1"/>
  <c r="BS4487" i="1"/>
  <c r="BT4487" i="1"/>
  <c r="BU4487" i="1"/>
  <c r="BV4487" i="1"/>
  <c r="BW4487" i="1"/>
  <c r="BX4487" i="1"/>
  <c r="BY4487" i="1"/>
  <c r="BZ4487" i="1"/>
  <c r="CA4487" i="1"/>
  <c r="CB4487" i="1"/>
  <c r="CC4487" i="1"/>
  <c r="BJ4488" i="1" a="1"/>
  <c r="BJ4488" i="1"/>
  <c r="BK4488" i="1"/>
  <c r="BL4488" i="1"/>
  <c r="BM4488" i="1"/>
  <c r="BN4488" i="1"/>
  <c r="BO4488" i="1"/>
  <c r="BP4488" i="1"/>
  <c r="BQ4488" i="1"/>
  <c r="BR4488" i="1"/>
  <c r="BS4488" i="1"/>
  <c r="BT4488" i="1"/>
  <c r="BU4488" i="1"/>
  <c r="BV4488" i="1"/>
  <c r="BW4488" i="1"/>
  <c r="BX4488" i="1"/>
  <c r="BY4488" i="1"/>
  <c r="BZ4488" i="1"/>
  <c r="CA4488" i="1"/>
  <c r="CB4488" i="1"/>
  <c r="CC4488" i="1"/>
  <c r="BJ4489" i="1" a="1"/>
  <c r="BJ4489" i="1"/>
  <c r="BK4489" i="1"/>
  <c r="BL4489" i="1"/>
  <c r="BM4489" i="1"/>
  <c r="BN4489" i="1"/>
  <c r="BO4489" i="1"/>
  <c r="BP4489" i="1"/>
  <c r="BQ4489" i="1"/>
  <c r="BR4489" i="1"/>
  <c r="BS4489" i="1"/>
  <c r="BT4489" i="1"/>
  <c r="BU4489" i="1"/>
  <c r="BV4489" i="1"/>
  <c r="BW4489" i="1"/>
  <c r="BX4489" i="1"/>
  <c r="BY4489" i="1"/>
  <c r="BZ4489" i="1"/>
  <c r="CA4489" i="1"/>
  <c r="CB4489" i="1"/>
  <c r="CC4489" i="1"/>
  <c r="BJ4490" i="1" a="1"/>
  <c r="BJ4490" i="1"/>
  <c r="BK4490" i="1"/>
  <c r="BL4490" i="1"/>
  <c r="BM4490" i="1"/>
  <c r="BN4490" i="1"/>
  <c r="BO4490" i="1"/>
  <c r="BP4490" i="1"/>
  <c r="BQ4490" i="1"/>
  <c r="BR4490" i="1"/>
  <c r="BS4490" i="1"/>
  <c r="BT4490" i="1"/>
  <c r="BU4490" i="1"/>
  <c r="BV4490" i="1"/>
  <c r="BW4490" i="1"/>
  <c r="BX4490" i="1"/>
  <c r="BY4490" i="1"/>
  <c r="BZ4490" i="1"/>
  <c r="CA4490" i="1"/>
  <c r="CB4490" i="1"/>
  <c r="CC4490" i="1"/>
  <c r="BJ4491" i="1" a="1"/>
  <c r="BJ4491" i="1"/>
  <c r="BK4491" i="1"/>
  <c r="BL4491" i="1"/>
  <c r="BM4491" i="1"/>
  <c r="BN4491" i="1"/>
  <c r="BO4491" i="1"/>
  <c r="BP4491" i="1"/>
  <c r="BQ4491" i="1"/>
  <c r="BR4491" i="1"/>
  <c r="BS4491" i="1"/>
  <c r="BT4491" i="1"/>
  <c r="BU4491" i="1"/>
  <c r="BV4491" i="1"/>
  <c r="BW4491" i="1"/>
  <c r="BX4491" i="1"/>
  <c r="BY4491" i="1"/>
  <c r="BZ4491" i="1"/>
  <c r="CA4491" i="1"/>
  <c r="CB4491" i="1"/>
  <c r="CC4491" i="1"/>
  <c r="BJ4492" i="1" a="1"/>
  <c r="BJ4492" i="1"/>
  <c r="BK4492" i="1"/>
  <c r="BL4492" i="1"/>
  <c r="BM4492" i="1"/>
  <c r="BN4492" i="1"/>
  <c r="BO4492" i="1"/>
  <c r="BP4492" i="1"/>
  <c r="BQ4492" i="1"/>
  <c r="BR4492" i="1"/>
  <c r="BS4492" i="1"/>
  <c r="BT4492" i="1"/>
  <c r="BU4492" i="1"/>
  <c r="BV4492" i="1"/>
  <c r="BW4492" i="1"/>
  <c r="BX4492" i="1"/>
  <c r="BY4492" i="1"/>
  <c r="BZ4492" i="1"/>
  <c r="CA4492" i="1"/>
  <c r="CB4492" i="1"/>
  <c r="CC4492" i="1"/>
  <c r="BJ4493" i="1" a="1"/>
  <c r="BJ4493" i="1"/>
  <c r="BK4493" i="1"/>
  <c r="BL4493" i="1"/>
  <c r="BM4493" i="1"/>
  <c r="BN4493" i="1"/>
  <c r="BO4493" i="1"/>
  <c r="BP4493" i="1"/>
  <c r="BQ4493" i="1"/>
  <c r="BR4493" i="1"/>
  <c r="BS4493" i="1"/>
  <c r="BT4493" i="1"/>
  <c r="BU4493" i="1"/>
  <c r="BV4493" i="1"/>
  <c r="BW4493" i="1"/>
  <c r="BX4493" i="1"/>
  <c r="BY4493" i="1"/>
  <c r="BZ4493" i="1"/>
  <c r="CA4493" i="1"/>
  <c r="CB4493" i="1"/>
  <c r="CC4493" i="1"/>
  <c r="BJ4494" i="1" a="1"/>
  <c r="BJ4494" i="1"/>
  <c r="BK4494" i="1"/>
  <c r="BL4494" i="1"/>
  <c r="BM4494" i="1"/>
  <c r="BN4494" i="1"/>
  <c r="BO4494" i="1"/>
  <c r="BP4494" i="1"/>
  <c r="BQ4494" i="1"/>
  <c r="BR4494" i="1"/>
  <c r="BS4494" i="1"/>
  <c r="BT4494" i="1"/>
  <c r="BU4494" i="1"/>
  <c r="BV4494" i="1"/>
  <c r="BW4494" i="1"/>
  <c r="BX4494" i="1"/>
  <c r="BY4494" i="1"/>
  <c r="BZ4494" i="1"/>
  <c r="CA4494" i="1"/>
  <c r="CB4494" i="1"/>
  <c r="CC4494" i="1"/>
  <c r="BJ4495" i="1" a="1"/>
  <c r="BJ4495" i="1"/>
  <c r="BK4495" i="1"/>
  <c r="BL4495" i="1"/>
  <c r="BM4495" i="1"/>
  <c r="BN4495" i="1"/>
  <c r="BO4495" i="1"/>
  <c r="BP4495" i="1"/>
  <c r="BQ4495" i="1"/>
  <c r="BR4495" i="1"/>
  <c r="BS4495" i="1"/>
  <c r="BT4495" i="1"/>
  <c r="BU4495" i="1"/>
  <c r="BV4495" i="1"/>
  <c r="BW4495" i="1"/>
  <c r="BX4495" i="1"/>
  <c r="BY4495" i="1"/>
  <c r="BZ4495" i="1"/>
  <c r="CA4495" i="1"/>
  <c r="CB4495" i="1"/>
  <c r="CC4495" i="1"/>
  <c r="BJ4496" i="1" a="1"/>
  <c r="BJ4496" i="1"/>
  <c r="BK4496" i="1"/>
  <c r="BL4496" i="1"/>
  <c r="BM4496" i="1"/>
  <c r="BN4496" i="1"/>
  <c r="BO4496" i="1"/>
  <c r="BP4496" i="1"/>
  <c r="BQ4496" i="1"/>
  <c r="BR4496" i="1"/>
  <c r="BS4496" i="1"/>
  <c r="BT4496" i="1"/>
  <c r="BU4496" i="1"/>
  <c r="BV4496" i="1"/>
  <c r="BW4496" i="1"/>
  <c r="BX4496" i="1"/>
  <c r="BY4496" i="1"/>
  <c r="BZ4496" i="1"/>
  <c r="CA4496" i="1"/>
  <c r="CB4496" i="1"/>
  <c r="CC4496" i="1"/>
  <c r="BJ4497" i="1" a="1"/>
  <c r="BJ4497" i="1"/>
  <c r="BK4497" i="1"/>
  <c r="BL4497" i="1"/>
  <c r="BM4497" i="1"/>
  <c r="BN4497" i="1"/>
  <c r="BO4497" i="1"/>
  <c r="BP4497" i="1"/>
  <c r="BQ4497" i="1"/>
  <c r="BR4497" i="1"/>
  <c r="BS4497" i="1"/>
  <c r="BT4497" i="1"/>
  <c r="BU4497" i="1"/>
  <c r="BV4497" i="1"/>
  <c r="BW4497" i="1"/>
  <c r="BX4497" i="1"/>
  <c r="BY4497" i="1"/>
  <c r="BZ4497" i="1"/>
  <c r="CA4497" i="1"/>
  <c r="CB4497" i="1"/>
  <c r="CC4497" i="1"/>
  <c r="BJ4498" i="1" a="1"/>
  <c r="BJ4498" i="1"/>
  <c r="BK4498" i="1"/>
  <c r="BL4498" i="1"/>
  <c r="BM4498" i="1"/>
  <c r="BN4498" i="1"/>
  <c r="BO4498" i="1"/>
  <c r="BP4498" i="1"/>
  <c r="BQ4498" i="1"/>
  <c r="BR4498" i="1"/>
  <c r="BS4498" i="1"/>
  <c r="BT4498" i="1"/>
  <c r="BU4498" i="1"/>
  <c r="BV4498" i="1"/>
  <c r="BW4498" i="1"/>
  <c r="BX4498" i="1"/>
  <c r="BY4498" i="1"/>
  <c r="BZ4498" i="1"/>
  <c r="CA4498" i="1"/>
  <c r="CB4498" i="1"/>
  <c r="CC4498" i="1"/>
  <c r="BJ4499" i="1" a="1"/>
  <c r="BJ4499" i="1"/>
  <c r="BK4499" i="1"/>
  <c r="BL4499" i="1"/>
  <c r="BM4499" i="1"/>
  <c r="BN4499" i="1"/>
  <c r="BO4499" i="1"/>
  <c r="BP4499" i="1"/>
  <c r="BQ4499" i="1"/>
  <c r="BR4499" i="1"/>
  <c r="BS4499" i="1"/>
  <c r="BT4499" i="1"/>
  <c r="BU4499" i="1"/>
  <c r="BV4499" i="1"/>
  <c r="BW4499" i="1"/>
  <c r="BX4499" i="1"/>
  <c r="BY4499" i="1"/>
  <c r="BZ4499" i="1"/>
  <c r="CA4499" i="1"/>
  <c r="CB4499" i="1"/>
  <c r="CC4499" i="1"/>
  <c r="BJ4500" i="1" a="1"/>
  <c r="BJ4500" i="1"/>
  <c r="BK4500" i="1"/>
  <c r="BL4500" i="1"/>
  <c r="BM4500" i="1"/>
  <c r="BN4500" i="1"/>
  <c r="BO4500" i="1"/>
  <c r="BP4500" i="1"/>
  <c r="BQ4500" i="1"/>
  <c r="BR4500" i="1"/>
  <c r="BS4500" i="1"/>
  <c r="BT4500" i="1"/>
  <c r="BU4500" i="1"/>
  <c r="BV4500" i="1"/>
  <c r="BW4500" i="1"/>
  <c r="BX4500" i="1"/>
  <c r="BY4500" i="1"/>
  <c r="BZ4500" i="1"/>
  <c r="CA4500" i="1"/>
  <c r="CB4500" i="1"/>
  <c r="CC4500" i="1"/>
  <c r="BJ4501" i="1" a="1"/>
  <c r="BJ4501" i="1"/>
  <c r="BK4501" i="1"/>
  <c r="BL4501" i="1"/>
  <c r="BM4501" i="1"/>
  <c r="BN4501" i="1"/>
  <c r="BO4501" i="1"/>
  <c r="BP4501" i="1"/>
  <c r="BQ4501" i="1"/>
  <c r="BR4501" i="1"/>
  <c r="BS4501" i="1"/>
  <c r="BT4501" i="1"/>
  <c r="BU4501" i="1"/>
  <c r="BV4501" i="1"/>
  <c r="BW4501" i="1"/>
  <c r="BX4501" i="1"/>
  <c r="BY4501" i="1"/>
  <c r="BZ4501" i="1"/>
  <c r="CA4501" i="1"/>
  <c r="CB4501" i="1"/>
  <c r="CC4501" i="1"/>
  <c r="BJ4502" i="1" a="1"/>
  <c r="BJ4502" i="1"/>
  <c r="BK4502" i="1"/>
  <c r="BL4502" i="1"/>
  <c r="BM4502" i="1"/>
  <c r="BN4502" i="1"/>
  <c r="BO4502" i="1"/>
  <c r="BP4502" i="1"/>
  <c r="BQ4502" i="1"/>
  <c r="BR4502" i="1"/>
  <c r="BS4502" i="1"/>
  <c r="BT4502" i="1"/>
  <c r="BU4502" i="1"/>
  <c r="BV4502" i="1"/>
  <c r="BW4502" i="1"/>
  <c r="BX4502" i="1"/>
  <c r="BY4502" i="1"/>
  <c r="BZ4502" i="1"/>
  <c r="CA4502" i="1"/>
  <c r="CB4502" i="1"/>
  <c r="CC4502" i="1"/>
  <c r="BJ4503" i="1" a="1"/>
  <c r="BJ4503" i="1"/>
  <c r="BK4503" i="1"/>
  <c r="BL4503" i="1"/>
  <c r="BM4503" i="1"/>
  <c r="BN4503" i="1"/>
  <c r="BO4503" i="1"/>
  <c r="BP4503" i="1"/>
  <c r="BQ4503" i="1"/>
  <c r="BR4503" i="1"/>
  <c r="BS4503" i="1"/>
  <c r="BT4503" i="1"/>
  <c r="BU4503" i="1"/>
  <c r="BV4503" i="1"/>
  <c r="BW4503" i="1"/>
  <c r="BX4503" i="1"/>
  <c r="BY4503" i="1"/>
  <c r="BZ4503" i="1"/>
  <c r="CA4503" i="1"/>
  <c r="CB4503" i="1"/>
  <c r="CC4503" i="1"/>
  <c r="BJ4504" i="1" a="1"/>
  <c r="BJ4504" i="1"/>
  <c r="BK4504" i="1"/>
  <c r="BL4504" i="1"/>
  <c r="BM4504" i="1"/>
  <c r="BN4504" i="1"/>
  <c r="BO4504" i="1"/>
  <c r="BP4504" i="1"/>
  <c r="BQ4504" i="1"/>
  <c r="BR4504" i="1"/>
  <c r="BS4504" i="1"/>
  <c r="BT4504" i="1"/>
  <c r="BU4504" i="1"/>
  <c r="BV4504" i="1"/>
  <c r="BW4504" i="1"/>
  <c r="BX4504" i="1"/>
  <c r="BY4504" i="1"/>
  <c r="BZ4504" i="1"/>
  <c r="CA4504" i="1"/>
  <c r="CB4504" i="1"/>
  <c r="CC4504" i="1"/>
  <c r="BJ4505" i="1" a="1"/>
  <c r="BJ4505" i="1"/>
  <c r="BK4505" i="1"/>
  <c r="BL4505" i="1"/>
  <c r="BM4505" i="1"/>
  <c r="BN4505" i="1"/>
  <c r="BO4505" i="1"/>
  <c r="BP4505" i="1"/>
  <c r="BQ4505" i="1"/>
  <c r="BR4505" i="1"/>
  <c r="BS4505" i="1"/>
  <c r="BT4505" i="1"/>
  <c r="BU4505" i="1"/>
  <c r="BV4505" i="1"/>
  <c r="BW4505" i="1"/>
  <c r="BX4505" i="1"/>
  <c r="BY4505" i="1"/>
  <c r="BZ4505" i="1"/>
  <c r="CA4505" i="1"/>
  <c r="CB4505" i="1"/>
  <c r="CC4505" i="1"/>
  <c r="BJ4506" i="1" a="1"/>
  <c r="BJ4506" i="1"/>
  <c r="BK4506" i="1"/>
  <c r="BL4506" i="1"/>
  <c r="BM4506" i="1"/>
  <c r="BN4506" i="1"/>
  <c r="BO4506" i="1"/>
  <c r="BP4506" i="1"/>
  <c r="BQ4506" i="1"/>
  <c r="BR4506" i="1"/>
  <c r="BS4506" i="1"/>
  <c r="BT4506" i="1"/>
  <c r="BU4506" i="1"/>
  <c r="BV4506" i="1"/>
  <c r="BW4506" i="1"/>
  <c r="BX4506" i="1"/>
  <c r="BY4506" i="1"/>
  <c r="BZ4506" i="1"/>
  <c r="CA4506" i="1"/>
  <c r="CB4506" i="1"/>
  <c r="CC4506" i="1"/>
  <c r="BJ4507" i="1" a="1"/>
  <c r="BJ4507" i="1"/>
  <c r="BK4507" i="1"/>
  <c r="BL4507" i="1"/>
  <c r="BM4507" i="1"/>
  <c r="BN4507" i="1"/>
  <c r="BO4507" i="1"/>
  <c r="BP4507" i="1"/>
  <c r="BQ4507" i="1"/>
  <c r="BR4507" i="1"/>
  <c r="BS4507" i="1"/>
  <c r="BT4507" i="1"/>
  <c r="BU4507" i="1"/>
  <c r="BV4507" i="1"/>
  <c r="BW4507" i="1"/>
  <c r="BX4507" i="1"/>
  <c r="BY4507" i="1"/>
  <c r="BZ4507" i="1"/>
  <c r="CA4507" i="1"/>
  <c r="CB4507" i="1"/>
  <c r="CC4507" i="1"/>
  <c r="BJ4508" i="1" a="1"/>
  <c r="BJ4508" i="1"/>
  <c r="BK4508" i="1"/>
  <c r="BL4508" i="1"/>
  <c r="BM4508" i="1"/>
  <c r="BN4508" i="1"/>
  <c r="BO4508" i="1"/>
  <c r="BP4508" i="1"/>
  <c r="BQ4508" i="1"/>
  <c r="BR4508" i="1"/>
  <c r="BS4508" i="1"/>
  <c r="BT4508" i="1"/>
  <c r="BU4508" i="1"/>
  <c r="BV4508" i="1"/>
  <c r="BW4508" i="1"/>
  <c r="BX4508" i="1"/>
  <c r="BY4508" i="1"/>
  <c r="BZ4508" i="1"/>
  <c r="CA4508" i="1"/>
  <c r="CB4508" i="1"/>
  <c r="CC4508" i="1"/>
  <c r="BJ4509" i="1" a="1"/>
  <c r="BJ4509" i="1"/>
  <c r="BK4509" i="1"/>
  <c r="BL4509" i="1"/>
  <c r="BM4509" i="1"/>
  <c r="BN4509" i="1"/>
  <c r="BO4509" i="1"/>
  <c r="BP4509" i="1"/>
  <c r="BQ4509" i="1"/>
  <c r="BR4509" i="1"/>
  <c r="BS4509" i="1"/>
  <c r="BT4509" i="1"/>
  <c r="BU4509" i="1"/>
  <c r="BV4509" i="1"/>
  <c r="BW4509" i="1"/>
  <c r="BX4509" i="1"/>
  <c r="BY4509" i="1"/>
  <c r="BZ4509" i="1"/>
  <c r="CA4509" i="1"/>
  <c r="CB4509" i="1"/>
  <c r="CC4509" i="1"/>
  <c r="BJ4510" i="1" a="1"/>
  <c r="BJ4510" i="1"/>
  <c r="BK4510" i="1"/>
  <c r="BL4510" i="1"/>
  <c r="BM4510" i="1"/>
  <c r="BN4510" i="1"/>
  <c r="BO4510" i="1"/>
  <c r="BP4510" i="1"/>
  <c r="BQ4510" i="1"/>
  <c r="BR4510" i="1"/>
  <c r="BS4510" i="1"/>
  <c r="BT4510" i="1"/>
  <c r="BU4510" i="1"/>
  <c r="BV4510" i="1"/>
  <c r="BW4510" i="1"/>
  <c r="BX4510" i="1"/>
  <c r="BY4510" i="1"/>
  <c r="BZ4510" i="1"/>
  <c r="CA4510" i="1"/>
  <c r="CB4510" i="1"/>
  <c r="CC4510" i="1"/>
  <c r="BJ4511" i="1" a="1"/>
  <c r="BJ4511" i="1"/>
  <c r="BK4511" i="1"/>
  <c r="BL4511" i="1"/>
  <c r="BM4511" i="1"/>
  <c r="BN4511" i="1"/>
  <c r="BO4511" i="1"/>
  <c r="BP4511" i="1"/>
  <c r="BQ4511" i="1"/>
  <c r="BR4511" i="1"/>
  <c r="BS4511" i="1"/>
  <c r="BT4511" i="1"/>
  <c r="BU4511" i="1"/>
  <c r="BV4511" i="1"/>
  <c r="BW4511" i="1"/>
  <c r="BX4511" i="1"/>
  <c r="BY4511" i="1"/>
  <c r="BZ4511" i="1"/>
  <c r="CA4511" i="1"/>
  <c r="CB4511" i="1"/>
  <c r="CC4511" i="1"/>
  <c r="BJ4512" i="1" a="1"/>
  <c r="BJ4512" i="1"/>
  <c r="BK4512" i="1"/>
  <c r="BL4512" i="1"/>
  <c r="BM4512" i="1"/>
  <c r="BN4512" i="1"/>
  <c r="BO4512" i="1"/>
  <c r="BP4512" i="1"/>
  <c r="BQ4512" i="1"/>
  <c r="BR4512" i="1"/>
  <c r="BS4512" i="1"/>
  <c r="BT4512" i="1"/>
  <c r="BU4512" i="1"/>
  <c r="BV4512" i="1"/>
  <c r="BW4512" i="1"/>
  <c r="BX4512" i="1"/>
  <c r="BY4512" i="1"/>
  <c r="BZ4512" i="1"/>
  <c r="CA4512" i="1"/>
  <c r="CB4512" i="1"/>
  <c r="CC4512" i="1"/>
  <c r="BJ4513" i="1" a="1"/>
  <c r="BJ4513" i="1"/>
  <c r="BK4513" i="1"/>
  <c r="BL4513" i="1"/>
  <c r="BM4513" i="1"/>
  <c r="BN4513" i="1"/>
  <c r="BO4513" i="1"/>
  <c r="BP4513" i="1"/>
  <c r="BQ4513" i="1"/>
  <c r="BR4513" i="1"/>
  <c r="BS4513" i="1"/>
  <c r="BT4513" i="1"/>
  <c r="BU4513" i="1"/>
  <c r="BV4513" i="1"/>
  <c r="BW4513" i="1"/>
  <c r="BX4513" i="1"/>
  <c r="BY4513" i="1"/>
  <c r="BZ4513" i="1"/>
  <c r="CA4513" i="1"/>
  <c r="CB4513" i="1"/>
  <c r="CC4513" i="1"/>
  <c r="BJ4514" i="1" a="1"/>
  <c r="BJ4514" i="1"/>
  <c r="BK4514" i="1"/>
  <c r="BL4514" i="1"/>
  <c r="BM4514" i="1"/>
  <c r="BN4514" i="1"/>
  <c r="BO4514" i="1"/>
  <c r="BP4514" i="1"/>
  <c r="BQ4514" i="1"/>
  <c r="BR4514" i="1"/>
  <c r="BS4514" i="1"/>
  <c r="BT4514" i="1"/>
  <c r="BU4514" i="1"/>
  <c r="BV4514" i="1"/>
  <c r="BW4514" i="1"/>
  <c r="BX4514" i="1"/>
  <c r="BY4514" i="1"/>
  <c r="BZ4514" i="1"/>
  <c r="CA4514" i="1"/>
  <c r="CB4514" i="1"/>
  <c r="CC4514" i="1"/>
  <c r="BJ4515" i="1" a="1"/>
  <c r="BJ4515" i="1"/>
  <c r="BK4515" i="1"/>
  <c r="BL4515" i="1"/>
  <c r="BM4515" i="1"/>
  <c r="BN4515" i="1"/>
  <c r="BO4515" i="1"/>
  <c r="BP4515" i="1"/>
  <c r="BQ4515" i="1"/>
  <c r="BR4515" i="1"/>
  <c r="BS4515" i="1"/>
  <c r="BT4515" i="1"/>
  <c r="BU4515" i="1"/>
  <c r="BV4515" i="1"/>
  <c r="BW4515" i="1"/>
  <c r="BX4515" i="1"/>
  <c r="BY4515" i="1"/>
  <c r="BZ4515" i="1"/>
  <c r="CA4515" i="1"/>
  <c r="CB4515" i="1"/>
  <c r="CC4515" i="1"/>
  <c r="BJ4516" i="1" a="1"/>
  <c r="BJ4516" i="1"/>
  <c r="BK4516" i="1"/>
  <c r="BL4516" i="1"/>
  <c r="BM4516" i="1"/>
  <c r="BN4516" i="1"/>
  <c r="BO4516" i="1"/>
  <c r="BP4516" i="1"/>
  <c r="BQ4516" i="1"/>
  <c r="BR4516" i="1"/>
  <c r="BS4516" i="1"/>
  <c r="BT4516" i="1"/>
  <c r="BU4516" i="1"/>
  <c r="BV4516" i="1"/>
  <c r="BW4516" i="1"/>
  <c r="BX4516" i="1"/>
  <c r="BY4516" i="1"/>
  <c r="BZ4516" i="1"/>
  <c r="CA4516" i="1"/>
  <c r="CB4516" i="1"/>
  <c r="CC4516" i="1"/>
  <c r="BJ4517" i="1" a="1"/>
  <c r="BJ4517" i="1"/>
  <c r="BK4517" i="1"/>
  <c r="BL4517" i="1"/>
  <c r="BM4517" i="1"/>
  <c r="BN4517" i="1"/>
  <c r="BO4517" i="1"/>
  <c r="BP4517" i="1"/>
  <c r="BQ4517" i="1"/>
  <c r="BR4517" i="1"/>
  <c r="BS4517" i="1"/>
  <c r="BT4517" i="1"/>
  <c r="BU4517" i="1"/>
  <c r="BV4517" i="1"/>
  <c r="BW4517" i="1"/>
  <c r="BX4517" i="1"/>
  <c r="BY4517" i="1"/>
  <c r="BZ4517" i="1"/>
  <c r="CA4517" i="1"/>
  <c r="CB4517" i="1"/>
  <c r="CC4517" i="1"/>
  <c r="BJ4518" i="1" a="1"/>
  <c r="BJ4518" i="1"/>
  <c r="BK4518" i="1"/>
  <c r="BL4518" i="1"/>
  <c r="BM4518" i="1"/>
  <c r="BN4518" i="1"/>
  <c r="BO4518" i="1"/>
  <c r="BP4518" i="1"/>
  <c r="BQ4518" i="1"/>
  <c r="BR4518" i="1"/>
  <c r="BS4518" i="1"/>
  <c r="BT4518" i="1"/>
  <c r="BU4518" i="1"/>
  <c r="BV4518" i="1"/>
  <c r="BW4518" i="1"/>
  <c r="BX4518" i="1"/>
  <c r="BY4518" i="1"/>
  <c r="BZ4518" i="1"/>
  <c r="CA4518" i="1"/>
  <c r="CB4518" i="1"/>
  <c r="CC4518" i="1"/>
  <c r="BJ4519" i="1" a="1"/>
  <c r="BJ4519" i="1"/>
  <c r="BK4519" i="1"/>
  <c r="BL4519" i="1"/>
  <c r="BM4519" i="1"/>
  <c r="BN4519" i="1"/>
  <c r="BO4519" i="1"/>
  <c r="BP4519" i="1"/>
  <c r="BQ4519" i="1"/>
  <c r="BR4519" i="1"/>
  <c r="BS4519" i="1"/>
  <c r="BT4519" i="1"/>
  <c r="BU4519" i="1"/>
  <c r="BV4519" i="1"/>
  <c r="BW4519" i="1"/>
  <c r="BX4519" i="1"/>
  <c r="BY4519" i="1"/>
  <c r="BZ4519" i="1"/>
  <c r="CA4519" i="1"/>
  <c r="CB4519" i="1"/>
  <c r="CC4519" i="1"/>
  <c r="BJ4520" i="1" a="1"/>
  <c r="BJ4520" i="1"/>
  <c r="BK4520" i="1"/>
  <c r="BL4520" i="1"/>
  <c r="BM4520" i="1"/>
  <c r="BN4520" i="1"/>
  <c r="BO4520" i="1"/>
  <c r="BP4520" i="1"/>
  <c r="BQ4520" i="1"/>
  <c r="BR4520" i="1"/>
  <c r="BS4520" i="1"/>
  <c r="BT4520" i="1"/>
  <c r="BU4520" i="1"/>
  <c r="BV4520" i="1"/>
  <c r="BW4520" i="1"/>
  <c r="BX4520" i="1"/>
  <c r="BY4520" i="1"/>
  <c r="BZ4520" i="1"/>
  <c r="CA4520" i="1"/>
  <c r="CB4520" i="1"/>
  <c r="CC4520" i="1"/>
  <c r="BJ4521" i="1" a="1"/>
  <c r="BJ4521" i="1"/>
  <c r="BK4521" i="1"/>
  <c r="BL4521" i="1"/>
  <c r="BM4521" i="1"/>
  <c r="BN4521" i="1"/>
  <c r="BO4521" i="1"/>
  <c r="BP4521" i="1"/>
  <c r="BQ4521" i="1"/>
  <c r="BR4521" i="1"/>
  <c r="BS4521" i="1"/>
  <c r="BT4521" i="1"/>
  <c r="BU4521" i="1"/>
  <c r="BV4521" i="1"/>
  <c r="BW4521" i="1"/>
  <c r="BX4521" i="1"/>
  <c r="BY4521" i="1"/>
  <c r="BZ4521" i="1"/>
  <c r="CA4521" i="1"/>
  <c r="CB4521" i="1"/>
  <c r="CC4521" i="1"/>
  <c r="BJ4522" i="1" a="1"/>
  <c r="BJ4522" i="1"/>
  <c r="BK4522" i="1"/>
  <c r="BL4522" i="1"/>
  <c r="BM4522" i="1"/>
  <c r="BN4522" i="1"/>
  <c r="BO4522" i="1"/>
  <c r="BP4522" i="1"/>
  <c r="BQ4522" i="1"/>
  <c r="BR4522" i="1"/>
  <c r="BS4522" i="1"/>
  <c r="BT4522" i="1"/>
  <c r="BU4522" i="1"/>
  <c r="BV4522" i="1"/>
  <c r="BW4522" i="1"/>
  <c r="BX4522" i="1"/>
  <c r="BY4522" i="1"/>
  <c r="BZ4522" i="1"/>
  <c r="CA4522" i="1"/>
  <c r="CB4522" i="1"/>
  <c r="CC4522" i="1"/>
  <c r="BJ4523" i="1" a="1"/>
  <c r="BJ4523" i="1"/>
  <c r="BK4523" i="1"/>
  <c r="BL4523" i="1"/>
  <c r="BM4523" i="1"/>
  <c r="BN4523" i="1"/>
  <c r="BO4523" i="1"/>
  <c r="BP4523" i="1"/>
  <c r="BQ4523" i="1"/>
  <c r="BR4523" i="1"/>
  <c r="BS4523" i="1"/>
  <c r="BT4523" i="1"/>
  <c r="BU4523" i="1"/>
  <c r="BV4523" i="1"/>
  <c r="BW4523" i="1"/>
  <c r="BX4523" i="1"/>
  <c r="BY4523" i="1"/>
  <c r="BZ4523" i="1"/>
  <c r="CA4523" i="1"/>
  <c r="CB4523" i="1"/>
  <c r="CC4523" i="1"/>
  <c r="BJ4524" i="1" a="1"/>
  <c r="BJ4524" i="1"/>
  <c r="BK4524" i="1"/>
  <c r="BL4524" i="1"/>
  <c r="BM4524" i="1"/>
  <c r="BN4524" i="1"/>
  <c r="BO4524" i="1"/>
  <c r="BP4524" i="1"/>
  <c r="BQ4524" i="1"/>
  <c r="BR4524" i="1"/>
  <c r="BS4524" i="1"/>
  <c r="BT4524" i="1"/>
  <c r="BU4524" i="1"/>
  <c r="BV4524" i="1"/>
  <c r="BW4524" i="1"/>
  <c r="BX4524" i="1"/>
  <c r="BY4524" i="1"/>
  <c r="BZ4524" i="1"/>
  <c r="CA4524" i="1"/>
  <c r="CB4524" i="1"/>
  <c r="CC4524" i="1"/>
  <c r="BJ4525" i="1" a="1"/>
  <c r="BJ4525" i="1"/>
  <c r="BK4525" i="1"/>
  <c r="BL4525" i="1"/>
  <c r="BM4525" i="1"/>
  <c r="BN4525" i="1"/>
  <c r="BO4525" i="1"/>
  <c r="BP4525" i="1"/>
  <c r="BQ4525" i="1"/>
  <c r="BR4525" i="1"/>
  <c r="BS4525" i="1"/>
  <c r="BT4525" i="1"/>
  <c r="BU4525" i="1"/>
  <c r="BV4525" i="1"/>
  <c r="BW4525" i="1"/>
  <c r="BX4525" i="1"/>
  <c r="BY4525" i="1"/>
  <c r="BZ4525" i="1"/>
  <c r="CA4525" i="1"/>
  <c r="CB4525" i="1"/>
  <c r="CC4525" i="1"/>
  <c r="BJ4526" i="1" a="1"/>
  <c r="BJ4526" i="1"/>
  <c r="BK4526" i="1"/>
  <c r="BL4526" i="1"/>
  <c r="BM4526" i="1"/>
  <c r="BN4526" i="1"/>
  <c r="BO4526" i="1"/>
  <c r="BP4526" i="1"/>
  <c r="BQ4526" i="1"/>
  <c r="BR4526" i="1"/>
  <c r="BS4526" i="1"/>
  <c r="BT4526" i="1"/>
  <c r="BU4526" i="1"/>
  <c r="BV4526" i="1"/>
  <c r="BW4526" i="1"/>
  <c r="BX4526" i="1"/>
  <c r="BY4526" i="1"/>
  <c r="BZ4526" i="1"/>
  <c r="CA4526" i="1"/>
  <c r="CB4526" i="1"/>
  <c r="CC4526" i="1"/>
  <c r="BJ4527" i="1" a="1"/>
  <c r="BJ4527" i="1"/>
  <c r="BK4527" i="1"/>
  <c r="BL4527" i="1"/>
  <c r="BM4527" i="1"/>
  <c r="BN4527" i="1"/>
  <c r="BO4527" i="1"/>
  <c r="BP4527" i="1"/>
  <c r="BQ4527" i="1"/>
  <c r="BR4527" i="1"/>
  <c r="BS4527" i="1"/>
  <c r="BT4527" i="1"/>
  <c r="BU4527" i="1"/>
  <c r="BV4527" i="1"/>
  <c r="BW4527" i="1"/>
  <c r="BX4527" i="1"/>
  <c r="BY4527" i="1"/>
  <c r="BZ4527" i="1"/>
  <c r="CA4527" i="1"/>
  <c r="CB4527" i="1"/>
  <c r="CC4527" i="1"/>
  <c r="BJ4528" i="1" a="1"/>
  <c r="BJ4528" i="1"/>
  <c r="BK4528" i="1"/>
  <c r="BL4528" i="1"/>
  <c r="BM4528" i="1"/>
  <c r="BN4528" i="1"/>
  <c r="BO4528" i="1"/>
  <c r="BP4528" i="1"/>
  <c r="BQ4528" i="1"/>
  <c r="BR4528" i="1"/>
  <c r="BS4528" i="1"/>
  <c r="BT4528" i="1"/>
  <c r="BU4528" i="1"/>
  <c r="BV4528" i="1"/>
  <c r="BW4528" i="1"/>
  <c r="BX4528" i="1"/>
  <c r="BY4528" i="1"/>
  <c r="BZ4528" i="1"/>
  <c r="CA4528" i="1"/>
  <c r="CB4528" i="1"/>
  <c r="CC4528" i="1"/>
  <c r="BJ4529" i="1" a="1"/>
  <c r="BJ4529" i="1"/>
  <c r="BK4529" i="1"/>
  <c r="BL4529" i="1"/>
  <c r="BM4529" i="1"/>
  <c r="BN4529" i="1"/>
  <c r="BO4529" i="1"/>
  <c r="BP4529" i="1"/>
  <c r="BQ4529" i="1"/>
  <c r="BR4529" i="1"/>
  <c r="BS4529" i="1"/>
  <c r="BT4529" i="1"/>
  <c r="BU4529" i="1"/>
  <c r="BV4529" i="1"/>
  <c r="BW4529" i="1"/>
  <c r="BX4529" i="1"/>
  <c r="BY4529" i="1"/>
  <c r="BZ4529" i="1"/>
  <c r="CA4529" i="1"/>
  <c r="CB4529" i="1"/>
  <c r="CC4529" i="1"/>
  <c r="BJ4558" i="1" a="1"/>
  <c r="BJ4558" i="1"/>
  <c r="BK4558" i="1"/>
  <c r="BL4558" i="1"/>
  <c r="BM4558" i="1"/>
  <c r="BN4558" i="1"/>
  <c r="BO4558" i="1"/>
  <c r="BP4558" i="1"/>
  <c r="BQ4558" i="1"/>
  <c r="BR4558" i="1"/>
  <c r="BS4558" i="1"/>
  <c r="BT4558" i="1"/>
  <c r="BU4558" i="1"/>
  <c r="BV4558" i="1"/>
  <c r="BW4558" i="1"/>
  <c r="BX4558" i="1"/>
  <c r="BY4558" i="1"/>
  <c r="BZ4558" i="1"/>
  <c r="CA4558" i="1"/>
  <c r="CB4558" i="1"/>
  <c r="CC4558" i="1"/>
  <c r="BJ4531" i="1" a="1"/>
  <c r="BJ4531" i="1"/>
  <c r="BK4531" i="1"/>
  <c r="BL4531" i="1"/>
  <c r="BM4531" i="1"/>
  <c r="BN4531" i="1"/>
  <c r="BO4531" i="1"/>
  <c r="BP4531" i="1"/>
  <c r="BQ4531" i="1"/>
  <c r="BR4531" i="1"/>
  <c r="BS4531" i="1"/>
  <c r="BT4531" i="1"/>
  <c r="BU4531" i="1"/>
  <c r="BV4531" i="1"/>
  <c r="BW4531" i="1"/>
  <c r="BX4531" i="1"/>
  <c r="BY4531" i="1"/>
  <c r="BZ4531" i="1"/>
  <c r="CA4531" i="1"/>
  <c r="CB4531" i="1"/>
  <c r="CC4531" i="1"/>
  <c r="BJ4532" i="1" a="1"/>
  <c r="BJ4532" i="1"/>
  <c r="BK4532" i="1"/>
  <c r="BL4532" i="1"/>
  <c r="BM4532" i="1"/>
  <c r="BN4532" i="1"/>
  <c r="BO4532" i="1"/>
  <c r="BP4532" i="1"/>
  <c r="BQ4532" i="1"/>
  <c r="BR4532" i="1"/>
  <c r="BS4532" i="1"/>
  <c r="BT4532" i="1"/>
  <c r="BU4532" i="1"/>
  <c r="BV4532" i="1"/>
  <c r="BW4532" i="1"/>
  <c r="BX4532" i="1"/>
  <c r="BY4532" i="1"/>
  <c r="BZ4532" i="1"/>
  <c r="CA4532" i="1"/>
  <c r="CB4532" i="1"/>
  <c r="CC4532" i="1"/>
  <c r="BJ4533" i="1" a="1"/>
  <c r="BJ4533" i="1"/>
  <c r="BK4533" i="1"/>
  <c r="BL4533" i="1"/>
  <c r="BM4533" i="1"/>
  <c r="BN4533" i="1"/>
  <c r="BO4533" i="1"/>
  <c r="BP4533" i="1"/>
  <c r="BQ4533" i="1"/>
  <c r="BR4533" i="1"/>
  <c r="BS4533" i="1"/>
  <c r="BT4533" i="1"/>
  <c r="BU4533" i="1"/>
  <c r="BV4533" i="1"/>
  <c r="BW4533" i="1"/>
  <c r="BX4533" i="1"/>
  <c r="BY4533" i="1"/>
  <c r="BZ4533" i="1"/>
  <c r="CA4533" i="1"/>
  <c r="CB4533" i="1"/>
  <c r="CC4533" i="1"/>
  <c r="BJ4534" i="1" a="1"/>
  <c r="BJ4534" i="1"/>
  <c r="BK4534" i="1"/>
  <c r="BL4534" i="1"/>
  <c r="BM4534" i="1"/>
  <c r="BN4534" i="1"/>
  <c r="BO4534" i="1"/>
  <c r="BP4534" i="1"/>
  <c r="BQ4534" i="1"/>
  <c r="BR4534" i="1"/>
  <c r="BS4534" i="1"/>
  <c r="BT4534" i="1"/>
  <c r="BU4534" i="1"/>
  <c r="BV4534" i="1"/>
  <c r="BW4534" i="1"/>
  <c r="BX4534" i="1"/>
  <c r="BY4534" i="1"/>
  <c r="BZ4534" i="1"/>
  <c r="CA4534" i="1"/>
  <c r="CB4534" i="1"/>
  <c r="CC4534" i="1"/>
  <c r="BJ4535" i="1" a="1"/>
  <c r="BJ4535" i="1"/>
  <c r="BK4535" i="1"/>
  <c r="BL4535" i="1"/>
  <c r="BM4535" i="1"/>
  <c r="BN4535" i="1"/>
  <c r="BO4535" i="1"/>
  <c r="BP4535" i="1"/>
  <c r="BQ4535" i="1"/>
  <c r="BR4535" i="1"/>
  <c r="BS4535" i="1"/>
  <c r="BT4535" i="1"/>
  <c r="BU4535" i="1"/>
  <c r="BV4535" i="1"/>
  <c r="BW4535" i="1"/>
  <c r="BX4535" i="1"/>
  <c r="BY4535" i="1"/>
  <c r="BZ4535" i="1"/>
  <c r="CA4535" i="1"/>
  <c r="CB4535" i="1"/>
  <c r="CC4535" i="1"/>
  <c r="BJ4536" i="1" a="1"/>
  <c r="BJ4536" i="1"/>
  <c r="BK4536" i="1"/>
  <c r="BL4536" i="1"/>
  <c r="BM4536" i="1"/>
  <c r="BN4536" i="1"/>
  <c r="BO4536" i="1"/>
  <c r="BP4536" i="1"/>
  <c r="BQ4536" i="1"/>
  <c r="BR4536" i="1"/>
  <c r="BS4536" i="1"/>
  <c r="BT4536" i="1"/>
  <c r="BU4536" i="1"/>
  <c r="BV4536" i="1"/>
  <c r="BW4536" i="1"/>
  <c r="BX4536" i="1"/>
  <c r="BY4536" i="1"/>
  <c r="BZ4536" i="1"/>
  <c r="CA4536" i="1"/>
  <c r="CB4536" i="1"/>
  <c r="CC4536" i="1"/>
  <c r="BJ4537" i="1" a="1"/>
  <c r="BJ4537" i="1"/>
  <c r="BK4537" i="1"/>
  <c r="BL4537" i="1"/>
  <c r="BM4537" i="1"/>
  <c r="BN4537" i="1"/>
  <c r="BO4537" i="1"/>
  <c r="BP4537" i="1"/>
  <c r="BQ4537" i="1"/>
  <c r="BR4537" i="1"/>
  <c r="BS4537" i="1"/>
  <c r="BT4537" i="1"/>
  <c r="BU4537" i="1"/>
  <c r="BV4537" i="1"/>
  <c r="BW4537" i="1"/>
  <c r="BX4537" i="1"/>
  <c r="BY4537" i="1"/>
  <c r="BZ4537" i="1"/>
  <c r="CA4537" i="1"/>
  <c r="CB4537" i="1"/>
  <c r="CC4537" i="1"/>
  <c r="BJ4538" i="1" a="1"/>
  <c r="BJ4538" i="1"/>
  <c r="BK4538" i="1"/>
  <c r="BL4538" i="1"/>
  <c r="BM4538" i="1"/>
  <c r="BN4538" i="1"/>
  <c r="BO4538" i="1"/>
  <c r="BP4538" i="1"/>
  <c r="BQ4538" i="1"/>
  <c r="BR4538" i="1"/>
  <c r="BS4538" i="1"/>
  <c r="BT4538" i="1"/>
  <c r="BU4538" i="1"/>
  <c r="BV4538" i="1"/>
  <c r="BW4538" i="1"/>
  <c r="BX4538" i="1"/>
  <c r="BY4538" i="1"/>
  <c r="BZ4538" i="1"/>
  <c r="CA4538" i="1"/>
  <c r="CB4538" i="1"/>
  <c r="CC4538" i="1"/>
  <c r="BJ4539" i="1" a="1"/>
  <c r="BJ4539" i="1"/>
  <c r="BK4539" i="1"/>
  <c r="BL4539" i="1"/>
  <c r="BM4539" i="1"/>
  <c r="BN4539" i="1"/>
  <c r="BO4539" i="1"/>
  <c r="BP4539" i="1"/>
  <c r="BQ4539" i="1"/>
  <c r="BR4539" i="1"/>
  <c r="BS4539" i="1"/>
  <c r="BT4539" i="1"/>
  <c r="BU4539" i="1"/>
  <c r="BV4539" i="1"/>
  <c r="BW4539" i="1"/>
  <c r="BX4539" i="1"/>
  <c r="BY4539" i="1"/>
  <c r="BZ4539" i="1"/>
  <c r="CA4539" i="1"/>
  <c r="CB4539" i="1"/>
  <c r="CC4539" i="1"/>
  <c r="BJ4540" i="1" a="1"/>
  <c r="BJ4540" i="1"/>
  <c r="BK4540" i="1"/>
  <c r="BL4540" i="1"/>
  <c r="BM4540" i="1"/>
  <c r="BN4540" i="1"/>
  <c r="BO4540" i="1"/>
  <c r="BP4540" i="1"/>
  <c r="BQ4540" i="1"/>
  <c r="BR4540" i="1"/>
  <c r="BS4540" i="1"/>
  <c r="BT4540" i="1"/>
  <c r="BU4540" i="1"/>
  <c r="BV4540" i="1"/>
  <c r="BW4540" i="1"/>
  <c r="BX4540" i="1"/>
  <c r="BY4540" i="1"/>
  <c r="BZ4540" i="1"/>
  <c r="CA4540" i="1"/>
  <c r="CB4540" i="1"/>
  <c r="CC4540" i="1"/>
  <c r="BJ4541" i="1" a="1"/>
  <c r="BJ4541" i="1"/>
  <c r="BK4541" i="1"/>
  <c r="BL4541" i="1"/>
  <c r="BM4541" i="1"/>
  <c r="BN4541" i="1"/>
  <c r="BO4541" i="1"/>
  <c r="BP4541" i="1"/>
  <c r="BQ4541" i="1"/>
  <c r="BR4541" i="1"/>
  <c r="BS4541" i="1"/>
  <c r="BT4541" i="1"/>
  <c r="BU4541" i="1"/>
  <c r="BV4541" i="1"/>
  <c r="BW4541" i="1"/>
  <c r="BX4541" i="1"/>
  <c r="BY4541" i="1"/>
  <c r="BZ4541" i="1"/>
  <c r="CA4541" i="1"/>
  <c r="CB4541" i="1"/>
  <c r="CC4541" i="1"/>
  <c r="BJ4542" i="1" a="1"/>
  <c r="BJ4542" i="1"/>
  <c r="BK4542" i="1"/>
  <c r="BL4542" i="1"/>
  <c r="BM4542" i="1"/>
  <c r="BN4542" i="1"/>
  <c r="BO4542" i="1"/>
  <c r="BP4542" i="1"/>
  <c r="BQ4542" i="1"/>
  <c r="BR4542" i="1"/>
  <c r="BS4542" i="1"/>
  <c r="BT4542" i="1"/>
  <c r="BU4542" i="1"/>
  <c r="BV4542" i="1"/>
  <c r="BW4542" i="1"/>
  <c r="BX4542" i="1"/>
  <c r="BY4542" i="1"/>
  <c r="BZ4542" i="1"/>
  <c r="CA4542" i="1"/>
  <c r="CB4542" i="1"/>
  <c r="CC4542" i="1"/>
  <c r="BJ4543" i="1" a="1"/>
  <c r="BJ4543" i="1"/>
  <c r="BK4543" i="1"/>
  <c r="BL4543" i="1"/>
  <c r="BM4543" i="1"/>
  <c r="BN4543" i="1"/>
  <c r="BO4543" i="1"/>
  <c r="BP4543" i="1"/>
  <c r="BQ4543" i="1"/>
  <c r="BR4543" i="1"/>
  <c r="BS4543" i="1"/>
  <c r="BT4543" i="1"/>
  <c r="BU4543" i="1"/>
  <c r="BV4543" i="1"/>
  <c r="BW4543" i="1"/>
  <c r="BX4543" i="1"/>
  <c r="BY4543" i="1"/>
  <c r="BZ4543" i="1"/>
  <c r="CA4543" i="1"/>
  <c r="CB4543" i="1"/>
  <c r="CC4543" i="1"/>
  <c r="BJ4544" i="1" a="1"/>
  <c r="BJ4544" i="1"/>
  <c r="BK4544" i="1"/>
  <c r="BL4544" i="1"/>
  <c r="BM4544" i="1"/>
  <c r="BN4544" i="1"/>
  <c r="BO4544" i="1"/>
  <c r="BP4544" i="1"/>
  <c r="BQ4544" i="1"/>
  <c r="BR4544" i="1"/>
  <c r="BS4544" i="1"/>
  <c r="BT4544" i="1"/>
  <c r="BU4544" i="1"/>
  <c r="BV4544" i="1"/>
  <c r="BW4544" i="1"/>
  <c r="BX4544" i="1"/>
  <c r="BY4544" i="1"/>
  <c r="BZ4544" i="1"/>
  <c r="CA4544" i="1"/>
  <c r="CB4544" i="1"/>
  <c r="CC4544" i="1"/>
  <c r="BJ4545" i="1" a="1"/>
  <c r="BJ4545" i="1"/>
  <c r="BK4545" i="1"/>
  <c r="BL4545" i="1"/>
  <c r="BM4545" i="1"/>
  <c r="BN4545" i="1"/>
  <c r="BO4545" i="1"/>
  <c r="BP4545" i="1"/>
  <c r="BQ4545" i="1"/>
  <c r="BR4545" i="1"/>
  <c r="BS4545" i="1"/>
  <c r="BT4545" i="1"/>
  <c r="BU4545" i="1"/>
  <c r="BV4545" i="1"/>
  <c r="BW4545" i="1"/>
  <c r="BX4545" i="1"/>
  <c r="BY4545" i="1"/>
  <c r="BZ4545" i="1"/>
  <c r="CA4545" i="1"/>
  <c r="CB4545" i="1"/>
  <c r="CC4545" i="1"/>
  <c r="BJ4546" i="1" a="1"/>
  <c r="BJ4546" i="1"/>
  <c r="BK4546" i="1"/>
  <c r="BL4546" i="1"/>
  <c r="BM4546" i="1"/>
  <c r="BN4546" i="1"/>
  <c r="BO4546" i="1"/>
  <c r="BP4546" i="1"/>
  <c r="BQ4546" i="1"/>
  <c r="BR4546" i="1"/>
  <c r="BS4546" i="1"/>
  <c r="BT4546" i="1"/>
  <c r="BU4546" i="1"/>
  <c r="BV4546" i="1"/>
  <c r="BW4546" i="1"/>
  <c r="BX4546" i="1"/>
  <c r="BY4546" i="1"/>
  <c r="BZ4546" i="1"/>
  <c r="CA4546" i="1"/>
  <c r="CB4546" i="1"/>
  <c r="CC4546" i="1"/>
  <c r="BJ4547" i="1" a="1"/>
  <c r="BJ4547" i="1"/>
  <c r="BK4547" i="1"/>
  <c r="BL4547" i="1"/>
  <c r="BM4547" i="1"/>
  <c r="BN4547" i="1"/>
  <c r="BO4547" i="1"/>
  <c r="BP4547" i="1"/>
  <c r="BQ4547" i="1"/>
  <c r="BR4547" i="1"/>
  <c r="BS4547" i="1"/>
  <c r="BT4547" i="1"/>
  <c r="BU4547" i="1"/>
  <c r="BV4547" i="1"/>
  <c r="BW4547" i="1"/>
  <c r="BX4547" i="1"/>
  <c r="BY4547" i="1"/>
  <c r="BZ4547" i="1"/>
  <c r="CA4547" i="1"/>
  <c r="CB4547" i="1"/>
  <c r="CC4547" i="1"/>
  <c r="BJ4548" i="1" a="1"/>
  <c r="BJ4548" i="1"/>
  <c r="BK4548" i="1"/>
  <c r="BL4548" i="1"/>
  <c r="BM4548" i="1"/>
  <c r="BN4548" i="1"/>
  <c r="BO4548" i="1"/>
  <c r="BP4548" i="1"/>
  <c r="BQ4548" i="1"/>
  <c r="BR4548" i="1"/>
  <c r="BS4548" i="1"/>
  <c r="BT4548" i="1"/>
  <c r="BU4548" i="1"/>
  <c r="BV4548" i="1"/>
  <c r="BW4548" i="1"/>
  <c r="BX4548" i="1"/>
  <c r="BY4548" i="1"/>
  <c r="BZ4548" i="1"/>
  <c r="CA4548" i="1"/>
  <c r="CB4548" i="1"/>
  <c r="CC4548" i="1"/>
  <c r="BJ4549" i="1" a="1"/>
  <c r="BJ4549" i="1"/>
  <c r="BK4549" i="1"/>
  <c r="BL4549" i="1"/>
  <c r="BM4549" i="1"/>
  <c r="BN4549" i="1"/>
  <c r="BO4549" i="1"/>
  <c r="BP4549" i="1"/>
  <c r="BQ4549" i="1"/>
  <c r="BR4549" i="1"/>
  <c r="BS4549" i="1"/>
  <c r="BT4549" i="1"/>
  <c r="BU4549" i="1"/>
  <c r="BV4549" i="1"/>
  <c r="BW4549" i="1"/>
  <c r="BX4549" i="1"/>
  <c r="BY4549" i="1"/>
  <c r="BZ4549" i="1"/>
  <c r="CA4549" i="1"/>
  <c r="CB4549" i="1"/>
  <c r="CC4549" i="1"/>
  <c r="BJ4550" i="1" a="1"/>
  <c r="BJ4550" i="1"/>
  <c r="BK4550" i="1"/>
  <c r="BL4550" i="1"/>
  <c r="BM4550" i="1"/>
  <c r="BN4550" i="1"/>
  <c r="BO4550" i="1"/>
  <c r="BP4550" i="1"/>
  <c r="BQ4550" i="1"/>
  <c r="BR4550" i="1"/>
  <c r="BS4550" i="1"/>
  <c r="BT4550" i="1"/>
  <c r="BU4550" i="1"/>
  <c r="BV4550" i="1"/>
  <c r="BW4550" i="1"/>
  <c r="BX4550" i="1"/>
  <c r="BY4550" i="1"/>
  <c r="BZ4550" i="1"/>
  <c r="CA4550" i="1"/>
  <c r="CB4550" i="1"/>
  <c r="CC4550" i="1"/>
  <c r="BJ4551" i="1" a="1"/>
  <c r="BJ4551" i="1"/>
  <c r="BK4551" i="1"/>
  <c r="BL4551" i="1"/>
  <c r="BM4551" i="1"/>
  <c r="BN4551" i="1"/>
  <c r="BO4551" i="1"/>
  <c r="BP4551" i="1"/>
  <c r="BQ4551" i="1"/>
  <c r="BR4551" i="1"/>
  <c r="BS4551" i="1"/>
  <c r="BT4551" i="1"/>
  <c r="BU4551" i="1"/>
  <c r="BV4551" i="1"/>
  <c r="BW4551" i="1"/>
  <c r="BX4551" i="1"/>
  <c r="BY4551" i="1"/>
  <c r="BZ4551" i="1"/>
  <c r="CA4551" i="1"/>
  <c r="CB4551" i="1"/>
  <c r="CC4551" i="1"/>
  <c r="BJ4552" i="1" a="1"/>
  <c r="BJ4552" i="1"/>
  <c r="BK4552" i="1"/>
  <c r="BL4552" i="1"/>
  <c r="BM4552" i="1"/>
  <c r="BN4552" i="1"/>
  <c r="BO4552" i="1"/>
  <c r="BP4552" i="1"/>
  <c r="BQ4552" i="1"/>
  <c r="BR4552" i="1"/>
  <c r="BS4552" i="1"/>
  <c r="BT4552" i="1"/>
  <c r="BU4552" i="1"/>
  <c r="BV4552" i="1"/>
  <c r="BW4552" i="1"/>
  <c r="BX4552" i="1"/>
  <c r="BY4552" i="1"/>
  <c r="BZ4552" i="1"/>
  <c r="CA4552" i="1"/>
  <c r="CB4552" i="1"/>
  <c r="CC4552" i="1"/>
  <c r="BJ4553" i="1" a="1"/>
  <c r="BJ4553" i="1"/>
  <c r="BK4553" i="1"/>
  <c r="BL4553" i="1"/>
  <c r="BM4553" i="1"/>
  <c r="BN4553" i="1"/>
  <c r="BO4553" i="1"/>
  <c r="BP4553" i="1"/>
  <c r="BQ4553" i="1"/>
  <c r="BR4553" i="1"/>
  <c r="BS4553" i="1"/>
  <c r="BT4553" i="1"/>
  <c r="BU4553" i="1"/>
  <c r="BV4553" i="1"/>
  <c r="BW4553" i="1"/>
  <c r="BX4553" i="1"/>
  <c r="BY4553" i="1"/>
  <c r="BZ4553" i="1"/>
  <c r="CA4553" i="1"/>
  <c r="CB4553" i="1"/>
  <c r="CC4553" i="1"/>
  <c r="BJ4554" i="1" a="1"/>
  <c r="BJ4554" i="1"/>
  <c r="BK4554" i="1"/>
  <c r="BL4554" i="1"/>
  <c r="BM4554" i="1"/>
  <c r="BN4554" i="1"/>
  <c r="BO4554" i="1"/>
  <c r="BP4554" i="1"/>
  <c r="BQ4554" i="1"/>
  <c r="BR4554" i="1"/>
  <c r="BS4554" i="1"/>
  <c r="BT4554" i="1"/>
  <c r="BU4554" i="1"/>
  <c r="BV4554" i="1"/>
  <c r="BW4554" i="1"/>
  <c r="BX4554" i="1"/>
  <c r="BY4554" i="1"/>
  <c r="BZ4554" i="1"/>
  <c r="CA4554" i="1"/>
  <c r="CB4554" i="1"/>
  <c r="CC4554" i="1"/>
  <c r="BJ4555" i="1" a="1"/>
  <c r="BJ4555" i="1"/>
  <c r="BK4555" i="1"/>
  <c r="BL4555" i="1"/>
  <c r="BM4555" i="1"/>
  <c r="BN4555" i="1"/>
  <c r="BO4555" i="1"/>
  <c r="BP4555" i="1"/>
  <c r="BQ4555" i="1"/>
  <c r="BR4555" i="1"/>
  <c r="BS4555" i="1"/>
  <c r="BT4555" i="1"/>
  <c r="BU4555" i="1"/>
  <c r="BV4555" i="1"/>
  <c r="BW4555" i="1"/>
  <c r="BX4555" i="1"/>
  <c r="BY4555" i="1"/>
  <c r="BZ4555" i="1"/>
  <c r="CA4555" i="1"/>
  <c r="CB4555" i="1"/>
  <c r="CC4555" i="1"/>
  <c r="BJ4556" i="1" a="1"/>
  <c r="BJ4556" i="1"/>
  <c r="BK4556" i="1"/>
  <c r="BL4556" i="1"/>
  <c r="BM4556" i="1"/>
  <c r="BN4556" i="1"/>
  <c r="BO4556" i="1"/>
  <c r="BP4556" i="1"/>
  <c r="BQ4556" i="1"/>
  <c r="BR4556" i="1"/>
  <c r="BS4556" i="1"/>
  <c r="BT4556" i="1"/>
  <c r="BU4556" i="1"/>
  <c r="BV4556" i="1"/>
  <c r="BW4556" i="1"/>
  <c r="BX4556" i="1"/>
  <c r="BY4556" i="1"/>
  <c r="BZ4556" i="1"/>
  <c r="CA4556" i="1"/>
  <c r="CB4556" i="1"/>
  <c r="CC4556" i="1"/>
  <c r="BJ4557" i="1" a="1"/>
  <c r="BJ4557" i="1"/>
  <c r="BK4557" i="1"/>
  <c r="BL4557" i="1"/>
  <c r="BM4557" i="1"/>
  <c r="BN4557" i="1"/>
  <c r="BO4557" i="1"/>
  <c r="BP4557" i="1"/>
  <c r="BQ4557" i="1"/>
  <c r="BR4557" i="1"/>
  <c r="BS4557" i="1"/>
  <c r="BT4557" i="1"/>
  <c r="BU4557" i="1"/>
  <c r="BV4557" i="1"/>
  <c r="BW4557" i="1"/>
  <c r="BX4557" i="1"/>
  <c r="BY4557" i="1"/>
  <c r="BZ4557" i="1"/>
  <c r="CA4557" i="1"/>
  <c r="CB4557" i="1"/>
  <c r="CC4557" i="1"/>
  <c r="BJ4725" i="1" a="1"/>
  <c r="BJ4725" i="1"/>
  <c r="BK4725" i="1"/>
  <c r="BL4725" i="1"/>
  <c r="BM4725" i="1"/>
  <c r="BN4725" i="1"/>
  <c r="BO4725" i="1"/>
  <c r="BP4725" i="1"/>
  <c r="BQ4725" i="1"/>
  <c r="BR4725" i="1"/>
  <c r="BS4725" i="1"/>
  <c r="BT4725" i="1"/>
  <c r="BU4725" i="1"/>
  <c r="BV4725" i="1"/>
  <c r="BW4725" i="1"/>
  <c r="BX4725" i="1"/>
  <c r="BY4725" i="1"/>
  <c r="BZ4725" i="1"/>
  <c r="CA4725" i="1"/>
  <c r="CB4725" i="1"/>
  <c r="CC4725" i="1"/>
  <c r="BJ4559" i="1" a="1"/>
  <c r="BJ4559" i="1"/>
  <c r="BK4559" i="1"/>
  <c r="BL4559" i="1"/>
  <c r="BM4559" i="1"/>
  <c r="BN4559" i="1"/>
  <c r="BO4559" i="1"/>
  <c r="BP4559" i="1"/>
  <c r="BQ4559" i="1"/>
  <c r="BR4559" i="1"/>
  <c r="BS4559" i="1"/>
  <c r="BT4559" i="1"/>
  <c r="BU4559" i="1"/>
  <c r="BV4559" i="1"/>
  <c r="BW4559" i="1"/>
  <c r="BX4559" i="1"/>
  <c r="BY4559" i="1"/>
  <c r="BZ4559" i="1"/>
  <c r="CA4559" i="1"/>
  <c r="CB4559" i="1"/>
  <c r="CC4559" i="1"/>
  <c r="BJ4560" i="1" a="1"/>
  <c r="BJ4560" i="1"/>
  <c r="BK4560" i="1"/>
  <c r="BL4560" i="1"/>
  <c r="BM4560" i="1"/>
  <c r="BN4560" i="1"/>
  <c r="BO4560" i="1"/>
  <c r="BP4560" i="1"/>
  <c r="BQ4560" i="1"/>
  <c r="BR4560" i="1"/>
  <c r="BS4560" i="1"/>
  <c r="BT4560" i="1"/>
  <c r="BU4560" i="1"/>
  <c r="BV4560" i="1"/>
  <c r="BW4560" i="1"/>
  <c r="BX4560" i="1"/>
  <c r="BY4560" i="1"/>
  <c r="BZ4560" i="1"/>
  <c r="CA4560" i="1"/>
  <c r="CB4560" i="1"/>
  <c r="CC4560" i="1"/>
  <c r="BJ4561" i="1" a="1"/>
  <c r="BJ4561" i="1"/>
  <c r="BK4561" i="1"/>
  <c r="BL4561" i="1"/>
  <c r="BM4561" i="1"/>
  <c r="BN4561" i="1"/>
  <c r="BO4561" i="1"/>
  <c r="BP4561" i="1"/>
  <c r="BQ4561" i="1"/>
  <c r="BR4561" i="1"/>
  <c r="BS4561" i="1"/>
  <c r="BT4561" i="1"/>
  <c r="BU4561" i="1"/>
  <c r="BV4561" i="1"/>
  <c r="BW4561" i="1"/>
  <c r="BX4561" i="1"/>
  <c r="BY4561" i="1"/>
  <c r="BZ4561" i="1"/>
  <c r="CA4561" i="1"/>
  <c r="CB4561" i="1"/>
  <c r="CC4561" i="1"/>
  <c r="BJ4562" i="1" a="1"/>
  <c r="BJ4562" i="1"/>
  <c r="BK4562" i="1"/>
  <c r="BL4562" i="1"/>
  <c r="BM4562" i="1"/>
  <c r="BN4562" i="1"/>
  <c r="BO4562" i="1"/>
  <c r="BP4562" i="1"/>
  <c r="BQ4562" i="1"/>
  <c r="BR4562" i="1"/>
  <c r="BS4562" i="1"/>
  <c r="BT4562" i="1"/>
  <c r="BU4562" i="1"/>
  <c r="BV4562" i="1"/>
  <c r="BW4562" i="1"/>
  <c r="BX4562" i="1"/>
  <c r="BY4562" i="1"/>
  <c r="BZ4562" i="1"/>
  <c r="CA4562" i="1"/>
  <c r="CB4562" i="1"/>
  <c r="CC4562" i="1"/>
  <c r="BJ4563" i="1" a="1"/>
  <c r="BJ4563" i="1"/>
  <c r="BK4563" i="1"/>
  <c r="BL4563" i="1"/>
  <c r="BM4563" i="1"/>
  <c r="BN4563" i="1"/>
  <c r="BO4563" i="1"/>
  <c r="BP4563" i="1"/>
  <c r="BQ4563" i="1"/>
  <c r="BR4563" i="1"/>
  <c r="BS4563" i="1"/>
  <c r="BT4563" i="1"/>
  <c r="BU4563" i="1"/>
  <c r="BV4563" i="1"/>
  <c r="BW4563" i="1"/>
  <c r="BX4563" i="1"/>
  <c r="BY4563" i="1"/>
  <c r="BZ4563" i="1"/>
  <c r="CA4563" i="1"/>
  <c r="CB4563" i="1"/>
  <c r="CC4563" i="1"/>
  <c r="BJ4564" i="1" a="1"/>
  <c r="BJ4564" i="1"/>
  <c r="BK4564" i="1"/>
  <c r="BL4564" i="1"/>
  <c r="BM4564" i="1"/>
  <c r="BN4564" i="1"/>
  <c r="BO4564" i="1"/>
  <c r="BP4564" i="1"/>
  <c r="BQ4564" i="1"/>
  <c r="BR4564" i="1"/>
  <c r="BS4564" i="1"/>
  <c r="BT4564" i="1"/>
  <c r="BU4564" i="1"/>
  <c r="BV4564" i="1"/>
  <c r="BW4564" i="1"/>
  <c r="BX4564" i="1"/>
  <c r="BY4564" i="1"/>
  <c r="BZ4564" i="1"/>
  <c r="CA4564" i="1"/>
  <c r="CB4564" i="1"/>
  <c r="CC4564" i="1"/>
  <c r="BJ4565" i="1" a="1"/>
  <c r="BJ4565" i="1"/>
  <c r="BK4565" i="1"/>
  <c r="BL4565" i="1"/>
  <c r="BM4565" i="1"/>
  <c r="BN4565" i="1"/>
  <c r="BO4565" i="1"/>
  <c r="BP4565" i="1"/>
  <c r="BQ4565" i="1"/>
  <c r="BR4565" i="1"/>
  <c r="BS4565" i="1"/>
  <c r="BT4565" i="1"/>
  <c r="BU4565" i="1"/>
  <c r="BV4565" i="1"/>
  <c r="BW4565" i="1"/>
  <c r="BX4565" i="1"/>
  <c r="BY4565" i="1"/>
  <c r="BZ4565" i="1"/>
  <c r="CA4565" i="1"/>
  <c r="CB4565" i="1"/>
  <c r="CC4565" i="1"/>
  <c r="BJ4566" i="1" a="1"/>
  <c r="BJ4566" i="1"/>
  <c r="BK4566" i="1"/>
  <c r="BL4566" i="1"/>
  <c r="BM4566" i="1"/>
  <c r="BN4566" i="1"/>
  <c r="BO4566" i="1"/>
  <c r="BP4566" i="1"/>
  <c r="BQ4566" i="1"/>
  <c r="BR4566" i="1"/>
  <c r="BS4566" i="1"/>
  <c r="BT4566" i="1"/>
  <c r="BU4566" i="1"/>
  <c r="BV4566" i="1"/>
  <c r="BW4566" i="1"/>
  <c r="BX4566" i="1"/>
  <c r="BY4566" i="1"/>
  <c r="BZ4566" i="1"/>
  <c r="CA4566" i="1"/>
  <c r="CB4566" i="1"/>
  <c r="CC4566" i="1"/>
  <c r="BJ4567" i="1" a="1"/>
  <c r="BJ4567" i="1"/>
  <c r="BK4567" i="1"/>
  <c r="BL4567" i="1"/>
  <c r="BM4567" i="1"/>
  <c r="BN4567" i="1"/>
  <c r="BO4567" i="1"/>
  <c r="BP4567" i="1"/>
  <c r="BQ4567" i="1"/>
  <c r="BR4567" i="1"/>
  <c r="BS4567" i="1"/>
  <c r="BT4567" i="1"/>
  <c r="BU4567" i="1"/>
  <c r="BV4567" i="1"/>
  <c r="BW4567" i="1"/>
  <c r="BX4567" i="1"/>
  <c r="BY4567" i="1"/>
  <c r="BZ4567" i="1"/>
  <c r="CA4567" i="1"/>
  <c r="CB4567" i="1"/>
  <c r="CC4567" i="1"/>
  <c r="BJ4568" i="1" a="1"/>
  <c r="BJ4568" i="1"/>
  <c r="BK4568" i="1"/>
  <c r="BL4568" i="1"/>
  <c r="BM4568" i="1"/>
  <c r="BN4568" i="1"/>
  <c r="BO4568" i="1"/>
  <c r="BP4568" i="1"/>
  <c r="BQ4568" i="1"/>
  <c r="BR4568" i="1"/>
  <c r="BS4568" i="1"/>
  <c r="BT4568" i="1"/>
  <c r="BU4568" i="1"/>
  <c r="BV4568" i="1"/>
  <c r="BW4568" i="1"/>
  <c r="BX4568" i="1"/>
  <c r="BY4568" i="1"/>
  <c r="BZ4568" i="1"/>
  <c r="CA4568" i="1"/>
  <c r="CB4568" i="1"/>
  <c r="CC4568" i="1"/>
  <c r="BJ4569" i="1" a="1"/>
  <c r="BJ4569" i="1"/>
  <c r="BK4569" i="1"/>
  <c r="BL4569" i="1"/>
  <c r="BM4569" i="1"/>
  <c r="BN4569" i="1"/>
  <c r="BO4569" i="1"/>
  <c r="BP4569" i="1"/>
  <c r="BQ4569" i="1"/>
  <c r="BR4569" i="1"/>
  <c r="BS4569" i="1"/>
  <c r="BT4569" i="1"/>
  <c r="BU4569" i="1"/>
  <c r="BV4569" i="1"/>
  <c r="BW4569" i="1"/>
  <c r="BX4569" i="1"/>
  <c r="BY4569" i="1"/>
  <c r="BZ4569" i="1"/>
  <c r="CA4569" i="1"/>
  <c r="CB4569" i="1"/>
  <c r="CC4569" i="1"/>
  <c r="BJ4570" i="1" a="1"/>
  <c r="BJ4570" i="1"/>
  <c r="BK4570" i="1"/>
  <c r="BL4570" i="1"/>
  <c r="BM4570" i="1"/>
  <c r="BN4570" i="1"/>
  <c r="BO4570" i="1"/>
  <c r="BP4570" i="1"/>
  <c r="BQ4570" i="1"/>
  <c r="BR4570" i="1"/>
  <c r="BS4570" i="1"/>
  <c r="BT4570" i="1"/>
  <c r="BU4570" i="1"/>
  <c r="BV4570" i="1"/>
  <c r="BW4570" i="1"/>
  <c r="BX4570" i="1"/>
  <c r="BY4570" i="1"/>
  <c r="BZ4570" i="1"/>
  <c r="CA4570" i="1"/>
  <c r="CB4570" i="1"/>
  <c r="CC4570" i="1"/>
  <c r="BJ4571" i="1" a="1"/>
  <c r="BJ4571" i="1"/>
  <c r="BK4571" i="1"/>
  <c r="BL4571" i="1"/>
  <c r="BM4571" i="1"/>
  <c r="BN4571" i="1"/>
  <c r="BO4571" i="1"/>
  <c r="BP4571" i="1"/>
  <c r="BQ4571" i="1"/>
  <c r="BR4571" i="1"/>
  <c r="BS4571" i="1"/>
  <c r="BT4571" i="1"/>
  <c r="BU4571" i="1"/>
  <c r="BV4571" i="1"/>
  <c r="BW4571" i="1"/>
  <c r="BX4571" i="1"/>
  <c r="BY4571" i="1"/>
  <c r="BZ4571" i="1"/>
  <c r="CA4571" i="1"/>
  <c r="CB4571" i="1"/>
  <c r="CC4571" i="1"/>
  <c r="BJ4572" i="1" a="1"/>
  <c r="BJ4572" i="1"/>
  <c r="BK4572" i="1"/>
  <c r="BL4572" i="1"/>
  <c r="BM4572" i="1"/>
  <c r="BN4572" i="1"/>
  <c r="BO4572" i="1"/>
  <c r="BP4572" i="1"/>
  <c r="BQ4572" i="1"/>
  <c r="BR4572" i="1"/>
  <c r="BS4572" i="1"/>
  <c r="BT4572" i="1"/>
  <c r="BU4572" i="1"/>
  <c r="BV4572" i="1"/>
  <c r="BW4572" i="1"/>
  <c r="BX4572" i="1"/>
  <c r="BY4572" i="1"/>
  <c r="BZ4572" i="1"/>
  <c r="CA4572" i="1"/>
  <c r="CB4572" i="1"/>
  <c r="CC4572" i="1"/>
  <c r="BJ4573" i="1" a="1"/>
  <c r="BJ4573" i="1"/>
  <c r="BK4573" i="1"/>
  <c r="BL4573" i="1"/>
  <c r="BM4573" i="1"/>
  <c r="BN4573" i="1"/>
  <c r="BO4573" i="1"/>
  <c r="BP4573" i="1"/>
  <c r="BQ4573" i="1"/>
  <c r="BR4573" i="1"/>
  <c r="BS4573" i="1"/>
  <c r="BT4573" i="1"/>
  <c r="BU4573" i="1"/>
  <c r="BV4573" i="1"/>
  <c r="BW4573" i="1"/>
  <c r="BX4573" i="1"/>
  <c r="BY4573" i="1"/>
  <c r="BZ4573" i="1"/>
  <c r="CA4573" i="1"/>
  <c r="CB4573" i="1"/>
  <c r="CC4573" i="1"/>
  <c r="BJ4574" i="1" a="1"/>
  <c r="BJ4574" i="1"/>
  <c r="BK4574" i="1"/>
  <c r="BL4574" i="1"/>
  <c r="BM4574" i="1"/>
  <c r="BN4574" i="1"/>
  <c r="BO4574" i="1"/>
  <c r="BP4574" i="1"/>
  <c r="BQ4574" i="1"/>
  <c r="BR4574" i="1"/>
  <c r="BS4574" i="1"/>
  <c r="BT4574" i="1"/>
  <c r="BU4574" i="1"/>
  <c r="BV4574" i="1"/>
  <c r="BW4574" i="1"/>
  <c r="BX4574" i="1"/>
  <c r="BY4574" i="1"/>
  <c r="BZ4574" i="1"/>
  <c r="CA4574" i="1"/>
  <c r="CB4574" i="1"/>
  <c r="CC4574" i="1"/>
  <c r="BJ4575" i="1" a="1"/>
  <c r="BJ4575" i="1"/>
  <c r="BK4575" i="1"/>
  <c r="BL4575" i="1"/>
  <c r="BM4575" i="1"/>
  <c r="BN4575" i="1"/>
  <c r="BO4575" i="1"/>
  <c r="BP4575" i="1"/>
  <c r="BQ4575" i="1"/>
  <c r="BR4575" i="1"/>
  <c r="BS4575" i="1"/>
  <c r="BT4575" i="1"/>
  <c r="BU4575" i="1"/>
  <c r="BV4575" i="1"/>
  <c r="BW4575" i="1"/>
  <c r="BX4575" i="1"/>
  <c r="BY4575" i="1"/>
  <c r="BZ4575" i="1"/>
  <c r="CA4575" i="1"/>
  <c r="CB4575" i="1"/>
  <c r="CC4575" i="1"/>
  <c r="BJ4576" i="1" a="1"/>
  <c r="BJ4576" i="1"/>
  <c r="BK4576" i="1"/>
  <c r="BL4576" i="1"/>
  <c r="BM4576" i="1"/>
  <c r="BN4576" i="1"/>
  <c r="BO4576" i="1"/>
  <c r="BP4576" i="1"/>
  <c r="BQ4576" i="1"/>
  <c r="BR4576" i="1"/>
  <c r="BS4576" i="1"/>
  <c r="BT4576" i="1"/>
  <c r="BU4576" i="1"/>
  <c r="BV4576" i="1"/>
  <c r="BW4576" i="1"/>
  <c r="BX4576" i="1"/>
  <c r="BY4576" i="1"/>
  <c r="BZ4576" i="1"/>
  <c r="CA4576" i="1"/>
  <c r="CB4576" i="1"/>
  <c r="CC4576" i="1"/>
  <c r="BJ4577" i="1" a="1"/>
  <c r="BJ4577" i="1"/>
  <c r="BK4577" i="1"/>
  <c r="BL4577" i="1"/>
  <c r="BM4577" i="1"/>
  <c r="BN4577" i="1"/>
  <c r="BO4577" i="1"/>
  <c r="BP4577" i="1"/>
  <c r="BQ4577" i="1"/>
  <c r="BR4577" i="1"/>
  <c r="BS4577" i="1"/>
  <c r="BT4577" i="1"/>
  <c r="BU4577" i="1"/>
  <c r="BV4577" i="1"/>
  <c r="BW4577" i="1"/>
  <c r="BX4577" i="1"/>
  <c r="BY4577" i="1"/>
  <c r="BZ4577" i="1"/>
  <c r="CA4577" i="1"/>
  <c r="CB4577" i="1"/>
  <c r="CC4577" i="1"/>
  <c r="BJ4578" i="1" a="1"/>
  <c r="BJ4578" i="1"/>
  <c r="BK4578" i="1"/>
  <c r="BL4578" i="1"/>
  <c r="BM4578" i="1"/>
  <c r="BN4578" i="1"/>
  <c r="BO4578" i="1"/>
  <c r="BP4578" i="1"/>
  <c r="BQ4578" i="1"/>
  <c r="BR4578" i="1"/>
  <c r="BS4578" i="1"/>
  <c r="BT4578" i="1"/>
  <c r="BU4578" i="1"/>
  <c r="BV4578" i="1"/>
  <c r="BW4578" i="1"/>
  <c r="BX4578" i="1"/>
  <c r="BY4578" i="1"/>
  <c r="BZ4578" i="1"/>
  <c r="CA4578" i="1"/>
  <c r="CB4578" i="1"/>
  <c r="CC4578" i="1"/>
  <c r="BJ4579" i="1" a="1"/>
  <c r="BJ4579" i="1"/>
  <c r="BK4579" i="1"/>
  <c r="BL4579" i="1"/>
  <c r="BM4579" i="1"/>
  <c r="BN4579" i="1"/>
  <c r="BO4579" i="1"/>
  <c r="BP4579" i="1"/>
  <c r="BQ4579" i="1"/>
  <c r="BR4579" i="1"/>
  <c r="BS4579" i="1"/>
  <c r="BT4579" i="1"/>
  <c r="BU4579" i="1"/>
  <c r="BV4579" i="1"/>
  <c r="BW4579" i="1"/>
  <c r="BX4579" i="1"/>
  <c r="BY4579" i="1"/>
  <c r="BZ4579" i="1"/>
  <c r="CA4579" i="1"/>
  <c r="CB4579" i="1"/>
  <c r="CC4579" i="1"/>
  <c r="BJ4580" i="1" a="1"/>
  <c r="BJ4580" i="1"/>
  <c r="BK4580" i="1"/>
  <c r="BL4580" i="1"/>
  <c r="BM4580" i="1"/>
  <c r="BN4580" i="1"/>
  <c r="BO4580" i="1"/>
  <c r="BP4580" i="1"/>
  <c r="BQ4580" i="1"/>
  <c r="BR4580" i="1"/>
  <c r="BS4580" i="1"/>
  <c r="BT4580" i="1"/>
  <c r="BU4580" i="1"/>
  <c r="BV4580" i="1"/>
  <c r="BW4580" i="1"/>
  <c r="BX4580" i="1"/>
  <c r="BY4580" i="1"/>
  <c r="BZ4580" i="1"/>
  <c r="CA4580" i="1"/>
  <c r="CB4580" i="1"/>
  <c r="CC4580" i="1"/>
  <c r="BJ4581" i="1" a="1"/>
  <c r="BJ4581" i="1"/>
  <c r="BK4581" i="1"/>
  <c r="BL4581" i="1"/>
  <c r="BM4581" i="1"/>
  <c r="BN4581" i="1"/>
  <c r="BO4581" i="1"/>
  <c r="BP4581" i="1"/>
  <c r="BQ4581" i="1"/>
  <c r="BR4581" i="1"/>
  <c r="BS4581" i="1"/>
  <c r="BT4581" i="1"/>
  <c r="BU4581" i="1"/>
  <c r="BV4581" i="1"/>
  <c r="BW4581" i="1"/>
  <c r="BX4581" i="1"/>
  <c r="BY4581" i="1"/>
  <c r="BZ4581" i="1"/>
  <c r="CA4581" i="1"/>
  <c r="CB4581" i="1"/>
  <c r="CC4581" i="1"/>
  <c r="BJ4582" i="1" a="1"/>
  <c r="BJ4582" i="1"/>
  <c r="BK4582" i="1"/>
  <c r="BL4582" i="1"/>
  <c r="BM4582" i="1"/>
  <c r="BN4582" i="1"/>
  <c r="BO4582" i="1"/>
  <c r="BP4582" i="1"/>
  <c r="BQ4582" i="1"/>
  <c r="BR4582" i="1"/>
  <c r="BS4582" i="1"/>
  <c r="BT4582" i="1"/>
  <c r="BU4582" i="1"/>
  <c r="BV4582" i="1"/>
  <c r="BW4582" i="1"/>
  <c r="BX4582" i="1"/>
  <c r="BY4582" i="1"/>
  <c r="BZ4582" i="1"/>
  <c r="CA4582" i="1"/>
  <c r="CB4582" i="1"/>
  <c r="CC4582" i="1"/>
  <c r="BJ4583" i="1" a="1"/>
  <c r="BJ4583" i="1"/>
  <c r="BK4583" i="1"/>
  <c r="BL4583" i="1"/>
  <c r="BM4583" i="1"/>
  <c r="BN4583" i="1"/>
  <c r="BO4583" i="1"/>
  <c r="BP4583" i="1"/>
  <c r="BQ4583" i="1"/>
  <c r="BR4583" i="1"/>
  <c r="BS4583" i="1"/>
  <c r="BT4583" i="1"/>
  <c r="BU4583" i="1"/>
  <c r="BV4583" i="1"/>
  <c r="BW4583" i="1"/>
  <c r="BX4583" i="1"/>
  <c r="BY4583" i="1"/>
  <c r="BZ4583" i="1"/>
  <c r="CA4583" i="1"/>
  <c r="CB4583" i="1"/>
  <c r="CC4583" i="1"/>
  <c r="BJ4584" i="1" a="1"/>
  <c r="BJ4584" i="1"/>
  <c r="BK4584" i="1"/>
  <c r="BL4584" i="1"/>
  <c r="BM4584" i="1"/>
  <c r="BN4584" i="1"/>
  <c r="BO4584" i="1"/>
  <c r="BP4584" i="1"/>
  <c r="BQ4584" i="1"/>
  <c r="BR4584" i="1"/>
  <c r="BS4584" i="1"/>
  <c r="BT4584" i="1"/>
  <c r="BU4584" i="1"/>
  <c r="BV4584" i="1"/>
  <c r="BW4584" i="1"/>
  <c r="BX4584" i="1"/>
  <c r="BY4584" i="1"/>
  <c r="BZ4584" i="1"/>
  <c r="CA4584" i="1"/>
  <c r="CB4584" i="1"/>
  <c r="CC4584" i="1"/>
  <c r="BJ4585" i="1" a="1"/>
  <c r="BJ4585" i="1"/>
  <c r="BK4585" i="1"/>
  <c r="BL4585" i="1"/>
  <c r="BM4585" i="1"/>
  <c r="BN4585" i="1"/>
  <c r="BO4585" i="1"/>
  <c r="BP4585" i="1"/>
  <c r="BQ4585" i="1"/>
  <c r="BR4585" i="1"/>
  <c r="BS4585" i="1"/>
  <c r="BT4585" i="1"/>
  <c r="BU4585" i="1"/>
  <c r="BV4585" i="1"/>
  <c r="BW4585" i="1"/>
  <c r="BX4585" i="1"/>
  <c r="BY4585" i="1"/>
  <c r="BZ4585" i="1"/>
  <c r="CA4585" i="1"/>
  <c r="CB4585" i="1"/>
  <c r="CC4585" i="1"/>
  <c r="BJ4586" i="1" a="1"/>
  <c r="BJ4586" i="1"/>
  <c r="BK4586" i="1"/>
  <c r="BL4586" i="1"/>
  <c r="BM4586" i="1"/>
  <c r="BN4586" i="1"/>
  <c r="BO4586" i="1"/>
  <c r="BP4586" i="1"/>
  <c r="BQ4586" i="1"/>
  <c r="BR4586" i="1"/>
  <c r="BS4586" i="1"/>
  <c r="BT4586" i="1"/>
  <c r="BU4586" i="1"/>
  <c r="BV4586" i="1"/>
  <c r="BW4586" i="1"/>
  <c r="BX4586" i="1"/>
  <c r="BY4586" i="1"/>
  <c r="BZ4586" i="1"/>
  <c r="CA4586" i="1"/>
  <c r="CB4586" i="1"/>
  <c r="CC4586" i="1"/>
  <c r="BJ4587" i="1" a="1"/>
  <c r="BJ4587" i="1"/>
  <c r="BK4587" i="1"/>
  <c r="BL4587" i="1"/>
  <c r="BM4587" i="1"/>
  <c r="BN4587" i="1"/>
  <c r="BO4587" i="1"/>
  <c r="BP4587" i="1"/>
  <c r="BQ4587" i="1"/>
  <c r="BR4587" i="1"/>
  <c r="BS4587" i="1"/>
  <c r="BT4587" i="1"/>
  <c r="BU4587" i="1"/>
  <c r="BV4587" i="1"/>
  <c r="BW4587" i="1"/>
  <c r="BX4587" i="1"/>
  <c r="BY4587" i="1"/>
  <c r="BZ4587" i="1"/>
  <c r="CA4587" i="1"/>
  <c r="CB4587" i="1"/>
  <c r="CC4587" i="1"/>
  <c r="BJ4779" i="1" a="1"/>
  <c r="BJ4779" i="1"/>
  <c r="BK4779" i="1"/>
  <c r="BL4779" i="1"/>
  <c r="BM4779" i="1"/>
  <c r="BN4779" i="1"/>
  <c r="BO4779" i="1"/>
  <c r="BP4779" i="1"/>
  <c r="BQ4779" i="1"/>
  <c r="BR4779" i="1"/>
  <c r="BS4779" i="1"/>
  <c r="BT4779" i="1"/>
  <c r="BU4779" i="1"/>
  <c r="BV4779" i="1"/>
  <c r="BW4779" i="1"/>
  <c r="BX4779" i="1"/>
  <c r="BY4779" i="1"/>
  <c r="BZ4779" i="1"/>
  <c r="CA4779" i="1"/>
  <c r="CB4779" i="1"/>
  <c r="CC4779" i="1"/>
  <c r="BJ4589" i="1" a="1"/>
  <c r="BJ4589" i="1"/>
  <c r="BK4589" i="1"/>
  <c r="BL4589" i="1"/>
  <c r="BM4589" i="1"/>
  <c r="BN4589" i="1"/>
  <c r="BO4589" i="1"/>
  <c r="BP4589" i="1"/>
  <c r="BQ4589" i="1"/>
  <c r="BR4589" i="1"/>
  <c r="BS4589" i="1"/>
  <c r="BT4589" i="1"/>
  <c r="BU4589" i="1"/>
  <c r="BV4589" i="1"/>
  <c r="BW4589" i="1"/>
  <c r="BX4589" i="1"/>
  <c r="BY4589" i="1"/>
  <c r="BZ4589" i="1"/>
  <c r="CA4589" i="1"/>
  <c r="CB4589" i="1"/>
  <c r="CC4589" i="1"/>
  <c r="BJ4590" i="1" a="1"/>
  <c r="BJ4590" i="1"/>
  <c r="BK4590" i="1"/>
  <c r="BL4590" i="1"/>
  <c r="BM4590" i="1"/>
  <c r="BN4590" i="1"/>
  <c r="BO4590" i="1"/>
  <c r="BP4590" i="1"/>
  <c r="BQ4590" i="1"/>
  <c r="BR4590" i="1"/>
  <c r="BS4590" i="1"/>
  <c r="BT4590" i="1"/>
  <c r="BU4590" i="1"/>
  <c r="BV4590" i="1"/>
  <c r="BW4590" i="1"/>
  <c r="BX4590" i="1"/>
  <c r="BY4590" i="1"/>
  <c r="BZ4590" i="1"/>
  <c r="CA4590" i="1"/>
  <c r="CB4590" i="1"/>
  <c r="CC4590" i="1"/>
  <c r="BJ4591" i="1" a="1"/>
  <c r="BJ4591" i="1"/>
  <c r="BK4591" i="1"/>
  <c r="BL4591" i="1"/>
  <c r="BM4591" i="1"/>
  <c r="BN4591" i="1"/>
  <c r="BO4591" i="1"/>
  <c r="BP4591" i="1"/>
  <c r="BQ4591" i="1"/>
  <c r="BR4591" i="1"/>
  <c r="BS4591" i="1"/>
  <c r="BT4591" i="1"/>
  <c r="BU4591" i="1"/>
  <c r="BV4591" i="1"/>
  <c r="BW4591" i="1"/>
  <c r="BX4591" i="1"/>
  <c r="BY4591" i="1"/>
  <c r="BZ4591" i="1"/>
  <c r="CA4591" i="1"/>
  <c r="CB4591" i="1"/>
  <c r="CC4591" i="1"/>
  <c r="BJ4592" i="1" a="1"/>
  <c r="BJ4592" i="1"/>
  <c r="BK4592" i="1"/>
  <c r="BL4592" i="1"/>
  <c r="BM4592" i="1"/>
  <c r="BN4592" i="1"/>
  <c r="BO4592" i="1"/>
  <c r="BP4592" i="1"/>
  <c r="BQ4592" i="1"/>
  <c r="BR4592" i="1"/>
  <c r="BS4592" i="1"/>
  <c r="BT4592" i="1"/>
  <c r="BU4592" i="1"/>
  <c r="BV4592" i="1"/>
  <c r="BW4592" i="1"/>
  <c r="BX4592" i="1"/>
  <c r="BY4592" i="1"/>
  <c r="BZ4592" i="1"/>
  <c r="CA4592" i="1"/>
  <c r="CB4592" i="1"/>
  <c r="CC4592" i="1"/>
  <c r="BJ4593" i="1" a="1"/>
  <c r="BJ4593" i="1"/>
  <c r="BK4593" i="1"/>
  <c r="BL4593" i="1"/>
  <c r="BM4593" i="1"/>
  <c r="BN4593" i="1"/>
  <c r="BO4593" i="1"/>
  <c r="BP4593" i="1"/>
  <c r="BQ4593" i="1"/>
  <c r="BR4593" i="1"/>
  <c r="BS4593" i="1"/>
  <c r="BT4593" i="1"/>
  <c r="BU4593" i="1"/>
  <c r="BV4593" i="1"/>
  <c r="BW4593" i="1"/>
  <c r="BX4593" i="1"/>
  <c r="BY4593" i="1"/>
  <c r="BZ4593" i="1"/>
  <c r="CA4593" i="1"/>
  <c r="CB4593" i="1"/>
  <c r="CC4593" i="1"/>
  <c r="BJ4594" i="1" a="1"/>
  <c r="BJ4594" i="1"/>
  <c r="BK4594" i="1"/>
  <c r="BL4594" i="1"/>
  <c r="BM4594" i="1"/>
  <c r="BN4594" i="1"/>
  <c r="BO4594" i="1"/>
  <c r="BP4594" i="1"/>
  <c r="BQ4594" i="1"/>
  <c r="BR4594" i="1"/>
  <c r="BS4594" i="1"/>
  <c r="BT4594" i="1"/>
  <c r="BU4594" i="1"/>
  <c r="BV4594" i="1"/>
  <c r="BW4594" i="1"/>
  <c r="BX4594" i="1"/>
  <c r="BY4594" i="1"/>
  <c r="BZ4594" i="1"/>
  <c r="CA4594" i="1"/>
  <c r="CB4594" i="1"/>
  <c r="CC4594" i="1"/>
  <c r="BJ4595" i="1" a="1"/>
  <c r="BJ4595" i="1"/>
  <c r="BK4595" i="1"/>
  <c r="BL4595" i="1"/>
  <c r="BM4595" i="1"/>
  <c r="BN4595" i="1"/>
  <c r="BO4595" i="1"/>
  <c r="BP4595" i="1"/>
  <c r="BQ4595" i="1"/>
  <c r="BR4595" i="1"/>
  <c r="BS4595" i="1"/>
  <c r="BT4595" i="1"/>
  <c r="BU4595" i="1"/>
  <c r="BV4595" i="1"/>
  <c r="BW4595" i="1"/>
  <c r="BX4595" i="1"/>
  <c r="BY4595" i="1"/>
  <c r="BZ4595" i="1"/>
  <c r="CA4595" i="1"/>
  <c r="CB4595" i="1"/>
  <c r="CC4595" i="1"/>
  <c r="BJ4596" i="1" a="1"/>
  <c r="BJ4596" i="1"/>
  <c r="BK4596" i="1"/>
  <c r="BL4596" i="1"/>
  <c r="BM4596" i="1"/>
  <c r="BN4596" i="1"/>
  <c r="BO4596" i="1"/>
  <c r="BP4596" i="1"/>
  <c r="BQ4596" i="1"/>
  <c r="BR4596" i="1"/>
  <c r="BS4596" i="1"/>
  <c r="BT4596" i="1"/>
  <c r="BU4596" i="1"/>
  <c r="BV4596" i="1"/>
  <c r="BW4596" i="1"/>
  <c r="BX4596" i="1"/>
  <c r="BY4596" i="1"/>
  <c r="BZ4596" i="1"/>
  <c r="CA4596" i="1"/>
  <c r="CB4596" i="1"/>
  <c r="CC4596" i="1"/>
  <c r="BJ4597" i="1" a="1"/>
  <c r="BJ4597" i="1"/>
  <c r="BK4597" i="1"/>
  <c r="BL4597" i="1"/>
  <c r="BM4597" i="1"/>
  <c r="BN4597" i="1"/>
  <c r="BO4597" i="1"/>
  <c r="BP4597" i="1"/>
  <c r="BQ4597" i="1"/>
  <c r="BR4597" i="1"/>
  <c r="BS4597" i="1"/>
  <c r="BT4597" i="1"/>
  <c r="BU4597" i="1"/>
  <c r="BV4597" i="1"/>
  <c r="BW4597" i="1"/>
  <c r="BX4597" i="1"/>
  <c r="BY4597" i="1"/>
  <c r="BZ4597" i="1"/>
  <c r="CA4597" i="1"/>
  <c r="CB4597" i="1"/>
  <c r="CC4597" i="1"/>
  <c r="BJ4598" i="1" a="1"/>
  <c r="BJ4598" i="1"/>
  <c r="BK4598" i="1"/>
  <c r="BL4598" i="1"/>
  <c r="BM4598" i="1"/>
  <c r="BN4598" i="1"/>
  <c r="BO4598" i="1"/>
  <c r="BP4598" i="1"/>
  <c r="BQ4598" i="1"/>
  <c r="BR4598" i="1"/>
  <c r="BS4598" i="1"/>
  <c r="BT4598" i="1"/>
  <c r="BU4598" i="1"/>
  <c r="BV4598" i="1"/>
  <c r="BW4598" i="1"/>
  <c r="BX4598" i="1"/>
  <c r="BY4598" i="1"/>
  <c r="BZ4598" i="1"/>
  <c r="CA4598" i="1"/>
  <c r="CB4598" i="1"/>
  <c r="CC4598" i="1"/>
  <c r="BJ4599" i="1" a="1"/>
  <c r="BJ4599" i="1"/>
  <c r="BK4599" i="1"/>
  <c r="BL4599" i="1"/>
  <c r="BM4599" i="1"/>
  <c r="BN4599" i="1"/>
  <c r="BO4599" i="1"/>
  <c r="BP4599" i="1"/>
  <c r="BQ4599" i="1"/>
  <c r="BR4599" i="1"/>
  <c r="BS4599" i="1"/>
  <c r="BT4599" i="1"/>
  <c r="BU4599" i="1"/>
  <c r="BV4599" i="1"/>
  <c r="BW4599" i="1"/>
  <c r="BX4599" i="1"/>
  <c r="BY4599" i="1"/>
  <c r="BZ4599" i="1"/>
  <c r="CA4599" i="1"/>
  <c r="CB4599" i="1"/>
  <c r="CC4599" i="1"/>
  <c r="BJ4600" i="1" a="1"/>
  <c r="BJ4600" i="1"/>
  <c r="BK4600" i="1"/>
  <c r="BL4600" i="1"/>
  <c r="BM4600" i="1"/>
  <c r="BN4600" i="1"/>
  <c r="BO4600" i="1"/>
  <c r="BP4600" i="1"/>
  <c r="BQ4600" i="1"/>
  <c r="BR4600" i="1"/>
  <c r="BS4600" i="1"/>
  <c r="BT4600" i="1"/>
  <c r="BU4600" i="1"/>
  <c r="BV4600" i="1"/>
  <c r="BW4600" i="1"/>
  <c r="BX4600" i="1"/>
  <c r="BY4600" i="1"/>
  <c r="BZ4600" i="1"/>
  <c r="CA4600" i="1"/>
  <c r="CB4600" i="1"/>
  <c r="CC4600" i="1"/>
  <c r="BJ4601" i="1" a="1"/>
  <c r="BJ4601" i="1"/>
  <c r="BK4601" i="1"/>
  <c r="BL4601" i="1"/>
  <c r="BM4601" i="1"/>
  <c r="BN4601" i="1"/>
  <c r="BO4601" i="1"/>
  <c r="BP4601" i="1"/>
  <c r="BQ4601" i="1"/>
  <c r="BR4601" i="1"/>
  <c r="BS4601" i="1"/>
  <c r="BT4601" i="1"/>
  <c r="BU4601" i="1"/>
  <c r="BV4601" i="1"/>
  <c r="BW4601" i="1"/>
  <c r="BX4601" i="1"/>
  <c r="BY4601" i="1"/>
  <c r="BZ4601" i="1"/>
  <c r="CA4601" i="1"/>
  <c r="CB4601" i="1"/>
  <c r="CC4601" i="1"/>
  <c r="BJ4602" i="1" a="1"/>
  <c r="BJ4602" i="1"/>
  <c r="BK4602" i="1"/>
  <c r="BL4602" i="1"/>
  <c r="BM4602" i="1"/>
  <c r="BN4602" i="1"/>
  <c r="BO4602" i="1"/>
  <c r="BP4602" i="1"/>
  <c r="BQ4602" i="1"/>
  <c r="BR4602" i="1"/>
  <c r="BS4602" i="1"/>
  <c r="BT4602" i="1"/>
  <c r="BU4602" i="1"/>
  <c r="BV4602" i="1"/>
  <c r="BW4602" i="1"/>
  <c r="BX4602" i="1"/>
  <c r="BY4602" i="1"/>
  <c r="BZ4602" i="1"/>
  <c r="CA4602" i="1"/>
  <c r="CB4602" i="1"/>
  <c r="CC4602" i="1"/>
  <c r="BJ4603" i="1" a="1"/>
  <c r="BJ4603" i="1"/>
  <c r="BK4603" i="1"/>
  <c r="BL4603" i="1"/>
  <c r="BM4603" i="1"/>
  <c r="BN4603" i="1"/>
  <c r="BO4603" i="1"/>
  <c r="BP4603" i="1"/>
  <c r="BQ4603" i="1"/>
  <c r="BR4603" i="1"/>
  <c r="BS4603" i="1"/>
  <c r="BT4603" i="1"/>
  <c r="BU4603" i="1"/>
  <c r="BV4603" i="1"/>
  <c r="BW4603" i="1"/>
  <c r="BX4603" i="1"/>
  <c r="BY4603" i="1"/>
  <c r="BZ4603" i="1"/>
  <c r="CA4603" i="1"/>
  <c r="CB4603" i="1"/>
  <c r="CC4603" i="1"/>
  <c r="BJ4604" i="1" a="1"/>
  <c r="BJ4604" i="1"/>
  <c r="BK4604" i="1"/>
  <c r="BL4604" i="1"/>
  <c r="BM4604" i="1"/>
  <c r="BN4604" i="1"/>
  <c r="BO4604" i="1"/>
  <c r="BP4604" i="1"/>
  <c r="BQ4604" i="1"/>
  <c r="BR4604" i="1"/>
  <c r="BS4604" i="1"/>
  <c r="BT4604" i="1"/>
  <c r="BU4604" i="1"/>
  <c r="BV4604" i="1"/>
  <c r="BW4604" i="1"/>
  <c r="BX4604" i="1"/>
  <c r="BY4604" i="1"/>
  <c r="BZ4604" i="1"/>
  <c r="CA4604" i="1"/>
  <c r="CB4604" i="1"/>
  <c r="CC4604" i="1"/>
  <c r="BJ4605" i="1" a="1"/>
  <c r="BJ4605" i="1"/>
  <c r="BK4605" i="1"/>
  <c r="BL4605" i="1"/>
  <c r="BM4605" i="1"/>
  <c r="BN4605" i="1"/>
  <c r="BO4605" i="1"/>
  <c r="BP4605" i="1"/>
  <c r="BQ4605" i="1"/>
  <c r="BR4605" i="1"/>
  <c r="BS4605" i="1"/>
  <c r="BT4605" i="1"/>
  <c r="BU4605" i="1"/>
  <c r="BV4605" i="1"/>
  <c r="BW4605" i="1"/>
  <c r="BX4605" i="1"/>
  <c r="BY4605" i="1"/>
  <c r="BZ4605" i="1"/>
  <c r="CA4605" i="1"/>
  <c r="CB4605" i="1"/>
  <c r="CC4605" i="1"/>
  <c r="BJ4606" i="1" a="1"/>
  <c r="BJ4606" i="1"/>
  <c r="BK4606" i="1"/>
  <c r="BL4606" i="1"/>
  <c r="BM4606" i="1"/>
  <c r="BN4606" i="1"/>
  <c r="BO4606" i="1"/>
  <c r="BP4606" i="1"/>
  <c r="BQ4606" i="1"/>
  <c r="BR4606" i="1"/>
  <c r="BS4606" i="1"/>
  <c r="BT4606" i="1"/>
  <c r="BU4606" i="1"/>
  <c r="BV4606" i="1"/>
  <c r="BW4606" i="1"/>
  <c r="BX4606" i="1"/>
  <c r="BY4606" i="1"/>
  <c r="BZ4606" i="1"/>
  <c r="CA4606" i="1"/>
  <c r="CB4606" i="1"/>
  <c r="CC4606" i="1"/>
  <c r="BJ4607" i="1" a="1"/>
  <c r="BJ4607" i="1"/>
  <c r="BK4607" i="1"/>
  <c r="BL4607" i="1"/>
  <c r="BM4607" i="1"/>
  <c r="BN4607" i="1"/>
  <c r="BO4607" i="1"/>
  <c r="BP4607" i="1"/>
  <c r="BQ4607" i="1"/>
  <c r="BR4607" i="1"/>
  <c r="BS4607" i="1"/>
  <c r="BT4607" i="1"/>
  <c r="BU4607" i="1"/>
  <c r="BV4607" i="1"/>
  <c r="BW4607" i="1"/>
  <c r="BX4607" i="1"/>
  <c r="BY4607" i="1"/>
  <c r="BZ4607" i="1"/>
  <c r="CA4607" i="1"/>
  <c r="CB4607" i="1"/>
  <c r="CC4607" i="1"/>
  <c r="BJ4608" i="1" a="1"/>
  <c r="BJ4608" i="1"/>
  <c r="BK4608" i="1"/>
  <c r="BL4608" i="1"/>
  <c r="BM4608" i="1"/>
  <c r="BN4608" i="1"/>
  <c r="BO4608" i="1"/>
  <c r="BP4608" i="1"/>
  <c r="BQ4608" i="1"/>
  <c r="BR4608" i="1"/>
  <c r="BS4608" i="1"/>
  <c r="BT4608" i="1"/>
  <c r="BU4608" i="1"/>
  <c r="BV4608" i="1"/>
  <c r="BW4608" i="1"/>
  <c r="BX4608" i="1"/>
  <c r="BY4608" i="1"/>
  <c r="BZ4608" i="1"/>
  <c r="CA4608" i="1"/>
  <c r="CB4608" i="1"/>
  <c r="CC4608" i="1"/>
  <c r="BJ4609" i="1" a="1"/>
  <c r="BJ4609" i="1"/>
  <c r="BK4609" i="1"/>
  <c r="BL4609" i="1"/>
  <c r="BM4609" i="1"/>
  <c r="BN4609" i="1"/>
  <c r="BO4609" i="1"/>
  <c r="BP4609" i="1"/>
  <c r="BQ4609" i="1"/>
  <c r="BR4609" i="1"/>
  <c r="BS4609" i="1"/>
  <c r="BT4609" i="1"/>
  <c r="BU4609" i="1"/>
  <c r="BV4609" i="1"/>
  <c r="BW4609" i="1"/>
  <c r="BX4609" i="1"/>
  <c r="BY4609" i="1"/>
  <c r="BZ4609" i="1"/>
  <c r="CA4609" i="1"/>
  <c r="CB4609" i="1"/>
  <c r="CC4609" i="1"/>
  <c r="BJ4610" i="1" a="1"/>
  <c r="BJ4610" i="1"/>
  <c r="BK4610" i="1"/>
  <c r="BL4610" i="1"/>
  <c r="BM4610" i="1"/>
  <c r="BN4610" i="1"/>
  <c r="BO4610" i="1"/>
  <c r="BP4610" i="1"/>
  <c r="BQ4610" i="1"/>
  <c r="BR4610" i="1"/>
  <c r="BS4610" i="1"/>
  <c r="BT4610" i="1"/>
  <c r="BU4610" i="1"/>
  <c r="BV4610" i="1"/>
  <c r="BW4610" i="1"/>
  <c r="BX4610" i="1"/>
  <c r="BY4610" i="1"/>
  <c r="BZ4610" i="1"/>
  <c r="CA4610" i="1"/>
  <c r="CB4610" i="1"/>
  <c r="CC4610" i="1"/>
  <c r="BJ4611" i="1" a="1"/>
  <c r="BJ4611" i="1"/>
  <c r="BK4611" i="1"/>
  <c r="BL4611" i="1"/>
  <c r="BM4611" i="1"/>
  <c r="BN4611" i="1"/>
  <c r="BO4611" i="1"/>
  <c r="BP4611" i="1"/>
  <c r="BQ4611" i="1"/>
  <c r="BR4611" i="1"/>
  <c r="BS4611" i="1"/>
  <c r="BT4611" i="1"/>
  <c r="BU4611" i="1"/>
  <c r="BV4611" i="1"/>
  <c r="BW4611" i="1"/>
  <c r="BX4611" i="1"/>
  <c r="BY4611" i="1"/>
  <c r="BZ4611" i="1"/>
  <c r="CA4611" i="1"/>
  <c r="CB4611" i="1"/>
  <c r="CC4611" i="1"/>
  <c r="BJ4612" i="1" a="1"/>
  <c r="BJ4612" i="1"/>
  <c r="BK4612" i="1"/>
  <c r="BL4612" i="1"/>
  <c r="BM4612" i="1"/>
  <c r="BN4612" i="1"/>
  <c r="BO4612" i="1"/>
  <c r="BP4612" i="1"/>
  <c r="BQ4612" i="1"/>
  <c r="BR4612" i="1"/>
  <c r="BS4612" i="1"/>
  <c r="BT4612" i="1"/>
  <c r="BU4612" i="1"/>
  <c r="BV4612" i="1"/>
  <c r="BW4612" i="1"/>
  <c r="BX4612" i="1"/>
  <c r="BY4612" i="1"/>
  <c r="BZ4612" i="1"/>
  <c r="CA4612" i="1"/>
  <c r="CB4612" i="1"/>
  <c r="CC4612" i="1"/>
  <c r="BJ4613" i="1" a="1"/>
  <c r="BJ4613" i="1"/>
  <c r="BK4613" i="1"/>
  <c r="BL4613" i="1"/>
  <c r="BM4613" i="1"/>
  <c r="BN4613" i="1"/>
  <c r="BO4613" i="1"/>
  <c r="BP4613" i="1"/>
  <c r="BQ4613" i="1"/>
  <c r="BR4613" i="1"/>
  <c r="BS4613" i="1"/>
  <c r="BT4613" i="1"/>
  <c r="BU4613" i="1"/>
  <c r="BV4613" i="1"/>
  <c r="BW4613" i="1"/>
  <c r="BX4613" i="1"/>
  <c r="BY4613" i="1"/>
  <c r="BZ4613" i="1"/>
  <c r="CA4613" i="1"/>
  <c r="CB4613" i="1"/>
  <c r="CC4613" i="1"/>
  <c r="BJ4614" i="1" a="1"/>
  <c r="BJ4614" i="1"/>
  <c r="BK4614" i="1"/>
  <c r="BL4614" i="1"/>
  <c r="BM4614" i="1"/>
  <c r="BN4614" i="1"/>
  <c r="BO4614" i="1"/>
  <c r="BP4614" i="1"/>
  <c r="BQ4614" i="1"/>
  <c r="BR4614" i="1"/>
  <c r="BS4614" i="1"/>
  <c r="BT4614" i="1"/>
  <c r="BU4614" i="1"/>
  <c r="BV4614" i="1"/>
  <c r="BW4614" i="1"/>
  <c r="BX4614" i="1"/>
  <c r="BY4614" i="1"/>
  <c r="BZ4614" i="1"/>
  <c r="CA4614" i="1"/>
  <c r="CB4614" i="1"/>
  <c r="CC4614" i="1"/>
  <c r="BJ4615" i="1" a="1"/>
  <c r="BJ4615" i="1"/>
  <c r="BK4615" i="1"/>
  <c r="BL4615" i="1"/>
  <c r="BM4615" i="1"/>
  <c r="BN4615" i="1"/>
  <c r="BO4615" i="1"/>
  <c r="BP4615" i="1"/>
  <c r="BQ4615" i="1"/>
  <c r="BR4615" i="1"/>
  <c r="BS4615" i="1"/>
  <c r="BT4615" i="1"/>
  <c r="BU4615" i="1"/>
  <c r="BV4615" i="1"/>
  <c r="BW4615" i="1"/>
  <c r="BX4615" i="1"/>
  <c r="BY4615" i="1"/>
  <c r="BZ4615" i="1"/>
  <c r="CA4615" i="1"/>
  <c r="CB4615" i="1"/>
  <c r="CC4615" i="1"/>
  <c r="BJ4616" i="1" a="1"/>
  <c r="BJ4616" i="1"/>
  <c r="BK4616" i="1"/>
  <c r="BL4616" i="1"/>
  <c r="BM4616" i="1"/>
  <c r="BN4616" i="1"/>
  <c r="BO4616" i="1"/>
  <c r="BP4616" i="1"/>
  <c r="BQ4616" i="1"/>
  <c r="BR4616" i="1"/>
  <c r="BS4616" i="1"/>
  <c r="BT4616" i="1"/>
  <c r="BU4616" i="1"/>
  <c r="BV4616" i="1"/>
  <c r="BW4616" i="1"/>
  <c r="BX4616" i="1"/>
  <c r="BY4616" i="1"/>
  <c r="BZ4616" i="1"/>
  <c r="CA4616" i="1"/>
  <c r="CB4616" i="1"/>
  <c r="CC4616" i="1"/>
  <c r="BJ4863" i="1" a="1"/>
  <c r="BJ4863" i="1"/>
  <c r="BK4863" i="1"/>
  <c r="BL4863" i="1"/>
  <c r="BM4863" i="1"/>
  <c r="BN4863" i="1"/>
  <c r="BO4863" i="1"/>
  <c r="BP4863" i="1"/>
  <c r="BQ4863" i="1"/>
  <c r="BR4863" i="1"/>
  <c r="BS4863" i="1"/>
  <c r="BT4863" i="1"/>
  <c r="BU4863" i="1"/>
  <c r="BV4863" i="1"/>
  <c r="BW4863" i="1"/>
  <c r="BX4863" i="1"/>
  <c r="BY4863" i="1"/>
  <c r="BZ4863" i="1"/>
  <c r="CA4863" i="1"/>
  <c r="CB4863" i="1"/>
  <c r="CC4863" i="1"/>
  <c r="BJ4918" i="1" a="1"/>
  <c r="BJ4918" i="1"/>
  <c r="BK4918" i="1"/>
  <c r="BL4918" i="1"/>
  <c r="BM4918" i="1"/>
  <c r="BN4918" i="1"/>
  <c r="BO4918" i="1"/>
  <c r="BP4918" i="1"/>
  <c r="BQ4918" i="1"/>
  <c r="BR4918" i="1"/>
  <c r="BS4918" i="1"/>
  <c r="BT4918" i="1"/>
  <c r="BU4918" i="1"/>
  <c r="BV4918" i="1"/>
  <c r="BW4918" i="1"/>
  <c r="BX4918" i="1"/>
  <c r="BY4918" i="1"/>
  <c r="BZ4918" i="1"/>
  <c r="CA4918" i="1"/>
  <c r="CB4918" i="1"/>
  <c r="CC4918" i="1"/>
  <c r="BJ4619" i="1" a="1"/>
  <c r="BJ4619" i="1"/>
  <c r="BK4619" i="1"/>
  <c r="BL4619" i="1"/>
  <c r="BM4619" i="1"/>
  <c r="BN4619" i="1"/>
  <c r="BO4619" i="1"/>
  <c r="BP4619" i="1"/>
  <c r="BQ4619" i="1"/>
  <c r="BR4619" i="1"/>
  <c r="BS4619" i="1"/>
  <c r="BT4619" i="1"/>
  <c r="BU4619" i="1"/>
  <c r="BV4619" i="1"/>
  <c r="BW4619" i="1"/>
  <c r="BX4619" i="1"/>
  <c r="BY4619" i="1"/>
  <c r="BZ4619" i="1"/>
  <c r="CA4619" i="1"/>
  <c r="CB4619" i="1"/>
  <c r="CC4619" i="1"/>
  <c r="BJ4620" i="1" a="1"/>
  <c r="BJ4620" i="1"/>
  <c r="BK4620" i="1"/>
  <c r="BL4620" i="1"/>
  <c r="BM4620" i="1"/>
  <c r="BN4620" i="1"/>
  <c r="BO4620" i="1"/>
  <c r="BP4620" i="1"/>
  <c r="BQ4620" i="1"/>
  <c r="BR4620" i="1"/>
  <c r="BS4620" i="1"/>
  <c r="BT4620" i="1"/>
  <c r="BU4620" i="1"/>
  <c r="BV4620" i="1"/>
  <c r="BW4620" i="1"/>
  <c r="BX4620" i="1"/>
  <c r="BY4620" i="1"/>
  <c r="BZ4620" i="1"/>
  <c r="CA4620" i="1"/>
  <c r="CB4620" i="1"/>
  <c r="CC4620" i="1"/>
  <c r="BJ4621" i="1" a="1"/>
  <c r="BJ4621" i="1"/>
  <c r="BK4621" i="1"/>
  <c r="BL4621" i="1"/>
  <c r="BM4621" i="1"/>
  <c r="BN4621" i="1"/>
  <c r="BO4621" i="1"/>
  <c r="BP4621" i="1"/>
  <c r="BQ4621" i="1"/>
  <c r="BR4621" i="1"/>
  <c r="BS4621" i="1"/>
  <c r="BT4621" i="1"/>
  <c r="BU4621" i="1"/>
  <c r="BV4621" i="1"/>
  <c r="BW4621" i="1"/>
  <c r="BX4621" i="1"/>
  <c r="BY4621" i="1"/>
  <c r="BZ4621" i="1"/>
  <c r="CA4621" i="1"/>
  <c r="CB4621" i="1"/>
  <c r="CC4621" i="1"/>
  <c r="BJ4622" i="1" a="1"/>
  <c r="BJ4622" i="1"/>
  <c r="BK4622" i="1"/>
  <c r="BL4622" i="1"/>
  <c r="BM4622" i="1"/>
  <c r="BN4622" i="1"/>
  <c r="BO4622" i="1"/>
  <c r="BP4622" i="1"/>
  <c r="BQ4622" i="1"/>
  <c r="BR4622" i="1"/>
  <c r="BS4622" i="1"/>
  <c r="BT4622" i="1"/>
  <c r="BU4622" i="1"/>
  <c r="BV4622" i="1"/>
  <c r="BW4622" i="1"/>
  <c r="BX4622" i="1"/>
  <c r="BY4622" i="1"/>
  <c r="BZ4622" i="1"/>
  <c r="CA4622" i="1"/>
  <c r="CB4622" i="1"/>
  <c r="CC4622" i="1"/>
  <c r="BJ4623" i="1" a="1"/>
  <c r="BJ4623" i="1"/>
  <c r="BK4623" i="1"/>
  <c r="BL4623" i="1"/>
  <c r="BM4623" i="1"/>
  <c r="BN4623" i="1"/>
  <c r="BO4623" i="1"/>
  <c r="BP4623" i="1"/>
  <c r="BQ4623" i="1"/>
  <c r="BR4623" i="1"/>
  <c r="BS4623" i="1"/>
  <c r="BT4623" i="1"/>
  <c r="BU4623" i="1"/>
  <c r="BV4623" i="1"/>
  <c r="BW4623" i="1"/>
  <c r="BX4623" i="1"/>
  <c r="BY4623" i="1"/>
  <c r="BZ4623" i="1"/>
  <c r="CA4623" i="1"/>
  <c r="CB4623" i="1"/>
  <c r="CC4623" i="1"/>
  <c r="BJ4624" i="1" a="1"/>
  <c r="BJ4624" i="1"/>
  <c r="BK4624" i="1"/>
  <c r="BL4624" i="1"/>
  <c r="BM4624" i="1"/>
  <c r="BN4624" i="1"/>
  <c r="BO4624" i="1"/>
  <c r="BP4624" i="1"/>
  <c r="BQ4624" i="1"/>
  <c r="BR4624" i="1"/>
  <c r="BS4624" i="1"/>
  <c r="BT4624" i="1"/>
  <c r="BU4624" i="1"/>
  <c r="BV4624" i="1"/>
  <c r="BW4624" i="1"/>
  <c r="BX4624" i="1"/>
  <c r="BY4624" i="1"/>
  <c r="BZ4624" i="1"/>
  <c r="CA4624" i="1"/>
  <c r="CB4624" i="1"/>
  <c r="CC4624" i="1"/>
  <c r="BJ4625" i="1" a="1"/>
  <c r="BJ4625" i="1"/>
  <c r="BK4625" i="1"/>
  <c r="BL4625" i="1"/>
  <c r="BM4625" i="1"/>
  <c r="BN4625" i="1"/>
  <c r="BO4625" i="1"/>
  <c r="BP4625" i="1"/>
  <c r="BQ4625" i="1"/>
  <c r="BR4625" i="1"/>
  <c r="BS4625" i="1"/>
  <c r="BT4625" i="1"/>
  <c r="BU4625" i="1"/>
  <c r="BV4625" i="1"/>
  <c r="BW4625" i="1"/>
  <c r="BX4625" i="1"/>
  <c r="BY4625" i="1"/>
  <c r="BZ4625" i="1"/>
  <c r="CA4625" i="1"/>
  <c r="CB4625" i="1"/>
  <c r="CC4625" i="1"/>
  <c r="BJ4626" i="1" a="1"/>
  <c r="BJ4626" i="1"/>
  <c r="BK4626" i="1"/>
  <c r="BL4626" i="1"/>
  <c r="BM4626" i="1"/>
  <c r="BN4626" i="1"/>
  <c r="BO4626" i="1"/>
  <c r="BP4626" i="1"/>
  <c r="BQ4626" i="1"/>
  <c r="BR4626" i="1"/>
  <c r="BS4626" i="1"/>
  <c r="BT4626" i="1"/>
  <c r="BU4626" i="1"/>
  <c r="BV4626" i="1"/>
  <c r="BW4626" i="1"/>
  <c r="BX4626" i="1"/>
  <c r="BY4626" i="1"/>
  <c r="BZ4626" i="1"/>
  <c r="CA4626" i="1"/>
  <c r="CB4626" i="1"/>
  <c r="CC4626" i="1"/>
  <c r="BJ4627" i="1" a="1"/>
  <c r="BJ4627" i="1"/>
  <c r="BK4627" i="1"/>
  <c r="BL4627" i="1"/>
  <c r="BM4627" i="1"/>
  <c r="BN4627" i="1"/>
  <c r="BO4627" i="1"/>
  <c r="BP4627" i="1"/>
  <c r="BQ4627" i="1"/>
  <c r="BR4627" i="1"/>
  <c r="BS4627" i="1"/>
  <c r="BT4627" i="1"/>
  <c r="BU4627" i="1"/>
  <c r="BV4627" i="1"/>
  <c r="BW4627" i="1"/>
  <c r="BX4627" i="1"/>
  <c r="BY4627" i="1"/>
  <c r="BZ4627" i="1"/>
  <c r="CA4627" i="1"/>
  <c r="CB4627" i="1"/>
  <c r="CC4627" i="1"/>
  <c r="BJ4628" i="1" a="1"/>
  <c r="BJ4628" i="1"/>
  <c r="BK4628" i="1"/>
  <c r="BL4628" i="1"/>
  <c r="BM4628" i="1"/>
  <c r="BN4628" i="1"/>
  <c r="BO4628" i="1"/>
  <c r="BP4628" i="1"/>
  <c r="BQ4628" i="1"/>
  <c r="BR4628" i="1"/>
  <c r="BS4628" i="1"/>
  <c r="BT4628" i="1"/>
  <c r="BU4628" i="1"/>
  <c r="BV4628" i="1"/>
  <c r="BW4628" i="1"/>
  <c r="BX4628" i="1"/>
  <c r="BY4628" i="1"/>
  <c r="BZ4628" i="1"/>
  <c r="CA4628" i="1"/>
  <c r="CB4628" i="1"/>
  <c r="CC4628" i="1"/>
  <c r="BJ4629" i="1" a="1"/>
  <c r="BJ4629" i="1"/>
  <c r="BK4629" i="1"/>
  <c r="BL4629" i="1"/>
  <c r="BM4629" i="1"/>
  <c r="BN4629" i="1"/>
  <c r="BO4629" i="1"/>
  <c r="BP4629" i="1"/>
  <c r="BQ4629" i="1"/>
  <c r="BR4629" i="1"/>
  <c r="BS4629" i="1"/>
  <c r="BT4629" i="1"/>
  <c r="BU4629" i="1"/>
  <c r="BV4629" i="1"/>
  <c r="BW4629" i="1"/>
  <c r="BX4629" i="1"/>
  <c r="BY4629" i="1"/>
  <c r="BZ4629" i="1"/>
  <c r="CA4629" i="1"/>
  <c r="CB4629" i="1"/>
  <c r="CC4629" i="1"/>
  <c r="BJ4630" i="1" a="1"/>
  <c r="BJ4630" i="1"/>
  <c r="BK4630" i="1"/>
  <c r="BL4630" i="1"/>
  <c r="BM4630" i="1"/>
  <c r="BN4630" i="1"/>
  <c r="BO4630" i="1"/>
  <c r="BP4630" i="1"/>
  <c r="BQ4630" i="1"/>
  <c r="BR4630" i="1"/>
  <c r="BS4630" i="1"/>
  <c r="BT4630" i="1"/>
  <c r="BU4630" i="1"/>
  <c r="BV4630" i="1"/>
  <c r="BW4630" i="1"/>
  <c r="BX4630" i="1"/>
  <c r="BY4630" i="1"/>
  <c r="BZ4630" i="1"/>
  <c r="CA4630" i="1"/>
  <c r="CB4630" i="1"/>
  <c r="CC4630" i="1"/>
  <c r="BJ4631" i="1" a="1"/>
  <c r="BJ4631" i="1"/>
  <c r="BK4631" i="1"/>
  <c r="BL4631" i="1"/>
  <c r="BM4631" i="1"/>
  <c r="BN4631" i="1"/>
  <c r="BO4631" i="1"/>
  <c r="BP4631" i="1"/>
  <c r="BQ4631" i="1"/>
  <c r="BR4631" i="1"/>
  <c r="BS4631" i="1"/>
  <c r="BT4631" i="1"/>
  <c r="BU4631" i="1"/>
  <c r="BV4631" i="1"/>
  <c r="BW4631" i="1"/>
  <c r="BX4631" i="1"/>
  <c r="BY4631" i="1"/>
  <c r="BZ4631" i="1"/>
  <c r="CA4631" i="1"/>
  <c r="CB4631" i="1"/>
  <c r="CC4631" i="1"/>
  <c r="BJ4632" i="1" a="1"/>
  <c r="BJ4632" i="1"/>
  <c r="BK4632" i="1"/>
  <c r="BL4632" i="1"/>
  <c r="BM4632" i="1"/>
  <c r="BN4632" i="1"/>
  <c r="BO4632" i="1"/>
  <c r="BP4632" i="1"/>
  <c r="BQ4632" i="1"/>
  <c r="BR4632" i="1"/>
  <c r="BS4632" i="1"/>
  <c r="BT4632" i="1"/>
  <c r="BU4632" i="1"/>
  <c r="BV4632" i="1"/>
  <c r="BW4632" i="1"/>
  <c r="BX4632" i="1"/>
  <c r="BY4632" i="1"/>
  <c r="BZ4632" i="1"/>
  <c r="CA4632" i="1"/>
  <c r="CB4632" i="1"/>
  <c r="CC4632" i="1"/>
  <c r="BJ4633" i="1" a="1"/>
  <c r="BJ4633" i="1"/>
  <c r="BK4633" i="1"/>
  <c r="BL4633" i="1"/>
  <c r="BM4633" i="1"/>
  <c r="BN4633" i="1"/>
  <c r="BO4633" i="1"/>
  <c r="BP4633" i="1"/>
  <c r="BQ4633" i="1"/>
  <c r="BR4633" i="1"/>
  <c r="BS4633" i="1"/>
  <c r="BT4633" i="1"/>
  <c r="BU4633" i="1"/>
  <c r="BV4633" i="1"/>
  <c r="BW4633" i="1"/>
  <c r="BX4633" i="1"/>
  <c r="BY4633" i="1"/>
  <c r="BZ4633" i="1"/>
  <c r="CA4633" i="1"/>
  <c r="CB4633" i="1"/>
  <c r="CC4633" i="1"/>
  <c r="BJ4634" i="1" a="1"/>
  <c r="BJ4634" i="1"/>
  <c r="BK4634" i="1"/>
  <c r="BL4634" i="1"/>
  <c r="BM4634" i="1"/>
  <c r="BN4634" i="1"/>
  <c r="BO4634" i="1"/>
  <c r="BP4634" i="1"/>
  <c r="BQ4634" i="1"/>
  <c r="BR4634" i="1"/>
  <c r="BS4634" i="1"/>
  <c r="BT4634" i="1"/>
  <c r="BU4634" i="1"/>
  <c r="BV4634" i="1"/>
  <c r="BW4634" i="1"/>
  <c r="BX4634" i="1"/>
  <c r="BY4634" i="1"/>
  <c r="BZ4634" i="1"/>
  <c r="CA4634" i="1"/>
  <c r="CB4634" i="1"/>
  <c r="CC4634" i="1"/>
  <c r="BJ4635" i="1" a="1"/>
  <c r="BJ4635" i="1"/>
  <c r="BK4635" i="1"/>
  <c r="BL4635" i="1"/>
  <c r="BM4635" i="1"/>
  <c r="BN4635" i="1"/>
  <c r="BO4635" i="1"/>
  <c r="BP4635" i="1"/>
  <c r="BQ4635" i="1"/>
  <c r="BR4635" i="1"/>
  <c r="BS4635" i="1"/>
  <c r="BT4635" i="1"/>
  <c r="BU4635" i="1"/>
  <c r="BV4635" i="1"/>
  <c r="BW4635" i="1"/>
  <c r="BX4635" i="1"/>
  <c r="BY4635" i="1"/>
  <c r="BZ4635" i="1"/>
  <c r="CA4635" i="1"/>
  <c r="CB4635" i="1"/>
  <c r="CC4635" i="1"/>
  <c r="BJ4636" i="1" a="1"/>
  <c r="BJ4636" i="1"/>
  <c r="BK4636" i="1"/>
  <c r="BL4636" i="1"/>
  <c r="BM4636" i="1"/>
  <c r="BN4636" i="1"/>
  <c r="BO4636" i="1"/>
  <c r="BP4636" i="1"/>
  <c r="BQ4636" i="1"/>
  <c r="BR4636" i="1"/>
  <c r="BS4636" i="1"/>
  <c r="BT4636" i="1"/>
  <c r="BU4636" i="1"/>
  <c r="BV4636" i="1"/>
  <c r="BW4636" i="1"/>
  <c r="BX4636" i="1"/>
  <c r="BY4636" i="1"/>
  <c r="BZ4636" i="1"/>
  <c r="CA4636" i="1"/>
  <c r="CB4636" i="1"/>
  <c r="CC4636" i="1"/>
  <c r="BJ4637" i="1" a="1"/>
  <c r="BJ4637" i="1"/>
  <c r="BK4637" i="1"/>
  <c r="BL4637" i="1"/>
  <c r="BM4637" i="1"/>
  <c r="BN4637" i="1"/>
  <c r="BO4637" i="1"/>
  <c r="BP4637" i="1"/>
  <c r="BQ4637" i="1"/>
  <c r="BR4637" i="1"/>
  <c r="BS4637" i="1"/>
  <c r="BT4637" i="1"/>
  <c r="BU4637" i="1"/>
  <c r="BV4637" i="1"/>
  <c r="BW4637" i="1"/>
  <c r="BX4637" i="1"/>
  <c r="BY4637" i="1"/>
  <c r="BZ4637" i="1"/>
  <c r="CA4637" i="1"/>
  <c r="CB4637" i="1"/>
  <c r="CC4637" i="1"/>
  <c r="BJ4638" i="1" a="1"/>
  <c r="BJ4638" i="1"/>
  <c r="BK4638" i="1"/>
  <c r="BL4638" i="1"/>
  <c r="BM4638" i="1"/>
  <c r="BN4638" i="1"/>
  <c r="BO4638" i="1"/>
  <c r="BP4638" i="1"/>
  <c r="BQ4638" i="1"/>
  <c r="BR4638" i="1"/>
  <c r="BS4638" i="1"/>
  <c r="BT4638" i="1"/>
  <c r="BU4638" i="1"/>
  <c r="BV4638" i="1"/>
  <c r="BW4638" i="1"/>
  <c r="BX4638" i="1"/>
  <c r="BY4638" i="1"/>
  <c r="BZ4638" i="1"/>
  <c r="CA4638" i="1"/>
  <c r="CB4638" i="1"/>
  <c r="CC4638" i="1"/>
  <c r="BJ4639" i="1" a="1"/>
  <c r="BJ4639" i="1"/>
  <c r="BK4639" i="1"/>
  <c r="BL4639" i="1"/>
  <c r="BM4639" i="1"/>
  <c r="BN4639" i="1"/>
  <c r="BO4639" i="1"/>
  <c r="BP4639" i="1"/>
  <c r="BQ4639" i="1"/>
  <c r="BR4639" i="1"/>
  <c r="BS4639" i="1"/>
  <c r="BT4639" i="1"/>
  <c r="BU4639" i="1"/>
  <c r="BV4639" i="1"/>
  <c r="BW4639" i="1"/>
  <c r="BX4639" i="1"/>
  <c r="BY4639" i="1"/>
  <c r="BZ4639" i="1"/>
  <c r="CA4639" i="1"/>
  <c r="CB4639" i="1"/>
  <c r="CC4639" i="1"/>
  <c r="BJ4640" i="1" a="1"/>
  <c r="BJ4640" i="1"/>
  <c r="BK4640" i="1"/>
  <c r="BL4640" i="1"/>
  <c r="BM4640" i="1"/>
  <c r="BN4640" i="1"/>
  <c r="BO4640" i="1"/>
  <c r="BP4640" i="1"/>
  <c r="BQ4640" i="1"/>
  <c r="BR4640" i="1"/>
  <c r="BS4640" i="1"/>
  <c r="BT4640" i="1"/>
  <c r="BU4640" i="1"/>
  <c r="BV4640" i="1"/>
  <c r="BW4640" i="1"/>
  <c r="BX4640" i="1"/>
  <c r="BY4640" i="1"/>
  <c r="BZ4640" i="1"/>
  <c r="CA4640" i="1"/>
  <c r="CB4640" i="1"/>
  <c r="CC4640" i="1"/>
  <c r="BJ4641" i="1" a="1"/>
  <c r="BJ4641" i="1"/>
  <c r="BK4641" i="1"/>
  <c r="BL4641" i="1"/>
  <c r="BM4641" i="1"/>
  <c r="BN4641" i="1"/>
  <c r="BO4641" i="1"/>
  <c r="BP4641" i="1"/>
  <c r="BQ4641" i="1"/>
  <c r="BR4641" i="1"/>
  <c r="BS4641" i="1"/>
  <c r="BT4641" i="1"/>
  <c r="BU4641" i="1"/>
  <c r="BV4641" i="1"/>
  <c r="BW4641" i="1"/>
  <c r="BX4641" i="1"/>
  <c r="BY4641" i="1"/>
  <c r="BZ4641" i="1"/>
  <c r="CA4641" i="1"/>
  <c r="CB4641" i="1"/>
  <c r="CC4641" i="1"/>
  <c r="BJ4642" i="1" a="1"/>
  <c r="BJ4642" i="1"/>
  <c r="BK4642" i="1"/>
  <c r="BL4642" i="1"/>
  <c r="BM4642" i="1"/>
  <c r="BN4642" i="1"/>
  <c r="BO4642" i="1"/>
  <c r="BP4642" i="1"/>
  <c r="BQ4642" i="1"/>
  <c r="BR4642" i="1"/>
  <c r="BS4642" i="1"/>
  <c r="BT4642" i="1"/>
  <c r="BU4642" i="1"/>
  <c r="BV4642" i="1"/>
  <c r="BW4642" i="1"/>
  <c r="BX4642" i="1"/>
  <c r="BY4642" i="1"/>
  <c r="BZ4642" i="1"/>
  <c r="CA4642" i="1"/>
  <c r="CB4642" i="1"/>
  <c r="CC4642" i="1"/>
  <c r="BJ4643" i="1" a="1"/>
  <c r="BJ4643" i="1"/>
  <c r="BK4643" i="1"/>
  <c r="BL4643" i="1"/>
  <c r="BM4643" i="1"/>
  <c r="BN4643" i="1"/>
  <c r="BO4643" i="1"/>
  <c r="BP4643" i="1"/>
  <c r="BQ4643" i="1"/>
  <c r="BR4643" i="1"/>
  <c r="BS4643" i="1"/>
  <c r="BT4643" i="1"/>
  <c r="BU4643" i="1"/>
  <c r="BV4643" i="1"/>
  <c r="BW4643" i="1"/>
  <c r="BX4643" i="1"/>
  <c r="BY4643" i="1"/>
  <c r="BZ4643" i="1"/>
  <c r="CA4643" i="1"/>
  <c r="CB4643" i="1"/>
  <c r="CC4643" i="1"/>
  <c r="BJ4644" i="1" a="1"/>
  <c r="BJ4644" i="1"/>
  <c r="BK4644" i="1"/>
  <c r="BL4644" i="1"/>
  <c r="BM4644" i="1"/>
  <c r="BN4644" i="1"/>
  <c r="BO4644" i="1"/>
  <c r="BP4644" i="1"/>
  <c r="BQ4644" i="1"/>
  <c r="BR4644" i="1"/>
  <c r="BS4644" i="1"/>
  <c r="BT4644" i="1"/>
  <c r="BU4644" i="1"/>
  <c r="BV4644" i="1"/>
  <c r="BW4644" i="1"/>
  <c r="BX4644" i="1"/>
  <c r="BY4644" i="1"/>
  <c r="BZ4644" i="1"/>
  <c r="CA4644" i="1"/>
  <c r="CB4644" i="1"/>
  <c r="CC4644" i="1"/>
  <c r="BJ4645" i="1" a="1"/>
  <c r="BJ4645" i="1"/>
  <c r="BK4645" i="1"/>
  <c r="BL4645" i="1"/>
  <c r="BM4645" i="1"/>
  <c r="BN4645" i="1"/>
  <c r="BO4645" i="1"/>
  <c r="BP4645" i="1"/>
  <c r="BQ4645" i="1"/>
  <c r="BR4645" i="1"/>
  <c r="BS4645" i="1"/>
  <c r="BT4645" i="1"/>
  <c r="BU4645" i="1"/>
  <c r="BV4645" i="1"/>
  <c r="BW4645" i="1"/>
  <c r="BX4645" i="1"/>
  <c r="BY4645" i="1"/>
  <c r="BZ4645" i="1"/>
  <c r="CA4645" i="1"/>
  <c r="CB4645" i="1"/>
  <c r="CC4645" i="1"/>
  <c r="BJ4646" i="1" a="1"/>
  <c r="BJ4646" i="1"/>
  <c r="BK4646" i="1"/>
  <c r="BL4646" i="1"/>
  <c r="BM4646" i="1"/>
  <c r="BN4646" i="1"/>
  <c r="BO4646" i="1"/>
  <c r="BP4646" i="1"/>
  <c r="BQ4646" i="1"/>
  <c r="BR4646" i="1"/>
  <c r="BS4646" i="1"/>
  <c r="BT4646" i="1"/>
  <c r="BU4646" i="1"/>
  <c r="BV4646" i="1"/>
  <c r="BW4646" i="1"/>
  <c r="BX4646" i="1"/>
  <c r="BY4646" i="1"/>
  <c r="BZ4646" i="1"/>
  <c r="CA4646" i="1"/>
  <c r="CB4646" i="1"/>
  <c r="CC4646" i="1"/>
  <c r="BJ4647" i="1" a="1"/>
  <c r="BJ4647" i="1"/>
  <c r="BK4647" i="1"/>
  <c r="BL4647" i="1"/>
  <c r="BM4647" i="1"/>
  <c r="BN4647" i="1"/>
  <c r="BO4647" i="1"/>
  <c r="BP4647" i="1"/>
  <c r="BQ4647" i="1"/>
  <c r="BR4647" i="1"/>
  <c r="BS4647" i="1"/>
  <c r="BT4647" i="1"/>
  <c r="BU4647" i="1"/>
  <c r="BV4647" i="1"/>
  <c r="BW4647" i="1"/>
  <c r="BX4647" i="1"/>
  <c r="BY4647" i="1"/>
  <c r="BZ4647" i="1"/>
  <c r="CA4647" i="1"/>
  <c r="CB4647" i="1"/>
  <c r="CC4647" i="1"/>
  <c r="BJ4648" i="1" a="1"/>
  <c r="BJ4648" i="1"/>
  <c r="BK4648" i="1"/>
  <c r="BL4648" i="1"/>
  <c r="BM4648" i="1"/>
  <c r="BN4648" i="1"/>
  <c r="BO4648" i="1"/>
  <c r="BP4648" i="1"/>
  <c r="BQ4648" i="1"/>
  <c r="BR4648" i="1"/>
  <c r="BS4648" i="1"/>
  <c r="BT4648" i="1"/>
  <c r="BU4648" i="1"/>
  <c r="BV4648" i="1"/>
  <c r="BW4648" i="1"/>
  <c r="BX4648" i="1"/>
  <c r="BY4648" i="1"/>
  <c r="BZ4648" i="1"/>
  <c r="CA4648" i="1"/>
  <c r="CB4648" i="1"/>
  <c r="CC4648" i="1"/>
  <c r="BJ4649" i="1" a="1"/>
  <c r="BJ4649" i="1"/>
  <c r="BK4649" i="1"/>
  <c r="BL4649" i="1"/>
  <c r="BM4649" i="1"/>
  <c r="BN4649" i="1"/>
  <c r="BO4649" i="1"/>
  <c r="BP4649" i="1"/>
  <c r="BQ4649" i="1"/>
  <c r="BR4649" i="1"/>
  <c r="BS4649" i="1"/>
  <c r="BT4649" i="1"/>
  <c r="BU4649" i="1"/>
  <c r="BV4649" i="1"/>
  <c r="BW4649" i="1"/>
  <c r="BX4649" i="1"/>
  <c r="BY4649" i="1"/>
  <c r="BZ4649" i="1"/>
  <c r="CA4649" i="1"/>
  <c r="CB4649" i="1"/>
  <c r="CC4649" i="1"/>
  <c r="BJ4650" i="1" a="1"/>
  <c r="BJ4650" i="1"/>
  <c r="BK4650" i="1"/>
  <c r="BL4650" i="1"/>
  <c r="BM4650" i="1"/>
  <c r="BN4650" i="1"/>
  <c r="BO4650" i="1"/>
  <c r="BP4650" i="1"/>
  <c r="BQ4650" i="1"/>
  <c r="BR4650" i="1"/>
  <c r="BS4650" i="1"/>
  <c r="BT4650" i="1"/>
  <c r="BU4650" i="1"/>
  <c r="BV4650" i="1"/>
  <c r="BW4650" i="1"/>
  <c r="BX4650" i="1"/>
  <c r="BY4650" i="1"/>
  <c r="BZ4650" i="1"/>
  <c r="CA4650" i="1"/>
  <c r="CB4650" i="1"/>
  <c r="CC4650" i="1"/>
  <c r="BJ4651" i="1" a="1"/>
  <c r="BJ4651" i="1"/>
  <c r="BK4651" i="1"/>
  <c r="BL4651" i="1"/>
  <c r="BM4651" i="1"/>
  <c r="BN4651" i="1"/>
  <c r="BO4651" i="1"/>
  <c r="BP4651" i="1"/>
  <c r="BQ4651" i="1"/>
  <c r="BR4651" i="1"/>
  <c r="BS4651" i="1"/>
  <c r="BT4651" i="1"/>
  <c r="BU4651" i="1"/>
  <c r="BV4651" i="1"/>
  <c r="BW4651" i="1"/>
  <c r="BX4651" i="1"/>
  <c r="BY4651" i="1"/>
  <c r="BZ4651" i="1"/>
  <c r="CA4651" i="1"/>
  <c r="CB4651" i="1"/>
  <c r="CC4651" i="1"/>
  <c r="BJ4652" i="1" a="1"/>
  <c r="BJ4652" i="1"/>
  <c r="BK4652" i="1"/>
  <c r="BL4652" i="1"/>
  <c r="BM4652" i="1"/>
  <c r="BN4652" i="1"/>
  <c r="BO4652" i="1"/>
  <c r="BP4652" i="1"/>
  <c r="BQ4652" i="1"/>
  <c r="BR4652" i="1"/>
  <c r="BS4652" i="1"/>
  <c r="BT4652" i="1"/>
  <c r="BU4652" i="1"/>
  <c r="BV4652" i="1"/>
  <c r="BW4652" i="1"/>
  <c r="BX4652" i="1"/>
  <c r="BY4652" i="1"/>
  <c r="BZ4652" i="1"/>
  <c r="CA4652" i="1"/>
  <c r="CB4652" i="1"/>
  <c r="CC4652" i="1"/>
  <c r="BJ4653" i="1" a="1"/>
  <c r="BJ4653" i="1"/>
  <c r="BK4653" i="1"/>
  <c r="BL4653" i="1"/>
  <c r="BM4653" i="1"/>
  <c r="BN4653" i="1"/>
  <c r="BO4653" i="1"/>
  <c r="BP4653" i="1"/>
  <c r="BQ4653" i="1"/>
  <c r="BR4653" i="1"/>
  <c r="BS4653" i="1"/>
  <c r="BT4653" i="1"/>
  <c r="BU4653" i="1"/>
  <c r="BV4653" i="1"/>
  <c r="BW4653" i="1"/>
  <c r="BX4653" i="1"/>
  <c r="BY4653" i="1"/>
  <c r="BZ4653" i="1"/>
  <c r="CA4653" i="1"/>
  <c r="CB4653" i="1"/>
  <c r="CC4653" i="1"/>
  <c r="BJ4654" i="1" a="1"/>
  <c r="BJ4654" i="1"/>
  <c r="BK4654" i="1"/>
  <c r="BL4654" i="1"/>
  <c r="BM4654" i="1"/>
  <c r="BN4654" i="1"/>
  <c r="BO4654" i="1"/>
  <c r="BP4654" i="1"/>
  <c r="BQ4654" i="1"/>
  <c r="BR4654" i="1"/>
  <c r="BS4654" i="1"/>
  <c r="BT4654" i="1"/>
  <c r="BU4654" i="1"/>
  <c r="BV4654" i="1"/>
  <c r="BW4654" i="1"/>
  <c r="BX4654" i="1"/>
  <c r="BY4654" i="1"/>
  <c r="BZ4654" i="1"/>
  <c r="CA4654" i="1"/>
  <c r="CB4654" i="1"/>
  <c r="CC4654" i="1"/>
  <c r="BJ4655" i="1" a="1"/>
  <c r="BJ4655" i="1"/>
  <c r="BK4655" i="1"/>
  <c r="BL4655" i="1"/>
  <c r="BM4655" i="1"/>
  <c r="BN4655" i="1"/>
  <c r="BO4655" i="1"/>
  <c r="BP4655" i="1"/>
  <c r="BQ4655" i="1"/>
  <c r="BR4655" i="1"/>
  <c r="BS4655" i="1"/>
  <c r="BT4655" i="1"/>
  <c r="BU4655" i="1"/>
  <c r="BV4655" i="1"/>
  <c r="BW4655" i="1"/>
  <c r="BX4655" i="1"/>
  <c r="BY4655" i="1"/>
  <c r="BZ4655" i="1"/>
  <c r="CA4655" i="1"/>
  <c r="CB4655" i="1"/>
  <c r="CC4655" i="1"/>
  <c r="BJ4656" i="1" a="1"/>
  <c r="BJ4656" i="1"/>
  <c r="BK4656" i="1"/>
  <c r="BL4656" i="1"/>
  <c r="BM4656" i="1"/>
  <c r="BN4656" i="1"/>
  <c r="BO4656" i="1"/>
  <c r="BP4656" i="1"/>
  <c r="BQ4656" i="1"/>
  <c r="BR4656" i="1"/>
  <c r="BS4656" i="1"/>
  <c r="BT4656" i="1"/>
  <c r="BU4656" i="1"/>
  <c r="BV4656" i="1"/>
  <c r="BW4656" i="1"/>
  <c r="BX4656" i="1"/>
  <c r="BY4656" i="1"/>
  <c r="BZ4656" i="1"/>
  <c r="CA4656" i="1"/>
  <c r="CB4656" i="1"/>
  <c r="CC4656" i="1"/>
  <c r="BJ4657" i="1" a="1"/>
  <c r="BJ4657" i="1"/>
  <c r="BK4657" i="1"/>
  <c r="BL4657" i="1"/>
  <c r="BM4657" i="1"/>
  <c r="BN4657" i="1"/>
  <c r="BO4657" i="1"/>
  <c r="BP4657" i="1"/>
  <c r="BQ4657" i="1"/>
  <c r="BR4657" i="1"/>
  <c r="BS4657" i="1"/>
  <c r="BT4657" i="1"/>
  <c r="BU4657" i="1"/>
  <c r="BV4657" i="1"/>
  <c r="BW4657" i="1"/>
  <c r="BX4657" i="1"/>
  <c r="BY4657" i="1"/>
  <c r="BZ4657" i="1"/>
  <c r="CA4657" i="1"/>
  <c r="CB4657" i="1"/>
  <c r="CC4657" i="1"/>
  <c r="BJ4658" i="1" a="1"/>
  <c r="BJ4658" i="1"/>
  <c r="BK4658" i="1"/>
  <c r="BL4658" i="1"/>
  <c r="BM4658" i="1"/>
  <c r="BN4658" i="1"/>
  <c r="BO4658" i="1"/>
  <c r="BP4658" i="1"/>
  <c r="BQ4658" i="1"/>
  <c r="BR4658" i="1"/>
  <c r="BS4658" i="1"/>
  <c r="BT4658" i="1"/>
  <c r="BU4658" i="1"/>
  <c r="BV4658" i="1"/>
  <c r="BW4658" i="1"/>
  <c r="BX4658" i="1"/>
  <c r="BY4658" i="1"/>
  <c r="BZ4658" i="1"/>
  <c r="CA4658" i="1"/>
  <c r="CB4658" i="1"/>
  <c r="CC4658" i="1"/>
  <c r="BJ4659" i="1" a="1"/>
  <c r="BJ4659" i="1"/>
  <c r="BK4659" i="1"/>
  <c r="BL4659" i="1"/>
  <c r="BM4659" i="1"/>
  <c r="BN4659" i="1"/>
  <c r="BO4659" i="1"/>
  <c r="BP4659" i="1"/>
  <c r="BQ4659" i="1"/>
  <c r="BR4659" i="1"/>
  <c r="BS4659" i="1"/>
  <c r="BT4659" i="1"/>
  <c r="BU4659" i="1"/>
  <c r="BV4659" i="1"/>
  <c r="BW4659" i="1"/>
  <c r="BX4659" i="1"/>
  <c r="BY4659" i="1"/>
  <c r="BZ4659" i="1"/>
  <c r="CA4659" i="1"/>
  <c r="CB4659" i="1"/>
  <c r="CC4659" i="1"/>
  <c r="BJ4660" i="1" a="1"/>
  <c r="BJ4660" i="1"/>
  <c r="BK4660" i="1"/>
  <c r="BL4660" i="1"/>
  <c r="BM4660" i="1"/>
  <c r="BN4660" i="1"/>
  <c r="BO4660" i="1"/>
  <c r="BP4660" i="1"/>
  <c r="BQ4660" i="1"/>
  <c r="BR4660" i="1"/>
  <c r="BS4660" i="1"/>
  <c r="BT4660" i="1"/>
  <c r="BU4660" i="1"/>
  <c r="BV4660" i="1"/>
  <c r="BW4660" i="1"/>
  <c r="BX4660" i="1"/>
  <c r="BY4660" i="1"/>
  <c r="BZ4660" i="1"/>
  <c r="CA4660" i="1"/>
  <c r="CB4660" i="1"/>
  <c r="CC4660" i="1"/>
  <c r="BJ4661" i="1" a="1"/>
  <c r="BJ4661" i="1"/>
  <c r="BK4661" i="1"/>
  <c r="BL4661" i="1"/>
  <c r="BM4661" i="1"/>
  <c r="BN4661" i="1"/>
  <c r="BO4661" i="1"/>
  <c r="BP4661" i="1"/>
  <c r="BQ4661" i="1"/>
  <c r="BR4661" i="1"/>
  <c r="BS4661" i="1"/>
  <c r="BT4661" i="1"/>
  <c r="BU4661" i="1"/>
  <c r="BV4661" i="1"/>
  <c r="BW4661" i="1"/>
  <c r="BX4661" i="1"/>
  <c r="BY4661" i="1"/>
  <c r="BZ4661" i="1"/>
  <c r="CA4661" i="1"/>
  <c r="CB4661" i="1"/>
  <c r="CC4661" i="1"/>
  <c r="BJ4662" i="1" a="1"/>
  <c r="BJ4662" i="1"/>
  <c r="BK4662" i="1"/>
  <c r="BL4662" i="1"/>
  <c r="BM4662" i="1"/>
  <c r="BN4662" i="1"/>
  <c r="BO4662" i="1"/>
  <c r="BP4662" i="1"/>
  <c r="BQ4662" i="1"/>
  <c r="BR4662" i="1"/>
  <c r="BS4662" i="1"/>
  <c r="BT4662" i="1"/>
  <c r="BU4662" i="1"/>
  <c r="BV4662" i="1"/>
  <c r="BW4662" i="1"/>
  <c r="BX4662" i="1"/>
  <c r="BY4662" i="1"/>
  <c r="BZ4662" i="1"/>
  <c r="CA4662" i="1"/>
  <c r="CB4662" i="1"/>
  <c r="CC4662" i="1"/>
  <c r="BJ4663" i="1" a="1"/>
  <c r="BJ4663" i="1"/>
  <c r="BK4663" i="1"/>
  <c r="BL4663" i="1"/>
  <c r="BM4663" i="1"/>
  <c r="BN4663" i="1"/>
  <c r="BO4663" i="1"/>
  <c r="BP4663" i="1"/>
  <c r="BQ4663" i="1"/>
  <c r="BR4663" i="1"/>
  <c r="BS4663" i="1"/>
  <c r="BT4663" i="1"/>
  <c r="BU4663" i="1"/>
  <c r="BV4663" i="1"/>
  <c r="BW4663" i="1"/>
  <c r="BX4663" i="1"/>
  <c r="BY4663" i="1"/>
  <c r="BZ4663" i="1"/>
  <c r="CA4663" i="1"/>
  <c r="CB4663" i="1"/>
  <c r="CC4663" i="1"/>
  <c r="BJ4664" i="1" a="1"/>
  <c r="BJ4664" i="1"/>
  <c r="BK4664" i="1"/>
  <c r="BL4664" i="1"/>
  <c r="BM4664" i="1"/>
  <c r="BN4664" i="1"/>
  <c r="BO4664" i="1"/>
  <c r="BP4664" i="1"/>
  <c r="BQ4664" i="1"/>
  <c r="BR4664" i="1"/>
  <c r="BS4664" i="1"/>
  <c r="BT4664" i="1"/>
  <c r="BU4664" i="1"/>
  <c r="BV4664" i="1"/>
  <c r="BW4664" i="1"/>
  <c r="BX4664" i="1"/>
  <c r="BY4664" i="1"/>
  <c r="BZ4664" i="1"/>
  <c r="CA4664" i="1"/>
  <c r="CB4664" i="1"/>
  <c r="CC4664" i="1"/>
  <c r="BJ4665" i="1" a="1"/>
  <c r="BJ4665" i="1"/>
  <c r="BK4665" i="1"/>
  <c r="BL4665" i="1"/>
  <c r="BM4665" i="1"/>
  <c r="BN4665" i="1"/>
  <c r="BO4665" i="1"/>
  <c r="BP4665" i="1"/>
  <c r="BQ4665" i="1"/>
  <c r="BR4665" i="1"/>
  <c r="BS4665" i="1"/>
  <c r="BT4665" i="1"/>
  <c r="BU4665" i="1"/>
  <c r="BV4665" i="1"/>
  <c r="BW4665" i="1"/>
  <c r="BX4665" i="1"/>
  <c r="BY4665" i="1"/>
  <c r="BZ4665" i="1"/>
  <c r="CA4665" i="1"/>
  <c r="CB4665" i="1"/>
  <c r="CC4665" i="1"/>
  <c r="BJ4666" i="1" a="1"/>
  <c r="BJ4666" i="1"/>
  <c r="BK4666" i="1"/>
  <c r="BL4666" i="1"/>
  <c r="BM4666" i="1"/>
  <c r="BN4666" i="1"/>
  <c r="BO4666" i="1"/>
  <c r="BP4666" i="1"/>
  <c r="BQ4666" i="1"/>
  <c r="BR4666" i="1"/>
  <c r="BS4666" i="1"/>
  <c r="BT4666" i="1"/>
  <c r="BU4666" i="1"/>
  <c r="BV4666" i="1"/>
  <c r="BW4666" i="1"/>
  <c r="BX4666" i="1"/>
  <c r="BY4666" i="1"/>
  <c r="BZ4666" i="1"/>
  <c r="CA4666" i="1"/>
  <c r="CB4666" i="1"/>
  <c r="CC4666" i="1"/>
  <c r="BJ4667" i="1" a="1"/>
  <c r="BJ4667" i="1"/>
  <c r="BK4667" i="1"/>
  <c r="BL4667" i="1"/>
  <c r="BM4667" i="1"/>
  <c r="BN4667" i="1"/>
  <c r="BO4667" i="1"/>
  <c r="BP4667" i="1"/>
  <c r="BQ4667" i="1"/>
  <c r="BR4667" i="1"/>
  <c r="BS4667" i="1"/>
  <c r="BT4667" i="1"/>
  <c r="BU4667" i="1"/>
  <c r="BV4667" i="1"/>
  <c r="BW4667" i="1"/>
  <c r="BX4667" i="1"/>
  <c r="BY4667" i="1"/>
  <c r="BZ4667" i="1"/>
  <c r="CA4667" i="1"/>
  <c r="CB4667" i="1"/>
  <c r="CC4667" i="1"/>
  <c r="BJ4668" i="1" a="1"/>
  <c r="BJ4668" i="1"/>
  <c r="BK4668" i="1"/>
  <c r="BL4668" i="1"/>
  <c r="BM4668" i="1"/>
  <c r="BN4668" i="1"/>
  <c r="BO4668" i="1"/>
  <c r="BP4668" i="1"/>
  <c r="BQ4668" i="1"/>
  <c r="BR4668" i="1"/>
  <c r="BS4668" i="1"/>
  <c r="BT4668" i="1"/>
  <c r="BU4668" i="1"/>
  <c r="BV4668" i="1"/>
  <c r="BW4668" i="1"/>
  <c r="BX4668" i="1"/>
  <c r="BY4668" i="1"/>
  <c r="BZ4668" i="1"/>
  <c r="CA4668" i="1"/>
  <c r="CB4668" i="1"/>
  <c r="CC4668" i="1"/>
  <c r="BJ4669" i="1" a="1"/>
  <c r="BJ4669" i="1"/>
  <c r="BK4669" i="1"/>
  <c r="BL4669" i="1"/>
  <c r="BM4669" i="1"/>
  <c r="BN4669" i="1"/>
  <c r="BO4669" i="1"/>
  <c r="BP4669" i="1"/>
  <c r="BQ4669" i="1"/>
  <c r="BR4669" i="1"/>
  <c r="BS4669" i="1"/>
  <c r="BT4669" i="1"/>
  <c r="BU4669" i="1"/>
  <c r="BV4669" i="1"/>
  <c r="BW4669" i="1"/>
  <c r="BX4669" i="1"/>
  <c r="BY4669" i="1"/>
  <c r="BZ4669" i="1"/>
  <c r="CA4669" i="1"/>
  <c r="CB4669" i="1"/>
  <c r="CC4669" i="1"/>
  <c r="BJ4670" i="1" a="1"/>
  <c r="BJ4670" i="1"/>
  <c r="BK4670" i="1"/>
  <c r="BL4670" i="1"/>
  <c r="BM4670" i="1"/>
  <c r="BN4670" i="1"/>
  <c r="BO4670" i="1"/>
  <c r="BP4670" i="1"/>
  <c r="BQ4670" i="1"/>
  <c r="BR4670" i="1"/>
  <c r="BS4670" i="1"/>
  <c r="BT4670" i="1"/>
  <c r="BU4670" i="1"/>
  <c r="BV4670" i="1"/>
  <c r="BW4670" i="1"/>
  <c r="BX4670" i="1"/>
  <c r="BY4670" i="1"/>
  <c r="BZ4670" i="1"/>
  <c r="CA4670" i="1"/>
  <c r="CB4670" i="1"/>
  <c r="CC4670" i="1"/>
  <c r="BJ4671" i="1" a="1"/>
  <c r="BJ4671" i="1"/>
  <c r="BK4671" i="1"/>
  <c r="BL4671" i="1"/>
  <c r="BM4671" i="1"/>
  <c r="BN4671" i="1"/>
  <c r="BO4671" i="1"/>
  <c r="BP4671" i="1"/>
  <c r="BQ4671" i="1"/>
  <c r="BR4671" i="1"/>
  <c r="BS4671" i="1"/>
  <c r="BT4671" i="1"/>
  <c r="BU4671" i="1"/>
  <c r="BV4671" i="1"/>
  <c r="BW4671" i="1"/>
  <c r="BX4671" i="1"/>
  <c r="BY4671" i="1"/>
  <c r="BZ4671" i="1"/>
  <c r="CA4671" i="1"/>
  <c r="CB4671" i="1"/>
  <c r="CC4671" i="1"/>
  <c r="BJ4672" i="1" a="1"/>
  <c r="BJ4672" i="1"/>
  <c r="BK4672" i="1"/>
  <c r="BL4672" i="1"/>
  <c r="BM4672" i="1"/>
  <c r="BN4672" i="1"/>
  <c r="BO4672" i="1"/>
  <c r="BP4672" i="1"/>
  <c r="BQ4672" i="1"/>
  <c r="BR4672" i="1"/>
  <c r="BS4672" i="1"/>
  <c r="BT4672" i="1"/>
  <c r="BU4672" i="1"/>
  <c r="BV4672" i="1"/>
  <c r="BW4672" i="1"/>
  <c r="BX4672" i="1"/>
  <c r="BY4672" i="1"/>
  <c r="BZ4672" i="1"/>
  <c r="CA4672" i="1"/>
  <c r="CB4672" i="1"/>
  <c r="CC4672" i="1"/>
  <c r="BJ4313" i="1" a="1"/>
  <c r="BJ4313" i="1"/>
  <c r="BK4313" i="1"/>
  <c r="BL4313" i="1"/>
  <c r="BM4313" i="1"/>
  <c r="BN4313" i="1"/>
  <c r="BO4313" i="1"/>
  <c r="BP4313" i="1"/>
  <c r="BQ4313" i="1"/>
  <c r="BR4313" i="1"/>
  <c r="BS4313" i="1"/>
  <c r="BT4313" i="1"/>
  <c r="BU4313" i="1"/>
  <c r="BV4313" i="1"/>
  <c r="BW4313" i="1"/>
  <c r="BX4313" i="1"/>
  <c r="BY4313" i="1"/>
  <c r="BZ4313" i="1"/>
  <c r="CA4313" i="1"/>
  <c r="CB4313" i="1"/>
  <c r="CC4313" i="1"/>
  <c r="BJ4674" i="1" a="1"/>
  <c r="BJ4674" i="1"/>
  <c r="BK4674" i="1"/>
  <c r="BL4674" i="1"/>
  <c r="BM4674" i="1"/>
  <c r="BN4674" i="1"/>
  <c r="BO4674" i="1"/>
  <c r="BP4674" i="1"/>
  <c r="BQ4674" i="1"/>
  <c r="BR4674" i="1"/>
  <c r="BS4674" i="1"/>
  <c r="BT4674" i="1"/>
  <c r="BU4674" i="1"/>
  <c r="BV4674" i="1"/>
  <c r="BW4674" i="1"/>
  <c r="BX4674" i="1"/>
  <c r="BY4674" i="1"/>
  <c r="BZ4674" i="1"/>
  <c r="CA4674" i="1"/>
  <c r="CB4674" i="1"/>
  <c r="CC4674" i="1"/>
  <c r="BJ4675" i="1" a="1"/>
  <c r="BJ4675" i="1"/>
  <c r="BK4675" i="1"/>
  <c r="BL4675" i="1"/>
  <c r="BM4675" i="1"/>
  <c r="BN4675" i="1"/>
  <c r="BO4675" i="1"/>
  <c r="BP4675" i="1"/>
  <c r="BQ4675" i="1"/>
  <c r="BR4675" i="1"/>
  <c r="BS4675" i="1"/>
  <c r="BT4675" i="1"/>
  <c r="BU4675" i="1"/>
  <c r="BV4675" i="1"/>
  <c r="BW4675" i="1"/>
  <c r="BX4675" i="1"/>
  <c r="BY4675" i="1"/>
  <c r="BZ4675" i="1"/>
  <c r="CA4675" i="1"/>
  <c r="CB4675" i="1"/>
  <c r="CC4675" i="1"/>
  <c r="BJ4676" i="1" a="1"/>
  <c r="BJ4676" i="1"/>
  <c r="BK4676" i="1"/>
  <c r="BL4676" i="1"/>
  <c r="BM4676" i="1"/>
  <c r="BN4676" i="1"/>
  <c r="BO4676" i="1"/>
  <c r="BP4676" i="1"/>
  <c r="BQ4676" i="1"/>
  <c r="BR4676" i="1"/>
  <c r="BS4676" i="1"/>
  <c r="BT4676" i="1"/>
  <c r="BU4676" i="1"/>
  <c r="BV4676" i="1"/>
  <c r="BW4676" i="1"/>
  <c r="BX4676" i="1"/>
  <c r="BY4676" i="1"/>
  <c r="BZ4676" i="1"/>
  <c r="CA4676" i="1"/>
  <c r="CB4676" i="1"/>
  <c r="CC4676" i="1"/>
  <c r="BJ4677" i="1" a="1"/>
  <c r="BJ4677" i="1"/>
  <c r="BK4677" i="1"/>
  <c r="BL4677" i="1"/>
  <c r="BM4677" i="1"/>
  <c r="BN4677" i="1"/>
  <c r="BO4677" i="1"/>
  <c r="BP4677" i="1"/>
  <c r="BQ4677" i="1"/>
  <c r="BR4677" i="1"/>
  <c r="BS4677" i="1"/>
  <c r="BT4677" i="1"/>
  <c r="BU4677" i="1"/>
  <c r="BV4677" i="1"/>
  <c r="BW4677" i="1"/>
  <c r="BX4677" i="1"/>
  <c r="BY4677" i="1"/>
  <c r="BZ4677" i="1"/>
  <c r="CA4677" i="1"/>
  <c r="CB4677" i="1"/>
  <c r="CC4677" i="1"/>
  <c r="BJ4678" i="1" a="1"/>
  <c r="BJ4678" i="1"/>
  <c r="BK4678" i="1"/>
  <c r="BL4678" i="1"/>
  <c r="BM4678" i="1"/>
  <c r="BN4678" i="1"/>
  <c r="BO4678" i="1"/>
  <c r="BP4678" i="1"/>
  <c r="BQ4678" i="1"/>
  <c r="BR4678" i="1"/>
  <c r="BS4678" i="1"/>
  <c r="BT4678" i="1"/>
  <c r="BU4678" i="1"/>
  <c r="BV4678" i="1"/>
  <c r="BW4678" i="1"/>
  <c r="BX4678" i="1"/>
  <c r="BY4678" i="1"/>
  <c r="BZ4678" i="1"/>
  <c r="CA4678" i="1"/>
  <c r="CB4678" i="1"/>
  <c r="CC4678" i="1"/>
  <c r="BJ4679" i="1" a="1"/>
  <c r="BJ4679" i="1"/>
  <c r="BK4679" i="1"/>
  <c r="BL4679" i="1"/>
  <c r="BM4679" i="1"/>
  <c r="BN4679" i="1"/>
  <c r="BO4679" i="1"/>
  <c r="BP4679" i="1"/>
  <c r="BQ4679" i="1"/>
  <c r="BR4679" i="1"/>
  <c r="BS4679" i="1"/>
  <c r="BT4679" i="1"/>
  <c r="BU4679" i="1"/>
  <c r="BV4679" i="1"/>
  <c r="BW4679" i="1"/>
  <c r="BX4679" i="1"/>
  <c r="BY4679" i="1"/>
  <c r="BZ4679" i="1"/>
  <c r="CA4679" i="1"/>
  <c r="CB4679" i="1"/>
  <c r="CC4679" i="1"/>
  <c r="BJ4680" i="1" a="1"/>
  <c r="BJ4680" i="1"/>
  <c r="BK4680" i="1"/>
  <c r="BL4680" i="1"/>
  <c r="BM4680" i="1"/>
  <c r="BN4680" i="1"/>
  <c r="BO4680" i="1"/>
  <c r="BP4680" i="1"/>
  <c r="BQ4680" i="1"/>
  <c r="BR4680" i="1"/>
  <c r="BS4680" i="1"/>
  <c r="BT4680" i="1"/>
  <c r="BU4680" i="1"/>
  <c r="BV4680" i="1"/>
  <c r="BW4680" i="1"/>
  <c r="BX4680" i="1"/>
  <c r="BY4680" i="1"/>
  <c r="BZ4680" i="1"/>
  <c r="CA4680" i="1"/>
  <c r="CB4680" i="1"/>
  <c r="CC4680" i="1"/>
  <c r="BJ4681" i="1" a="1"/>
  <c r="BJ4681" i="1"/>
  <c r="BK4681" i="1"/>
  <c r="BL4681" i="1"/>
  <c r="BM4681" i="1"/>
  <c r="BN4681" i="1"/>
  <c r="BO4681" i="1"/>
  <c r="BP4681" i="1"/>
  <c r="BQ4681" i="1"/>
  <c r="BR4681" i="1"/>
  <c r="BS4681" i="1"/>
  <c r="BT4681" i="1"/>
  <c r="BU4681" i="1"/>
  <c r="BV4681" i="1"/>
  <c r="BW4681" i="1"/>
  <c r="BX4681" i="1"/>
  <c r="BY4681" i="1"/>
  <c r="BZ4681" i="1"/>
  <c r="CA4681" i="1"/>
  <c r="CB4681" i="1"/>
  <c r="CC4681" i="1"/>
  <c r="BJ4682" i="1" a="1"/>
  <c r="BJ4682" i="1"/>
  <c r="BK4682" i="1"/>
  <c r="BL4682" i="1"/>
  <c r="BM4682" i="1"/>
  <c r="BN4682" i="1"/>
  <c r="BO4682" i="1"/>
  <c r="BP4682" i="1"/>
  <c r="BQ4682" i="1"/>
  <c r="BR4682" i="1"/>
  <c r="BS4682" i="1"/>
  <c r="BT4682" i="1"/>
  <c r="BU4682" i="1"/>
  <c r="BV4682" i="1"/>
  <c r="BW4682" i="1"/>
  <c r="BX4682" i="1"/>
  <c r="BY4682" i="1"/>
  <c r="BZ4682" i="1"/>
  <c r="CA4682" i="1"/>
  <c r="CB4682" i="1"/>
  <c r="CC4682" i="1"/>
  <c r="BJ4683" i="1" a="1"/>
  <c r="BJ4683" i="1"/>
  <c r="BK4683" i="1"/>
  <c r="BL4683" i="1"/>
  <c r="BM4683" i="1"/>
  <c r="BN4683" i="1"/>
  <c r="BO4683" i="1"/>
  <c r="BP4683" i="1"/>
  <c r="BQ4683" i="1"/>
  <c r="BR4683" i="1"/>
  <c r="BS4683" i="1"/>
  <c r="BT4683" i="1"/>
  <c r="BU4683" i="1"/>
  <c r="BV4683" i="1"/>
  <c r="BW4683" i="1"/>
  <c r="BX4683" i="1"/>
  <c r="BY4683" i="1"/>
  <c r="BZ4683" i="1"/>
  <c r="CA4683" i="1"/>
  <c r="CB4683" i="1"/>
  <c r="CC4683" i="1"/>
  <c r="BJ4684" i="1" a="1"/>
  <c r="BJ4684" i="1"/>
  <c r="BK4684" i="1"/>
  <c r="BL4684" i="1"/>
  <c r="BM4684" i="1"/>
  <c r="BN4684" i="1"/>
  <c r="BO4684" i="1"/>
  <c r="BP4684" i="1"/>
  <c r="BQ4684" i="1"/>
  <c r="BR4684" i="1"/>
  <c r="BS4684" i="1"/>
  <c r="BT4684" i="1"/>
  <c r="BU4684" i="1"/>
  <c r="BV4684" i="1"/>
  <c r="BW4684" i="1"/>
  <c r="BX4684" i="1"/>
  <c r="BY4684" i="1"/>
  <c r="BZ4684" i="1"/>
  <c r="CA4684" i="1"/>
  <c r="CB4684" i="1"/>
  <c r="CC4684" i="1"/>
  <c r="BJ4685" i="1" a="1"/>
  <c r="BJ4685" i="1"/>
  <c r="BK4685" i="1"/>
  <c r="BL4685" i="1"/>
  <c r="BM4685" i="1"/>
  <c r="BN4685" i="1"/>
  <c r="BO4685" i="1"/>
  <c r="BP4685" i="1"/>
  <c r="BQ4685" i="1"/>
  <c r="BR4685" i="1"/>
  <c r="BS4685" i="1"/>
  <c r="BT4685" i="1"/>
  <c r="BU4685" i="1"/>
  <c r="BV4685" i="1"/>
  <c r="BW4685" i="1"/>
  <c r="BX4685" i="1"/>
  <c r="BY4685" i="1"/>
  <c r="BZ4685" i="1"/>
  <c r="CA4685" i="1"/>
  <c r="CB4685" i="1"/>
  <c r="CC4685" i="1"/>
  <c r="BJ4686" i="1" a="1"/>
  <c r="BJ4686" i="1"/>
  <c r="BK4686" i="1"/>
  <c r="BL4686" i="1"/>
  <c r="BM4686" i="1"/>
  <c r="BN4686" i="1"/>
  <c r="BO4686" i="1"/>
  <c r="BP4686" i="1"/>
  <c r="BQ4686" i="1"/>
  <c r="BR4686" i="1"/>
  <c r="BS4686" i="1"/>
  <c r="BT4686" i="1"/>
  <c r="BU4686" i="1"/>
  <c r="BV4686" i="1"/>
  <c r="BW4686" i="1"/>
  <c r="BX4686" i="1"/>
  <c r="BY4686" i="1"/>
  <c r="BZ4686" i="1"/>
  <c r="CA4686" i="1"/>
  <c r="CB4686" i="1"/>
  <c r="CC4686" i="1"/>
  <c r="BJ4687" i="1" a="1"/>
  <c r="BJ4687" i="1"/>
  <c r="BK4687" i="1"/>
  <c r="BL4687" i="1"/>
  <c r="BM4687" i="1"/>
  <c r="BN4687" i="1"/>
  <c r="BO4687" i="1"/>
  <c r="BP4687" i="1"/>
  <c r="BQ4687" i="1"/>
  <c r="BR4687" i="1"/>
  <c r="BS4687" i="1"/>
  <c r="BT4687" i="1"/>
  <c r="BU4687" i="1"/>
  <c r="BV4687" i="1"/>
  <c r="BW4687" i="1"/>
  <c r="BX4687" i="1"/>
  <c r="BY4687" i="1"/>
  <c r="BZ4687" i="1"/>
  <c r="CA4687" i="1"/>
  <c r="CB4687" i="1"/>
  <c r="CC4687" i="1"/>
  <c r="BJ4688" i="1" a="1"/>
  <c r="BJ4688" i="1"/>
  <c r="BK4688" i="1"/>
  <c r="BL4688" i="1"/>
  <c r="BM4688" i="1"/>
  <c r="BN4688" i="1"/>
  <c r="BO4688" i="1"/>
  <c r="BP4688" i="1"/>
  <c r="BQ4688" i="1"/>
  <c r="BR4688" i="1"/>
  <c r="BS4688" i="1"/>
  <c r="BT4688" i="1"/>
  <c r="BU4688" i="1"/>
  <c r="BV4688" i="1"/>
  <c r="BW4688" i="1"/>
  <c r="BX4688" i="1"/>
  <c r="BY4688" i="1"/>
  <c r="BZ4688" i="1"/>
  <c r="CA4688" i="1"/>
  <c r="CB4688" i="1"/>
  <c r="CC4688" i="1"/>
  <c r="BJ4689" i="1" a="1"/>
  <c r="BJ4689" i="1"/>
  <c r="BK4689" i="1"/>
  <c r="BL4689" i="1"/>
  <c r="BM4689" i="1"/>
  <c r="BN4689" i="1"/>
  <c r="BO4689" i="1"/>
  <c r="BP4689" i="1"/>
  <c r="BQ4689" i="1"/>
  <c r="BR4689" i="1"/>
  <c r="BS4689" i="1"/>
  <c r="BT4689" i="1"/>
  <c r="BU4689" i="1"/>
  <c r="BV4689" i="1"/>
  <c r="BW4689" i="1"/>
  <c r="BX4689" i="1"/>
  <c r="BY4689" i="1"/>
  <c r="BZ4689" i="1"/>
  <c r="CA4689" i="1"/>
  <c r="CB4689" i="1"/>
  <c r="CC4689" i="1"/>
  <c r="BJ4690" i="1" a="1"/>
  <c r="BJ4690" i="1"/>
  <c r="BK4690" i="1"/>
  <c r="BL4690" i="1"/>
  <c r="BM4690" i="1"/>
  <c r="BN4690" i="1"/>
  <c r="BO4690" i="1"/>
  <c r="BP4690" i="1"/>
  <c r="BQ4690" i="1"/>
  <c r="BR4690" i="1"/>
  <c r="BS4690" i="1"/>
  <c r="BT4690" i="1"/>
  <c r="BU4690" i="1"/>
  <c r="BV4690" i="1"/>
  <c r="BW4690" i="1"/>
  <c r="BX4690" i="1"/>
  <c r="BY4690" i="1"/>
  <c r="BZ4690" i="1"/>
  <c r="CA4690" i="1"/>
  <c r="CB4690" i="1"/>
  <c r="CC4690" i="1"/>
  <c r="BJ4691" i="1" a="1"/>
  <c r="BJ4691" i="1"/>
  <c r="BK4691" i="1"/>
  <c r="BL4691" i="1"/>
  <c r="BM4691" i="1"/>
  <c r="BN4691" i="1"/>
  <c r="BO4691" i="1"/>
  <c r="BP4691" i="1"/>
  <c r="BQ4691" i="1"/>
  <c r="BR4691" i="1"/>
  <c r="BS4691" i="1"/>
  <c r="BT4691" i="1"/>
  <c r="BU4691" i="1"/>
  <c r="BV4691" i="1"/>
  <c r="BW4691" i="1"/>
  <c r="BX4691" i="1"/>
  <c r="BY4691" i="1"/>
  <c r="BZ4691" i="1"/>
  <c r="CA4691" i="1"/>
  <c r="CB4691" i="1"/>
  <c r="CC4691" i="1"/>
  <c r="BJ4692" i="1" a="1"/>
  <c r="BJ4692" i="1"/>
  <c r="BK4692" i="1"/>
  <c r="BL4692" i="1"/>
  <c r="BM4692" i="1"/>
  <c r="BN4692" i="1"/>
  <c r="BO4692" i="1"/>
  <c r="BP4692" i="1"/>
  <c r="BQ4692" i="1"/>
  <c r="BR4692" i="1"/>
  <c r="BS4692" i="1"/>
  <c r="BT4692" i="1"/>
  <c r="BU4692" i="1"/>
  <c r="BV4692" i="1"/>
  <c r="BW4692" i="1"/>
  <c r="BX4692" i="1"/>
  <c r="BY4692" i="1"/>
  <c r="BZ4692" i="1"/>
  <c r="CA4692" i="1"/>
  <c r="CB4692" i="1"/>
  <c r="CC4692" i="1"/>
  <c r="BJ4693" i="1" a="1"/>
  <c r="BJ4693" i="1"/>
  <c r="BK4693" i="1"/>
  <c r="BL4693" i="1"/>
  <c r="BM4693" i="1"/>
  <c r="BN4693" i="1"/>
  <c r="BO4693" i="1"/>
  <c r="BP4693" i="1"/>
  <c r="BQ4693" i="1"/>
  <c r="BR4693" i="1"/>
  <c r="BS4693" i="1"/>
  <c r="BT4693" i="1"/>
  <c r="BU4693" i="1"/>
  <c r="BV4693" i="1"/>
  <c r="BW4693" i="1"/>
  <c r="BX4693" i="1"/>
  <c r="BY4693" i="1"/>
  <c r="BZ4693" i="1"/>
  <c r="CA4693" i="1"/>
  <c r="CB4693" i="1"/>
  <c r="CC4693" i="1"/>
  <c r="BJ4694" i="1" a="1"/>
  <c r="BJ4694" i="1"/>
  <c r="BK4694" i="1"/>
  <c r="BL4694" i="1"/>
  <c r="BM4694" i="1"/>
  <c r="BN4694" i="1"/>
  <c r="BO4694" i="1"/>
  <c r="BP4694" i="1"/>
  <c r="BQ4694" i="1"/>
  <c r="BR4694" i="1"/>
  <c r="BS4694" i="1"/>
  <c r="BT4694" i="1"/>
  <c r="BU4694" i="1"/>
  <c r="BV4694" i="1"/>
  <c r="BW4694" i="1"/>
  <c r="BX4694" i="1"/>
  <c r="BY4694" i="1"/>
  <c r="BZ4694" i="1"/>
  <c r="CA4694" i="1"/>
  <c r="CB4694" i="1"/>
  <c r="CC4694" i="1"/>
  <c r="BJ4695" i="1" a="1"/>
  <c r="BJ4695" i="1"/>
  <c r="BK4695" i="1"/>
  <c r="BL4695" i="1"/>
  <c r="BM4695" i="1"/>
  <c r="BN4695" i="1"/>
  <c r="BO4695" i="1"/>
  <c r="BP4695" i="1"/>
  <c r="BQ4695" i="1"/>
  <c r="BR4695" i="1"/>
  <c r="BS4695" i="1"/>
  <c r="BT4695" i="1"/>
  <c r="BU4695" i="1"/>
  <c r="BV4695" i="1"/>
  <c r="BW4695" i="1"/>
  <c r="BX4695" i="1"/>
  <c r="BY4695" i="1"/>
  <c r="BZ4695" i="1"/>
  <c r="CA4695" i="1"/>
  <c r="CB4695" i="1"/>
  <c r="CC4695" i="1"/>
  <c r="BJ4696" i="1" a="1"/>
  <c r="BJ4696" i="1"/>
  <c r="BK4696" i="1"/>
  <c r="BL4696" i="1"/>
  <c r="BM4696" i="1"/>
  <c r="BN4696" i="1"/>
  <c r="BO4696" i="1"/>
  <c r="BP4696" i="1"/>
  <c r="BQ4696" i="1"/>
  <c r="BR4696" i="1"/>
  <c r="BS4696" i="1"/>
  <c r="BT4696" i="1"/>
  <c r="BU4696" i="1"/>
  <c r="BV4696" i="1"/>
  <c r="BW4696" i="1"/>
  <c r="BX4696" i="1"/>
  <c r="BY4696" i="1"/>
  <c r="BZ4696" i="1"/>
  <c r="CA4696" i="1"/>
  <c r="CB4696" i="1"/>
  <c r="CC4696" i="1"/>
  <c r="BJ4697" i="1" a="1"/>
  <c r="BJ4697" i="1"/>
  <c r="BK4697" i="1"/>
  <c r="BL4697" i="1"/>
  <c r="BM4697" i="1"/>
  <c r="BN4697" i="1"/>
  <c r="BO4697" i="1"/>
  <c r="BP4697" i="1"/>
  <c r="BQ4697" i="1"/>
  <c r="BR4697" i="1"/>
  <c r="BS4697" i="1"/>
  <c r="BT4697" i="1"/>
  <c r="BU4697" i="1"/>
  <c r="BV4697" i="1"/>
  <c r="BW4697" i="1"/>
  <c r="BX4697" i="1"/>
  <c r="BY4697" i="1"/>
  <c r="BZ4697" i="1"/>
  <c r="CA4697" i="1"/>
  <c r="CB4697" i="1"/>
  <c r="CC4697" i="1"/>
  <c r="BJ4400" i="1" a="1"/>
  <c r="BJ4400" i="1"/>
  <c r="BK4400" i="1"/>
  <c r="BL4400" i="1"/>
  <c r="BM4400" i="1"/>
  <c r="BN4400" i="1"/>
  <c r="BO4400" i="1"/>
  <c r="BP4400" i="1"/>
  <c r="BQ4400" i="1"/>
  <c r="BR4400" i="1"/>
  <c r="BS4400" i="1"/>
  <c r="BT4400" i="1"/>
  <c r="BU4400" i="1"/>
  <c r="BV4400" i="1"/>
  <c r="BW4400" i="1"/>
  <c r="BX4400" i="1"/>
  <c r="BY4400" i="1"/>
  <c r="BZ4400" i="1"/>
  <c r="CA4400" i="1"/>
  <c r="CB4400" i="1"/>
  <c r="CC4400" i="1"/>
  <c r="BJ4699" i="1" a="1"/>
  <c r="BJ4699" i="1"/>
  <c r="BK4699" i="1"/>
  <c r="BL4699" i="1"/>
  <c r="BM4699" i="1"/>
  <c r="BN4699" i="1"/>
  <c r="BO4699" i="1"/>
  <c r="BP4699" i="1"/>
  <c r="BQ4699" i="1"/>
  <c r="BR4699" i="1"/>
  <c r="BS4699" i="1"/>
  <c r="BT4699" i="1"/>
  <c r="BU4699" i="1"/>
  <c r="BV4699" i="1"/>
  <c r="BW4699" i="1"/>
  <c r="BX4699" i="1"/>
  <c r="BY4699" i="1"/>
  <c r="BZ4699" i="1"/>
  <c r="CA4699" i="1"/>
  <c r="CB4699" i="1"/>
  <c r="CC4699" i="1"/>
  <c r="BJ4700" i="1" a="1"/>
  <c r="BJ4700" i="1"/>
  <c r="BK4700" i="1"/>
  <c r="BL4700" i="1"/>
  <c r="BM4700" i="1"/>
  <c r="BN4700" i="1"/>
  <c r="BO4700" i="1"/>
  <c r="BP4700" i="1"/>
  <c r="BQ4700" i="1"/>
  <c r="BR4700" i="1"/>
  <c r="BS4700" i="1"/>
  <c r="BT4700" i="1"/>
  <c r="BU4700" i="1"/>
  <c r="BV4700" i="1"/>
  <c r="BW4700" i="1"/>
  <c r="BX4700" i="1"/>
  <c r="BY4700" i="1"/>
  <c r="BZ4700" i="1"/>
  <c r="CA4700" i="1"/>
  <c r="CB4700" i="1"/>
  <c r="CC4700" i="1"/>
  <c r="BJ4701" i="1" a="1"/>
  <c r="BJ4701" i="1"/>
  <c r="BK4701" i="1"/>
  <c r="BL4701" i="1"/>
  <c r="BM4701" i="1"/>
  <c r="BN4701" i="1"/>
  <c r="BO4701" i="1"/>
  <c r="BP4701" i="1"/>
  <c r="BQ4701" i="1"/>
  <c r="BR4701" i="1"/>
  <c r="BS4701" i="1"/>
  <c r="BT4701" i="1"/>
  <c r="BU4701" i="1"/>
  <c r="BV4701" i="1"/>
  <c r="BW4701" i="1"/>
  <c r="BX4701" i="1"/>
  <c r="BY4701" i="1"/>
  <c r="BZ4701" i="1"/>
  <c r="CA4701" i="1"/>
  <c r="CB4701" i="1"/>
  <c r="CC4701" i="1"/>
  <c r="BJ4702" i="1" a="1"/>
  <c r="BJ4702" i="1"/>
  <c r="BK4702" i="1"/>
  <c r="BL4702" i="1"/>
  <c r="BM4702" i="1"/>
  <c r="BN4702" i="1"/>
  <c r="BO4702" i="1"/>
  <c r="BP4702" i="1"/>
  <c r="BQ4702" i="1"/>
  <c r="BR4702" i="1"/>
  <c r="BS4702" i="1"/>
  <c r="BT4702" i="1"/>
  <c r="BU4702" i="1"/>
  <c r="BV4702" i="1"/>
  <c r="BW4702" i="1"/>
  <c r="BX4702" i="1"/>
  <c r="BY4702" i="1"/>
  <c r="BZ4702" i="1"/>
  <c r="CA4702" i="1"/>
  <c r="CB4702" i="1"/>
  <c r="CC4702" i="1"/>
  <c r="BJ4703" i="1" a="1"/>
  <c r="BJ4703" i="1"/>
  <c r="BK4703" i="1"/>
  <c r="BL4703" i="1"/>
  <c r="BM4703" i="1"/>
  <c r="BN4703" i="1"/>
  <c r="BO4703" i="1"/>
  <c r="BP4703" i="1"/>
  <c r="BQ4703" i="1"/>
  <c r="BR4703" i="1"/>
  <c r="BS4703" i="1"/>
  <c r="BT4703" i="1"/>
  <c r="BU4703" i="1"/>
  <c r="BV4703" i="1"/>
  <c r="BW4703" i="1"/>
  <c r="BX4703" i="1"/>
  <c r="BY4703" i="1"/>
  <c r="BZ4703" i="1"/>
  <c r="CA4703" i="1"/>
  <c r="CB4703" i="1"/>
  <c r="CC4703" i="1"/>
  <c r="BJ4704" i="1" a="1"/>
  <c r="BJ4704" i="1"/>
  <c r="BK4704" i="1"/>
  <c r="BL4704" i="1"/>
  <c r="BM4704" i="1"/>
  <c r="BN4704" i="1"/>
  <c r="BO4704" i="1"/>
  <c r="BP4704" i="1"/>
  <c r="BQ4704" i="1"/>
  <c r="BR4704" i="1"/>
  <c r="BS4704" i="1"/>
  <c r="BT4704" i="1"/>
  <c r="BU4704" i="1"/>
  <c r="BV4704" i="1"/>
  <c r="BW4704" i="1"/>
  <c r="BX4704" i="1"/>
  <c r="BY4704" i="1"/>
  <c r="BZ4704" i="1"/>
  <c r="CA4704" i="1"/>
  <c r="CB4704" i="1"/>
  <c r="CC4704" i="1"/>
  <c r="BJ4705" i="1" a="1"/>
  <c r="BJ4705" i="1"/>
  <c r="BK4705" i="1"/>
  <c r="BL4705" i="1"/>
  <c r="BM4705" i="1"/>
  <c r="BN4705" i="1"/>
  <c r="BO4705" i="1"/>
  <c r="BP4705" i="1"/>
  <c r="BQ4705" i="1"/>
  <c r="BR4705" i="1"/>
  <c r="BS4705" i="1"/>
  <c r="BT4705" i="1"/>
  <c r="BU4705" i="1"/>
  <c r="BV4705" i="1"/>
  <c r="BW4705" i="1"/>
  <c r="BX4705" i="1"/>
  <c r="BY4705" i="1"/>
  <c r="BZ4705" i="1"/>
  <c r="CA4705" i="1"/>
  <c r="CB4705" i="1"/>
  <c r="CC4705" i="1"/>
  <c r="BJ4706" i="1" a="1"/>
  <c r="BJ4706" i="1"/>
  <c r="BK4706" i="1"/>
  <c r="BL4706" i="1"/>
  <c r="BM4706" i="1"/>
  <c r="BN4706" i="1"/>
  <c r="BO4706" i="1"/>
  <c r="BP4706" i="1"/>
  <c r="BQ4706" i="1"/>
  <c r="BR4706" i="1"/>
  <c r="BS4706" i="1"/>
  <c r="BT4706" i="1"/>
  <c r="BU4706" i="1"/>
  <c r="BV4706" i="1"/>
  <c r="BW4706" i="1"/>
  <c r="BX4706" i="1"/>
  <c r="BY4706" i="1"/>
  <c r="BZ4706" i="1"/>
  <c r="CA4706" i="1"/>
  <c r="CB4706" i="1"/>
  <c r="CC4706" i="1"/>
  <c r="BJ4707" i="1" a="1"/>
  <c r="BJ4707" i="1"/>
  <c r="BK4707" i="1"/>
  <c r="BL4707" i="1"/>
  <c r="BM4707" i="1"/>
  <c r="BN4707" i="1"/>
  <c r="BO4707" i="1"/>
  <c r="BP4707" i="1"/>
  <c r="BQ4707" i="1"/>
  <c r="BR4707" i="1"/>
  <c r="BS4707" i="1"/>
  <c r="BT4707" i="1"/>
  <c r="BU4707" i="1"/>
  <c r="BV4707" i="1"/>
  <c r="BW4707" i="1"/>
  <c r="BX4707" i="1"/>
  <c r="BY4707" i="1"/>
  <c r="BZ4707" i="1"/>
  <c r="CA4707" i="1"/>
  <c r="CB4707" i="1"/>
  <c r="CC4707" i="1"/>
  <c r="BJ4708" i="1" a="1"/>
  <c r="BJ4708" i="1"/>
  <c r="BK4708" i="1"/>
  <c r="BL4708" i="1"/>
  <c r="BM4708" i="1"/>
  <c r="BN4708" i="1"/>
  <c r="BO4708" i="1"/>
  <c r="BP4708" i="1"/>
  <c r="BQ4708" i="1"/>
  <c r="BR4708" i="1"/>
  <c r="BS4708" i="1"/>
  <c r="BT4708" i="1"/>
  <c r="BU4708" i="1"/>
  <c r="BV4708" i="1"/>
  <c r="BW4708" i="1"/>
  <c r="BX4708" i="1"/>
  <c r="BY4708" i="1"/>
  <c r="BZ4708" i="1"/>
  <c r="CA4708" i="1"/>
  <c r="CB4708" i="1"/>
  <c r="CC4708" i="1"/>
  <c r="BJ4709" i="1" a="1"/>
  <c r="BJ4709" i="1"/>
  <c r="BK4709" i="1"/>
  <c r="BL4709" i="1"/>
  <c r="BM4709" i="1"/>
  <c r="BN4709" i="1"/>
  <c r="BO4709" i="1"/>
  <c r="BP4709" i="1"/>
  <c r="BQ4709" i="1"/>
  <c r="BR4709" i="1"/>
  <c r="BS4709" i="1"/>
  <c r="BT4709" i="1"/>
  <c r="BU4709" i="1"/>
  <c r="BV4709" i="1"/>
  <c r="BW4709" i="1"/>
  <c r="BX4709" i="1"/>
  <c r="BY4709" i="1"/>
  <c r="BZ4709" i="1"/>
  <c r="CA4709" i="1"/>
  <c r="CB4709" i="1"/>
  <c r="CC4709" i="1"/>
  <c r="BJ4710" i="1" a="1"/>
  <c r="BJ4710" i="1"/>
  <c r="BK4710" i="1"/>
  <c r="BL4710" i="1"/>
  <c r="BM4710" i="1"/>
  <c r="BN4710" i="1"/>
  <c r="BO4710" i="1"/>
  <c r="BP4710" i="1"/>
  <c r="BQ4710" i="1"/>
  <c r="BR4710" i="1"/>
  <c r="BS4710" i="1"/>
  <c r="BT4710" i="1"/>
  <c r="BU4710" i="1"/>
  <c r="BV4710" i="1"/>
  <c r="BW4710" i="1"/>
  <c r="BX4710" i="1"/>
  <c r="BY4710" i="1"/>
  <c r="BZ4710" i="1"/>
  <c r="CA4710" i="1"/>
  <c r="CB4710" i="1"/>
  <c r="CC4710" i="1"/>
  <c r="BJ4711" i="1" a="1"/>
  <c r="BJ4711" i="1"/>
  <c r="BK4711" i="1"/>
  <c r="BL4711" i="1"/>
  <c r="BM4711" i="1"/>
  <c r="BN4711" i="1"/>
  <c r="BO4711" i="1"/>
  <c r="BP4711" i="1"/>
  <c r="BQ4711" i="1"/>
  <c r="BR4711" i="1"/>
  <c r="BS4711" i="1"/>
  <c r="BT4711" i="1"/>
  <c r="BU4711" i="1"/>
  <c r="BV4711" i="1"/>
  <c r="BW4711" i="1"/>
  <c r="BX4711" i="1"/>
  <c r="BY4711" i="1"/>
  <c r="BZ4711" i="1"/>
  <c r="CA4711" i="1"/>
  <c r="CB4711" i="1"/>
  <c r="CC4711" i="1"/>
  <c r="BJ4712" i="1" a="1"/>
  <c r="BJ4712" i="1"/>
  <c r="BK4712" i="1"/>
  <c r="BL4712" i="1"/>
  <c r="BM4712" i="1"/>
  <c r="BN4712" i="1"/>
  <c r="BO4712" i="1"/>
  <c r="BP4712" i="1"/>
  <c r="BQ4712" i="1"/>
  <c r="BR4712" i="1"/>
  <c r="BS4712" i="1"/>
  <c r="BT4712" i="1"/>
  <c r="BU4712" i="1"/>
  <c r="BV4712" i="1"/>
  <c r="BW4712" i="1"/>
  <c r="BX4712" i="1"/>
  <c r="BY4712" i="1"/>
  <c r="BZ4712" i="1"/>
  <c r="CA4712" i="1"/>
  <c r="CB4712" i="1"/>
  <c r="CC4712" i="1"/>
  <c r="BJ4713" i="1" a="1"/>
  <c r="BJ4713" i="1"/>
  <c r="BK4713" i="1"/>
  <c r="BL4713" i="1"/>
  <c r="BM4713" i="1"/>
  <c r="BN4713" i="1"/>
  <c r="BO4713" i="1"/>
  <c r="BP4713" i="1"/>
  <c r="BQ4713" i="1"/>
  <c r="BR4713" i="1"/>
  <c r="BS4713" i="1"/>
  <c r="BT4713" i="1"/>
  <c r="BU4713" i="1"/>
  <c r="BV4713" i="1"/>
  <c r="BW4713" i="1"/>
  <c r="BX4713" i="1"/>
  <c r="BY4713" i="1"/>
  <c r="BZ4713" i="1"/>
  <c r="CA4713" i="1"/>
  <c r="CB4713" i="1"/>
  <c r="CC4713" i="1"/>
  <c r="BJ4714" i="1" a="1"/>
  <c r="BJ4714" i="1"/>
  <c r="BK4714" i="1"/>
  <c r="BL4714" i="1"/>
  <c r="BM4714" i="1"/>
  <c r="BN4714" i="1"/>
  <c r="BO4714" i="1"/>
  <c r="BP4714" i="1"/>
  <c r="BQ4714" i="1"/>
  <c r="BR4714" i="1"/>
  <c r="BS4714" i="1"/>
  <c r="BT4714" i="1"/>
  <c r="BU4714" i="1"/>
  <c r="BV4714" i="1"/>
  <c r="BW4714" i="1"/>
  <c r="BX4714" i="1"/>
  <c r="BY4714" i="1"/>
  <c r="BZ4714" i="1"/>
  <c r="CA4714" i="1"/>
  <c r="CB4714" i="1"/>
  <c r="CC4714" i="1"/>
  <c r="BJ4715" i="1" a="1"/>
  <c r="BJ4715" i="1"/>
  <c r="BK4715" i="1"/>
  <c r="BL4715" i="1"/>
  <c r="BM4715" i="1"/>
  <c r="BN4715" i="1"/>
  <c r="BO4715" i="1"/>
  <c r="BP4715" i="1"/>
  <c r="BQ4715" i="1"/>
  <c r="BR4715" i="1"/>
  <c r="BS4715" i="1"/>
  <c r="BT4715" i="1"/>
  <c r="BU4715" i="1"/>
  <c r="BV4715" i="1"/>
  <c r="BW4715" i="1"/>
  <c r="BX4715" i="1"/>
  <c r="BY4715" i="1"/>
  <c r="BZ4715" i="1"/>
  <c r="CA4715" i="1"/>
  <c r="CB4715" i="1"/>
  <c r="CC4715" i="1"/>
  <c r="BJ4716" i="1" a="1"/>
  <c r="BJ4716" i="1"/>
  <c r="BK4716" i="1"/>
  <c r="BL4716" i="1"/>
  <c r="BM4716" i="1"/>
  <c r="BN4716" i="1"/>
  <c r="BO4716" i="1"/>
  <c r="BP4716" i="1"/>
  <c r="BQ4716" i="1"/>
  <c r="BR4716" i="1"/>
  <c r="BS4716" i="1"/>
  <c r="BT4716" i="1"/>
  <c r="BU4716" i="1"/>
  <c r="BV4716" i="1"/>
  <c r="BW4716" i="1"/>
  <c r="BX4716" i="1"/>
  <c r="BY4716" i="1"/>
  <c r="BZ4716" i="1"/>
  <c r="CA4716" i="1"/>
  <c r="CB4716" i="1"/>
  <c r="CC4716" i="1"/>
  <c r="BJ4717" i="1" a="1"/>
  <c r="BJ4717" i="1"/>
  <c r="BK4717" i="1"/>
  <c r="BL4717" i="1"/>
  <c r="BM4717" i="1"/>
  <c r="BN4717" i="1"/>
  <c r="BO4717" i="1"/>
  <c r="BP4717" i="1"/>
  <c r="BQ4717" i="1"/>
  <c r="BR4717" i="1"/>
  <c r="BS4717" i="1"/>
  <c r="BT4717" i="1"/>
  <c r="BU4717" i="1"/>
  <c r="BV4717" i="1"/>
  <c r="BW4717" i="1"/>
  <c r="BX4717" i="1"/>
  <c r="BY4717" i="1"/>
  <c r="BZ4717" i="1"/>
  <c r="CA4717" i="1"/>
  <c r="CB4717" i="1"/>
  <c r="CC4717" i="1"/>
  <c r="BJ4718" i="1" a="1"/>
  <c r="BJ4718" i="1"/>
  <c r="BK4718" i="1"/>
  <c r="BL4718" i="1"/>
  <c r="BM4718" i="1"/>
  <c r="BN4718" i="1"/>
  <c r="BO4718" i="1"/>
  <c r="BP4718" i="1"/>
  <c r="BQ4718" i="1"/>
  <c r="BR4718" i="1"/>
  <c r="BS4718" i="1"/>
  <c r="BT4718" i="1"/>
  <c r="BU4718" i="1"/>
  <c r="BV4718" i="1"/>
  <c r="BW4718" i="1"/>
  <c r="BX4718" i="1"/>
  <c r="BY4718" i="1"/>
  <c r="BZ4718" i="1"/>
  <c r="CA4718" i="1"/>
  <c r="CB4718" i="1"/>
  <c r="CC4718" i="1"/>
  <c r="BJ4719" i="1" a="1"/>
  <c r="BJ4719" i="1"/>
  <c r="BK4719" i="1"/>
  <c r="BL4719" i="1"/>
  <c r="BM4719" i="1"/>
  <c r="BN4719" i="1"/>
  <c r="BO4719" i="1"/>
  <c r="BP4719" i="1"/>
  <c r="BQ4719" i="1"/>
  <c r="BR4719" i="1"/>
  <c r="BS4719" i="1"/>
  <c r="BT4719" i="1"/>
  <c r="BU4719" i="1"/>
  <c r="BV4719" i="1"/>
  <c r="BW4719" i="1"/>
  <c r="BX4719" i="1"/>
  <c r="BY4719" i="1"/>
  <c r="BZ4719" i="1"/>
  <c r="CA4719" i="1"/>
  <c r="CB4719" i="1"/>
  <c r="CC4719" i="1"/>
  <c r="BJ4720" i="1" a="1"/>
  <c r="BJ4720" i="1"/>
  <c r="BK4720" i="1"/>
  <c r="BL4720" i="1"/>
  <c r="BM4720" i="1"/>
  <c r="BN4720" i="1"/>
  <c r="BO4720" i="1"/>
  <c r="BP4720" i="1"/>
  <c r="BQ4720" i="1"/>
  <c r="BR4720" i="1"/>
  <c r="BS4720" i="1"/>
  <c r="BT4720" i="1"/>
  <c r="BU4720" i="1"/>
  <c r="BV4720" i="1"/>
  <c r="BW4720" i="1"/>
  <c r="BX4720" i="1"/>
  <c r="BY4720" i="1"/>
  <c r="BZ4720" i="1"/>
  <c r="CA4720" i="1"/>
  <c r="CB4720" i="1"/>
  <c r="CC4720" i="1"/>
  <c r="BJ4721" i="1" a="1"/>
  <c r="BJ4721" i="1"/>
  <c r="BK4721" i="1"/>
  <c r="BL4721" i="1"/>
  <c r="BM4721" i="1"/>
  <c r="BN4721" i="1"/>
  <c r="BO4721" i="1"/>
  <c r="BP4721" i="1"/>
  <c r="BQ4721" i="1"/>
  <c r="BR4721" i="1"/>
  <c r="BS4721" i="1"/>
  <c r="BT4721" i="1"/>
  <c r="BU4721" i="1"/>
  <c r="BV4721" i="1"/>
  <c r="BW4721" i="1"/>
  <c r="BX4721" i="1"/>
  <c r="BY4721" i="1"/>
  <c r="BZ4721" i="1"/>
  <c r="CA4721" i="1"/>
  <c r="CB4721" i="1"/>
  <c r="CC4721" i="1"/>
  <c r="BJ4722" i="1" a="1"/>
  <c r="BJ4722" i="1"/>
  <c r="BK4722" i="1"/>
  <c r="BL4722" i="1"/>
  <c r="BM4722" i="1"/>
  <c r="BN4722" i="1"/>
  <c r="BO4722" i="1"/>
  <c r="BP4722" i="1"/>
  <c r="BQ4722" i="1"/>
  <c r="BR4722" i="1"/>
  <c r="BS4722" i="1"/>
  <c r="BT4722" i="1"/>
  <c r="BU4722" i="1"/>
  <c r="BV4722" i="1"/>
  <c r="BW4722" i="1"/>
  <c r="BX4722" i="1"/>
  <c r="BY4722" i="1"/>
  <c r="BZ4722" i="1"/>
  <c r="CA4722" i="1"/>
  <c r="CB4722" i="1"/>
  <c r="CC4722" i="1"/>
  <c r="BJ4723" i="1" a="1"/>
  <c r="BJ4723" i="1"/>
  <c r="BK4723" i="1"/>
  <c r="BL4723" i="1"/>
  <c r="BM4723" i="1"/>
  <c r="BN4723" i="1"/>
  <c r="BO4723" i="1"/>
  <c r="BP4723" i="1"/>
  <c r="BQ4723" i="1"/>
  <c r="BR4723" i="1"/>
  <c r="BS4723" i="1"/>
  <c r="BT4723" i="1"/>
  <c r="BU4723" i="1"/>
  <c r="BV4723" i="1"/>
  <c r="BW4723" i="1"/>
  <c r="BX4723" i="1"/>
  <c r="BY4723" i="1"/>
  <c r="BZ4723" i="1"/>
  <c r="CA4723" i="1"/>
  <c r="CB4723" i="1"/>
  <c r="CC4723" i="1"/>
  <c r="BJ4724" i="1" a="1"/>
  <c r="BJ4724" i="1"/>
  <c r="BK4724" i="1"/>
  <c r="BL4724" i="1"/>
  <c r="BM4724" i="1"/>
  <c r="BN4724" i="1"/>
  <c r="BO4724" i="1"/>
  <c r="BP4724" i="1"/>
  <c r="BQ4724" i="1"/>
  <c r="BR4724" i="1"/>
  <c r="BS4724" i="1"/>
  <c r="BT4724" i="1"/>
  <c r="BU4724" i="1"/>
  <c r="BV4724" i="1"/>
  <c r="BW4724" i="1"/>
  <c r="BX4724" i="1"/>
  <c r="BY4724" i="1"/>
  <c r="BZ4724" i="1"/>
  <c r="CA4724" i="1"/>
  <c r="CB4724" i="1"/>
  <c r="CC4724" i="1"/>
  <c r="BJ4618" i="1" a="1"/>
  <c r="BJ4618" i="1"/>
  <c r="BK4618" i="1"/>
  <c r="BL4618" i="1"/>
  <c r="BM4618" i="1"/>
  <c r="BN4618" i="1"/>
  <c r="BO4618" i="1"/>
  <c r="BP4618" i="1"/>
  <c r="BQ4618" i="1"/>
  <c r="BR4618" i="1"/>
  <c r="BS4618" i="1"/>
  <c r="BT4618" i="1"/>
  <c r="BU4618" i="1"/>
  <c r="BV4618" i="1"/>
  <c r="BW4618" i="1"/>
  <c r="BX4618" i="1"/>
  <c r="BY4618" i="1"/>
  <c r="BZ4618" i="1"/>
  <c r="CA4618" i="1"/>
  <c r="CB4618" i="1"/>
  <c r="CC4618" i="1"/>
  <c r="BJ4726" i="1" a="1"/>
  <c r="BJ4726" i="1"/>
  <c r="BK4726" i="1"/>
  <c r="BL4726" i="1"/>
  <c r="BM4726" i="1"/>
  <c r="BN4726" i="1"/>
  <c r="BO4726" i="1"/>
  <c r="BP4726" i="1"/>
  <c r="BQ4726" i="1"/>
  <c r="BR4726" i="1"/>
  <c r="BS4726" i="1"/>
  <c r="BT4726" i="1"/>
  <c r="BU4726" i="1"/>
  <c r="BV4726" i="1"/>
  <c r="BW4726" i="1"/>
  <c r="BX4726" i="1"/>
  <c r="BY4726" i="1"/>
  <c r="BZ4726" i="1"/>
  <c r="CA4726" i="1"/>
  <c r="CB4726" i="1"/>
  <c r="CC4726" i="1"/>
  <c r="BJ4727" i="1" a="1"/>
  <c r="BJ4727" i="1"/>
  <c r="BK4727" i="1"/>
  <c r="BL4727" i="1"/>
  <c r="BM4727" i="1"/>
  <c r="BN4727" i="1"/>
  <c r="BO4727" i="1"/>
  <c r="BP4727" i="1"/>
  <c r="BQ4727" i="1"/>
  <c r="BR4727" i="1"/>
  <c r="BS4727" i="1"/>
  <c r="BT4727" i="1"/>
  <c r="BU4727" i="1"/>
  <c r="BV4727" i="1"/>
  <c r="BW4727" i="1"/>
  <c r="BX4727" i="1"/>
  <c r="BY4727" i="1"/>
  <c r="BZ4727" i="1"/>
  <c r="CA4727" i="1"/>
  <c r="CB4727" i="1"/>
  <c r="CC4727" i="1"/>
  <c r="BJ4728" i="1" a="1"/>
  <c r="BJ4728" i="1"/>
  <c r="BK4728" i="1"/>
  <c r="BL4728" i="1"/>
  <c r="BM4728" i="1"/>
  <c r="BN4728" i="1"/>
  <c r="BO4728" i="1"/>
  <c r="BP4728" i="1"/>
  <c r="BQ4728" i="1"/>
  <c r="BR4728" i="1"/>
  <c r="BS4728" i="1"/>
  <c r="BT4728" i="1"/>
  <c r="BU4728" i="1"/>
  <c r="BV4728" i="1"/>
  <c r="BW4728" i="1"/>
  <c r="BX4728" i="1"/>
  <c r="BY4728" i="1"/>
  <c r="BZ4728" i="1"/>
  <c r="CA4728" i="1"/>
  <c r="CB4728" i="1"/>
  <c r="CC4728" i="1"/>
  <c r="BJ4729" i="1" a="1"/>
  <c r="BJ4729" i="1"/>
  <c r="BK4729" i="1"/>
  <c r="BL4729" i="1"/>
  <c r="BM4729" i="1"/>
  <c r="BN4729" i="1"/>
  <c r="BO4729" i="1"/>
  <c r="BP4729" i="1"/>
  <c r="BQ4729" i="1"/>
  <c r="BR4729" i="1"/>
  <c r="BS4729" i="1"/>
  <c r="BT4729" i="1"/>
  <c r="BU4729" i="1"/>
  <c r="BV4729" i="1"/>
  <c r="BW4729" i="1"/>
  <c r="BX4729" i="1"/>
  <c r="BY4729" i="1"/>
  <c r="BZ4729" i="1"/>
  <c r="CA4729" i="1"/>
  <c r="CB4729" i="1"/>
  <c r="CC4729" i="1"/>
  <c r="BJ4730" i="1" a="1"/>
  <c r="BJ4730" i="1"/>
  <c r="BK4730" i="1"/>
  <c r="BL4730" i="1"/>
  <c r="BM4730" i="1"/>
  <c r="BN4730" i="1"/>
  <c r="BO4730" i="1"/>
  <c r="BP4730" i="1"/>
  <c r="BQ4730" i="1"/>
  <c r="BR4730" i="1"/>
  <c r="BS4730" i="1"/>
  <c r="BT4730" i="1"/>
  <c r="BU4730" i="1"/>
  <c r="BV4730" i="1"/>
  <c r="BW4730" i="1"/>
  <c r="BX4730" i="1"/>
  <c r="BY4730" i="1"/>
  <c r="BZ4730" i="1"/>
  <c r="CA4730" i="1"/>
  <c r="CB4730" i="1"/>
  <c r="CC4730" i="1"/>
  <c r="BJ4731" i="1" a="1"/>
  <c r="BJ4731" i="1"/>
  <c r="BK4731" i="1"/>
  <c r="BL4731" i="1"/>
  <c r="BM4731" i="1"/>
  <c r="BN4731" i="1"/>
  <c r="BO4731" i="1"/>
  <c r="BP4731" i="1"/>
  <c r="BQ4731" i="1"/>
  <c r="BR4731" i="1"/>
  <c r="BS4731" i="1"/>
  <c r="BT4731" i="1"/>
  <c r="BU4731" i="1"/>
  <c r="BV4731" i="1"/>
  <c r="BW4731" i="1"/>
  <c r="BX4731" i="1"/>
  <c r="BY4731" i="1"/>
  <c r="BZ4731" i="1"/>
  <c r="CA4731" i="1"/>
  <c r="CB4731" i="1"/>
  <c r="CC4731" i="1"/>
  <c r="BJ4732" i="1" a="1"/>
  <c r="BJ4732" i="1"/>
  <c r="BK4732" i="1"/>
  <c r="BL4732" i="1"/>
  <c r="BM4732" i="1"/>
  <c r="BN4732" i="1"/>
  <c r="BO4732" i="1"/>
  <c r="BP4732" i="1"/>
  <c r="BQ4732" i="1"/>
  <c r="BR4732" i="1"/>
  <c r="BS4732" i="1"/>
  <c r="BT4732" i="1"/>
  <c r="BU4732" i="1"/>
  <c r="BV4732" i="1"/>
  <c r="BW4732" i="1"/>
  <c r="BX4732" i="1"/>
  <c r="BY4732" i="1"/>
  <c r="BZ4732" i="1"/>
  <c r="CA4732" i="1"/>
  <c r="CB4732" i="1"/>
  <c r="CC4732" i="1"/>
  <c r="BJ4733" i="1" a="1"/>
  <c r="BJ4733" i="1"/>
  <c r="BK4733" i="1"/>
  <c r="BL4733" i="1"/>
  <c r="BM4733" i="1"/>
  <c r="BN4733" i="1"/>
  <c r="BO4733" i="1"/>
  <c r="BP4733" i="1"/>
  <c r="BQ4733" i="1"/>
  <c r="BR4733" i="1"/>
  <c r="BS4733" i="1"/>
  <c r="BT4733" i="1"/>
  <c r="BU4733" i="1"/>
  <c r="BV4733" i="1"/>
  <c r="BW4733" i="1"/>
  <c r="BX4733" i="1"/>
  <c r="BY4733" i="1"/>
  <c r="BZ4733" i="1"/>
  <c r="CA4733" i="1"/>
  <c r="CB4733" i="1"/>
  <c r="CC4733" i="1"/>
  <c r="BJ4734" i="1" a="1"/>
  <c r="BJ4734" i="1"/>
  <c r="BK4734" i="1"/>
  <c r="BL4734" i="1"/>
  <c r="BM4734" i="1"/>
  <c r="BN4734" i="1"/>
  <c r="BO4734" i="1"/>
  <c r="BP4734" i="1"/>
  <c r="BQ4734" i="1"/>
  <c r="BR4734" i="1"/>
  <c r="BS4734" i="1"/>
  <c r="BT4734" i="1"/>
  <c r="BU4734" i="1"/>
  <c r="BV4734" i="1"/>
  <c r="BW4734" i="1"/>
  <c r="BX4734" i="1"/>
  <c r="BY4734" i="1"/>
  <c r="BZ4734" i="1"/>
  <c r="CA4734" i="1"/>
  <c r="CB4734" i="1"/>
  <c r="CC4734" i="1"/>
  <c r="BJ4735" i="1" a="1"/>
  <c r="BJ4735" i="1"/>
  <c r="BK4735" i="1"/>
  <c r="BL4735" i="1"/>
  <c r="BM4735" i="1"/>
  <c r="BN4735" i="1"/>
  <c r="BO4735" i="1"/>
  <c r="BP4735" i="1"/>
  <c r="BQ4735" i="1"/>
  <c r="BR4735" i="1"/>
  <c r="BS4735" i="1"/>
  <c r="BT4735" i="1"/>
  <c r="BU4735" i="1"/>
  <c r="BV4735" i="1"/>
  <c r="BW4735" i="1"/>
  <c r="BX4735" i="1"/>
  <c r="BY4735" i="1"/>
  <c r="BZ4735" i="1"/>
  <c r="CA4735" i="1"/>
  <c r="CB4735" i="1"/>
  <c r="CC4735" i="1"/>
  <c r="BJ4736" i="1" a="1"/>
  <c r="BJ4736" i="1"/>
  <c r="BK4736" i="1"/>
  <c r="BL4736" i="1"/>
  <c r="BM4736" i="1"/>
  <c r="BN4736" i="1"/>
  <c r="BO4736" i="1"/>
  <c r="BP4736" i="1"/>
  <c r="BQ4736" i="1"/>
  <c r="BR4736" i="1"/>
  <c r="BS4736" i="1"/>
  <c r="BT4736" i="1"/>
  <c r="BU4736" i="1"/>
  <c r="BV4736" i="1"/>
  <c r="BW4736" i="1"/>
  <c r="BX4736" i="1"/>
  <c r="BY4736" i="1"/>
  <c r="BZ4736" i="1"/>
  <c r="CA4736" i="1"/>
  <c r="CB4736" i="1"/>
  <c r="CC4736" i="1"/>
  <c r="BJ4737" i="1" a="1"/>
  <c r="BJ4737" i="1"/>
  <c r="BK4737" i="1"/>
  <c r="BL4737" i="1"/>
  <c r="BM4737" i="1"/>
  <c r="BN4737" i="1"/>
  <c r="BO4737" i="1"/>
  <c r="BP4737" i="1"/>
  <c r="BQ4737" i="1"/>
  <c r="BR4737" i="1"/>
  <c r="BS4737" i="1"/>
  <c r="BT4737" i="1"/>
  <c r="BU4737" i="1"/>
  <c r="BV4737" i="1"/>
  <c r="BW4737" i="1"/>
  <c r="BX4737" i="1"/>
  <c r="BY4737" i="1"/>
  <c r="BZ4737" i="1"/>
  <c r="CA4737" i="1"/>
  <c r="CB4737" i="1"/>
  <c r="CC4737" i="1"/>
  <c r="BJ4738" i="1" a="1"/>
  <c r="BJ4738" i="1"/>
  <c r="BK4738" i="1"/>
  <c r="BL4738" i="1"/>
  <c r="BM4738" i="1"/>
  <c r="BN4738" i="1"/>
  <c r="BO4738" i="1"/>
  <c r="BP4738" i="1"/>
  <c r="BQ4738" i="1"/>
  <c r="BR4738" i="1"/>
  <c r="BS4738" i="1"/>
  <c r="BT4738" i="1"/>
  <c r="BU4738" i="1"/>
  <c r="BV4738" i="1"/>
  <c r="BW4738" i="1"/>
  <c r="BX4738" i="1"/>
  <c r="BY4738" i="1"/>
  <c r="BZ4738" i="1"/>
  <c r="CA4738" i="1"/>
  <c r="CB4738" i="1"/>
  <c r="CC4738" i="1"/>
  <c r="BJ4739" i="1" a="1"/>
  <c r="BJ4739" i="1"/>
  <c r="BK4739" i="1"/>
  <c r="BL4739" i="1"/>
  <c r="BM4739" i="1"/>
  <c r="BN4739" i="1"/>
  <c r="BO4739" i="1"/>
  <c r="BP4739" i="1"/>
  <c r="BQ4739" i="1"/>
  <c r="BR4739" i="1"/>
  <c r="BS4739" i="1"/>
  <c r="BT4739" i="1"/>
  <c r="BU4739" i="1"/>
  <c r="BV4739" i="1"/>
  <c r="BW4739" i="1"/>
  <c r="BX4739" i="1"/>
  <c r="BY4739" i="1"/>
  <c r="BZ4739" i="1"/>
  <c r="CA4739" i="1"/>
  <c r="CB4739" i="1"/>
  <c r="CC4739" i="1"/>
  <c r="BJ4740" i="1" a="1"/>
  <c r="BJ4740" i="1"/>
  <c r="BK4740" i="1"/>
  <c r="BL4740" i="1"/>
  <c r="BM4740" i="1"/>
  <c r="BN4740" i="1"/>
  <c r="BO4740" i="1"/>
  <c r="BP4740" i="1"/>
  <c r="BQ4740" i="1"/>
  <c r="BR4740" i="1"/>
  <c r="BS4740" i="1"/>
  <c r="BT4740" i="1"/>
  <c r="BU4740" i="1"/>
  <c r="BV4740" i="1"/>
  <c r="BW4740" i="1"/>
  <c r="BX4740" i="1"/>
  <c r="BY4740" i="1"/>
  <c r="BZ4740" i="1"/>
  <c r="CA4740" i="1"/>
  <c r="CB4740" i="1"/>
  <c r="CC4740" i="1"/>
  <c r="BJ4741" i="1" a="1"/>
  <c r="BJ4741" i="1"/>
  <c r="BK4741" i="1"/>
  <c r="BL4741" i="1"/>
  <c r="BM4741" i="1"/>
  <c r="BN4741" i="1"/>
  <c r="BO4741" i="1"/>
  <c r="BP4741" i="1"/>
  <c r="BQ4741" i="1"/>
  <c r="BR4741" i="1"/>
  <c r="BS4741" i="1"/>
  <c r="BT4741" i="1"/>
  <c r="BU4741" i="1"/>
  <c r="BV4741" i="1"/>
  <c r="BW4741" i="1"/>
  <c r="BX4741" i="1"/>
  <c r="BY4741" i="1"/>
  <c r="BZ4741" i="1"/>
  <c r="CA4741" i="1"/>
  <c r="CB4741" i="1"/>
  <c r="CC4741" i="1"/>
  <c r="BJ4742" i="1" a="1"/>
  <c r="BJ4742" i="1"/>
  <c r="BK4742" i="1"/>
  <c r="BL4742" i="1"/>
  <c r="BM4742" i="1"/>
  <c r="BN4742" i="1"/>
  <c r="BO4742" i="1"/>
  <c r="BP4742" i="1"/>
  <c r="BQ4742" i="1"/>
  <c r="BR4742" i="1"/>
  <c r="BS4742" i="1"/>
  <c r="BT4742" i="1"/>
  <c r="BU4742" i="1"/>
  <c r="BV4742" i="1"/>
  <c r="BW4742" i="1"/>
  <c r="BX4742" i="1"/>
  <c r="BY4742" i="1"/>
  <c r="BZ4742" i="1"/>
  <c r="CA4742" i="1"/>
  <c r="CB4742" i="1"/>
  <c r="CC4742" i="1"/>
  <c r="BJ4743" i="1" a="1"/>
  <c r="BJ4743" i="1"/>
  <c r="BK4743" i="1"/>
  <c r="BL4743" i="1"/>
  <c r="BM4743" i="1"/>
  <c r="BN4743" i="1"/>
  <c r="BO4743" i="1"/>
  <c r="BP4743" i="1"/>
  <c r="BQ4743" i="1"/>
  <c r="BR4743" i="1"/>
  <c r="BS4743" i="1"/>
  <c r="BT4743" i="1"/>
  <c r="BU4743" i="1"/>
  <c r="BV4743" i="1"/>
  <c r="BW4743" i="1"/>
  <c r="BX4743" i="1"/>
  <c r="BY4743" i="1"/>
  <c r="BZ4743" i="1"/>
  <c r="CA4743" i="1"/>
  <c r="CB4743" i="1"/>
  <c r="CC4743" i="1"/>
  <c r="BJ4744" i="1" a="1"/>
  <c r="BJ4744" i="1"/>
  <c r="BK4744" i="1"/>
  <c r="BL4744" i="1"/>
  <c r="BM4744" i="1"/>
  <c r="BN4744" i="1"/>
  <c r="BO4744" i="1"/>
  <c r="BP4744" i="1"/>
  <c r="BQ4744" i="1"/>
  <c r="BR4744" i="1"/>
  <c r="BS4744" i="1"/>
  <c r="BT4744" i="1"/>
  <c r="BU4744" i="1"/>
  <c r="BV4744" i="1"/>
  <c r="BW4744" i="1"/>
  <c r="BX4744" i="1"/>
  <c r="BY4744" i="1"/>
  <c r="BZ4744" i="1"/>
  <c r="CA4744" i="1"/>
  <c r="CB4744" i="1"/>
  <c r="CC4744" i="1"/>
  <c r="BJ4745" i="1" a="1"/>
  <c r="BJ4745" i="1"/>
  <c r="BK4745" i="1"/>
  <c r="BL4745" i="1"/>
  <c r="BM4745" i="1"/>
  <c r="BN4745" i="1"/>
  <c r="BO4745" i="1"/>
  <c r="BP4745" i="1"/>
  <c r="BQ4745" i="1"/>
  <c r="BR4745" i="1"/>
  <c r="BS4745" i="1"/>
  <c r="BT4745" i="1"/>
  <c r="BU4745" i="1"/>
  <c r="BV4745" i="1"/>
  <c r="BW4745" i="1"/>
  <c r="BX4745" i="1"/>
  <c r="BY4745" i="1"/>
  <c r="BZ4745" i="1"/>
  <c r="CA4745" i="1"/>
  <c r="CB4745" i="1"/>
  <c r="CC4745" i="1"/>
  <c r="BJ4746" i="1" a="1"/>
  <c r="BJ4746" i="1"/>
  <c r="BK4746" i="1"/>
  <c r="BL4746" i="1"/>
  <c r="BM4746" i="1"/>
  <c r="BN4746" i="1"/>
  <c r="BO4746" i="1"/>
  <c r="BP4746" i="1"/>
  <c r="BQ4746" i="1"/>
  <c r="BR4746" i="1"/>
  <c r="BS4746" i="1"/>
  <c r="BT4746" i="1"/>
  <c r="BU4746" i="1"/>
  <c r="BV4746" i="1"/>
  <c r="BW4746" i="1"/>
  <c r="BX4746" i="1"/>
  <c r="BY4746" i="1"/>
  <c r="BZ4746" i="1"/>
  <c r="CA4746" i="1"/>
  <c r="CB4746" i="1"/>
  <c r="CC4746" i="1"/>
  <c r="BJ4747" i="1" a="1"/>
  <c r="BJ4747" i="1"/>
  <c r="BK4747" i="1"/>
  <c r="BL4747" i="1"/>
  <c r="BM4747" i="1"/>
  <c r="BN4747" i="1"/>
  <c r="BO4747" i="1"/>
  <c r="BP4747" i="1"/>
  <c r="BQ4747" i="1"/>
  <c r="BR4747" i="1"/>
  <c r="BS4747" i="1"/>
  <c r="BT4747" i="1"/>
  <c r="BU4747" i="1"/>
  <c r="BV4747" i="1"/>
  <c r="BW4747" i="1"/>
  <c r="BX4747" i="1"/>
  <c r="BY4747" i="1"/>
  <c r="BZ4747" i="1"/>
  <c r="CA4747" i="1"/>
  <c r="CB4747" i="1"/>
  <c r="CC4747" i="1"/>
  <c r="BJ4748" i="1" a="1"/>
  <c r="BJ4748" i="1"/>
  <c r="BK4748" i="1"/>
  <c r="BL4748" i="1"/>
  <c r="BM4748" i="1"/>
  <c r="BN4748" i="1"/>
  <c r="BO4748" i="1"/>
  <c r="BP4748" i="1"/>
  <c r="BQ4748" i="1"/>
  <c r="BR4748" i="1"/>
  <c r="BS4748" i="1"/>
  <c r="BT4748" i="1"/>
  <c r="BU4748" i="1"/>
  <c r="BV4748" i="1"/>
  <c r="BW4748" i="1"/>
  <c r="BX4748" i="1"/>
  <c r="BY4748" i="1"/>
  <c r="BZ4748" i="1"/>
  <c r="CA4748" i="1"/>
  <c r="CB4748" i="1"/>
  <c r="CC4748" i="1"/>
  <c r="BJ4749" i="1" a="1"/>
  <c r="BJ4749" i="1"/>
  <c r="BK4749" i="1"/>
  <c r="BL4749" i="1"/>
  <c r="BM4749" i="1"/>
  <c r="BN4749" i="1"/>
  <c r="BO4749" i="1"/>
  <c r="BP4749" i="1"/>
  <c r="BQ4749" i="1"/>
  <c r="BR4749" i="1"/>
  <c r="BS4749" i="1"/>
  <c r="BT4749" i="1"/>
  <c r="BU4749" i="1"/>
  <c r="BV4749" i="1"/>
  <c r="BW4749" i="1"/>
  <c r="BX4749" i="1"/>
  <c r="BY4749" i="1"/>
  <c r="BZ4749" i="1"/>
  <c r="CA4749" i="1"/>
  <c r="CB4749" i="1"/>
  <c r="CC4749" i="1"/>
  <c r="BJ4750" i="1" a="1"/>
  <c r="BJ4750" i="1"/>
  <c r="BK4750" i="1"/>
  <c r="BL4750" i="1"/>
  <c r="BM4750" i="1"/>
  <c r="BN4750" i="1"/>
  <c r="BO4750" i="1"/>
  <c r="BP4750" i="1"/>
  <c r="BQ4750" i="1"/>
  <c r="BR4750" i="1"/>
  <c r="BS4750" i="1"/>
  <c r="BT4750" i="1"/>
  <c r="BU4750" i="1"/>
  <c r="BV4750" i="1"/>
  <c r="BW4750" i="1"/>
  <c r="BX4750" i="1"/>
  <c r="BY4750" i="1"/>
  <c r="BZ4750" i="1"/>
  <c r="CA4750" i="1"/>
  <c r="CB4750" i="1"/>
  <c r="CC4750" i="1"/>
  <c r="BJ4751" i="1" a="1"/>
  <c r="BJ4751" i="1"/>
  <c r="BK4751" i="1"/>
  <c r="BL4751" i="1"/>
  <c r="BM4751" i="1"/>
  <c r="BN4751" i="1"/>
  <c r="BO4751" i="1"/>
  <c r="BP4751" i="1"/>
  <c r="BQ4751" i="1"/>
  <c r="BR4751" i="1"/>
  <c r="BS4751" i="1"/>
  <c r="BT4751" i="1"/>
  <c r="BU4751" i="1"/>
  <c r="BV4751" i="1"/>
  <c r="BW4751" i="1"/>
  <c r="BX4751" i="1"/>
  <c r="BY4751" i="1"/>
  <c r="BZ4751" i="1"/>
  <c r="CA4751" i="1"/>
  <c r="CB4751" i="1"/>
  <c r="CC4751" i="1"/>
  <c r="BJ4476" i="1" a="1"/>
  <c r="BJ4476" i="1"/>
  <c r="BK4476" i="1"/>
  <c r="BL4476" i="1"/>
  <c r="BM4476" i="1"/>
  <c r="BN4476" i="1"/>
  <c r="BO4476" i="1"/>
  <c r="BP4476" i="1"/>
  <c r="BQ4476" i="1"/>
  <c r="BR4476" i="1"/>
  <c r="BS4476" i="1"/>
  <c r="BT4476" i="1"/>
  <c r="BU4476" i="1"/>
  <c r="BV4476" i="1"/>
  <c r="BW4476" i="1"/>
  <c r="BX4476" i="1"/>
  <c r="BY4476" i="1"/>
  <c r="BZ4476" i="1"/>
  <c r="CA4476" i="1"/>
  <c r="CB4476" i="1"/>
  <c r="CC4476" i="1"/>
  <c r="BJ4753" i="1" a="1"/>
  <c r="BJ4753" i="1"/>
  <c r="BK4753" i="1"/>
  <c r="BL4753" i="1"/>
  <c r="BM4753" i="1"/>
  <c r="BN4753" i="1"/>
  <c r="BO4753" i="1"/>
  <c r="BP4753" i="1"/>
  <c r="BQ4753" i="1"/>
  <c r="BR4753" i="1"/>
  <c r="BS4753" i="1"/>
  <c r="BT4753" i="1"/>
  <c r="BU4753" i="1"/>
  <c r="BV4753" i="1"/>
  <c r="BW4753" i="1"/>
  <c r="BX4753" i="1"/>
  <c r="BY4753" i="1"/>
  <c r="BZ4753" i="1"/>
  <c r="CA4753" i="1"/>
  <c r="CB4753" i="1"/>
  <c r="CC4753" i="1"/>
  <c r="BJ4754" i="1" a="1"/>
  <c r="BJ4754" i="1"/>
  <c r="BK4754" i="1"/>
  <c r="BL4754" i="1"/>
  <c r="BM4754" i="1"/>
  <c r="BN4754" i="1"/>
  <c r="BO4754" i="1"/>
  <c r="BP4754" i="1"/>
  <c r="BQ4754" i="1"/>
  <c r="BR4754" i="1"/>
  <c r="BS4754" i="1"/>
  <c r="BT4754" i="1"/>
  <c r="BU4754" i="1"/>
  <c r="BV4754" i="1"/>
  <c r="BW4754" i="1"/>
  <c r="BX4754" i="1"/>
  <c r="BY4754" i="1"/>
  <c r="BZ4754" i="1"/>
  <c r="CA4754" i="1"/>
  <c r="CB4754" i="1"/>
  <c r="CC4754" i="1"/>
  <c r="BJ4755" i="1" a="1"/>
  <c r="BJ4755" i="1"/>
  <c r="BK4755" i="1"/>
  <c r="BL4755" i="1"/>
  <c r="BM4755" i="1"/>
  <c r="BN4755" i="1"/>
  <c r="BO4755" i="1"/>
  <c r="BP4755" i="1"/>
  <c r="BQ4755" i="1"/>
  <c r="BR4755" i="1"/>
  <c r="BS4755" i="1"/>
  <c r="BT4755" i="1"/>
  <c r="BU4755" i="1"/>
  <c r="BV4755" i="1"/>
  <c r="BW4755" i="1"/>
  <c r="BX4755" i="1"/>
  <c r="BY4755" i="1"/>
  <c r="BZ4755" i="1"/>
  <c r="CA4755" i="1"/>
  <c r="CB4755" i="1"/>
  <c r="CC4755" i="1"/>
  <c r="BJ4756" i="1" a="1"/>
  <c r="BJ4756" i="1"/>
  <c r="BK4756" i="1"/>
  <c r="BL4756" i="1"/>
  <c r="BM4756" i="1"/>
  <c r="BN4756" i="1"/>
  <c r="BO4756" i="1"/>
  <c r="BP4756" i="1"/>
  <c r="BQ4756" i="1"/>
  <c r="BR4756" i="1"/>
  <c r="BS4756" i="1"/>
  <c r="BT4756" i="1"/>
  <c r="BU4756" i="1"/>
  <c r="BV4756" i="1"/>
  <c r="BW4756" i="1"/>
  <c r="BX4756" i="1"/>
  <c r="BY4756" i="1"/>
  <c r="BZ4756" i="1"/>
  <c r="CA4756" i="1"/>
  <c r="CB4756" i="1"/>
  <c r="CC4756" i="1"/>
  <c r="BJ4757" i="1" a="1"/>
  <c r="BJ4757" i="1"/>
  <c r="BK4757" i="1"/>
  <c r="BL4757" i="1"/>
  <c r="BM4757" i="1"/>
  <c r="BN4757" i="1"/>
  <c r="BO4757" i="1"/>
  <c r="BP4757" i="1"/>
  <c r="BQ4757" i="1"/>
  <c r="BR4757" i="1"/>
  <c r="BS4757" i="1"/>
  <c r="BT4757" i="1"/>
  <c r="BU4757" i="1"/>
  <c r="BV4757" i="1"/>
  <c r="BW4757" i="1"/>
  <c r="BX4757" i="1"/>
  <c r="BY4757" i="1"/>
  <c r="BZ4757" i="1"/>
  <c r="CA4757" i="1"/>
  <c r="CB4757" i="1"/>
  <c r="CC4757" i="1"/>
  <c r="BJ4758" i="1" a="1"/>
  <c r="BJ4758" i="1"/>
  <c r="BK4758" i="1"/>
  <c r="BL4758" i="1"/>
  <c r="BM4758" i="1"/>
  <c r="BN4758" i="1"/>
  <c r="BO4758" i="1"/>
  <c r="BP4758" i="1"/>
  <c r="BQ4758" i="1"/>
  <c r="BR4758" i="1"/>
  <c r="BS4758" i="1"/>
  <c r="BT4758" i="1"/>
  <c r="BU4758" i="1"/>
  <c r="BV4758" i="1"/>
  <c r="BW4758" i="1"/>
  <c r="BX4758" i="1"/>
  <c r="BY4758" i="1"/>
  <c r="BZ4758" i="1"/>
  <c r="CA4758" i="1"/>
  <c r="CB4758" i="1"/>
  <c r="CC4758" i="1"/>
  <c r="BJ4759" i="1" a="1"/>
  <c r="BJ4759" i="1"/>
  <c r="BK4759" i="1"/>
  <c r="BL4759" i="1"/>
  <c r="BM4759" i="1"/>
  <c r="BN4759" i="1"/>
  <c r="BO4759" i="1"/>
  <c r="BP4759" i="1"/>
  <c r="BQ4759" i="1"/>
  <c r="BR4759" i="1"/>
  <c r="BS4759" i="1"/>
  <c r="BT4759" i="1"/>
  <c r="BU4759" i="1"/>
  <c r="BV4759" i="1"/>
  <c r="BW4759" i="1"/>
  <c r="BX4759" i="1"/>
  <c r="BY4759" i="1"/>
  <c r="BZ4759" i="1"/>
  <c r="CA4759" i="1"/>
  <c r="CB4759" i="1"/>
  <c r="CC4759" i="1"/>
  <c r="BJ4760" i="1" a="1"/>
  <c r="BJ4760" i="1"/>
  <c r="BK4760" i="1"/>
  <c r="BL4760" i="1"/>
  <c r="BM4760" i="1"/>
  <c r="BN4760" i="1"/>
  <c r="BO4760" i="1"/>
  <c r="BP4760" i="1"/>
  <c r="BQ4760" i="1"/>
  <c r="BR4760" i="1"/>
  <c r="BS4760" i="1"/>
  <c r="BT4760" i="1"/>
  <c r="BU4760" i="1"/>
  <c r="BV4760" i="1"/>
  <c r="BW4760" i="1"/>
  <c r="BX4760" i="1"/>
  <c r="BY4760" i="1"/>
  <c r="BZ4760" i="1"/>
  <c r="CA4760" i="1"/>
  <c r="CB4760" i="1"/>
  <c r="CC4760" i="1"/>
  <c r="BJ4761" i="1" a="1"/>
  <c r="BJ4761" i="1"/>
  <c r="BK4761" i="1"/>
  <c r="BL4761" i="1"/>
  <c r="BM4761" i="1"/>
  <c r="BN4761" i="1"/>
  <c r="BO4761" i="1"/>
  <c r="BP4761" i="1"/>
  <c r="BQ4761" i="1"/>
  <c r="BR4761" i="1"/>
  <c r="BS4761" i="1"/>
  <c r="BT4761" i="1"/>
  <c r="BU4761" i="1"/>
  <c r="BV4761" i="1"/>
  <c r="BW4761" i="1"/>
  <c r="BX4761" i="1"/>
  <c r="BY4761" i="1"/>
  <c r="BZ4761" i="1"/>
  <c r="CA4761" i="1"/>
  <c r="CB4761" i="1"/>
  <c r="CC4761" i="1"/>
  <c r="BJ4762" i="1" a="1"/>
  <c r="BJ4762" i="1"/>
  <c r="BK4762" i="1"/>
  <c r="BL4762" i="1"/>
  <c r="BM4762" i="1"/>
  <c r="BN4762" i="1"/>
  <c r="BO4762" i="1"/>
  <c r="BP4762" i="1"/>
  <c r="BQ4762" i="1"/>
  <c r="BR4762" i="1"/>
  <c r="BS4762" i="1"/>
  <c r="BT4762" i="1"/>
  <c r="BU4762" i="1"/>
  <c r="BV4762" i="1"/>
  <c r="BW4762" i="1"/>
  <c r="BX4762" i="1"/>
  <c r="BY4762" i="1"/>
  <c r="BZ4762" i="1"/>
  <c r="CA4762" i="1"/>
  <c r="CB4762" i="1"/>
  <c r="CC4762" i="1"/>
  <c r="BJ4763" i="1" a="1"/>
  <c r="BJ4763" i="1"/>
  <c r="BK4763" i="1"/>
  <c r="BL4763" i="1"/>
  <c r="BM4763" i="1"/>
  <c r="BN4763" i="1"/>
  <c r="BO4763" i="1"/>
  <c r="BP4763" i="1"/>
  <c r="BQ4763" i="1"/>
  <c r="BR4763" i="1"/>
  <c r="BS4763" i="1"/>
  <c r="BT4763" i="1"/>
  <c r="BU4763" i="1"/>
  <c r="BV4763" i="1"/>
  <c r="BW4763" i="1"/>
  <c r="BX4763" i="1"/>
  <c r="BY4763" i="1"/>
  <c r="BZ4763" i="1"/>
  <c r="CA4763" i="1"/>
  <c r="CB4763" i="1"/>
  <c r="CC4763" i="1"/>
  <c r="BJ4764" i="1" a="1"/>
  <c r="BJ4764" i="1"/>
  <c r="BK4764" i="1"/>
  <c r="BL4764" i="1"/>
  <c r="BM4764" i="1"/>
  <c r="BN4764" i="1"/>
  <c r="BO4764" i="1"/>
  <c r="BP4764" i="1"/>
  <c r="BQ4764" i="1"/>
  <c r="BR4764" i="1"/>
  <c r="BS4764" i="1"/>
  <c r="BT4764" i="1"/>
  <c r="BU4764" i="1"/>
  <c r="BV4764" i="1"/>
  <c r="BW4764" i="1"/>
  <c r="BX4764" i="1"/>
  <c r="BY4764" i="1"/>
  <c r="BZ4764" i="1"/>
  <c r="CA4764" i="1"/>
  <c r="CB4764" i="1"/>
  <c r="CC4764" i="1"/>
  <c r="BJ4765" i="1" a="1"/>
  <c r="BJ4765" i="1"/>
  <c r="BK4765" i="1"/>
  <c r="BL4765" i="1"/>
  <c r="BM4765" i="1"/>
  <c r="BN4765" i="1"/>
  <c r="BO4765" i="1"/>
  <c r="BP4765" i="1"/>
  <c r="BQ4765" i="1"/>
  <c r="BR4765" i="1"/>
  <c r="BS4765" i="1"/>
  <c r="BT4765" i="1"/>
  <c r="BU4765" i="1"/>
  <c r="BV4765" i="1"/>
  <c r="BW4765" i="1"/>
  <c r="BX4765" i="1"/>
  <c r="BY4765" i="1"/>
  <c r="BZ4765" i="1"/>
  <c r="CA4765" i="1"/>
  <c r="CB4765" i="1"/>
  <c r="CC4765" i="1"/>
  <c r="BJ4766" i="1" a="1"/>
  <c r="BJ4766" i="1"/>
  <c r="BK4766" i="1"/>
  <c r="BL4766" i="1"/>
  <c r="BM4766" i="1"/>
  <c r="BN4766" i="1"/>
  <c r="BO4766" i="1"/>
  <c r="BP4766" i="1"/>
  <c r="BQ4766" i="1"/>
  <c r="BR4766" i="1"/>
  <c r="BS4766" i="1"/>
  <c r="BT4766" i="1"/>
  <c r="BU4766" i="1"/>
  <c r="BV4766" i="1"/>
  <c r="BW4766" i="1"/>
  <c r="BX4766" i="1"/>
  <c r="BY4766" i="1"/>
  <c r="BZ4766" i="1"/>
  <c r="CA4766" i="1"/>
  <c r="CB4766" i="1"/>
  <c r="CC4766" i="1"/>
  <c r="BJ4767" i="1" a="1"/>
  <c r="BJ4767" i="1"/>
  <c r="BK4767" i="1"/>
  <c r="BL4767" i="1"/>
  <c r="BM4767" i="1"/>
  <c r="BN4767" i="1"/>
  <c r="BO4767" i="1"/>
  <c r="BP4767" i="1"/>
  <c r="BQ4767" i="1"/>
  <c r="BR4767" i="1"/>
  <c r="BS4767" i="1"/>
  <c r="BT4767" i="1"/>
  <c r="BU4767" i="1"/>
  <c r="BV4767" i="1"/>
  <c r="BW4767" i="1"/>
  <c r="BX4767" i="1"/>
  <c r="BY4767" i="1"/>
  <c r="BZ4767" i="1"/>
  <c r="CA4767" i="1"/>
  <c r="CB4767" i="1"/>
  <c r="CC4767" i="1"/>
  <c r="BJ4768" i="1" a="1"/>
  <c r="BJ4768" i="1"/>
  <c r="BK4768" i="1"/>
  <c r="BL4768" i="1"/>
  <c r="BM4768" i="1"/>
  <c r="BN4768" i="1"/>
  <c r="BO4768" i="1"/>
  <c r="BP4768" i="1"/>
  <c r="BQ4768" i="1"/>
  <c r="BR4768" i="1"/>
  <c r="BS4768" i="1"/>
  <c r="BT4768" i="1"/>
  <c r="BU4768" i="1"/>
  <c r="BV4768" i="1"/>
  <c r="BW4768" i="1"/>
  <c r="BX4768" i="1"/>
  <c r="BY4768" i="1"/>
  <c r="BZ4768" i="1"/>
  <c r="CA4768" i="1"/>
  <c r="CB4768" i="1"/>
  <c r="CC4768" i="1"/>
  <c r="BJ4769" i="1" a="1"/>
  <c r="BJ4769" i="1"/>
  <c r="BK4769" i="1"/>
  <c r="BL4769" i="1"/>
  <c r="BM4769" i="1"/>
  <c r="BN4769" i="1"/>
  <c r="BO4769" i="1"/>
  <c r="BP4769" i="1"/>
  <c r="BQ4769" i="1"/>
  <c r="BR4769" i="1"/>
  <c r="BS4769" i="1"/>
  <c r="BT4769" i="1"/>
  <c r="BU4769" i="1"/>
  <c r="BV4769" i="1"/>
  <c r="BW4769" i="1"/>
  <c r="BX4769" i="1"/>
  <c r="BY4769" i="1"/>
  <c r="BZ4769" i="1"/>
  <c r="CA4769" i="1"/>
  <c r="CB4769" i="1"/>
  <c r="CC4769" i="1"/>
  <c r="BJ4770" i="1" a="1"/>
  <c r="BJ4770" i="1"/>
  <c r="BK4770" i="1"/>
  <c r="BL4770" i="1"/>
  <c r="BM4770" i="1"/>
  <c r="BN4770" i="1"/>
  <c r="BO4770" i="1"/>
  <c r="BP4770" i="1"/>
  <c r="BQ4770" i="1"/>
  <c r="BR4770" i="1"/>
  <c r="BS4770" i="1"/>
  <c r="BT4770" i="1"/>
  <c r="BU4770" i="1"/>
  <c r="BV4770" i="1"/>
  <c r="BW4770" i="1"/>
  <c r="BX4770" i="1"/>
  <c r="BY4770" i="1"/>
  <c r="BZ4770" i="1"/>
  <c r="CA4770" i="1"/>
  <c r="CB4770" i="1"/>
  <c r="CC4770" i="1"/>
  <c r="BJ4771" i="1" a="1"/>
  <c r="BJ4771" i="1"/>
  <c r="BK4771" i="1"/>
  <c r="BL4771" i="1"/>
  <c r="BM4771" i="1"/>
  <c r="BN4771" i="1"/>
  <c r="BO4771" i="1"/>
  <c r="BP4771" i="1"/>
  <c r="BQ4771" i="1"/>
  <c r="BR4771" i="1"/>
  <c r="BS4771" i="1"/>
  <c r="BT4771" i="1"/>
  <c r="BU4771" i="1"/>
  <c r="BV4771" i="1"/>
  <c r="BW4771" i="1"/>
  <c r="BX4771" i="1"/>
  <c r="BY4771" i="1"/>
  <c r="BZ4771" i="1"/>
  <c r="CA4771" i="1"/>
  <c r="CB4771" i="1"/>
  <c r="CC4771" i="1"/>
  <c r="BJ4772" i="1" a="1"/>
  <c r="BJ4772" i="1"/>
  <c r="BK4772" i="1"/>
  <c r="BL4772" i="1"/>
  <c r="BM4772" i="1"/>
  <c r="BN4772" i="1"/>
  <c r="BO4772" i="1"/>
  <c r="BP4772" i="1"/>
  <c r="BQ4772" i="1"/>
  <c r="BR4772" i="1"/>
  <c r="BS4772" i="1"/>
  <c r="BT4772" i="1"/>
  <c r="BU4772" i="1"/>
  <c r="BV4772" i="1"/>
  <c r="BW4772" i="1"/>
  <c r="BX4772" i="1"/>
  <c r="BY4772" i="1"/>
  <c r="BZ4772" i="1"/>
  <c r="CA4772" i="1"/>
  <c r="CB4772" i="1"/>
  <c r="CC4772" i="1"/>
  <c r="BJ4773" i="1" a="1"/>
  <c r="BJ4773" i="1"/>
  <c r="BK4773" i="1"/>
  <c r="BL4773" i="1"/>
  <c r="BM4773" i="1"/>
  <c r="BN4773" i="1"/>
  <c r="BO4773" i="1"/>
  <c r="BP4773" i="1"/>
  <c r="BQ4773" i="1"/>
  <c r="BR4773" i="1"/>
  <c r="BS4773" i="1"/>
  <c r="BT4773" i="1"/>
  <c r="BU4773" i="1"/>
  <c r="BV4773" i="1"/>
  <c r="BW4773" i="1"/>
  <c r="BX4773" i="1"/>
  <c r="BY4773" i="1"/>
  <c r="BZ4773" i="1"/>
  <c r="CA4773" i="1"/>
  <c r="CB4773" i="1"/>
  <c r="CC4773" i="1"/>
  <c r="BJ4774" i="1" a="1"/>
  <c r="BJ4774" i="1"/>
  <c r="BK4774" i="1"/>
  <c r="BL4774" i="1"/>
  <c r="BM4774" i="1"/>
  <c r="BN4774" i="1"/>
  <c r="BO4774" i="1"/>
  <c r="BP4774" i="1"/>
  <c r="BQ4774" i="1"/>
  <c r="BR4774" i="1"/>
  <c r="BS4774" i="1"/>
  <c r="BT4774" i="1"/>
  <c r="BU4774" i="1"/>
  <c r="BV4774" i="1"/>
  <c r="BW4774" i="1"/>
  <c r="BX4774" i="1"/>
  <c r="BY4774" i="1"/>
  <c r="BZ4774" i="1"/>
  <c r="CA4774" i="1"/>
  <c r="CB4774" i="1"/>
  <c r="CC4774" i="1"/>
  <c r="BJ4775" i="1" a="1"/>
  <c r="BJ4775" i="1"/>
  <c r="BK4775" i="1"/>
  <c r="BL4775" i="1"/>
  <c r="BM4775" i="1"/>
  <c r="BN4775" i="1"/>
  <c r="BO4775" i="1"/>
  <c r="BP4775" i="1"/>
  <c r="BQ4775" i="1"/>
  <c r="BR4775" i="1"/>
  <c r="BS4775" i="1"/>
  <c r="BT4775" i="1"/>
  <c r="BU4775" i="1"/>
  <c r="BV4775" i="1"/>
  <c r="BW4775" i="1"/>
  <c r="BX4775" i="1"/>
  <c r="BY4775" i="1"/>
  <c r="BZ4775" i="1"/>
  <c r="CA4775" i="1"/>
  <c r="CB4775" i="1"/>
  <c r="CC4775" i="1"/>
  <c r="BJ4776" i="1" a="1"/>
  <c r="BJ4776" i="1"/>
  <c r="BK4776" i="1"/>
  <c r="BL4776" i="1"/>
  <c r="BM4776" i="1"/>
  <c r="BN4776" i="1"/>
  <c r="BO4776" i="1"/>
  <c r="BP4776" i="1"/>
  <c r="BQ4776" i="1"/>
  <c r="BR4776" i="1"/>
  <c r="BS4776" i="1"/>
  <c r="BT4776" i="1"/>
  <c r="BU4776" i="1"/>
  <c r="BV4776" i="1"/>
  <c r="BW4776" i="1"/>
  <c r="BX4776" i="1"/>
  <c r="BY4776" i="1"/>
  <c r="BZ4776" i="1"/>
  <c r="CA4776" i="1"/>
  <c r="CB4776" i="1"/>
  <c r="CC4776" i="1"/>
  <c r="BJ4777" i="1" a="1"/>
  <c r="BJ4777" i="1"/>
  <c r="BK4777" i="1"/>
  <c r="BL4777" i="1"/>
  <c r="BM4777" i="1"/>
  <c r="BN4777" i="1"/>
  <c r="BO4777" i="1"/>
  <c r="BP4777" i="1"/>
  <c r="BQ4777" i="1"/>
  <c r="BR4777" i="1"/>
  <c r="BS4777" i="1"/>
  <c r="BT4777" i="1"/>
  <c r="BU4777" i="1"/>
  <c r="BV4777" i="1"/>
  <c r="BW4777" i="1"/>
  <c r="BX4777" i="1"/>
  <c r="BY4777" i="1"/>
  <c r="BZ4777" i="1"/>
  <c r="CA4777" i="1"/>
  <c r="CB4777" i="1"/>
  <c r="CC4777" i="1"/>
  <c r="BJ4778" i="1" a="1"/>
  <c r="BJ4778" i="1"/>
  <c r="BK4778" i="1"/>
  <c r="BL4778" i="1"/>
  <c r="BM4778" i="1"/>
  <c r="BN4778" i="1"/>
  <c r="BO4778" i="1"/>
  <c r="BP4778" i="1"/>
  <c r="BQ4778" i="1"/>
  <c r="BR4778" i="1"/>
  <c r="BS4778" i="1"/>
  <c r="BT4778" i="1"/>
  <c r="BU4778" i="1"/>
  <c r="BV4778" i="1"/>
  <c r="BW4778" i="1"/>
  <c r="BX4778" i="1"/>
  <c r="BY4778" i="1"/>
  <c r="BZ4778" i="1"/>
  <c r="CA4778" i="1"/>
  <c r="CB4778" i="1"/>
  <c r="CC4778" i="1"/>
  <c r="BJ4617" i="1" a="1"/>
  <c r="BJ4617" i="1"/>
  <c r="BK4617" i="1"/>
  <c r="BL4617" i="1"/>
  <c r="BM4617" i="1"/>
  <c r="BN4617" i="1"/>
  <c r="BO4617" i="1"/>
  <c r="BP4617" i="1"/>
  <c r="BQ4617" i="1"/>
  <c r="BR4617" i="1"/>
  <c r="BS4617" i="1"/>
  <c r="BT4617" i="1"/>
  <c r="BU4617" i="1"/>
  <c r="BV4617" i="1"/>
  <c r="BW4617" i="1"/>
  <c r="BX4617" i="1"/>
  <c r="BY4617" i="1"/>
  <c r="BZ4617" i="1"/>
  <c r="CA4617" i="1"/>
  <c r="CB4617" i="1"/>
  <c r="CC4617" i="1"/>
  <c r="BJ4780" i="1" a="1"/>
  <c r="BJ4780" i="1"/>
  <c r="BK4780" i="1"/>
  <c r="BL4780" i="1"/>
  <c r="BM4780" i="1"/>
  <c r="BN4780" i="1"/>
  <c r="BO4780" i="1"/>
  <c r="BP4780" i="1"/>
  <c r="BQ4780" i="1"/>
  <c r="BR4780" i="1"/>
  <c r="BS4780" i="1"/>
  <c r="BT4780" i="1"/>
  <c r="BU4780" i="1"/>
  <c r="BV4780" i="1"/>
  <c r="BW4780" i="1"/>
  <c r="BX4780" i="1"/>
  <c r="BY4780" i="1"/>
  <c r="BZ4780" i="1"/>
  <c r="CA4780" i="1"/>
  <c r="CB4780" i="1"/>
  <c r="CC4780" i="1"/>
  <c r="BJ4781" i="1" a="1"/>
  <c r="BJ4781" i="1"/>
  <c r="BK4781" i="1"/>
  <c r="BL4781" i="1"/>
  <c r="BM4781" i="1"/>
  <c r="BN4781" i="1"/>
  <c r="BO4781" i="1"/>
  <c r="BP4781" i="1"/>
  <c r="BQ4781" i="1"/>
  <c r="BR4781" i="1"/>
  <c r="BS4781" i="1"/>
  <c r="BT4781" i="1"/>
  <c r="BU4781" i="1"/>
  <c r="BV4781" i="1"/>
  <c r="BW4781" i="1"/>
  <c r="BX4781" i="1"/>
  <c r="BY4781" i="1"/>
  <c r="BZ4781" i="1"/>
  <c r="CA4781" i="1"/>
  <c r="CB4781" i="1"/>
  <c r="CC4781" i="1"/>
  <c r="BJ4782" i="1" a="1"/>
  <c r="BJ4782" i="1"/>
  <c r="BK4782" i="1"/>
  <c r="BL4782" i="1"/>
  <c r="BM4782" i="1"/>
  <c r="BN4782" i="1"/>
  <c r="BO4782" i="1"/>
  <c r="BP4782" i="1"/>
  <c r="BQ4782" i="1"/>
  <c r="BR4782" i="1"/>
  <c r="BS4782" i="1"/>
  <c r="BT4782" i="1"/>
  <c r="BU4782" i="1"/>
  <c r="BV4782" i="1"/>
  <c r="BW4782" i="1"/>
  <c r="BX4782" i="1"/>
  <c r="BY4782" i="1"/>
  <c r="BZ4782" i="1"/>
  <c r="CA4782" i="1"/>
  <c r="CB4782" i="1"/>
  <c r="CC4782" i="1"/>
  <c r="BJ4783" i="1" a="1"/>
  <c r="BJ4783" i="1"/>
  <c r="BK4783" i="1"/>
  <c r="BL4783" i="1"/>
  <c r="BM4783" i="1"/>
  <c r="BN4783" i="1"/>
  <c r="BO4783" i="1"/>
  <c r="BP4783" i="1"/>
  <c r="BQ4783" i="1"/>
  <c r="BR4783" i="1"/>
  <c r="BS4783" i="1"/>
  <c r="BT4783" i="1"/>
  <c r="BU4783" i="1"/>
  <c r="BV4783" i="1"/>
  <c r="BW4783" i="1"/>
  <c r="BX4783" i="1"/>
  <c r="BY4783" i="1"/>
  <c r="BZ4783" i="1"/>
  <c r="CA4783" i="1"/>
  <c r="CB4783" i="1"/>
  <c r="CC4783" i="1"/>
  <c r="BJ4784" i="1" a="1"/>
  <c r="BJ4784" i="1"/>
  <c r="BK4784" i="1"/>
  <c r="BL4784" i="1"/>
  <c r="BM4784" i="1"/>
  <c r="BN4784" i="1"/>
  <c r="BO4784" i="1"/>
  <c r="BP4784" i="1"/>
  <c r="BQ4784" i="1"/>
  <c r="BR4784" i="1"/>
  <c r="BS4784" i="1"/>
  <c r="BT4784" i="1"/>
  <c r="BU4784" i="1"/>
  <c r="BV4784" i="1"/>
  <c r="BW4784" i="1"/>
  <c r="BX4784" i="1"/>
  <c r="BY4784" i="1"/>
  <c r="BZ4784" i="1"/>
  <c r="CA4784" i="1"/>
  <c r="CB4784" i="1"/>
  <c r="CC4784" i="1"/>
  <c r="BJ4785" i="1" a="1"/>
  <c r="BJ4785" i="1"/>
  <c r="BK4785" i="1"/>
  <c r="BL4785" i="1"/>
  <c r="BM4785" i="1"/>
  <c r="BN4785" i="1"/>
  <c r="BO4785" i="1"/>
  <c r="BP4785" i="1"/>
  <c r="BQ4785" i="1"/>
  <c r="BR4785" i="1"/>
  <c r="BS4785" i="1"/>
  <c r="BT4785" i="1"/>
  <c r="BU4785" i="1"/>
  <c r="BV4785" i="1"/>
  <c r="BW4785" i="1"/>
  <c r="BX4785" i="1"/>
  <c r="BY4785" i="1"/>
  <c r="BZ4785" i="1"/>
  <c r="CA4785" i="1"/>
  <c r="CB4785" i="1"/>
  <c r="CC4785" i="1"/>
  <c r="BJ4786" i="1" a="1"/>
  <c r="BJ4786" i="1"/>
  <c r="BK4786" i="1"/>
  <c r="BL4786" i="1"/>
  <c r="BM4786" i="1"/>
  <c r="BN4786" i="1"/>
  <c r="BO4786" i="1"/>
  <c r="BP4786" i="1"/>
  <c r="BQ4786" i="1"/>
  <c r="BR4786" i="1"/>
  <c r="BS4786" i="1"/>
  <c r="BT4786" i="1"/>
  <c r="BU4786" i="1"/>
  <c r="BV4786" i="1"/>
  <c r="BW4786" i="1"/>
  <c r="BX4786" i="1"/>
  <c r="BY4786" i="1"/>
  <c r="BZ4786" i="1"/>
  <c r="CA4786" i="1"/>
  <c r="CB4786" i="1"/>
  <c r="CC4786" i="1"/>
  <c r="BJ4787" i="1" a="1"/>
  <c r="BJ4787" i="1"/>
  <c r="BK4787" i="1"/>
  <c r="BL4787" i="1"/>
  <c r="BM4787" i="1"/>
  <c r="BN4787" i="1"/>
  <c r="BO4787" i="1"/>
  <c r="BP4787" i="1"/>
  <c r="BQ4787" i="1"/>
  <c r="BR4787" i="1"/>
  <c r="BS4787" i="1"/>
  <c r="BT4787" i="1"/>
  <c r="BU4787" i="1"/>
  <c r="BV4787" i="1"/>
  <c r="BW4787" i="1"/>
  <c r="BX4787" i="1"/>
  <c r="BY4787" i="1"/>
  <c r="BZ4787" i="1"/>
  <c r="CA4787" i="1"/>
  <c r="CB4787" i="1"/>
  <c r="CC4787" i="1"/>
  <c r="BJ4788" i="1" a="1"/>
  <c r="BJ4788" i="1"/>
  <c r="BK4788" i="1"/>
  <c r="BL4788" i="1"/>
  <c r="BM4788" i="1"/>
  <c r="BN4788" i="1"/>
  <c r="BO4788" i="1"/>
  <c r="BP4788" i="1"/>
  <c r="BQ4788" i="1"/>
  <c r="BR4788" i="1"/>
  <c r="BS4788" i="1"/>
  <c r="BT4788" i="1"/>
  <c r="BU4788" i="1"/>
  <c r="BV4788" i="1"/>
  <c r="BW4788" i="1"/>
  <c r="BX4788" i="1"/>
  <c r="BY4788" i="1"/>
  <c r="BZ4788" i="1"/>
  <c r="CA4788" i="1"/>
  <c r="CB4788" i="1"/>
  <c r="CC4788" i="1"/>
  <c r="BJ4789" i="1" a="1"/>
  <c r="BJ4789" i="1"/>
  <c r="BK4789" i="1"/>
  <c r="BL4789" i="1"/>
  <c r="BM4789" i="1"/>
  <c r="BN4789" i="1"/>
  <c r="BO4789" i="1"/>
  <c r="BP4789" i="1"/>
  <c r="BQ4789" i="1"/>
  <c r="BR4789" i="1"/>
  <c r="BS4789" i="1"/>
  <c r="BT4789" i="1"/>
  <c r="BU4789" i="1"/>
  <c r="BV4789" i="1"/>
  <c r="BW4789" i="1"/>
  <c r="BX4789" i="1"/>
  <c r="BY4789" i="1"/>
  <c r="BZ4789" i="1"/>
  <c r="CA4789" i="1"/>
  <c r="CB4789" i="1"/>
  <c r="CC4789" i="1"/>
  <c r="BJ4790" i="1" a="1"/>
  <c r="BJ4790" i="1"/>
  <c r="BK4790" i="1"/>
  <c r="BL4790" i="1"/>
  <c r="BM4790" i="1"/>
  <c r="BN4790" i="1"/>
  <c r="BO4790" i="1"/>
  <c r="BP4790" i="1"/>
  <c r="BQ4790" i="1"/>
  <c r="BR4790" i="1"/>
  <c r="BS4790" i="1"/>
  <c r="BT4790" i="1"/>
  <c r="BU4790" i="1"/>
  <c r="BV4790" i="1"/>
  <c r="BW4790" i="1"/>
  <c r="BX4790" i="1"/>
  <c r="BY4790" i="1"/>
  <c r="BZ4790" i="1"/>
  <c r="CA4790" i="1"/>
  <c r="CB4790" i="1"/>
  <c r="CC4790" i="1"/>
  <c r="BJ4791" i="1" a="1"/>
  <c r="BJ4791" i="1"/>
  <c r="BK4791" i="1"/>
  <c r="BL4791" i="1"/>
  <c r="BM4791" i="1"/>
  <c r="BN4791" i="1"/>
  <c r="BO4791" i="1"/>
  <c r="BP4791" i="1"/>
  <c r="BQ4791" i="1"/>
  <c r="BR4791" i="1"/>
  <c r="BS4791" i="1"/>
  <c r="BT4791" i="1"/>
  <c r="BU4791" i="1"/>
  <c r="BV4791" i="1"/>
  <c r="BW4791" i="1"/>
  <c r="BX4791" i="1"/>
  <c r="BY4791" i="1"/>
  <c r="BZ4791" i="1"/>
  <c r="CA4791" i="1"/>
  <c r="CB4791" i="1"/>
  <c r="CC4791" i="1"/>
  <c r="BJ4792" i="1" a="1"/>
  <c r="BJ4792" i="1"/>
  <c r="BK4792" i="1"/>
  <c r="BL4792" i="1"/>
  <c r="BM4792" i="1"/>
  <c r="BN4792" i="1"/>
  <c r="BO4792" i="1"/>
  <c r="BP4792" i="1"/>
  <c r="BQ4792" i="1"/>
  <c r="BR4792" i="1"/>
  <c r="BS4792" i="1"/>
  <c r="BT4792" i="1"/>
  <c r="BU4792" i="1"/>
  <c r="BV4792" i="1"/>
  <c r="BW4792" i="1"/>
  <c r="BX4792" i="1"/>
  <c r="BY4792" i="1"/>
  <c r="BZ4792" i="1"/>
  <c r="CA4792" i="1"/>
  <c r="CB4792" i="1"/>
  <c r="CC4792" i="1"/>
  <c r="BJ4793" i="1" a="1"/>
  <c r="BJ4793" i="1"/>
  <c r="BK4793" i="1"/>
  <c r="BL4793" i="1"/>
  <c r="BM4793" i="1"/>
  <c r="BN4793" i="1"/>
  <c r="BO4793" i="1"/>
  <c r="BP4793" i="1"/>
  <c r="BQ4793" i="1"/>
  <c r="BR4793" i="1"/>
  <c r="BS4793" i="1"/>
  <c r="BT4793" i="1"/>
  <c r="BU4793" i="1"/>
  <c r="BV4793" i="1"/>
  <c r="BW4793" i="1"/>
  <c r="BX4793" i="1"/>
  <c r="BY4793" i="1"/>
  <c r="BZ4793" i="1"/>
  <c r="CA4793" i="1"/>
  <c r="CB4793" i="1"/>
  <c r="CC4793" i="1"/>
  <c r="BJ4794" i="1" a="1"/>
  <c r="BJ4794" i="1"/>
  <c r="BK4794" i="1"/>
  <c r="BL4794" i="1"/>
  <c r="BM4794" i="1"/>
  <c r="BN4794" i="1"/>
  <c r="BO4794" i="1"/>
  <c r="BP4794" i="1"/>
  <c r="BQ4794" i="1"/>
  <c r="BR4794" i="1"/>
  <c r="BS4794" i="1"/>
  <c r="BT4794" i="1"/>
  <c r="BU4794" i="1"/>
  <c r="BV4794" i="1"/>
  <c r="BW4794" i="1"/>
  <c r="BX4794" i="1"/>
  <c r="BY4794" i="1"/>
  <c r="BZ4794" i="1"/>
  <c r="CA4794" i="1"/>
  <c r="CB4794" i="1"/>
  <c r="CC4794" i="1"/>
  <c r="BJ4795" i="1" a="1"/>
  <c r="BJ4795" i="1"/>
  <c r="BK4795" i="1"/>
  <c r="BL4795" i="1"/>
  <c r="BM4795" i="1"/>
  <c r="BN4795" i="1"/>
  <c r="BO4795" i="1"/>
  <c r="BP4795" i="1"/>
  <c r="BQ4795" i="1"/>
  <c r="BR4795" i="1"/>
  <c r="BS4795" i="1"/>
  <c r="BT4795" i="1"/>
  <c r="BU4795" i="1"/>
  <c r="BV4795" i="1"/>
  <c r="BW4795" i="1"/>
  <c r="BX4795" i="1"/>
  <c r="BY4795" i="1"/>
  <c r="BZ4795" i="1"/>
  <c r="CA4795" i="1"/>
  <c r="CB4795" i="1"/>
  <c r="CC4795" i="1"/>
  <c r="BJ4796" i="1" a="1"/>
  <c r="BJ4796" i="1"/>
  <c r="BK4796" i="1"/>
  <c r="BL4796" i="1"/>
  <c r="BM4796" i="1"/>
  <c r="BN4796" i="1"/>
  <c r="BO4796" i="1"/>
  <c r="BP4796" i="1"/>
  <c r="BQ4796" i="1"/>
  <c r="BR4796" i="1"/>
  <c r="BS4796" i="1"/>
  <c r="BT4796" i="1"/>
  <c r="BU4796" i="1"/>
  <c r="BV4796" i="1"/>
  <c r="BW4796" i="1"/>
  <c r="BX4796" i="1"/>
  <c r="BY4796" i="1"/>
  <c r="BZ4796" i="1"/>
  <c r="CA4796" i="1"/>
  <c r="CB4796" i="1"/>
  <c r="CC4796" i="1"/>
  <c r="BJ4797" i="1" a="1"/>
  <c r="BJ4797" i="1"/>
  <c r="BK4797" i="1"/>
  <c r="BL4797" i="1"/>
  <c r="BM4797" i="1"/>
  <c r="BN4797" i="1"/>
  <c r="BO4797" i="1"/>
  <c r="BP4797" i="1"/>
  <c r="BQ4797" i="1"/>
  <c r="BR4797" i="1"/>
  <c r="BS4797" i="1"/>
  <c r="BT4797" i="1"/>
  <c r="BU4797" i="1"/>
  <c r="BV4797" i="1"/>
  <c r="BW4797" i="1"/>
  <c r="BX4797" i="1"/>
  <c r="BY4797" i="1"/>
  <c r="BZ4797" i="1"/>
  <c r="CA4797" i="1"/>
  <c r="CB4797" i="1"/>
  <c r="CC4797" i="1"/>
  <c r="BJ4798" i="1" a="1"/>
  <c r="BJ4798" i="1"/>
  <c r="BK4798" i="1"/>
  <c r="BL4798" i="1"/>
  <c r="BM4798" i="1"/>
  <c r="BN4798" i="1"/>
  <c r="BO4798" i="1"/>
  <c r="BP4798" i="1"/>
  <c r="BQ4798" i="1"/>
  <c r="BR4798" i="1"/>
  <c r="BS4798" i="1"/>
  <c r="BT4798" i="1"/>
  <c r="BU4798" i="1"/>
  <c r="BV4798" i="1"/>
  <c r="BW4798" i="1"/>
  <c r="BX4798" i="1"/>
  <c r="BY4798" i="1"/>
  <c r="BZ4798" i="1"/>
  <c r="CA4798" i="1"/>
  <c r="CB4798" i="1"/>
  <c r="CC4798" i="1"/>
  <c r="BJ4799" i="1" a="1"/>
  <c r="BJ4799" i="1"/>
  <c r="BK4799" i="1"/>
  <c r="BL4799" i="1"/>
  <c r="BM4799" i="1"/>
  <c r="BN4799" i="1"/>
  <c r="BO4799" i="1"/>
  <c r="BP4799" i="1"/>
  <c r="BQ4799" i="1"/>
  <c r="BR4799" i="1"/>
  <c r="BS4799" i="1"/>
  <c r="BT4799" i="1"/>
  <c r="BU4799" i="1"/>
  <c r="BV4799" i="1"/>
  <c r="BW4799" i="1"/>
  <c r="BX4799" i="1"/>
  <c r="BY4799" i="1"/>
  <c r="BZ4799" i="1"/>
  <c r="CA4799" i="1"/>
  <c r="CB4799" i="1"/>
  <c r="CC4799" i="1"/>
  <c r="BJ4800" i="1" a="1"/>
  <c r="BJ4800" i="1"/>
  <c r="BK4800" i="1"/>
  <c r="BL4800" i="1"/>
  <c r="BM4800" i="1"/>
  <c r="BN4800" i="1"/>
  <c r="BO4800" i="1"/>
  <c r="BP4800" i="1"/>
  <c r="BQ4800" i="1"/>
  <c r="BR4800" i="1"/>
  <c r="BS4800" i="1"/>
  <c r="BT4800" i="1"/>
  <c r="BU4800" i="1"/>
  <c r="BV4800" i="1"/>
  <c r="BW4800" i="1"/>
  <c r="BX4800" i="1"/>
  <c r="BY4800" i="1"/>
  <c r="BZ4800" i="1"/>
  <c r="CA4800" i="1"/>
  <c r="CB4800" i="1"/>
  <c r="CC4800" i="1"/>
  <c r="BJ4801" i="1" a="1"/>
  <c r="BJ4801" i="1"/>
  <c r="BK4801" i="1"/>
  <c r="BL4801" i="1"/>
  <c r="BM4801" i="1"/>
  <c r="BN4801" i="1"/>
  <c r="BO4801" i="1"/>
  <c r="BP4801" i="1"/>
  <c r="BQ4801" i="1"/>
  <c r="BR4801" i="1"/>
  <c r="BS4801" i="1"/>
  <c r="BT4801" i="1"/>
  <c r="BU4801" i="1"/>
  <c r="BV4801" i="1"/>
  <c r="BW4801" i="1"/>
  <c r="BX4801" i="1"/>
  <c r="BY4801" i="1"/>
  <c r="BZ4801" i="1"/>
  <c r="CA4801" i="1"/>
  <c r="CB4801" i="1"/>
  <c r="CC4801" i="1"/>
  <c r="BJ4802" i="1" a="1"/>
  <c r="BJ4802" i="1"/>
  <c r="BK4802" i="1"/>
  <c r="BL4802" i="1"/>
  <c r="BM4802" i="1"/>
  <c r="BN4802" i="1"/>
  <c r="BO4802" i="1"/>
  <c r="BP4802" i="1"/>
  <c r="BQ4802" i="1"/>
  <c r="BR4802" i="1"/>
  <c r="BS4802" i="1"/>
  <c r="BT4802" i="1"/>
  <c r="BU4802" i="1"/>
  <c r="BV4802" i="1"/>
  <c r="BW4802" i="1"/>
  <c r="BX4802" i="1"/>
  <c r="BY4802" i="1"/>
  <c r="BZ4802" i="1"/>
  <c r="CA4802" i="1"/>
  <c r="CB4802" i="1"/>
  <c r="CC4802" i="1"/>
  <c r="BJ4803" i="1" a="1"/>
  <c r="BJ4803" i="1"/>
  <c r="BK4803" i="1"/>
  <c r="BL4803" i="1"/>
  <c r="BM4803" i="1"/>
  <c r="BN4803" i="1"/>
  <c r="BO4803" i="1"/>
  <c r="BP4803" i="1"/>
  <c r="BQ4803" i="1"/>
  <c r="BR4803" i="1"/>
  <c r="BS4803" i="1"/>
  <c r="BT4803" i="1"/>
  <c r="BU4803" i="1"/>
  <c r="BV4803" i="1"/>
  <c r="BW4803" i="1"/>
  <c r="BX4803" i="1"/>
  <c r="BY4803" i="1"/>
  <c r="BZ4803" i="1"/>
  <c r="CA4803" i="1"/>
  <c r="CB4803" i="1"/>
  <c r="CC4803" i="1"/>
  <c r="BJ4804" i="1" a="1"/>
  <c r="BJ4804" i="1"/>
  <c r="BK4804" i="1"/>
  <c r="BL4804" i="1"/>
  <c r="BM4804" i="1"/>
  <c r="BN4804" i="1"/>
  <c r="BO4804" i="1"/>
  <c r="BP4804" i="1"/>
  <c r="BQ4804" i="1"/>
  <c r="BR4804" i="1"/>
  <c r="BS4804" i="1"/>
  <c r="BT4804" i="1"/>
  <c r="BU4804" i="1"/>
  <c r="BV4804" i="1"/>
  <c r="BW4804" i="1"/>
  <c r="BX4804" i="1"/>
  <c r="BY4804" i="1"/>
  <c r="BZ4804" i="1"/>
  <c r="CA4804" i="1"/>
  <c r="CB4804" i="1"/>
  <c r="CC4804" i="1"/>
  <c r="BJ4805" i="1" a="1"/>
  <c r="BJ4805" i="1"/>
  <c r="BK4805" i="1"/>
  <c r="BL4805" i="1"/>
  <c r="BM4805" i="1"/>
  <c r="BN4805" i="1"/>
  <c r="BO4805" i="1"/>
  <c r="BP4805" i="1"/>
  <c r="BQ4805" i="1"/>
  <c r="BR4805" i="1"/>
  <c r="BS4805" i="1"/>
  <c r="BT4805" i="1"/>
  <c r="BU4805" i="1"/>
  <c r="BV4805" i="1"/>
  <c r="BW4805" i="1"/>
  <c r="BX4805" i="1"/>
  <c r="BY4805" i="1"/>
  <c r="BZ4805" i="1"/>
  <c r="CA4805" i="1"/>
  <c r="CB4805" i="1"/>
  <c r="CC4805" i="1"/>
  <c r="BJ4806" i="1" a="1"/>
  <c r="BJ4806" i="1"/>
  <c r="BK4806" i="1"/>
  <c r="BL4806" i="1"/>
  <c r="BM4806" i="1"/>
  <c r="BN4806" i="1"/>
  <c r="BO4806" i="1"/>
  <c r="BP4806" i="1"/>
  <c r="BQ4806" i="1"/>
  <c r="BR4806" i="1"/>
  <c r="BS4806" i="1"/>
  <c r="BT4806" i="1"/>
  <c r="BU4806" i="1"/>
  <c r="BV4806" i="1"/>
  <c r="BW4806" i="1"/>
  <c r="BX4806" i="1"/>
  <c r="BY4806" i="1"/>
  <c r="BZ4806" i="1"/>
  <c r="CA4806" i="1"/>
  <c r="CB4806" i="1"/>
  <c r="CC4806" i="1"/>
  <c r="BJ4807" i="1" a="1"/>
  <c r="BJ4807" i="1"/>
  <c r="BK4807" i="1"/>
  <c r="BL4807" i="1"/>
  <c r="BM4807" i="1"/>
  <c r="BN4807" i="1"/>
  <c r="BO4807" i="1"/>
  <c r="BP4807" i="1"/>
  <c r="BQ4807" i="1"/>
  <c r="BR4807" i="1"/>
  <c r="BS4807" i="1"/>
  <c r="BT4807" i="1"/>
  <c r="BU4807" i="1"/>
  <c r="BV4807" i="1"/>
  <c r="BW4807" i="1"/>
  <c r="BX4807" i="1"/>
  <c r="BY4807" i="1"/>
  <c r="BZ4807" i="1"/>
  <c r="CA4807" i="1"/>
  <c r="CB4807" i="1"/>
  <c r="CC4807" i="1"/>
  <c r="BJ4808" i="1" a="1"/>
  <c r="BJ4808" i="1"/>
  <c r="BK4808" i="1"/>
  <c r="BL4808" i="1"/>
  <c r="BM4808" i="1"/>
  <c r="BN4808" i="1"/>
  <c r="BO4808" i="1"/>
  <c r="BP4808" i="1"/>
  <c r="BQ4808" i="1"/>
  <c r="BR4808" i="1"/>
  <c r="BS4808" i="1"/>
  <c r="BT4808" i="1"/>
  <c r="BU4808" i="1"/>
  <c r="BV4808" i="1"/>
  <c r="BW4808" i="1"/>
  <c r="BX4808" i="1"/>
  <c r="BY4808" i="1"/>
  <c r="BZ4808" i="1"/>
  <c r="CA4808" i="1"/>
  <c r="CB4808" i="1"/>
  <c r="CC4808" i="1"/>
  <c r="BJ4809" i="1" a="1"/>
  <c r="BJ4809" i="1"/>
  <c r="BK4809" i="1"/>
  <c r="BL4809" i="1"/>
  <c r="BM4809" i="1"/>
  <c r="BN4809" i="1"/>
  <c r="BO4809" i="1"/>
  <c r="BP4809" i="1"/>
  <c r="BQ4809" i="1"/>
  <c r="BR4809" i="1"/>
  <c r="BS4809" i="1"/>
  <c r="BT4809" i="1"/>
  <c r="BU4809" i="1"/>
  <c r="BV4809" i="1"/>
  <c r="BW4809" i="1"/>
  <c r="BX4809" i="1"/>
  <c r="BY4809" i="1"/>
  <c r="BZ4809" i="1"/>
  <c r="CA4809" i="1"/>
  <c r="CB4809" i="1"/>
  <c r="CC4809" i="1"/>
  <c r="BJ4810" i="1" a="1"/>
  <c r="BJ4810" i="1"/>
  <c r="BK4810" i="1"/>
  <c r="BL4810" i="1"/>
  <c r="BM4810" i="1"/>
  <c r="BN4810" i="1"/>
  <c r="BO4810" i="1"/>
  <c r="BP4810" i="1"/>
  <c r="BQ4810" i="1"/>
  <c r="BR4810" i="1"/>
  <c r="BS4810" i="1"/>
  <c r="BT4810" i="1"/>
  <c r="BU4810" i="1"/>
  <c r="BV4810" i="1"/>
  <c r="BW4810" i="1"/>
  <c r="BX4810" i="1"/>
  <c r="BY4810" i="1"/>
  <c r="BZ4810" i="1"/>
  <c r="CA4810" i="1"/>
  <c r="CB4810" i="1"/>
  <c r="CC4810" i="1"/>
  <c r="BJ4249" i="1" a="1"/>
  <c r="BJ4249" i="1"/>
  <c r="BK4249" i="1"/>
  <c r="BL4249" i="1"/>
  <c r="BM4249" i="1"/>
  <c r="BN4249" i="1"/>
  <c r="BO4249" i="1"/>
  <c r="BP4249" i="1"/>
  <c r="BQ4249" i="1"/>
  <c r="BR4249" i="1"/>
  <c r="BS4249" i="1"/>
  <c r="BT4249" i="1"/>
  <c r="BU4249" i="1"/>
  <c r="BV4249" i="1"/>
  <c r="BW4249" i="1"/>
  <c r="BX4249" i="1"/>
  <c r="BY4249" i="1"/>
  <c r="BZ4249" i="1"/>
  <c r="CA4249" i="1"/>
  <c r="CB4249" i="1"/>
  <c r="CC4249" i="1"/>
  <c r="BJ4812" i="1" a="1"/>
  <c r="BJ4812" i="1"/>
  <c r="BK4812" i="1"/>
  <c r="BL4812" i="1"/>
  <c r="BM4812" i="1"/>
  <c r="BN4812" i="1"/>
  <c r="BO4812" i="1"/>
  <c r="BP4812" i="1"/>
  <c r="BQ4812" i="1"/>
  <c r="BR4812" i="1"/>
  <c r="BS4812" i="1"/>
  <c r="BT4812" i="1"/>
  <c r="BU4812" i="1"/>
  <c r="BV4812" i="1"/>
  <c r="BW4812" i="1"/>
  <c r="BX4812" i="1"/>
  <c r="BY4812" i="1"/>
  <c r="BZ4812" i="1"/>
  <c r="CA4812" i="1"/>
  <c r="CB4812" i="1"/>
  <c r="CC4812" i="1"/>
  <c r="BJ4813" i="1" a="1"/>
  <c r="BJ4813" i="1"/>
  <c r="BK4813" i="1"/>
  <c r="BL4813" i="1"/>
  <c r="BM4813" i="1"/>
  <c r="BN4813" i="1"/>
  <c r="BO4813" i="1"/>
  <c r="BP4813" i="1"/>
  <c r="BQ4813" i="1"/>
  <c r="BR4813" i="1"/>
  <c r="BS4813" i="1"/>
  <c r="BT4813" i="1"/>
  <c r="BU4813" i="1"/>
  <c r="BV4813" i="1"/>
  <c r="BW4813" i="1"/>
  <c r="BX4813" i="1"/>
  <c r="BY4813" i="1"/>
  <c r="BZ4813" i="1"/>
  <c r="CA4813" i="1"/>
  <c r="CB4813" i="1"/>
  <c r="CC4813" i="1"/>
  <c r="BJ4814" i="1" a="1"/>
  <c r="BJ4814" i="1"/>
  <c r="BK4814" i="1"/>
  <c r="BL4814" i="1"/>
  <c r="BM4814" i="1"/>
  <c r="BN4814" i="1"/>
  <c r="BO4814" i="1"/>
  <c r="BP4814" i="1"/>
  <c r="BQ4814" i="1"/>
  <c r="BR4814" i="1"/>
  <c r="BS4814" i="1"/>
  <c r="BT4814" i="1"/>
  <c r="BU4814" i="1"/>
  <c r="BV4814" i="1"/>
  <c r="BW4814" i="1"/>
  <c r="BX4814" i="1"/>
  <c r="BY4814" i="1"/>
  <c r="BZ4814" i="1"/>
  <c r="CA4814" i="1"/>
  <c r="CB4814" i="1"/>
  <c r="CC4814" i="1"/>
  <c r="BJ4815" i="1" a="1"/>
  <c r="BJ4815" i="1"/>
  <c r="BK4815" i="1"/>
  <c r="BL4815" i="1"/>
  <c r="BM4815" i="1"/>
  <c r="BN4815" i="1"/>
  <c r="BO4815" i="1"/>
  <c r="BP4815" i="1"/>
  <c r="BQ4815" i="1"/>
  <c r="BR4815" i="1"/>
  <c r="BS4815" i="1"/>
  <c r="BT4815" i="1"/>
  <c r="BU4815" i="1"/>
  <c r="BV4815" i="1"/>
  <c r="BW4815" i="1"/>
  <c r="BX4815" i="1"/>
  <c r="BY4815" i="1"/>
  <c r="BZ4815" i="1"/>
  <c r="CA4815" i="1"/>
  <c r="CB4815" i="1"/>
  <c r="CC4815" i="1"/>
  <c r="BJ4816" i="1" a="1"/>
  <c r="BJ4816" i="1"/>
  <c r="BK4816" i="1"/>
  <c r="BL4816" i="1"/>
  <c r="BM4816" i="1"/>
  <c r="BN4816" i="1"/>
  <c r="BO4816" i="1"/>
  <c r="BP4816" i="1"/>
  <c r="BQ4816" i="1"/>
  <c r="BR4816" i="1"/>
  <c r="BS4816" i="1"/>
  <c r="BT4816" i="1"/>
  <c r="BU4816" i="1"/>
  <c r="BV4816" i="1"/>
  <c r="BW4816" i="1"/>
  <c r="BX4816" i="1"/>
  <c r="BY4816" i="1"/>
  <c r="BZ4816" i="1"/>
  <c r="CA4816" i="1"/>
  <c r="CB4816" i="1"/>
  <c r="CC4816" i="1"/>
  <c r="BJ4817" i="1" a="1"/>
  <c r="BJ4817" i="1"/>
  <c r="BK4817" i="1"/>
  <c r="BL4817" i="1"/>
  <c r="BM4817" i="1"/>
  <c r="BN4817" i="1"/>
  <c r="BO4817" i="1"/>
  <c r="BP4817" i="1"/>
  <c r="BQ4817" i="1"/>
  <c r="BR4817" i="1"/>
  <c r="BS4817" i="1"/>
  <c r="BT4817" i="1"/>
  <c r="BU4817" i="1"/>
  <c r="BV4817" i="1"/>
  <c r="BW4817" i="1"/>
  <c r="BX4817" i="1"/>
  <c r="BY4817" i="1"/>
  <c r="BZ4817" i="1"/>
  <c r="CA4817" i="1"/>
  <c r="CB4817" i="1"/>
  <c r="CC4817" i="1"/>
  <c r="BJ4818" i="1" a="1"/>
  <c r="BJ4818" i="1"/>
  <c r="BK4818" i="1"/>
  <c r="BL4818" i="1"/>
  <c r="BM4818" i="1"/>
  <c r="BN4818" i="1"/>
  <c r="BO4818" i="1"/>
  <c r="BP4818" i="1"/>
  <c r="BQ4818" i="1"/>
  <c r="BR4818" i="1"/>
  <c r="BS4818" i="1"/>
  <c r="BT4818" i="1"/>
  <c r="BU4818" i="1"/>
  <c r="BV4818" i="1"/>
  <c r="BW4818" i="1"/>
  <c r="BX4818" i="1"/>
  <c r="BY4818" i="1"/>
  <c r="BZ4818" i="1"/>
  <c r="CA4818" i="1"/>
  <c r="CB4818" i="1"/>
  <c r="CC4818" i="1"/>
  <c r="BJ4819" i="1" a="1"/>
  <c r="BJ4819" i="1"/>
  <c r="BK4819" i="1"/>
  <c r="BL4819" i="1"/>
  <c r="BM4819" i="1"/>
  <c r="BN4819" i="1"/>
  <c r="BO4819" i="1"/>
  <c r="BP4819" i="1"/>
  <c r="BQ4819" i="1"/>
  <c r="BR4819" i="1"/>
  <c r="BS4819" i="1"/>
  <c r="BT4819" i="1"/>
  <c r="BU4819" i="1"/>
  <c r="BV4819" i="1"/>
  <c r="BW4819" i="1"/>
  <c r="BX4819" i="1"/>
  <c r="BY4819" i="1"/>
  <c r="BZ4819" i="1"/>
  <c r="CA4819" i="1"/>
  <c r="CB4819" i="1"/>
  <c r="CC4819" i="1"/>
  <c r="BJ4820" i="1" a="1"/>
  <c r="BJ4820" i="1"/>
  <c r="BK4820" i="1"/>
  <c r="BL4820" i="1"/>
  <c r="BM4820" i="1"/>
  <c r="BN4820" i="1"/>
  <c r="BO4820" i="1"/>
  <c r="BP4820" i="1"/>
  <c r="BQ4820" i="1"/>
  <c r="BR4820" i="1"/>
  <c r="BS4820" i="1"/>
  <c r="BT4820" i="1"/>
  <c r="BU4820" i="1"/>
  <c r="BV4820" i="1"/>
  <c r="BW4820" i="1"/>
  <c r="BX4820" i="1"/>
  <c r="BY4820" i="1"/>
  <c r="BZ4820" i="1"/>
  <c r="CA4820" i="1"/>
  <c r="CB4820" i="1"/>
  <c r="CC4820" i="1"/>
  <c r="BJ4821" i="1" a="1"/>
  <c r="BJ4821" i="1"/>
  <c r="BK4821" i="1"/>
  <c r="BL4821" i="1"/>
  <c r="BM4821" i="1"/>
  <c r="BN4821" i="1"/>
  <c r="BO4821" i="1"/>
  <c r="BP4821" i="1"/>
  <c r="BQ4821" i="1"/>
  <c r="BR4821" i="1"/>
  <c r="BS4821" i="1"/>
  <c r="BT4821" i="1"/>
  <c r="BU4821" i="1"/>
  <c r="BV4821" i="1"/>
  <c r="BW4821" i="1"/>
  <c r="BX4821" i="1"/>
  <c r="BY4821" i="1"/>
  <c r="BZ4821" i="1"/>
  <c r="CA4821" i="1"/>
  <c r="CB4821" i="1"/>
  <c r="CC4821" i="1"/>
  <c r="BJ4822" i="1" a="1"/>
  <c r="BJ4822" i="1"/>
  <c r="BK4822" i="1"/>
  <c r="BL4822" i="1"/>
  <c r="BM4822" i="1"/>
  <c r="BN4822" i="1"/>
  <c r="BO4822" i="1"/>
  <c r="BP4822" i="1"/>
  <c r="BQ4822" i="1"/>
  <c r="BR4822" i="1"/>
  <c r="BS4822" i="1"/>
  <c r="BT4822" i="1"/>
  <c r="BU4822" i="1"/>
  <c r="BV4822" i="1"/>
  <c r="BW4822" i="1"/>
  <c r="BX4822" i="1"/>
  <c r="BY4822" i="1"/>
  <c r="BZ4822" i="1"/>
  <c r="CA4822" i="1"/>
  <c r="CB4822" i="1"/>
  <c r="CC4822" i="1"/>
  <c r="BJ4823" i="1" a="1"/>
  <c r="BJ4823" i="1"/>
  <c r="BK4823" i="1"/>
  <c r="BL4823" i="1"/>
  <c r="BM4823" i="1"/>
  <c r="BN4823" i="1"/>
  <c r="BO4823" i="1"/>
  <c r="BP4823" i="1"/>
  <c r="BQ4823" i="1"/>
  <c r="BR4823" i="1"/>
  <c r="BS4823" i="1"/>
  <c r="BT4823" i="1"/>
  <c r="BU4823" i="1"/>
  <c r="BV4823" i="1"/>
  <c r="BW4823" i="1"/>
  <c r="BX4823" i="1"/>
  <c r="BY4823" i="1"/>
  <c r="BZ4823" i="1"/>
  <c r="CA4823" i="1"/>
  <c r="CB4823" i="1"/>
  <c r="CC4823" i="1"/>
  <c r="BJ4824" i="1" a="1"/>
  <c r="BJ4824" i="1"/>
  <c r="BK4824" i="1"/>
  <c r="BL4824" i="1"/>
  <c r="BM4824" i="1"/>
  <c r="BN4824" i="1"/>
  <c r="BO4824" i="1"/>
  <c r="BP4824" i="1"/>
  <c r="BQ4824" i="1"/>
  <c r="BR4824" i="1"/>
  <c r="BS4824" i="1"/>
  <c r="BT4824" i="1"/>
  <c r="BU4824" i="1"/>
  <c r="BV4824" i="1"/>
  <c r="BW4824" i="1"/>
  <c r="BX4824" i="1"/>
  <c r="BY4824" i="1"/>
  <c r="BZ4824" i="1"/>
  <c r="CA4824" i="1"/>
  <c r="CB4824" i="1"/>
  <c r="CC4824" i="1"/>
  <c r="BJ4825" i="1" a="1"/>
  <c r="BJ4825" i="1"/>
  <c r="BK4825" i="1"/>
  <c r="BL4825" i="1"/>
  <c r="BM4825" i="1"/>
  <c r="BN4825" i="1"/>
  <c r="BO4825" i="1"/>
  <c r="BP4825" i="1"/>
  <c r="BQ4825" i="1"/>
  <c r="BR4825" i="1"/>
  <c r="BS4825" i="1"/>
  <c r="BT4825" i="1"/>
  <c r="BU4825" i="1"/>
  <c r="BV4825" i="1"/>
  <c r="BW4825" i="1"/>
  <c r="BX4825" i="1"/>
  <c r="BY4825" i="1"/>
  <c r="BZ4825" i="1"/>
  <c r="CA4825" i="1"/>
  <c r="CB4825" i="1"/>
  <c r="CC4825" i="1"/>
  <c r="BJ4826" i="1" a="1"/>
  <c r="BJ4826" i="1"/>
  <c r="BK4826" i="1"/>
  <c r="BL4826" i="1"/>
  <c r="BM4826" i="1"/>
  <c r="BN4826" i="1"/>
  <c r="BO4826" i="1"/>
  <c r="BP4826" i="1"/>
  <c r="BQ4826" i="1"/>
  <c r="BR4826" i="1"/>
  <c r="BS4826" i="1"/>
  <c r="BT4826" i="1"/>
  <c r="BU4826" i="1"/>
  <c r="BV4826" i="1"/>
  <c r="BW4826" i="1"/>
  <c r="BX4826" i="1"/>
  <c r="BY4826" i="1"/>
  <c r="BZ4826" i="1"/>
  <c r="CA4826" i="1"/>
  <c r="CB4826" i="1"/>
  <c r="CC4826" i="1"/>
  <c r="BJ4827" i="1" a="1"/>
  <c r="BJ4827" i="1"/>
  <c r="BK4827" i="1"/>
  <c r="BL4827" i="1"/>
  <c r="BM4827" i="1"/>
  <c r="BN4827" i="1"/>
  <c r="BO4827" i="1"/>
  <c r="BP4827" i="1"/>
  <c r="BQ4827" i="1"/>
  <c r="BR4827" i="1"/>
  <c r="BS4827" i="1"/>
  <c r="BT4827" i="1"/>
  <c r="BU4827" i="1"/>
  <c r="BV4827" i="1"/>
  <c r="BW4827" i="1"/>
  <c r="BX4827" i="1"/>
  <c r="BY4827" i="1"/>
  <c r="BZ4827" i="1"/>
  <c r="CA4827" i="1"/>
  <c r="CB4827" i="1"/>
  <c r="CC4827" i="1"/>
  <c r="BJ4828" i="1" a="1"/>
  <c r="BJ4828" i="1"/>
  <c r="BK4828" i="1"/>
  <c r="BL4828" i="1"/>
  <c r="BM4828" i="1"/>
  <c r="BN4828" i="1"/>
  <c r="BO4828" i="1"/>
  <c r="BP4828" i="1"/>
  <c r="BQ4828" i="1"/>
  <c r="BR4828" i="1"/>
  <c r="BS4828" i="1"/>
  <c r="BT4828" i="1"/>
  <c r="BU4828" i="1"/>
  <c r="BV4828" i="1"/>
  <c r="BW4828" i="1"/>
  <c r="BX4828" i="1"/>
  <c r="BY4828" i="1"/>
  <c r="BZ4828" i="1"/>
  <c r="CA4828" i="1"/>
  <c r="CB4828" i="1"/>
  <c r="CC4828" i="1"/>
  <c r="BJ4829" i="1" a="1"/>
  <c r="BJ4829" i="1"/>
  <c r="BK4829" i="1"/>
  <c r="BL4829" i="1"/>
  <c r="BM4829" i="1"/>
  <c r="BN4829" i="1"/>
  <c r="BO4829" i="1"/>
  <c r="BP4829" i="1"/>
  <c r="BQ4829" i="1"/>
  <c r="BR4829" i="1"/>
  <c r="BS4829" i="1"/>
  <c r="BT4829" i="1"/>
  <c r="BU4829" i="1"/>
  <c r="BV4829" i="1"/>
  <c r="BW4829" i="1"/>
  <c r="BX4829" i="1"/>
  <c r="BY4829" i="1"/>
  <c r="BZ4829" i="1"/>
  <c r="CA4829" i="1"/>
  <c r="CB4829" i="1"/>
  <c r="CC4829" i="1"/>
  <c r="BJ4830" i="1" a="1"/>
  <c r="BJ4830" i="1"/>
  <c r="BK4830" i="1"/>
  <c r="BL4830" i="1"/>
  <c r="BM4830" i="1"/>
  <c r="BN4830" i="1"/>
  <c r="BO4830" i="1"/>
  <c r="BP4830" i="1"/>
  <c r="BQ4830" i="1"/>
  <c r="BR4830" i="1"/>
  <c r="BS4830" i="1"/>
  <c r="BT4830" i="1"/>
  <c r="BU4830" i="1"/>
  <c r="BV4830" i="1"/>
  <c r="BW4830" i="1"/>
  <c r="BX4830" i="1"/>
  <c r="BY4830" i="1"/>
  <c r="BZ4830" i="1"/>
  <c r="CA4830" i="1"/>
  <c r="CB4830" i="1"/>
  <c r="CC4830" i="1"/>
  <c r="BJ4831" i="1" a="1"/>
  <c r="BJ4831" i="1"/>
  <c r="BK4831" i="1"/>
  <c r="BL4831" i="1"/>
  <c r="BM4831" i="1"/>
  <c r="BN4831" i="1"/>
  <c r="BO4831" i="1"/>
  <c r="BP4831" i="1"/>
  <c r="BQ4831" i="1"/>
  <c r="BR4831" i="1"/>
  <c r="BS4831" i="1"/>
  <c r="BT4831" i="1"/>
  <c r="BU4831" i="1"/>
  <c r="BV4831" i="1"/>
  <c r="BW4831" i="1"/>
  <c r="BX4831" i="1"/>
  <c r="BY4831" i="1"/>
  <c r="BZ4831" i="1"/>
  <c r="CA4831" i="1"/>
  <c r="CB4831" i="1"/>
  <c r="CC4831" i="1"/>
  <c r="BJ4832" i="1" a="1"/>
  <c r="BJ4832" i="1"/>
  <c r="BK4832" i="1"/>
  <c r="BL4832" i="1"/>
  <c r="BM4832" i="1"/>
  <c r="BN4832" i="1"/>
  <c r="BO4832" i="1"/>
  <c r="BP4832" i="1"/>
  <c r="BQ4832" i="1"/>
  <c r="BR4832" i="1"/>
  <c r="BS4832" i="1"/>
  <c r="BT4832" i="1"/>
  <c r="BU4832" i="1"/>
  <c r="BV4832" i="1"/>
  <c r="BW4832" i="1"/>
  <c r="BX4832" i="1"/>
  <c r="BY4832" i="1"/>
  <c r="BZ4832" i="1"/>
  <c r="CA4832" i="1"/>
  <c r="CB4832" i="1"/>
  <c r="CC4832" i="1"/>
  <c r="BJ4833" i="1" a="1"/>
  <c r="BJ4833" i="1"/>
  <c r="BK4833" i="1"/>
  <c r="BL4833" i="1"/>
  <c r="BM4833" i="1"/>
  <c r="BN4833" i="1"/>
  <c r="BO4833" i="1"/>
  <c r="BP4833" i="1"/>
  <c r="BQ4833" i="1"/>
  <c r="BR4833" i="1"/>
  <c r="BS4833" i="1"/>
  <c r="BT4833" i="1"/>
  <c r="BU4833" i="1"/>
  <c r="BV4833" i="1"/>
  <c r="BW4833" i="1"/>
  <c r="BX4833" i="1"/>
  <c r="BY4833" i="1"/>
  <c r="BZ4833" i="1"/>
  <c r="CA4833" i="1"/>
  <c r="CB4833" i="1"/>
  <c r="CC4833" i="1"/>
  <c r="BJ4834" i="1" a="1"/>
  <c r="BJ4834" i="1"/>
  <c r="BK4834" i="1"/>
  <c r="BL4834" i="1"/>
  <c r="BM4834" i="1"/>
  <c r="BN4834" i="1"/>
  <c r="BO4834" i="1"/>
  <c r="BP4834" i="1"/>
  <c r="BQ4834" i="1"/>
  <c r="BR4834" i="1"/>
  <c r="BS4834" i="1"/>
  <c r="BT4834" i="1"/>
  <c r="BU4834" i="1"/>
  <c r="BV4834" i="1"/>
  <c r="BW4834" i="1"/>
  <c r="BX4834" i="1"/>
  <c r="BY4834" i="1"/>
  <c r="BZ4834" i="1"/>
  <c r="CA4834" i="1"/>
  <c r="CB4834" i="1"/>
  <c r="CC4834" i="1"/>
  <c r="BJ4835" i="1" a="1"/>
  <c r="BJ4835" i="1"/>
  <c r="BK4835" i="1"/>
  <c r="BL4835" i="1"/>
  <c r="BM4835" i="1"/>
  <c r="BN4835" i="1"/>
  <c r="BO4835" i="1"/>
  <c r="BP4835" i="1"/>
  <c r="BQ4835" i="1"/>
  <c r="BR4835" i="1"/>
  <c r="BS4835" i="1"/>
  <c r="BT4835" i="1"/>
  <c r="BU4835" i="1"/>
  <c r="BV4835" i="1"/>
  <c r="BW4835" i="1"/>
  <c r="BX4835" i="1"/>
  <c r="BY4835" i="1"/>
  <c r="BZ4835" i="1"/>
  <c r="CA4835" i="1"/>
  <c r="CB4835" i="1"/>
  <c r="CC4835" i="1"/>
  <c r="BJ4836" i="1" a="1"/>
  <c r="BJ4836" i="1"/>
  <c r="BK4836" i="1"/>
  <c r="BL4836" i="1"/>
  <c r="BM4836" i="1"/>
  <c r="BN4836" i="1"/>
  <c r="BO4836" i="1"/>
  <c r="BP4836" i="1"/>
  <c r="BQ4836" i="1"/>
  <c r="BR4836" i="1"/>
  <c r="BS4836" i="1"/>
  <c r="BT4836" i="1"/>
  <c r="BU4836" i="1"/>
  <c r="BV4836" i="1"/>
  <c r="BW4836" i="1"/>
  <c r="BX4836" i="1"/>
  <c r="BY4836" i="1"/>
  <c r="BZ4836" i="1"/>
  <c r="CA4836" i="1"/>
  <c r="CB4836" i="1"/>
  <c r="CC4836" i="1"/>
  <c r="BJ4399" i="1" a="1"/>
  <c r="BJ4399" i="1"/>
  <c r="BK4399" i="1"/>
  <c r="BL4399" i="1"/>
  <c r="BM4399" i="1"/>
  <c r="BN4399" i="1"/>
  <c r="BO4399" i="1"/>
  <c r="BP4399" i="1"/>
  <c r="BQ4399" i="1"/>
  <c r="BR4399" i="1"/>
  <c r="BS4399" i="1"/>
  <c r="BT4399" i="1"/>
  <c r="BU4399" i="1"/>
  <c r="BV4399" i="1"/>
  <c r="BW4399" i="1"/>
  <c r="BX4399" i="1"/>
  <c r="BY4399" i="1"/>
  <c r="BZ4399" i="1"/>
  <c r="CA4399" i="1"/>
  <c r="CB4399" i="1"/>
  <c r="CC4399" i="1"/>
  <c r="BJ4838" i="1" a="1"/>
  <c r="BJ4838" i="1"/>
  <c r="BK4838" i="1"/>
  <c r="BL4838" i="1"/>
  <c r="BM4838" i="1"/>
  <c r="BN4838" i="1"/>
  <c r="BO4838" i="1"/>
  <c r="BP4838" i="1"/>
  <c r="BQ4838" i="1"/>
  <c r="BR4838" i="1"/>
  <c r="BS4838" i="1"/>
  <c r="BT4838" i="1"/>
  <c r="BU4838" i="1"/>
  <c r="BV4838" i="1"/>
  <c r="BW4838" i="1"/>
  <c r="BX4838" i="1"/>
  <c r="BY4838" i="1"/>
  <c r="BZ4838" i="1"/>
  <c r="CA4838" i="1"/>
  <c r="CB4838" i="1"/>
  <c r="CC4838" i="1"/>
  <c r="BJ4839" i="1" a="1"/>
  <c r="BJ4839" i="1"/>
  <c r="BK4839" i="1"/>
  <c r="BL4839" i="1"/>
  <c r="BM4839" i="1"/>
  <c r="BN4839" i="1"/>
  <c r="BO4839" i="1"/>
  <c r="BP4839" i="1"/>
  <c r="BQ4839" i="1"/>
  <c r="BR4839" i="1"/>
  <c r="BS4839" i="1"/>
  <c r="BT4839" i="1"/>
  <c r="BU4839" i="1"/>
  <c r="BV4839" i="1"/>
  <c r="BW4839" i="1"/>
  <c r="BX4839" i="1"/>
  <c r="BY4839" i="1"/>
  <c r="BZ4839" i="1"/>
  <c r="CA4839" i="1"/>
  <c r="CB4839" i="1"/>
  <c r="CC4839" i="1"/>
  <c r="BJ4840" i="1" a="1"/>
  <c r="BJ4840" i="1"/>
  <c r="BK4840" i="1"/>
  <c r="BL4840" i="1"/>
  <c r="BM4840" i="1"/>
  <c r="BN4840" i="1"/>
  <c r="BO4840" i="1"/>
  <c r="BP4840" i="1"/>
  <c r="BQ4840" i="1"/>
  <c r="BR4840" i="1"/>
  <c r="BS4840" i="1"/>
  <c r="BT4840" i="1"/>
  <c r="BU4840" i="1"/>
  <c r="BV4840" i="1"/>
  <c r="BW4840" i="1"/>
  <c r="BX4840" i="1"/>
  <c r="BY4840" i="1"/>
  <c r="BZ4840" i="1"/>
  <c r="CA4840" i="1"/>
  <c r="CB4840" i="1"/>
  <c r="CC4840" i="1"/>
  <c r="BJ4841" i="1" a="1"/>
  <c r="BJ4841" i="1"/>
  <c r="BK4841" i="1"/>
  <c r="BL4841" i="1"/>
  <c r="BM4841" i="1"/>
  <c r="BN4841" i="1"/>
  <c r="BO4841" i="1"/>
  <c r="BP4841" i="1"/>
  <c r="BQ4841" i="1"/>
  <c r="BR4841" i="1"/>
  <c r="BS4841" i="1"/>
  <c r="BT4841" i="1"/>
  <c r="BU4841" i="1"/>
  <c r="BV4841" i="1"/>
  <c r="BW4841" i="1"/>
  <c r="BX4841" i="1"/>
  <c r="BY4841" i="1"/>
  <c r="BZ4841" i="1"/>
  <c r="CA4841" i="1"/>
  <c r="CB4841" i="1"/>
  <c r="CC4841" i="1"/>
  <c r="BJ4842" i="1" a="1"/>
  <c r="BJ4842" i="1"/>
  <c r="BK4842" i="1"/>
  <c r="BL4842" i="1"/>
  <c r="BM4842" i="1"/>
  <c r="BN4842" i="1"/>
  <c r="BO4842" i="1"/>
  <c r="BP4842" i="1"/>
  <c r="BQ4842" i="1"/>
  <c r="BR4842" i="1"/>
  <c r="BS4842" i="1"/>
  <c r="BT4842" i="1"/>
  <c r="BU4842" i="1"/>
  <c r="BV4842" i="1"/>
  <c r="BW4842" i="1"/>
  <c r="BX4842" i="1"/>
  <c r="BY4842" i="1"/>
  <c r="BZ4842" i="1"/>
  <c r="CA4842" i="1"/>
  <c r="CB4842" i="1"/>
  <c r="CC4842" i="1"/>
  <c r="BJ4843" i="1" a="1"/>
  <c r="BJ4843" i="1"/>
  <c r="BK4843" i="1"/>
  <c r="BL4843" i="1"/>
  <c r="BM4843" i="1"/>
  <c r="BN4843" i="1"/>
  <c r="BO4843" i="1"/>
  <c r="BP4843" i="1"/>
  <c r="BQ4843" i="1"/>
  <c r="BR4843" i="1"/>
  <c r="BS4843" i="1"/>
  <c r="BT4843" i="1"/>
  <c r="BU4843" i="1"/>
  <c r="BV4843" i="1"/>
  <c r="BW4843" i="1"/>
  <c r="BX4843" i="1"/>
  <c r="BY4843" i="1"/>
  <c r="BZ4843" i="1"/>
  <c r="CA4843" i="1"/>
  <c r="CB4843" i="1"/>
  <c r="CC4843" i="1"/>
  <c r="BJ4844" i="1" a="1"/>
  <c r="BJ4844" i="1"/>
  <c r="BK4844" i="1"/>
  <c r="BL4844" i="1"/>
  <c r="BM4844" i="1"/>
  <c r="BN4844" i="1"/>
  <c r="BO4844" i="1"/>
  <c r="BP4844" i="1"/>
  <c r="BQ4844" i="1"/>
  <c r="BR4844" i="1"/>
  <c r="BS4844" i="1"/>
  <c r="BT4844" i="1"/>
  <c r="BU4844" i="1"/>
  <c r="BV4844" i="1"/>
  <c r="BW4844" i="1"/>
  <c r="BX4844" i="1"/>
  <c r="BY4844" i="1"/>
  <c r="BZ4844" i="1"/>
  <c r="CA4844" i="1"/>
  <c r="CB4844" i="1"/>
  <c r="CC4844" i="1"/>
  <c r="BJ4845" i="1" a="1"/>
  <c r="BJ4845" i="1"/>
  <c r="BK4845" i="1"/>
  <c r="BL4845" i="1"/>
  <c r="BM4845" i="1"/>
  <c r="BN4845" i="1"/>
  <c r="BO4845" i="1"/>
  <c r="BP4845" i="1"/>
  <c r="BQ4845" i="1"/>
  <c r="BR4845" i="1"/>
  <c r="BS4845" i="1"/>
  <c r="BT4845" i="1"/>
  <c r="BU4845" i="1"/>
  <c r="BV4845" i="1"/>
  <c r="BW4845" i="1"/>
  <c r="BX4845" i="1"/>
  <c r="BY4845" i="1"/>
  <c r="BZ4845" i="1"/>
  <c r="CA4845" i="1"/>
  <c r="CB4845" i="1"/>
  <c r="CC4845" i="1"/>
  <c r="BJ4846" i="1" a="1"/>
  <c r="BJ4846" i="1"/>
  <c r="BK4846" i="1"/>
  <c r="BL4846" i="1"/>
  <c r="BM4846" i="1"/>
  <c r="BN4846" i="1"/>
  <c r="BO4846" i="1"/>
  <c r="BP4846" i="1"/>
  <c r="BQ4846" i="1"/>
  <c r="BR4846" i="1"/>
  <c r="BS4846" i="1"/>
  <c r="BT4846" i="1"/>
  <c r="BU4846" i="1"/>
  <c r="BV4846" i="1"/>
  <c r="BW4846" i="1"/>
  <c r="BX4846" i="1"/>
  <c r="BY4846" i="1"/>
  <c r="BZ4846" i="1"/>
  <c r="CA4846" i="1"/>
  <c r="CB4846" i="1"/>
  <c r="CC4846" i="1"/>
  <c r="BJ4847" i="1" a="1"/>
  <c r="BJ4847" i="1"/>
  <c r="BK4847" i="1"/>
  <c r="BL4847" i="1"/>
  <c r="BM4847" i="1"/>
  <c r="BN4847" i="1"/>
  <c r="BO4847" i="1"/>
  <c r="BP4847" i="1"/>
  <c r="BQ4847" i="1"/>
  <c r="BR4847" i="1"/>
  <c r="BS4847" i="1"/>
  <c r="BT4847" i="1"/>
  <c r="BU4847" i="1"/>
  <c r="BV4847" i="1"/>
  <c r="BW4847" i="1"/>
  <c r="BX4847" i="1"/>
  <c r="BY4847" i="1"/>
  <c r="BZ4847" i="1"/>
  <c r="CA4847" i="1"/>
  <c r="CB4847" i="1"/>
  <c r="CC4847" i="1"/>
  <c r="BJ4848" i="1" a="1"/>
  <c r="BJ4848" i="1"/>
  <c r="BK4848" i="1"/>
  <c r="BL4848" i="1"/>
  <c r="BM4848" i="1"/>
  <c r="BN4848" i="1"/>
  <c r="BO4848" i="1"/>
  <c r="BP4848" i="1"/>
  <c r="BQ4848" i="1"/>
  <c r="BR4848" i="1"/>
  <c r="BS4848" i="1"/>
  <c r="BT4848" i="1"/>
  <c r="BU4848" i="1"/>
  <c r="BV4848" i="1"/>
  <c r="BW4848" i="1"/>
  <c r="BX4848" i="1"/>
  <c r="BY4848" i="1"/>
  <c r="BZ4848" i="1"/>
  <c r="CA4848" i="1"/>
  <c r="CB4848" i="1"/>
  <c r="CC4848" i="1"/>
  <c r="BJ4849" i="1" a="1"/>
  <c r="BJ4849" i="1"/>
  <c r="BK4849" i="1"/>
  <c r="BL4849" i="1"/>
  <c r="BM4849" i="1"/>
  <c r="BN4849" i="1"/>
  <c r="BO4849" i="1"/>
  <c r="BP4849" i="1"/>
  <c r="BQ4849" i="1"/>
  <c r="BR4849" i="1"/>
  <c r="BS4849" i="1"/>
  <c r="BT4849" i="1"/>
  <c r="BU4849" i="1"/>
  <c r="BV4849" i="1"/>
  <c r="BW4849" i="1"/>
  <c r="BX4849" i="1"/>
  <c r="BY4849" i="1"/>
  <c r="BZ4849" i="1"/>
  <c r="CA4849" i="1"/>
  <c r="CB4849" i="1"/>
  <c r="CC4849" i="1"/>
  <c r="BJ4850" i="1" a="1"/>
  <c r="BJ4850" i="1"/>
  <c r="BK4850" i="1"/>
  <c r="BL4850" i="1"/>
  <c r="BM4850" i="1"/>
  <c r="BN4850" i="1"/>
  <c r="BO4850" i="1"/>
  <c r="BP4850" i="1"/>
  <c r="BQ4850" i="1"/>
  <c r="BR4850" i="1"/>
  <c r="BS4850" i="1"/>
  <c r="BT4850" i="1"/>
  <c r="BU4850" i="1"/>
  <c r="BV4850" i="1"/>
  <c r="BW4850" i="1"/>
  <c r="BX4850" i="1"/>
  <c r="BY4850" i="1"/>
  <c r="BZ4850" i="1"/>
  <c r="CA4850" i="1"/>
  <c r="CB4850" i="1"/>
  <c r="CC4850" i="1"/>
  <c r="BJ4851" i="1" a="1"/>
  <c r="BJ4851" i="1"/>
  <c r="BK4851" i="1"/>
  <c r="BL4851" i="1"/>
  <c r="BM4851" i="1"/>
  <c r="BN4851" i="1"/>
  <c r="BO4851" i="1"/>
  <c r="BP4851" i="1"/>
  <c r="BQ4851" i="1"/>
  <c r="BR4851" i="1"/>
  <c r="BS4851" i="1"/>
  <c r="BT4851" i="1"/>
  <c r="BU4851" i="1"/>
  <c r="BV4851" i="1"/>
  <c r="BW4851" i="1"/>
  <c r="BX4851" i="1"/>
  <c r="BY4851" i="1"/>
  <c r="BZ4851" i="1"/>
  <c r="CA4851" i="1"/>
  <c r="CB4851" i="1"/>
  <c r="CC4851" i="1"/>
  <c r="BJ4852" i="1" a="1"/>
  <c r="BJ4852" i="1"/>
  <c r="BK4852" i="1"/>
  <c r="BL4852" i="1"/>
  <c r="BM4852" i="1"/>
  <c r="BN4852" i="1"/>
  <c r="BO4852" i="1"/>
  <c r="BP4852" i="1"/>
  <c r="BQ4852" i="1"/>
  <c r="BR4852" i="1"/>
  <c r="BS4852" i="1"/>
  <c r="BT4852" i="1"/>
  <c r="BU4852" i="1"/>
  <c r="BV4852" i="1"/>
  <c r="BW4852" i="1"/>
  <c r="BX4852" i="1"/>
  <c r="BY4852" i="1"/>
  <c r="BZ4852" i="1"/>
  <c r="CA4852" i="1"/>
  <c r="CB4852" i="1"/>
  <c r="CC4852" i="1"/>
  <c r="BJ4853" i="1" a="1"/>
  <c r="BJ4853" i="1"/>
  <c r="BK4853" i="1"/>
  <c r="BL4853" i="1"/>
  <c r="BM4853" i="1"/>
  <c r="BN4853" i="1"/>
  <c r="BO4853" i="1"/>
  <c r="BP4853" i="1"/>
  <c r="BQ4853" i="1"/>
  <c r="BR4853" i="1"/>
  <c r="BS4853" i="1"/>
  <c r="BT4853" i="1"/>
  <c r="BU4853" i="1"/>
  <c r="BV4853" i="1"/>
  <c r="BW4853" i="1"/>
  <c r="BX4853" i="1"/>
  <c r="BY4853" i="1"/>
  <c r="BZ4853" i="1"/>
  <c r="CA4853" i="1"/>
  <c r="CB4853" i="1"/>
  <c r="CC4853" i="1"/>
  <c r="BJ4854" i="1" a="1"/>
  <c r="BJ4854" i="1"/>
  <c r="BK4854" i="1"/>
  <c r="BL4854" i="1"/>
  <c r="BM4854" i="1"/>
  <c r="BN4854" i="1"/>
  <c r="BO4854" i="1"/>
  <c r="BP4854" i="1"/>
  <c r="BQ4854" i="1"/>
  <c r="BR4854" i="1"/>
  <c r="BS4854" i="1"/>
  <c r="BT4854" i="1"/>
  <c r="BU4854" i="1"/>
  <c r="BV4854" i="1"/>
  <c r="BW4854" i="1"/>
  <c r="BX4854" i="1"/>
  <c r="BY4854" i="1"/>
  <c r="BZ4854" i="1"/>
  <c r="CA4854" i="1"/>
  <c r="CB4854" i="1"/>
  <c r="CC4854" i="1"/>
  <c r="BJ4855" i="1" a="1"/>
  <c r="BJ4855" i="1"/>
  <c r="BK4855" i="1"/>
  <c r="BL4855" i="1"/>
  <c r="BM4855" i="1"/>
  <c r="BN4855" i="1"/>
  <c r="BO4855" i="1"/>
  <c r="BP4855" i="1"/>
  <c r="BQ4855" i="1"/>
  <c r="BR4855" i="1"/>
  <c r="BS4855" i="1"/>
  <c r="BT4855" i="1"/>
  <c r="BU4855" i="1"/>
  <c r="BV4855" i="1"/>
  <c r="BW4855" i="1"/>
  <c r="BX4855" i="1"/>
  <c r="BY4855" i="1"/>
  <c r="BZ4855" i="1"/>
  <c r="CA4855" i="1"/>
  <c r="CB4855" i="1"/>
  <c r="CC4855" i="1"/>
  <c r="BJ4856" i="1" a="1"/>
  <c r="BJ4856" i="1"/>
  <c r="BK4856" i="1"/>
  <c r="BL4856" i="1"/>
  <c r="BM4856" i="1"/>
  <c r="BN4856" i="1"/>
  <c r="BO4856" i="1"/>
  <c r="BP4856" i="1"/>
  <c r="BQ4856" i="1"/>
  <c r="BR4856" i="1"/>
  <c r="BS4856" i="1"/>
  <c r="BT4856" i="1"/>
  <c r="BU4856" i="1"/>
  <c r="BV4856" i="1"/>
  <c r="BW4856" i="1"/>
  <c r="BX4856" i="1"/>
  <c r="BY4856" i="1"/>
  <c r="BZ4856" i="1"/>
  <c r="CA4856" i="1"/>
  <c r="CB4856" i="1"/>
  <c r="CC4856" i="1"/>
  <c r="BJ4857" i="1" a="1"/>
  <c r="BJ4857" i="1"/>
  <c r="BK4857" i="1"/>
  <c r="BL4857" i="1"/>
  <c r="BM4857" i="1"/>
  <c r="BN4857" i="1"/>
  <c r="BO4857" i="1"/>
  <c r="BP4857" i="1"/>
  <c r="BQ4857" i="1"/>
  <c r="BR4857" i="1"/>
  <c r="BS4857" i="1"/>
  <c r="BT4857" i="1"/>
  <c r="BU4857" i="1"/>
  <c r="BV4857" i="1"/>
  <c r="BW4857" i="1"/>
  <c r="BX4857" i="1"/>
  <c r="BY4857" i="1"/>
  <c r="BZ4857" i="1"/>
  <c r="CA4857" i="1"/>
  <c r="CB4857" i="1"/>
  <c r="CC4857" i="1"/>
  <c r="BJ4858" i="1" a="1"/>
  <c r="BJ4858" i="1"/>
  <c r="BK4858" i="1"/>
  <c r="BL4858" i="1"/>
  <c r="BM4858" i="1"/>
  <c r="BN4858" i="1"/>
  <c r="BO4858" i="1"/>
  <c r="BP4858" i="1"/>
  <c r="BQ4858" i="1"/>
  <c r="BR4858" i="1"/>
  <c r="BS4858" i="1"/>
  <c r="BT4858" i="1"/>
  <c r="BU4858" i="1"/>
  <c r="BV4858" i="1"/>
  <c r="BW4858" i="1"/>
  <c r="BX4858" i="1"/>
  <c r="BY4858" i="1"/>
  <c r="BZ4858" i="1"/>
  <c r="CA4858" i="1"/>
  <c r="CB4858" i="1"/>
  <c r="CC4858" i="1"/>
  <c r="BJ4859" i="1" a="1"/>
  <c r="BJ4859" i="1"/>
  <c r="BK4859" i="1"/>
  <c r="BL4859" i="1"/>
  <c r="BM4859" i="1"/>
  <c r="BN4859" i="1"/>
  <c r="BO4859" i="1"/>
  <c r="BP4859" i="1"/>
  <c r="BQ4859" i="1"/>
  <c r="BR4859" i="1"/>
  <c r="BS4859" i="1"/>
  <c r="BT4859" i="1"/>
  <c r="BU4859" i="1"/>
  <c r="BV4859" i="1"/>
  <c r="BW4859" i="1"/>
  <c r="BX4859" i="1"/>
  <c r="BY4859" i="1"/>
  <c r="BZ4859" i="1"/>
  <c r="CA4859" i="1"/>
  <c r="CB4859" i="1"/>
  <c r="CC4859" i="1"/>
  <c r="BJ4860" i="1" a="1"/>
  <c r="BJ4860" i="1"/>
  <c r="BK4860" i="1"/>
  <c r="BL4860" i="1"/>
  <c r="BM4860" i="1"/>
  <c r="BN4860" i="1"/>
  <c r="BO4860" i="1"/>
  <c r="BP4860" i="1"/>
  <c r="BQ4860" i="1"/>
  <c r="BR4860" i="1"/>
  <c r="BS4860" i="1"/>
  <c r="BT4860" i="1"/>
  <c r="BU4860" i="1"/>
  <c r="BV4860" i="1"/>
  <c r="BW4860" i="1"/>
  <c r="BX4860" i="1"/>
  <c r="BY4860" i="1"/>
  <c r="BZ4860" i="1"/>
  <c r="CA4860" i="1"/>
  <c r="CB4860" i="1"/>
  <c r="CC4860" i="1"/>
  <c r="BJ4861" i="1" a="1"/>
  <c r="BJ4861" i="1"/>
  <c r="BK4861" i="1"/>
  <c r="BL4861" i="1"/>
  <c r="BM4861" i="1"/>
  <c r="BN4861" i="1"/>
  <c r="BO4861" i="1"/>
  <c r="BP4861" i="1"/>
  <c r="BQ4861" i="1"/>
  <c r="BR4861" i="1"/>
  <c r="BS4861" i="1"/>
  <c r="BT4861" i="1"/>
  <c r="BU4861" i="1"/>
  <c r="BV4861" i="1"/>
  <c r="BW4861" i="1"/>
  <c r="BX4861" i="1"/>
  <c r="BY4861" i="1"/>
  <c r="BZ4861" i="1"/>
  <c r="CA4861" i="1"/>
  <c r="CB4861" i="1"/>
  <c r="CC4861" i="1"/>
  <c r="BJ4862" i="1" a="1"/>
  <c r="BJ4862" i="1"/>
  <c r="BK4862" i="1"/>
  <c r="BL4862" i="1"/>
  <c r="BM4862" i="1"/>
  <c r="BN4862" i="1"/>
  <c r="BO4862" i="1"/>
  <c r="BP4862" i="1"/>
  <c r="BQ4862" i="1"/>
  <c r="BR4862" i="1"/>
  <c r="BS4862" i="1"/>
  <c r="BT4862" i="1"/>
  <c r="BU4862" i="1"/>
  <c r="BV4862" i="1"/>
  <c r="BW4862" i="1"/>
  <c r="BX4862" i="1"/>
  <c r="BY4862" i="1"/>
  <c r="BZ4862" i="1"/>
  <c r="CA4862" i="1"/>
  <c r="CB4862" i="1"/>
  <c r="CC4862" i="1"/>
  <c r="BJ4448" i="1" a="1"/>
  <c r="BJ4448" i="1"/>
  <c r="BK4448" i="1"/>
  <c r="BL4448" i="1"/>
  <c r="BM4448" i="1"/>
  <c r="BN4448" i="1"/>
  <c r="BO4448" i="1"/>
  <c r="BP4448" i="1"/>
  <c r="BQ4448" i="1"/>
  <c r="BR4448" i="1"/>
  <c r="BS4448" i="1"/>
  <c r="BT4448" i="1"/>
  <c r="BU4448" i="1"/>
  <c r="BV4448" i="1"/>
  <c r="BW4448" i="1"/>
  <c r="BX4448" i="1"/>
  <c r="BY4448" i="1"/>
  <c r="BZ4448" i="1"/>
  <c r="CA4448" i="1"/>
  <c r="CB4448" i="1"/>
  <c r="CC4448" i="1"/>
  <c r="BJ4864" i="1" a="1"/>
  <c r="BJ4864" i="1"/>
  <c r="BK4864" i="1"/>
  <c r="BL4864" i="1"/>
  <c r="BM4864" i="1"/>
  <c r="BN4864" i="1"/>
  <c r="BO4864" i="1"/>
  <c r="BP4864" i="1"/>
  <c r="BQ4864" i="1"/>
  <c r="BR4864" i="1"/>
  <c r="BS4864" i="1"/>
  <c r="BT4864" i="1"/>
  <c r="BU4864" i="1"/>
  <c r="BV4864" i="1"/>
  <c r="BW4864" i="1"/>
  <c r="BX4864" i="1"/>
  <c r="BY4864" i="1"/>
  <c r="BZ4864" i="1"/>
  <c r="CA4864" i="1"/>
  <c r="CB4864" i="1"/>
  <c r="CC4864" i="1"/>
  <c r="BJ4865" i="1" a="1"/>
  <c r="BJ4865" i="1"/>
  <c r="BK4865" i="1"/>
  <c r="BL4865" i="1"/>
  <c r="BM4865" i="1"/>
  <c r="BN4865" i="1"/>
  <c r="BO4865" i="1"/>
  <c r="BP4865" i="1"/>
  <c r="BQ4865" i="1"/>
  <c r="BR4865" i="1"/>
  <c r="BS4865" i="1"/>
  <c r="BT4865" i="1"/>
  <c r="BU4865" i="1"/>
  <c r="BV4865" i="1"/>
  <c r="BW4865" i="1"/>
  <c r="BX4865" i="1"/>
  <c r="BY4865" i="1"/>
  <c r="BZ4865" i="1"/>
  <c r="CA4865" i="1"/>
  <c r="CB4865" i="1"/>
  <c r="CC4865" i="1"/>
  <c r="BJ4866" i="1" a="1"/>
  <c r="BJ4866" i="1"/>
  <c r="BK4866" i="1"/>
  <c r="BL4866" i="1"/>
  <c r="BM4866" i="1"/>
  <c r="BN4866" i="1"/>
  <c r="BO4866" i="1"/>
  <c r="BP4866" i="1"/>
  <c r="BQ4866" i="1"/>
  <c r="BR4866" i="1"/>
  <c r="BS4866" i="1"/>
  <c r="BT4866" i="1"/>
  <c r="BU4866" i="1"/>
  <c r="BV4866" i="1"/>
  <c r="BW4866" i="1"/>
  <c r="BX4866" i="1"/>
  <c r="BY4866" i="1"/>
  <c r="BZ4866" i="1"/>
  <c r="CA4866" i="1"/>
  <c r="CB4866" i="1"/>
  <c r="CC4866" i="1"/>
  <c r="BJ4867" i="1" a="1"/>
  <c r="BJ4867" i="1"/>
  <c r="BK4867" i="1"/>
  <c r="BL4867" i="1"/>
  <c r="BM4867" i="1"/>
  <c r="BN4867" i="1"/>
  <c r="BO4867" i="1"/>
  <c r="BP4867" i="1"/>
  <c r="BQ4867" i="1"/>
  <c r="BR4867" i="1"/>
  <c r="BS4867" i="1"/>
  <c r="BT4867" i="1"/>
  <c r="BU4867" i="1"/>
  <c r="BV4867" i="1"/>
  <c r="BW4867" i="1"/>
  <c r="BX4867" i="1"/>
  <c r="BY4867" i="1"/>
  <c r="BZ4867" i="1"/>
  <c r="CA4867" i="1"/>
  <c r="CB4867" i="1"/>
  <c r="CC4867" i="1"/>
  <c r="BJ4868" i="1" a="1"/>
  <c r="BJ4868" i="1"/>
  <c r="BK4868" i="1"/>
  <c r="BL4868" i="1"/>
  <c r="BM4868" i="1"/>
  <c r="BN4868" i="1"/>
  <c r="BO4868" i="1"/>
  <c r="BP4868" i="1"/>
  <c r="BQ4868" i="1"/>
  <c r="BR4868" i="1"/>
  <c r="BS4868" i="1"/>
  <c r="BT4868" i="1"/>
  <c r="BU4868" i="1"/>
  <c r="BV4868" i="1"/>
  <c r="BW4868" i="1"/>
  <c r="BX4868" i="1"/>
  <c r="BY4868" i="1"/>
  <c r="BZ4868" i="1"/>
  <c r="CA4868" i="1"/>
  <c r="CB4868" i="1"/>
  <c r="CC4868" i="1"/>
  <c r="BJ4869" i="1" a="1"/>
  <c r="BJ4869" i="1"/>
  <c r="BK4869" i="1"/>
  <c r="BL4869" i="1"/>
  <c r="BM4869" i="1"/>
  <c r="BN4869" i="1"/>
  <c r="BO4869" i="1"/>
  <c r="BP4869" i="1"/>
  <c r="BQ4869" i="1"/>
  <c r="BR4869" i="1"/>
  <c r="BS4869" i="1"/>
  <c r="BT4869" i="1"/>
  <c r="BU4869" i="1"/>
  <c r="BV4869" i="1"/>
  <c r="BW4869" i="1"/>
  <c r="BX4869" i="1"/>
  <c r="BY4869" i="1"/>
  <c r="BZ4869" i="1"/>
  <c r="CA4869" i="1"/>
  <c r="CB4869" i="1"/>
  <c r="CC4869" i="1"/>
  <c r="BJ4870" i="1" a="1"/>
  <c r="BJ4870" i="1"/>
  <c r="BK4870" i="1"/>
  <c r="BL4870" i="1"/>
  <c r="BM4870" i="1"/>
  <c r="BN4870" i="1"/>
  <c r="BO4870" i="1"/>
  <c r="BP4870" i="1"/>
  <c r="BQ4870" i="1"/>
  <c r="BR4870" i="1"/>
  <c r="BS4870" i="1"/>
  <c r="BT4870" i="1"/>
  <c r="BU4870" i="1"/>
  <c r="BV4870" i="1"/>
  <c r="BW4870" i="1"/>
  <c r="BX4870" i="1"/>
  <c r="BY4870" i="1"/>
  <c r="BZ4870" i="1"/>
  <c r="CA4870" i="1"/>
  <c r="CB4870" i="1"/>
  <c r="CC4870" i="1"/>
  <c r="BJ4871" i="1" a="1"/>
  <c r="BJ4871" i="1"/>
  <c r="BK4871" i="1"/>
  <c r="BL4871" i="1"/>
  <c r="BM4871" i="1"/>
  <c r="BN4871" i="1"/>
  <c r="BO4871" i="1"/>
  <c r="BP4871" i="1"/>
  <c r="BQ4871" i="1"/>
  <c r="BR4871" i="1"/>
  <c r="BS4871" i="1"/>
  <c r="BT4871" i="1"/>
  <c r="BU4871" i="1"/>
  <c r="BV4871" i="1"/>
  <c r="BW4871" i="1"/>
  <c r="BX4871" i="1"/>
  <c r="BY4871" i="1"/>
  <c r="BZ4871" i="1"/>
  <c r="CA4871" i="1"/>
  <c r="CB4871" i="1"/>
  <c r="CC4871" i="1"/>
  <c r="BJ4872" i="1" a="1"/>
  <c r="BJ4872" i="1"/>
  <c r="BK4872" i="1"/>
  <c r="BL4872" i="1"/>
  <c r="BM4872" i="1"/>
  <c r="BN4872" i="1"/>
  <c r="BO4872" i="1"/>
  <c r="BP4872" i="1"/>
  <c r="BQ4872" i="1"/>
  <c r="BR4872" i="1"/>
  <c r="BS4872" i="1"/>
  <c r="BT4872" i="1"/>
  <c r="BU4872" i="1"/>
  <c r="BV4872" i="1"/>
  <c r="BW4872" i="1"/>
  <c r="BX4872" i="1"/>
  <c r="BY4872" i="1"/>
  <c r="BZ4872" i="1"/>
  <c r="CA4872" i="1"/>
  <c r="CB4872" i="1"/>
  <c r="CC4872" i="1"/>
  <c r="BJ4873" i="1" a="1"/>
  <c r="BJ4873" i="1"/>
  <c r="BK4873" i="1"/>
  <c r="BL4873" i="1"/>
  <c r="BM4873" i="1"/>
  <c r="BN4873" i="1"/>
  <c r="BO4873" i="1"/>
  <c r="BP4873" i="1"/>
  <c r="BQ4873" i="1"/>
  <c r="BR4873" i="1"/>
  <c r="BS4873" i="1"/>
  <c r="BT4873" i="1"/>
  <c r="BU4873" i="1"/>
  <c r="BV4873" i="1"/>
  <c r="BW4873" i="1"/>
  <c r="BX4873" i="1"/>
  <c r="BY4873" i="1"/>
  <c r="BZ4873" i="1"/>
  <c r="CA4873" i="1"/>
  <c r="CB4873" i="1"/>
  <c r="CC4873" i="1"/>
  <c r="BJ4874" i="1" a="1"/>
  <c r="BJ4874" i="1"/>
  <c r="BK4874" i="1"/>
  <c r="BL4874" i="1"/>
  <c r="BM4874" i="1"/>
  <c r="BN4874" i="1"/>
  <c r="BO4874" i="1"/>
  <c r="BP4874" i="1"/>
  <c r="BQ4874" i="1"/>
  <c r="BR4874" i="1"/>
  <c r="BS4874" i="1"/>
  <c r="BT4874" i="1"/>
  <c r="BU4874" i="1"/>
  <c r="BV4874" i="1"/>
  <c r="BW4874" i="1"/>
  <c r="BX4874" i="1"/>
  <c r="BY4874" i="1"/>
  <c r="BZ4874" i="1"/>
  <c r="CA4874" i="1"/>
  <c r="CB4874" i="1"/>
  <c r="CC4874" i="1"/>
  <c r="BJ4875" i="1" a="1"/>
  <c r="BJ4875" i="1"/>
  <c r="BK4875" i="1"/>
  <c r="BL4875" i="1"/>
  <c r="BM4875" i="1"/>
  <c r="BN4875" i="1"/>
  <c r="BO4875" i="1"/>
  <c r="BP4875" i="1"/>
  <c r="BQ4875" i="1"/>
  <c r="BR4875" i="1"/>
  <c r="BS4875" i="1"/>
  <c r="BT4875" i="1"/>
  <c r="BU4875" i="1"/>
  <c r="BV4875" i="1"/>
  <c r="BW4875" i="1"/>
  <c r="BX4875" i="1"/>
  <c r="BY4875" i="1"/>
  <c r="BZ4875" i="1"/>
  <c r="CA4875" i="1"/>
  <c r="CB4875" i="1"/>
  <c r="CC4875" i="1"/>
  <c r="BJ4876" i="1" a="1"/>
  <c r="BJ4876" i="1"/>
  <c r="BK4876" i="1"/>
  <c r="BL4876" i="1"/>
  <c r="BM4876" i="1"/>
  <c r="BN4876" i="1"/>
  <c r="BO4876" i="1"/>
  <c r="BP4876" i="1"/>
  <c r="BQ4876" i="1"/>
  <c r="BR4876" i="1"/>
  <c r="BS4876" i="1"/>
  <c r="BT4876" i="1"/>
  <c r="BU4876" i="1"/>
  <c r="BV4876" i="1"/>
  <c r="BW4876" i="1"/>
  <c r="BX4876" i="1"/>
  <c r="BY4876" i="1"/>
  <c r="BZ4876" i="1"/>
  <c r="CA4876" i="1"/>
  <c r="CB4876" i="1"/>
  <c r="CC4876" i="1"/>
  <c r="BJ4877" i="1" a="1"/>
  <c r="BJ4877" i="1"/>
  <c r="BK4877" i="1"/>
  <c r="BL4877" i="1"/>
  <c r="BM4877" i="1"/>
  <c r="BN4877" i="1"/>
  <c r="BO4877" i="1"/>
  <c r="BP4877" i="1"/>
  <c r="BQ4877" i="1"/>
  <c r="BR4877" i="1"/>
  <c r="BS4877" i="1"/>
  <c r="BT4877" i="1"/>
  <c r="BU4877" i="1"/>
  <c r="BV4877" i="1"/>
  <c r="BW4877" i="1"/>
  <c r="BX4877" i="1"/>
  <c r="BY4877" i="1"/>
  <c r="BZ4877" i="1"/>
  <c r="CA4877" i="1"/>
  <c r="CB4877" i="1"/>
  <c r="CC4877" i="1"/>
  <c r="BJ4878" i="1" a="1"/>
  <c r="BJ4878" i="1"/>
  <c r="BK4878" i="1"/>
  <c r="BL4878" i="1"/>
  <c r="BM4878" i="1"/>
  <c r="BN4878" i="1"/>
  <c r="BO4878" i="1"/>
  <c r="BP4878" i="1"/>
  <c r="BQ4878" i="1"/>
  <c r="BR4878" i="1"/>
  <c r="BS4878" i="1"/>
  <c r="BT4878" i="1"/>
  <c r="BU4878" i="1"/>
  <c r="BV4878" i="1"/>
  <c r="BW4878" i="1"/>
  <c r="BX4878" i="1"/>
  <c r="BY4878" i="1"/>
  <c r="BZ4878" i="1"/>
  <c r="CA4878" i="1"/>
  <c r="CB4878" i="1"/>
  <c r="CC4878" i="1"/>
  <c r="BJ4879" i="1" a="1"/>
  <c r="BJ4879" i="1"/>
  <c r="BK4879" i="1"/>
  <c r="BL4879" i="1"/>
  <c r="BM4879" i="1"/>
  <c r="BN4879" i="1"/>
  <c r="BO4879" i="1"/>
  <c r="BP4879" i="1"/>
  <c r="BQ4879" i="1"/>
  <c r="BR4879" i="1"/>
  <c r="BS4879" i="1"/>
  <c r="BT4879" i="1"/>
  <c r="BU4879" i="1"/>
  <c r="BV4879" i="1"/>
  <c r="BW4879" i="1"/>
  <c r="BX4879" i="1"/>
  <c r="BY4879" i="1"/>
  <c r="BZ4879" i="1"/>
  <c r="CA4879" i="1"/>
  <c r="CB4879" i="1"/>
  <c r="CC4879" i="1"/>
  <c r="BJ4880" i="1" a="1"/>
  <c r="BJ4880" i="1"/>
  <c r="BK4880" i="1"/>
  <c r="BL4880" i="1"/>
  <c r="BM4880" i="1"/>
  <c r="BN4880" i="1"/>
  <c r="BO4880" i="1"/>
  <c r="BP4880" i="1"/>
  <c r="BQ4880" i="1"/>
  <c r="BR4880" i="1"/>
  <c r="BS4880" i="1"/>
  <c r="BT4880" i="1"/>
  <c r="BU4880" i="1"/>
  <c r="BV4880" i="1"/>
  <c r="BW4880" i="1"/>
  <c r="BX4880" i="1"/>
  <c r="BY4880" i="1"/>
  <c r="BZ4880" i="1"/>
  <c r="CA4880" i="1"/>
  <c r="CB4880" i="1"/>
  <c r="CC4880" i="1"/>
  <c r="BJ4881" i="1" a="1"/>
  <c r="BJ4881" i="1"/>
  <c r="BK4881" i="1"/>
  <c r="BL4881" i="1"/>
  <c r="BM4881" i="1"/>
  <c r="BN4881" i="1"/>
  <c r="BO4881" i="1"/>
  <c r="BP4881" i="1"/>
  <c r="BQ4881" i="1"/>
  <c r="BR4881" i="1"/>
  <c r="BS4881" i="1"/>
  <c r="BT4881" i="1"/>
  <c r="BU4881" i="1"/>
  <c r="BV4881" i="1"/>
  <c r="BW4881" i="1"/>
  <c r="BX4881" i="1"/>
  <c r="BY4881" i="1"/>
  <c r="BZ4881" i="1"/>
  <c r="CA4881" i="1"/>
  <c r="CB4881" i="1"/>
  <c r="CC4881" i="1"/>
  <c r="BJ4882" i="1" a="1"/>
  <c r="BJ4882" i="1"/>
  <c r="BK4882" i="1"/>
  <c r="BL4882" i="1"/>
  <c r="BM4882" i="1"/>
  <c r="BN4882" i="1"/>
  <c r="BO4882" i="1"/>
  <c r="BP4882" i="1"/>
  <c r="BQ4882" i="1"/>
  <c r="BR4882" i="1"/>
  <c r="BS4882" i="1"/>
  <c r="BT4882" i="1"/>
  <c r="BU4882" i="1"/>
  <c r="BV4882" i="1"/>
  <c r="BW4882" i="1"/>
  <c r="BX4882" i="1"/>
  <c r="BY4882" i="1"/>
  <c r="BZ4882" i="1"/>
  <c r="CA4882" i="1"/>
  <c r="CB4882" i="1"/>
  <c r="CC4882" i="1"/>
  <c r="BJ4883" i="1" a="1"/>
  <c r="BJ4883" i="1"/>
  <c r="BK4883" i="1"/>
  <c r="BL4883" i="1"/>
  <c r="BM4883" i="1"/>
  <c r="BN4883" i="1"/>
  <c r="BO4883" i="1"/>
  <c r="BP4883" i="1"/>
  <c r="BQ4883" i="1"/>
  <c r="BR4883" i="1"/>
  <c r="BS4883" i="1"/>
  <c r="BT4883" i="1"/>
  <c r="BU4883" i="1"/>
  <c r="BV4883" i="1"/>
  <c r="BW4883" i="1"/>
  <c r="BX4883" i="1"/>
  <c r="BY4883" i="1"/>
  <c r="BZ4883" i="1"/>
  <c r="CA4883" i="1"/>
  <c r="CB4883" i="1"/>
  <c r="CC4883" i="1"/>
  <c r="BJ4884" i="1" a="1"/>
  <c r="BJ4884" i="1"/>
  <c r="BK4884" i="1"/>
  <c r="BL4884" i="1"/>
  <c r="BM4884" i="1"/>
  <c r="BN4884" i="1"/>
  <c r="BO4884" i="1"/>
  <c r="BP4884" i="1"/>
  <c r="BQ4884" i="1"/>
  <c r="BR4884" i="1"/>
  <c r="BS4884" i="1"/>
  <c r="BT4884" i="1"/>
  <c r="BU4884" i="1"/>
  <c r="BV4884" i="1"/>
  <c r="BW4884" i="1"/>
  <c r="BX4884" i="1"/>
  <c r="BY4884" i="1"/>
  <c r="BZ4884" i="1"/>
  <c r="CA4884" i="1"/>
  <c r="CB4884" i="1"/>
  <c r="CC4884" i="1"/>
  <c r="BJ4885" i="1" a="1"/>
  <c r="BJ4885" i="1"/>
  <c r="BK4885" i="1"/>
  <c r="BL4885" i="1"/>
  <c r="BM4885" i="1"/>
  <c r="BN4885" i="1"/>
  <c r="BO4885" i="1"/>
  <c r="BP4885" i="1"/>
  <c r="BQ4885" i="1"/>
  <c r="BR4885" i="1"/>
  <c r="BS4885" i="1"/>
  <c r="BT4885" i="1"/>
  <c r="BU4885" i="1"/>
  <c r="BV4885" i="1"/>
  <c r="BW4885" i="1"/>
  <c r="BX4885" i="1"/>
  <c r="BY4885" i="1"/>
  <c r="BZ4885" i="1"/>
  <c r="CA4885" i="1"/>
  <c r="CB4885" i="1"/>
  <c r="CC4885" i="1"/>
  <c r="BJ4886" i="1" a="1"/>
  <c r="BJ4886" i="1"/>
  <c r="BK4886" i="1"/>
  <c r="BL4886" i="1"/>
  <c r="BM4886" i="1"/>
  <c r="BN4886" i="1"/>
  <c r="BO4886" i="1"/>
  <c r="BP4886" i="1"/>
  <c r="BQ4886" i="1"/>
  <c r="BR4886" i="1"/>
  <c r="BS4886" i="1"/>
  <c r="BT4886" i="1"/>
  <c r="BU4886" i="1"/>
  <c r="BV4886" i="1"/>
  <c r="BW4886" i="1"/>
  <c r="BX4886" i="1"/>
  <c r="BY4886" i="1"/>
  <c r="BZ4886" i="1"/>
  <c r="CA4886" i="1"/>
  <c r="CB4886" i="1"/>
  <c r="CC4886" i="1"/>
  <c r="BJ4887" i="1" a="1"/>
  <c r="BJ4887" i="1"/>
  <c r="BK4887" i="1"/>
  <c r="BL4887" i="1"/>
  <c r="BM4887" i="1"/>
  <c r="BN4887" i="1"/>
  <c r="BO4887" i="1"/>
  <c r="BP4887" i="1"/>
  <c r="BQ4887" i="1"/>
  <c r="BR4887" i="1"/>
  <c r="BS4887" i="1"/>
  <c r="BT4887" i="1"/>
  <c r="BU4887" i="1"/>
  <c r="BV4887" i="1"/>
  <c r="BW4887" i="1"/>
  <c r="BX4887" i="1"/>
  <c r="BY4887" i="1"/>
  <c r="BZ4887" i="1"/>
  <c r="CA4887" i="1"/>
  <c r="CB4887" i="1"/>
  <c r="CC4887" i="1"/>
  <c r="BJ4888" i="1" a="1"/>
  <c r="BJ4888" i="1"/>
  <c r="BK4888" i="1"/>
  <c r="BL4888" i="1"/>
  <c r="BM4888" i="1"/>
  <c r="BN4888" i="1"/>
  <c r="BO4888" i="1"/>
  <c r="BP4888" i="1"/>
  <c r="BQ4888" i="1"/>
  <c r="BR4888" i="1"/>
  <c r="BS4888" i="1"/>
  <c r="BT4888" i="1"/>
  <c r="BU4888" i="1"/>
  <c r="BV4888" i="1"/>
  <c r="BW4888" i="1"/>
  <c r="BX4888" i="1"/>
  <c r="BY4888" i="1"/>
  <c r="BZ4888" i="1"/>
  <c r="CA4888" i="1"/>
  <c r="CB4888" i="1"/>
  <c r="CC4888" i="1"/>
  <c r="BJ4889" i="1" a="1"/>
  <c r="BJ4889" i="1"/>
  <c r="BK4889" i="1"/>
  <c r="BL4889" i="1"/>
  <c r="BM4889" i="1"/>
  <c r="BN4889" i="1"/>
  <c r="BO4889" i="1"/>
  <c r="BP4889" i="1"/>
  <c r="BQ4889" i="1"/>
  <c r="BR4889" i="1"/>
  <c r="BS4889" i="1"/>
  <c r="BT4889" i="1"/>
  <c r="BU4889" i="1"/>
  <c r="BV4889" i="1"/>
  <c r="BW4889" i="1"/>
  <c r="BX4889" i="1"/>
  <c r="BY4889" i="1"/>
  <c r="BZ4889" i="1"/>
  <c r="CA4889" i="1"/>
  <c r="CB4889" i="1"/>
  <c r="CC4889" i="1"/>
  <c r="BJ4890" i="1" a="1"/>
  <c r="BJ4890" i="1"/>
  <c r="BK4890" i="1"/>
  <c r="BL4890" i="1"/>
  <c r="BM4890" i="1"/>
  <c r="BN4890" i="1"/>
  <c r="BO4890" i="1"/>
  <c r="BP4890" i="1"/>
  <c r="BQ4890" i="1"/>
  <c r="BR4890" i="1"/>
  <c r="BS4890" i="1"/>
  <c r="BT4890" i="1"/>
  <c r="BU4890" i="1"/>
  <c r="BV4890" i="1"/>
  <c r="BW4890" i="1"/>
  <c r="BX4890" i="1"/>
  <c r="BY4890" i="1"/>
  <c r="BZ4890" i="1"/>
  <c r="CA4890" i="1"/>
  <c r="CB4890" i="1"/>
  <c r="CC4890" i="1"/>
  <c r="BJ4285" i="1" a="1"/>
  <c r="BJ4285" i="1"/>
  <c r="BK4285" i="1"/>
  <c r="BL4285" i="1"/>
  <c r="BM4285" i="1"/>
  <c r="BN4285" i="1"/>
  <c r="BO4285" i="1"/>
  <c r="BP4285" i="1"/>
  <c r="BQ4285" i="1"/>
  <c r="BR4285" i="1"/>
  <c r="BS4285" i="1"/>
  <c r="BT4285" i="1"/>
  <c r="BU4285" i="1"/>
  <c r="BV4285" i="1"/>
  <c r="BW4285" i="1"/>
  <c r="BX4285" i="1"/>
  <c r="BY4285" i="1"/>
  <c r="BZ4285" i="1"/>
  <c r="CA4285" i="1"/>
  <c r="CB4285" i="1"/>
  <c r="CC4285" i="1"/>
  <c r="BJ4892" i="1" a="1"/>
  <c r="BJ4892" i="1"/>
  <c r="BK4892" i="1"/>
  <c r="BL4892" i="1"/>
  <c r="BM4892" i="1"/>
  <c r="BN4892" i="1"/>
  <c r="BO4892" i="1"/>
  <c r="BP4892" i="1"/>
  <c r="BQ4892" i="1"/>
  <c r="BR4892" i="1"/>
  <c r="BS4892" i="1"/>
  <c r="BT4892" i="1"/>
  <c r="BU4892" i="1"/>
  <c r="BV4892" i="1"/>
  <c r="BW4892" i="1"/>
  <c r="BX4892" i="1"/>
  <c r="BY4892" i="1"/>
  <c r="BZ4892" i="1"/>
  <c r="CA4892" i="1"/>
  <c r="CB4892" i="1"/>
  <c r="CC4892" i="1"/>
  <c r="BJ4893" i="1" a="1"/>
  <c r="BJ4893" i="1"/>
  <c r="BK4893" i="1"/>
  <c r="BL4893" i="1"/>
  <c r="BM4893" i="1"/>
  <c r="BN4893" i="1"/>
  <c r="BO4893" i="1"/>
  <c r="BP4893" i="1"/>
  <c r="BQ4893" i="1"/>
  <c r="BR4893" i="1"/>
  <c r="BS4893" i="1"/>
  <c r="BT4893" i="1"/>
  <c r="BU4893" i="1"/>
  <c r="BV4893" i="1"/>
  <c r="BW4893" i="1"/>
  <c r="BX4893" i="1"/>
  <c r="BY4893" i="1"/>
  <c r="BZ4893" i="1"/>
  <c r="CA4893" i="1"/>
  <c r="CB4893" i="1"/>
  <c r="CC4893" i="1"/>
  <c r="BJ4894" i="1" a="1"/>
  <c r="BJ4894" i="1"/>
  <c r="BK4894" i="1"/>
  <c r="BL4894" i="1"/>
  <c r="BM4894" i="1"/>
  <c r="BN4894" i="1"/>
  <c r="BO4894" i="1"/>
  <c r="BP4894" i="1"/>
  <c r="BQ4894" i="1"/>
  <c r="BR4894" i="1"/>
  <c r="BS4894" i="1"/>
  <c r="BT4894" i="1"/>
  <c r="BU4894" i="1"/>
  <c r="BV4894" i="1"/>
  <c r="BW4894" i="1"/>
  <c r="BX4894" i="1"/>
  <c r="BY4894" i="1"/>
  <c r="BZ4894" i="1"/>
  <c r="CA4894" i="1"/>
  <c r="CB4894" i="1"/>
  <c r="CC4894" i="1"/>
  <c r="BJ4895" i="1" a="1"/>
  <c r="BJ4895" i="1"/>
  <c r="BK4895" i="1"/>
  <c r="BL4895" i="1"/>
  <c r="BM4895" i="1"/>
  <c r="BN4895" i="1"/>
  <c r="BO4895" i="1"/>
  <c r="BP4895" i="1"/>
  <c r="BQ4895" i="1"/>
  <c r="BR4895" i="1"/>
  <c r="BS4895" i="1"/>
  <c r="BT4895" i="1"/>
  <c r="BU4895" i="1"/>
  <c r="BV4895" i="1"/>
  <c r="BW4895" i="1"/>
  <c r="BX4895" i="1"/>
  <c r="BY4895" i="1"/>
  <c r="BZ4895" i="1"/>
  <c r="CA4895" i="1"/>
  <c r="CB4895" i="1"/>
  <c r="CC4895" i="1"/>
  <c r="BJ4896" i="1" a="1"/>
  <c r="BJ4896" i="1"/>
  <c r="BK4896" i="1"/>
  <c r="BL4896" i="1"/>
  <c r="BM4896" i="1"/>
  <c r="BN4896" i="1"/>
  <c r="BO4896" i="1"/>
  <c r="BP4896" i="1"/>
  <c r="BQ4896" i="1"/>
  <c r="BR4896" i="1"/>
  <c r="BS4896" i="1"/>
  <c r="BT4896" i="1"/>
  <c r="BU4896" i="1"/>
  <c r="BV4896" i="1"/>
  <c r="BW4896" i="1"/>
  <c r="BX4896" i="1"/>
  <c r="BY4896" i="1"/>
  <c r="BZ4896" i="1"/>
  <c r="CA4896" i="1"/>
  <c r="CB4896" i="1"/>
  <c r="CC4896" i="1"/>
  <c r="BJ4897" i="1" a="1"/>
  <c r="BJ4897" i="1"/>
  <c r="BK4897" i="1"/>
  <c r="BL4897" i="1"/>
  <c r="BM4897" i="1"/>
  <c r="BN4897" i="1"/>
  <c r="BO4897" i="1"/>
  <c r="BP4897" i="1"/>
  <c r="BQ4897" i="1"/>
  <c r="BR4897" i="1"/>
  <c r="BS4897" i="1"/>
  <c r="BT4897" i="1"/>
  <c r="BU4897" i="1"/>
  <c r="BV4897" i="1"/>
  <c r="BW4897" i="1"/>
  <c r="BX4897" i="1"/>
  <c r="BY4897" i="1"/>
  <c r="BZ4897" i="1"/>
  <c r="CA4897" i="1"/>
  <c r="CB4897" i="1"/>
  <c r="CC4897" i="1"/>
  <c r="BJ4898" i="1" a="1"/>
  <c r="BJ4898" i="1"/>
  <c r="BK4898" i="1"/>
  <c r="BL4898" i="1"/>
  <c r="BM4898" i="1"/>
  <c r="BN4898" i="1"/>
  <c r="BO4898" i="1"/>
  <c r="BP4898" i="1"/>
  <c r="BQ4898" i="1"/>
  <c r="BR4898" i="1"/>
  <c r="BS4898" i="1"/>
  <c r="BT4898" i="1"/>
  <c r="BU4898" i="1"/>
  <c r="BV4898" i="1"/>
  <c r="BW4898" i="1"/>
  <c r="BX4898" i="1"/>
  <c r="BY4898" i="1"/>
  <c r="BZ4898" i="1"/>
  <c r="CA4898" i="1"/>
  <c r="CB4898" i="1"/>
  <c r="CC4898" i="1"/>
  <c r="BJ4899" i="1" a="1"/>
  <c r="BJ4899" i="1"/>
  <c r="BK4899" i="1"/>
  <c r="BL4899" i="1"/>
  <c r="BM4899" i="1"/>
  <c r="BN4899" i="1"/>
  <c r="BO4899" i="1"/>
  <c r="BP4899" i="1"/>
  <c r="BQ4899" i="1"/>
  <c r="BR4899" i="1"/>
  <c r="BS4899" i="1"/>
  <c r="BT4899" i="1"/>
  <c r="BU4899" i="1"/>
  <c r="BV4899" i="1"/>
  <c r="BW4899" i="1"/>
  <c r="BX4899" i="1"/>
  <c r="BY4899" i="1"/>
  <c r="BZ4899" i="1"/>
  <c r="CA4899" i="1"/>
  <c r="CB4899" i="1"/>
  <c r="CC4899" i="1"/>
  <c r="BJ4900" i="1" a="1"/>
  <c r="BJ4900" i="1"/>
  <c r="BK4900" i="1"/>
  <c r="BL4900" i="1"/>
  <c r="BM4900" i="1"/>
  <c r="BN4900" i="1"/>
  <c r="BO4900" i="1"/>
  <c r="BP4900" i="1"/>
  <c r="BQ4900" i="1"/>
  <c r="BR4900" i="1"/>
  <c r="BS4900" i="1"/>
  <c r="BT4900" i="1"/>
  <c r="BU4900" i="1"/>
  <c r="BV4900" i="1"/>
  <c r="BW4900" i="1"/>
  <c r="BX4900" i="1"/>
  <c r="BY4900" i="1"/>
  <c r="BZ4900" i="1"/>
  <c r="CA4900" i="1"/>
  <c r="CB4900" i="1"/>
  <c r="CC4900" i="1"/>
  <c r="BJ4901" i="1" a="1"/>
  <c r="BJ4901" i="1"/>
  <c r="BK4901" i="1"/>
  <c r="BL4901" i="1"/>
  <c r="BM4901" i="1"/>
  <c r="BN4901" i="1"/>
  <c r="BO4901" i="1"/>
  <c r="BP4901" i="1"/>
  <c r="BQ4901" i="1"/>
  <c r="BR4901" i="1"/>
  <c r="BS4901" i="1"/>
  <c r="BT4901" i="1"/>
  <c r="BU4901" i="1"/>
  <c r="BV4901" i="1"/>
  <c r="BW4901" i="1"/>
  <c r="BX4901" i="1"/>
  <c r="BY4901" i="1"/>
  <c r="BZ4901" i="1"/>
  <c r="CA4901" i="1"/>
  <c r="CB4901" i="1"/>
  <c r="CC4901" i="1"/>
  <c r="BJ4902" i="1" a="1"/>
  <c r="BJ4902" i="1"/>
  <c r="BK4902" i="1"/>
  <c r="BL4902" i="1"/>
  <c r="BM4902" i="1"/>
  <c r="BN4902" i="1"/>
  <c r="BO4902" i="1"/>
  <c r="BP4902" i="1"/>
  <c r="BQ4902" i="1"/>
  <c r="BR4902" i="1"/>
  <c r="BS4902" i="1"/>
  <c r="BT4902" i="1"/>
  <c r="BU4902" i="1"/>
  <c r="BV4902" i="1"/>
  <c r="BW4902" i="1"/>
  <c r="BX4902" i="1"/>
  <c r="BY4902" i="1"/>
  <c r="BZ4902" i="1"/>
  <c r="CA4902" i="1"/>
  <c r="CB4902" i="1"/>
  <c r="CC4902" i="1"/>
  <c r="BJ4903" i="1" a="1"/>
  <c r="BJ4903" i="1"/>
  <c r="BK4903" i="1"/>
  <c r="BL4903" i="1"/>
  <c r="BM4903" i="1"/>
  <c r="BN4903" i="1"/>
  <c r="BO4903" i="1"/>
  <c r="BP4903" i="1"/>
  <c r="BQ4903" i="1"/>
  <c r="BR4903" i="1"/>
  <c r="BS4903" i="1"/>
  <c r="BT4903" i="1"/>
  <c r="BU4903" i="1"/>
  <c r="BV4903" i="1"/>
  <c r="BW4903" i="1"/>
  <c r="BX4903" i="1"/>
  <c r="BY4903" i="1"/>
  <c r="BZ4903" i="1"/>
  <c r="CA4903" i="1"/>
  <c r="CB4903" i="1"/>
  <c r="CC4903" i="1"/>
  <c r="BJ4904" i="1" a="1"/>
  <c r="BJ4904" i="1"/>
  <c r="BK4904" i="1"/>
  <c r="BL4904" i="1"/>
  <c r="BM4904" i="1"/>
  <c r="BN4904" i="1"/>
  <c r="BO4904" i="1"/>
  <c r="BP4904" i="1"/>
  <c r="BQ4904" i="1"/>
  <c r="BR4904" i="1"/>
  <c r="BS4904" i="1"/>
  <c r="BT4904" i="1"/>
  <c r="BU4904" i="1"/>
  <c r="BV4904" i="1"/>
  <c r="BW4904" i="1"/>
  <c r="BX4904" i="1"/>
  <c r="BY4904" i="1"/>
  <c r="BZ4904" i="1"/>
  <c r="CA4904" i="1"/>
  <c r="CB4904" i="1"/>
  <c r="CC4904" i="1"/>
  <c r="BJ4905" i="1" a="1"/>
  <c r="BJ4905" i="1"/>
  <c r="BK4905" i="1"/>
  <c r="BL4905" i="1"/>
  <c r="BM4905" i="1"/>
  <c r="BN4905" i="1"/>
  <c r="BO4905" i="1"/>
  <c r="BP4905" i="1"/>
  <c r="BQ4905" i="1"/>
  <c r="BR4905" i="1"/>
  <c r="BS4905" i="1"/>
  <c r="BT4905" i="1"/>
  <c r="BU4905" i="1"/>
  <c r="BV4905" i="1"/>
  <c r="BW4905" i="1"/>
  <c r="BX4905" i="1"/>
  <c r="BY4905" i="1"/>
  <c r="BZ4905" i="1"/>
  <c r="CA4905" i="1"/>
  <c r="CB4905" i="1"/>
  <c r="CC4905" i="1"/>
  <c r="BJ4906" i="1" a="1"/>
  <c r="BJ4906" i="1"/>
  <c r="BK4906" i="1"/>
  <c r="BL4906" i="1"/>
  <c r="BM4906" i="1"/>
  <c r="BN4906" i="1"/>
  <c r="BO4906" i="1"/>
  <c r="BP4906" i="1"/>
  <c r="BQ4906" i="1"/>
  <c r="BR4906" i="1"/>
  <c r="BS4906" i="1"/>
  <c r="BT4906" i="1"/>
  <c r="BU4906" i="1"/>
  <c r="BV4906" i="1"/>
  <c r="BW4906" i="1"/>
  <c r="BX4906" i="1"/>
  <c r="BY4906" i="1"/>
  <c r="BZ4906" i="1"/>
  <c r="CA4906" i="1"/>
  <c r="CB4906" i="1"/>
  <c r="CC4906" i="1"/>
  <c r="BJ4907" i="1" a="1"/>
  <c r="BJ4907" i="1"/>
  <c r="BK4907" i="1"/>
  <c r="BL4907" i="1"/>
  <c r="BM4907" i="1"/>
  <c r="BN4907" i="1"/>
  <c r="BO4907" i="1"/>
  <c r="BP4907" i="1"/>
  <c r="BQ4907" i="1"/>
  <c r="BR4907" i="1"/>
  <c r="BS4907" i="1"/>
  <c r="BT4907" i="1"/>
  <c r="BU4907" i="1"/>
  <c r="BV4907" i="1"/>
  <c r="BW4907" i="1"/>
  <c r="BX4907" i="1"/>
  <c r="BY4907" i="1"/>
  <c r="BZ4907" i="1"/>
  <c r="CA4907" i="1"/>
  <c r="CB4907" i="1"/>
  <c r="CC4907" i="1"/>
  <c r="BJ4908" i="1" a="1"/>
  <c r="BJ4908" i="1"/>
  <c r="BK4908" i="1"/>
  <c r="BL4908" i="1"/>
  <c r="BM4908" i="1"/>
  <c r="BN4908" i="1"/>
  <c r="BO4908" i="1"/>
  <c r="BP4908" i="1"/>
  <c r="BQ4908" i="1"/>
  <c r="BR4908" i="1"/>
  <c r="BS4908" i="1"/>
  <c r="BT4908" i="1"/>
  <c r="BU4908" i="1"/>
  <c r="BV4908" i="1"/>
  <c r="BW4908" i="1"/>
  <c r="BX4908" i="1"/>
  <c r="BY4908" i="1"/>
  <c r="BZ4908" i="1"/>
  <c r="CA4908" i="1"/>
  <c r="CB4908" i="1"/>
  <c r="CC4908" i="1"/>
  <c r="BJ4909" i="1" a="1"/>
  <c r="BJ4909" i="1"/>
  <c r="BK4909" i="1"/>
  <c r="BL4909" i="1"/>
  <c r="BM4909" i="1"/>
  <c r="BN4909" i="1"/>
  <c r="BO4909" i="1"/>
  <c r="BP4909" i="1"/>
  <c r="BQ4909" i="1"/>
  <c r="BR4909" i="1"/>
  <c r="BS4909" i="1"/>
  <c r="BT4909" i="1"/>
  <c r="BU4909" i="1"/>
  <c r="BV4909" i="1"/>
  <c r="BW4909" i="1"/>
  <c r="BX4909" i="1"/>
  <c r="BY4909" i="1"/>
  <c r="BZ4909" i="1"/>
  <c r="CA4909" i="1"/>
  <c r="CB4909" i="1"/>
  <c r="CC4909" i="1"/>
  <c r="BJ4910" i="1" a="1"/>
  <c r="BJ4910" i="1"/>
  <c r="BK4910" i="1"/>
  <c r="BL4910" i="1"/>
  <c r="BM4910" i="1"/>
  <c r="BN4910" i="1"/>
  <c r="BO4910" i="1"/>
  <c r="BP4910" i="1"/>
  <c r="BQ4910" i="1"/>
  <c r="BR4910" i="1"/>
  <c r="BS4910" i="1"/>
  <c r="BT4910" i="1"/>
  <c r="BU4910" i="1"/>
  <c r="BV4910" i="1"/>
  <c r="BW4910" i="1"/>
  <c r="BX4910" i="1"/>
  <c r="BY4910" i="1"/>
  <c r="BZ4910" i="1"/>
  <c r="CA4910" i="1"/>
  <c r="CB4910" i="1"/>
  <c r="CC4910" i="1"/>
  <c r="BJ4911" i="1" a="1"/>
  <c r="BJ4911" i="1"/>
  <c r="BK4911" i="1"/>
  <c r="BL4911" i="1"/>
  <c r="BM4911" i="1"/>
  <c r="BN4911" i="1"/>
  <c r="BO4911" i="1"/>
  <c r="BP4911" i="1"/>
  <c r="BQ4911" i="1"/>
  <c r="BR4911" i="1"/>
  <c r="BS4911" i="1"/>
  <c r="BT4911" i="1"/>
  <c r="BU4911" i="1"/>
  <c r="BV4911" i="1"/>
  <c r="BW4911" i="1"/>
  <c r="BX4911" i="1"/>
  <c r="BY4911" i="1"/>
  <c r="BZ4911" i="1"/>
  <c r="CA4911" i="1"/>
  <c r="CB4911" i="1"/>
  <c r="CC4911" i="1"/>
  <c r="BJ4912" i="1" a="1"/>
  <c r="BJ4912" i="1"/>
  <c r="BK4912" i="1"/>
  <c r="BL4912" i="1"/>
  <c r="BM4912" i="1"/>
  <c r="BN4912" i="1"/>
  <c r="BO4912" i="1"/>
  <c r="BP4912" i="1"/>
  <c r="BQ4912" i="1"/>
  <c r="BR4912" i="1"/>
  <c r="BS4912" i="1"/>
  <c r="BT4912" i="1"/>
  <c r="BU4912" i="1"/>
  <c r="BV4912" i="1"/>
  <c r="BW4912" i="1"/>
  <c r="BX4912" i="1"/>
  <c r="BY4912" i="1"/>
  <c r="BZ4912" i="1"/>
  <c r="CA4912" i="1"/>
  <c r="CB4912" i="1"/>
  <c r="CC4912" i="1"/>
  <c r="BJ4913" i="1" a="1"/>
  <c r="BJ4913" i="1"/>
  <c r="BK4913" i="1"/>
  <c r="BL4913" i="1"/>
  <c r="BM4913" i="1"/>
  <c r="BN4913" i="1"/>
  <c r="BO4913" i="1"/>
  <c r="BP4913" i="1"/>
  <c r="BQ4913" i="1"/>
  <c r="BR4913" i="1"/>
  <c r="BS4913" i="1"/>
  <c r="BT4913" i="1"/>
  <c r="BU4913" i="1"/>
  <c r="BV4913" i="1"/>
  <c r="BW4913" i="1"/>
  <c r="BX4913" i="1"/>
  <c r="BY4913" i="1"/>
  <c r="BZ4913" i="1"/>
  <c r="CA4913" i="1"/>
  <c r="CB4913" i="1"/>
  <c r="CC4913" i="1"/>
  <c r="BJ4914" i="1" a="1"/>
  <c r="BJ4914" i="1"/>
  <c r="BK4914" i="1"/>
  <c r="BL4914" i="1"/>
  <c r="BM4914" i="1"/>
  <c r="BN4914" i="1"/>
  <c r="BO4914" i="1"/>
  <c r="BP4914" i="1"/>
  <c r="BQ4914" i="1"/>
  <c r="BR4914" i="1"/>
  <c r="BS4914" i="1"/>
  <c r="BT4914" i="1"/>
  <c r="BU4914" i="1"/>
  <c r="BV4914" i="1"/>
  <c r="BW4914" i="1"/>
  <c r="BX4914" i="1"/>
  <c r="BY4914" i="1"/>
  <c r="BZ4914" i="1"/>
  <c r="CA4914" i="1"/>
  <c r="CB4914" i="1"/>
  <c r="CC4914" i="1"/>
  <c r="BJ4915" i="1" a="1"/>
  <c r="BJ4915" i="1"/>
  <c r="BK4915" i="1"/>
  <c r="BL4915" i="1"/>
  <c r="BM4915" i="1"/>
  <c r="BN4915" i="1"/>
  <c r="BO4915" i="1"/>
  <c r="BP4915" i="1"/>
  <c r="BQ4915" i="1"/>
  <c r="BR4915" i="1"/>
  <c r="BS4915" i="1"/>
  <c r="BT4915" i="1"/>
  <c r="BU4915" i="1"/>
  <c r="BV4915" i="1"/>
  <c r="BW4915" i="1"/>
  <c r="BX4915" i="1"/>
  <c r="BY4915" i="1"/>
  <c r="BZ4915" i="1"/>
  <c r="CA4915" i="1"/>
  <c r="CB4915" i="1"/>
  <c r="CC4915" i="1"/>
  <c r="BJ4916" i="1" a="1"/>
  <c r="BJ4916" i="1"/>
  <c r="BK4916" i="1"/>
  <c r="BL4916" i="1"/>
  <c r="BM4916" i="1"/>
  <c r="BN4916" i="1"/>
  <c r="BO4916" i="1"/>
  <c r="BP4916" i="1"/>
  <c r="BQ4916" i="1"/>
  <c r="BR4916" i="1"/>
  <c r="BS4916" i="1"/>
  <c r="BT4916" i="1"/>
  <c r="BU4916" i="1"/>
  <c r="BV4916" i="1"/>
  <c r="BW4916" i="1"/>
  <c r="BX4916" i="1"/>
  <c r="BY4916" i="1"/>
  <c r="BZ4916" i="1"/>
  <c r="CA4916" i="1"/>
  <c r="CB4916" i="1"/>
  <c r="CC4916" i="1"/>
  <c r="BJ4917" i="1" a="1"/>
  <c r="BJ4917" i="1"/>
  <c r="BK4917" i="1"/>
  <c r="BL4917" i="1"/>
  <c r="BM4917" i="1"/>
  <c r="BN4917" i="1"/>
  <c r="BO4917" i="1"/>
  <c r="BP4917" i="1"/>
  <c r="BQ4917" i="1"/>
  <c r="BR4917" i="1"/>
  <c r="BS4917" i="1"/>
  <c r="BT4917" i="1"/>
  <c r="BU4917" i="1"/>
  <c r="BV4917" i="1"/>
  <c r="BW4917" i="1"/>
  <c r="BX4917" i="1"/>
  <c r="BY4917" i="1"/>
  <c r="BZ4917" i="1"/>
  <c r="CA4917" i="1"/>
  <c r="CB4917" i="1"/>
  <c r="CC4917" i="1"/>
  <c r="BJ4341" i="1" a="1"/>
  <c r="BJ4341" i="1"/>
  <c r="BK4341" i="1"/>
  <c r="BL4341" i="1"/>
  <c r="BM4341" i="1"/>
  <c r="BN4341" i="1"/>
  <c r="BO4341" i="1"/>
  <c r="BP4341" i="1"/>
  <c r="BQ4341" i="1"/>
  <c r="BR4341" i="1"/>
  <c r="BS4341" i="1"/>
  <c r="BT4341" i="1"/>
  <c r="BU4341" i="1"/>
  <c r="BV4341" i="1"/>
  <c r="BW4341" i="1"/>
  <c r="BX4341" i="1"/>
  <c r="BY4341" i="1"/>
  <c r="BZ4341" i="1"/>
  <c r="CA4341" i="1"/>
  <c r="CB4341" i="1"/>
  <c r="CC4341" i="1"/>
  <c r="BJ4919" i="1" a="1"/>
  <c r="BJ4919" i="1"/>
  <c r="BK4919" i="1"/>
  <c r="BL4919" i="1"/>
  <c r="BM4919" i="1"/>
  <c r="BN4919" i="1"/>
  <c r="BO4919" i="1"/>
  <c r="BP4919" i="1"/>
  <c r="BQ4919" i="1"/>
  <c r="BR4919" i="1"/>
  <c r="BS4919" i="1"/>
  <c r="BT4919" i="1"/>
  <c r="BU4919" i="1"/>
  <c r="BV4919" i="1"/>
  <c r="BW4919" i="1"/>
  <c r="BX4919" i="1"/>
  <c r="BY4919" i="1"/>
  <c r="BZ4919" i="1"/>
  <c r="CA4919" i="1"/>
  <c r="CB4919" i="1"/>
  <c r="CC4919" i="1"/>
  <c r="BJ4920" i="1" a="1"/>
  <c r="BJ4920" i="1"/>
  <c r="BK4920" i="1"/>
  <c r="BL4920" i="1"/>
  <c r="BM4920" i="1"/>
  <c r="BN4920" i="1"/>
  <c r="BO4920" i="1"/>
  <c r="BP4920" i="1"/>
  <c r="BQ4920" i="1"/>
  <c r="BR4920" i="1"/>
  <c r="BS4920" i="1"/>
  <c r="BT4920" i="1"/>
  <c r="BU4920" i="1"/>
  <c r="BV4920" i="1"/>
  <c r="BW4920" i="1"/>
  <c r="BX4920" i="1"/>
  <c r="BY4920" i="1"/>
  <c r="BZ4920" i="1"/>
  <c r="CA4920" i="1"/>
  <c r="CB4920" i="1"/>
  <c r="CC4920" i="1"/>
  <c r="BJ4921" i="1" a="1"/>
  <c r="BJ4921" i="1"/>
  <c r="BK4921" i="1"/>
  <c r="BL4921" i="1"/>
  <c r="BM4921" i="1"/>
  <c r="BN4921" i="1"/>
  <c r="BO4921" i="1"/>
  <c r="BP4921" i="1"/>
  <c r="BQ4921" i="1"/>
  <c r="BR4921" i="1"/>
  <c r="BS4921" i="1"/>
  <c r="BT4921" i="1"/>
  <c r="BU4921" i="1"/>
  <c r="BV4921" i="1"/>
  <c r="BW4921" i="1"/>
  <c r="BX4921" i="1"/>
  <c r="BY4921" i="1"/>
  <c r="BZ4921" i="1"/>
  <c r="CA4921" i="1"/>
  <c r="CB4921" i="1"/>
  <c r="CC4921" i="1"/>
  <c r="BJ4922" i="1" a="1"/>
  <c r="BJ4922" i="1"/>
  <c r="BK4922" i="1"/>
  <c r="BL4922" i="1"/>
  <c r="BM4922" i="1"/>
  <c r="BN4922" i="1"/>
  <c r="BO4922" i="1"/>
  <c r="BP4922" i="1"/>
  <c r="BQ4922" i="1"/>
  <c r="BR4922" i="1"/>
  <c r="BS4922" i="1"/>
  <c r="BT4922" i="1"/>
  <c r="BU4922" i="1"/>
  <c r="BV4922" i="1"/>
  <c r="BW4922" i="1"/>
  <c r="BX4922" i="1"/>
  <c r="BY4922" i="1"/>
  <c r="BZ4922" i="1"/>
  <c r="CA4922" i="1"/>
  <c r="CB4922" i="1"/>
  <c r="CC4922" i="1"/>
  <c r="BJ4923" i="1" a="1"/>
  <c r="BJ4923" i="1"/>
  <c r="BK4923" i="1"/>
  <c r="BL4923" i="1"/>
  <c r="BM4923" i="1"/>
  <c r="BN4923" i="1"/>
  <c r="BO4923" i="1"/>
  <c r="BP4923" i="1"/>
  <c r="BQ4923" i="1"/>
  <c r="BR4923" i="1"/>
  <c r="BS4923" i="1"/>
  <c r="BT4923" i="1"/>
  <c r="BU4923" i="1"/>
  <c r="BV4923" i="1"/>
  <c r="BW4923" i="1"/>
  <c r="BX4923" i="1"/>
  <c r="BY4923" i="1"/>
  <c r="BZ4923" i="1"/>
  <c r="CA4923" i="1"/>
  <c r="CB4923" i="1"/>
  <c r="CC4923" i="1"/>
  <c r="BJ4924" i="1" a="1"/>
  <c r="BJ4924" i="1"/>
  <c r="BK4924" i="1"/>
  <c r="BL4924" i="1"/>
  <c r="BM4924" i="1"/>
  <c r="BN4924" i="1"/>
  <c r="BO4924" i="1"/>
  <c r="BP4924" i="1"/>
  <c r="BQ4924" i="1"/>
  <c r="BR4924" i="1"/>
  <c r="BS4924" i="1"/>
  <c r="BT4924" i="1"/>
  <c r="BU4924" i="1"/>
  <c r="BV4924" i="1"/>
  <c r="BW4924" i="1"/>
  <c r="BX4924" i="1"/>
  <c r="BY4924" i="1"/>
  <c r="BZ4924" i="1"/>
  <c r="CA4924" i="1"/>
  <c r="CB4924" i="1"/>
  <c r="CC4924" i="1"/>
  <c r="BJ4925" i="1" a="1"/>
  <c r="BJ4925" i="1"/>
  <c r="BK4925" i="1"/>
  <c r="BL4925" i="1"/>
  <c r="BM4925" i="1"/>
  <c r="BN4925" i="1"/>
  <c r="BO4925" i="1"/>
  <c r="BP4925" i="1"/>
  <c r="BQ4925" i="1"/>
  <c r="BR4925" i="1"/>
  <c r="BS4925" i="1"/>
  <c r="BT4925" i="1"/>
  <c r="BU4925" i="1"/>
  <c r="BV4925" i="1"/>
  <c r="BW4925" i="1"/>
  <c r="BX4925" i="1"/>
  <c r="BY4925" i="1"/>
  <c r="BZ4925" i="1"/>
  <c r="CA4925" i="1"/>
  <c r="CB4925" i="1"/>
  <c r="CC4925" i="1"/>
  <c r="BJ4926" i="1" a="1"/>
  <c r="BJ4926" i="1"/>
  <c r="BK4926" i="1"/>
  <c r="BL4926" i="1"/>
  <c r="BM4926" i="1"/>
  <c r="BN4926" i="1"/>
  <c r="BO4926" i="1"/>
  <c r="BP4926" i="1"/>
  <c r="BQ4926" i="1"/>
  <c r="BR4926" i="1"/>
  <c r="BS4926" i="1"/>
  <c r="BT4926" i="1"/>
  <c r="BU4926" i="1"/>
  <c r="BV4926" i="1"/>
  <c r="BW4926" i="1"/>
  <c r="BX4926" i="1"/>
  <c r="BY4926" i="1"/>
  <c r="BZ4926" i="1"/>
  <c r="CA4926" i="1"/>
  <c r="CB4926" i="1"/>
  <c r="CC4926" i="1"/>
  <c r="BJ4927" i="1" a="1"/>
  <c r="BJ4927" i="1"/>
  <c r="BK4927" i="1"/>
  <c r="BL4927" i="1"/>
  <c r="BM4927" i="1"/>
  <c r="BN4927" i="1"/>
  <c r="BO4927" i="1"/>
  <c r="BP4927" i="1"/>
  <c r="BQ4927" i="1"/>
  <c r="BR4927" i="1"/>
  <c r="BS4927" i="1"/>
  <c r="BT4927" i="1"/>
  <c r="BU4927" i="1"/>
  <c r="BV4927" i="1"/>
  <c r="BW4927" i="1"/>
  <c r="BX4927" i="1"/>
  <c r="BY4927" i="1"/>
  <c r="BZ4927" i="1"/>
  <c r="CA4927" i="1"/>
  <c r="CB4927" i="1"/>
  <c r="CC4927" i="1"/>
  <c r="BJ4928" i="1" a="1"/>
  <c r="BJ4928" i="1"/>
  <c r="BK4928" i="1"/>
  <c r="BL4928" i="1"/>
  <c r="BM4928" i="1"/>
  <c r="BN4928" i="1"/>
  <c r="BO4928" i="1"/>
  <c r="BP4928" i="1"/>
  <c r="BQ4928" i="1"/>
  <c r="BR4928" i="1"/>
  <c r="BS4928" i="1"/>
  <c r="BT4928" i="1"/>
  <c r="BU4928" i="1"/>
  <c r="BV4928" i="1"/>
  <c r="BW4928" i="1"/>
  <c r="BX4928" i="1"/>
  <c r="BY4928" i="1"/>
  <c r="BZ4928" i="1"/>
  <c r="CA4928" i="1"/>
  <c r="CB4928" i="1"/>
  <c r="CC4928" i="1"/>
  <c r="BJ4929" i="1" a="1"/>
  <c r="BJ4929" i="1"/>
  <c r="BK4929" i="1"/>
  <c r="BL4929" i="1"/>
  <c r="BM4929" i="1"/>
  <c r="BN4929" i="1"/>
  <c r="BO4929" i="1"/>
  <c r="BP4929" i="1"/>
  <c r="BQ4929" i="1"/>
  <c r="BR4929" i="1"/>
  <c r="BS4929" i="1"/>
  <c r="BT4929" i="1"/>
  <c r="BU4929" i="1"/>
  <c r="BV4929" i="1"/>
  <c r="BW4929" i="1"/>
  <c r="BX4929" i="1"/>
  <c r="BY4929" i="1"/>
  <c r="BZ4929" i="1"/>
  <c r="CA4929" i="1"/>
  <c r="CB4929" i="1"/>
  <c r="CC4929" i="1"/>
  <c r="BJ4930" i="1" a="1"/>
  <c r="BJ4930" i="1"/>
  <c r="BK4930" i="1"/>
  <c r="BL4930" i="1"/>
  <c r="BM4930" i="1"/>
  <c r="BN4930" i="1"/>
  <c r="BO4930" i="1"/>
  <c r="BP4930" i="1"/>
  <c r="BQ4930" i="1"/>
  <c r="BR4930" i="1"/>
  <c r="BS4930" i="1"/>
  <c r="BT4930" i="1"/>
  <c r="BU4930" i="1"/>
  <c r="BV4930" i="1"/>
  <c r="BW4930" i="1"/>
  <c r="BX4930" i="1"/>
  <c r="BY4930" i="1"/>
  <c r="BZ4930" i="1"/>
  <c r="CA4930" i="1"/>
  <c r="CB4930" i="1"/>
  <c r="CC4930" i="1"/>
  <c r="BJ4931" i="1" a="1"/>
  <c r="BJ4931" i="1"/>
  <c r="BK4931" i="1"/>
  <c r="BL4931" i="1"/>
  <c r="BM4931" i="1"/>
  <c r="BN4931" i="1"/>
  <c r="BO4931" i="1"/>
  <c r="BP4931" i="1"/>
  <c r="BQ4931" i="1"/>
  <c r="BR4931" i="1"/>
  <c r="BS4931" i="1"/>
  <c r="BT4931" i="1"/>
  <c r="BU4931" i="1"/>
  <c r="BV4931" i="1"/>
  <c r="BW4931" i="1"/>
  <c r="BX4931" i="1"/>
  <c r="BY4931" i="1"/>
  <c r="BZ4931" i="1"/>
  <c r="CA4931" i="1"/>
  <c r="CB4931" i="1"/>
  <c r="CC4931" i="1"/>
  <c r="BJ4932" i="1" a="1"/>
  <c r="BJ4932" i="1"/>
  <c r="BK4932" i="1"/>
  <c r="BL4932" i="1"/>
  <c r="BM4932" i="1"/>
  <c r="BN4932" i="1"/>
  <c r="BO4932" i="1"/>
  <c r="BP4932" i="1"/>
  <c r="BQ4932" i="1"/>
  <c r="BR4932" i="1"/>
  <c r="BS4932" i="1"/>
  <c r="BT4932" i="1"/>
  <c r="BU4932" i="1"/>
  <c r="BV4932" i="1"/>
  <c r="BW4932" i="1"/>
  <c r="BX4932" i="1"/>
  <c r="BY4932" i="1"/>
  <c r="BZ4932" i="1"/>
  <c r="CA4932" i="1"/>
  <c r="CB4932" i="1"/>
  <c r="CC4932" i="1"/>
  <c r="BJ4933" i="1" a="1"/>
  <c r="BJ4933" i="1"/>
  <c r="BK4933" i="1"/>
  <c r="BL4933" i="1"/>
  <c r="BM4933" i="1"/>
  <c r="BN4933" i="1"/>
  <c r="BO4933" i="1"/>
  <c r="BP4933" i="1"/>
  <c r="BQ4933" i="1"/>
  <c r="BR4933" i="1"/>
  <c r="BS4933" i="1"/>
  <c r="BT4933" i="1"/>
  <c r="BU4933" i="1"/>
  <c r="BV4933" i="1"/>
  <c r="BW4933" i="1"/>
  <c r="BX4933" i="1"/>
  <c r="BY4933" i="1"/>
  <c r="BZ4933" i="1"/>
  <c r="CA4933" i="1"/>
  <c r="CB4933" i="1"/>
  <c r="CC4933" i="1"/>
  <c r="BJ4934" i="1" a="1"/>
  <c r="BJ4934" i="1"/>
  <c r="BK4934" i="1"/>
  <c r="BL4934" i="1"/>
  <c r="BM4934" i="1"/>
  <c r="BN4934" i="1"/>
  <c r="BO4934" i="1"/>
  <c r="BP4934" i="1"/>
  <c r="BQ4934" i="1"/>
  <c r="BR4934" i="1"/>
  <c r="BS4934" i="1"/>
  <c r="BT4934" i="1"/>
  <c r="BU4934" i="1"/>
  <c r="BV4934" i="1"/>
  <c r="BW4934" i="1"/>
  <c r="BX4934" i="1"/>
  <c r="BY4934" i="1"/>
  <c r="BZ4934" i="1"/>
  <c r="CA4934" i="1"/>
  <c r="CB4934" i="1"/>
  <c r="CC4934" i="1"/>
  <c r="BJ4935" i="1" a="1"/>
  <c r="BJ4935" i="1"/>
  <c r="BK4935" i="1"/>
  <c r="BL4935" i="1"/>
  <c r="BM4935" i="1"/>
  <c r="BN4935" i="1"/>
  <c r="BO4935" i="1"/>
  <c r="BP4935" i="1"/>
  <c r="BQ4935" i="1"/>
  <c r="BR4935" i="1"/>
  <c r="BS4935" i="1"/>
  <c r="BT4935" i="1"/>
  <c r="BU4935" i="1"/>
  <c r="BV4935" i="1"/>
  <c r="BW4935" i="1"/>
  <c r="BX4935" i="1"/>
  <c r="BY4935" i="1"/>
  <c r="BZ4935" i="1"/>
  <c r="CA4935" i="1"/>
  <c r="CB4935" i="1"/>
  <c r="CC4935" i="1"/>
  <c r="BJ4936" i="1" a="1"/>
  <c r="BJ4936" i="1"/>
  <c r="BK4936" i="1"/>
  <c r="BL4936" i="1"/>
  <c r="BM4936" i="1"/>
  <c r="BN4936" i="1"/>
  <c r="BO4936" i="1"/>
  <c r="BP4936" i="1"/>
  <c r="BQ4936" i="1"/>
  <c r="BR4936" i="1"/>
  <c r="BS4936" i="1"/>
  <c r="BT4936" i="1"/>
  <c r="BU4936" i="1"/>
  <c r="BV4936" i="1"/>
  <c r="BW4936" i="1"/>
  <c r="BX4936" i="1"/>
  <c r="BY4936" i="1"/>
  <c r="BZ4936" i="1"/>
  <c r="CA4936" i="1"/>
  <c r="CB4936" i="1"/>
  <c r="CC4936" i="1"/>
  <c r="BJ4937" i="1" a="1"/>
  <c r="BJ4937" i="1"/>
  <c r="BK4937" i="1"/>
  <c r="BL4937" i="1"/>
  <c r="BM4937" i="1"/>
  <c r="BN4937" i="1"/>
  <c r="BO4937" i="1"/>
  <c r="BP4937" i="1"/>
  <c r="BQ4937" i="1"/>
  <c r="BR4937" i="1"/>
  <c r="BS4937" i="1"/>
  <c r="BT4937" i="1"/>
  <c r="BU4937" i="1"/>
  <c r="BV4937" i="1"/>
  <c r="BW4937" i="1"/>
  <c r="BX4937" i="1"/>
  <c r="BY4937" i="1"/>
  <c r="BZ4937" i="1"/>
  <c r="CA4937" i="1"/>
  <c r="CB4937" i="1"/>
  <c r="CC4937" i="1"/>
  <c r="BJ4938" i="1" a="1"/>
  <c r="BJ4938" i="1"/>
  <c r="BK4938" i="1"/>
  <c r="BL4938" i="1"/>
  <c r="BM4938" i="1"/>
  <c r="BN4938" i="1"/>
  <c r="BO4938" i="1"/>
  <c r="BP4938" i="1"/>
  <c r="BQ4938" i="1"/>
  <c r="BR4938" i="1"/>
  <c r="BS4938" i="1"/>
  <c r="BT4938" i="1"/>
  <c r="BU4938" i="1"/>
  <c r="BV4938" i="1"/>
  <c r="BW4938" i="1"/>
  <c r="BX4938" i="1"/>
  <c r="BY4938" i="1"/>
  <c r="BZ4938" i="1"/>
  <c r="CA4938" i="1"/>
  <c r="CB4938" i="1"/>
  <c r="CC4938" i="1"/>
  <c r="BJ4939" i="1" a="1"/>
  <c r="BJ4939" i="1"/>
  <c r="BK4939" i="1"/>
  <c r="BL4939" i="1"/>
  <c r="BM4939" i="1"/>
  <c r="BN4939" i="1"/>
  <c r="BO4939" i="1"/>
  <c r="BP4939" i="1"/>
  <c r="BQ4939" i="1"/>
  <c r="BR4939" i="1"/>
  <c r="BS4939" i="1"/>
  <c r="BT4939" i="1"/>
  <c r="BU4939" i="1"/>
  <c r="BV4939" i="1"/>
  <c r="BW4939" i="1"/>
  <c r="BX4939" i="1"/>
  <c r="BY4939" i="1"/>
  <c r="BZ4939" i="1"/>
  <c r="CA4939" i="1"/>
  <c r="CB4939" i="1"/>
  <c r="CC4939" i="1"/>
  <c r="BJ4940" i="1" a="1"/>
  <c r="BJ4940" i="1"/>
  <c r="BK4940" i="1"/>
  <c r="BL4940" i="1"/>
  <c r="BM4940" i="1"/>
  <c r="BN4940" i="1"/>
  <c r="BO4940" i="1"/>
  <c r="BP4940" i="1"/>
  <c r="BQ4940" i="1"/>
  <c r="BR4940" i="1"/>
  <c r="BS4940" i="1"/>
  <c r="BT4940" i="1"/>
  <c r="BU4940" i="1"/>
  <c r="BV4940" i="1"/>
  <c r="BW4940" i="1"/>
  <c r="BX4940" i="1"/>
  <c r="BY4940" i="1"/>
  <c r="BZ4940" i="1"/>
  <c r="CA4940" i="1"/>
  <c r="CB4940" i="1"/>
  <c r="CC4940" i="1"/>
  <c r="BJ4941" i="1" a="1"/>
  <c r="BJ4941" i="1"/>
  <c r="BK4941" i="1"/>
  <c r="BL4941" i="1"/>
  <c r="BM4941" i="1"/>
  <c r="BN4941" i="1"/>
  <c r="BO4941" i="1"/>
  <c r="BP4941" i="1"/>
  <c r="BQ4941" i="1"/>
  <c r="BR4941" i="1"/>
  <c r="BS4941" i="1"/>
  <c r="BT4941" i="1"/>
  <c r="BU4941" i="1"/>
  <c r="BV4941" i="1"/>
  <c r="BW4941" i="1"/>
  <c r="BX4941" i="1"/>
  <c r="BY4941" i="1"/>
  <c r="BZ4941" i="1"/>
  <c r="CA4941" i="1"/>
  <c r="CB4941" i="1"/>
  <c r="CC4941" i="1"/>
  <c r="BJ4942" i="1" a="1"/>
  <c r="BJ4942" i="1"/>
  <c r="BK4942" i="1"/>
  <c r="BL4942" i="1"/>
  <c r="BM4942" i="1"/>
  <c r="BN4942" i="1"/>
  <c r="BO4942" i="1"/>
  <c r="BP4942" i="1"/>
  <c r="BQ4942" i="1"/>
  <c r="BR4942" i="1"/>
  <c r="BS4942" i="1"/>
  <c r="BT4942" i="1"/>
  <c r="BU4942" i="1"/>
  <c r="BV4942" i="1"/>
  <c r="BW4942" i="1"/>
  <c r="BX4942" i="1"/>
  <c r="BY4942" i="1"/>
  <c r="BZ4942" i="1"/>
  <c r="CA4942" i="1"/>
  <c r="CB4942" i="1"/>
  <c r="CC4942" i="1"/>
  <c r="BJ4943" i="1" a="1"/>
  <c r="BJ4943" i="1"/>
  <c r="BK4943" i="1"/>
  <c r="BL4943" i="1"/>
  <c r="BM4943" i="1"/>
  <c r="BN4943" i="1"/>
  <c r="BO4943" i="1"/>
  <c r="BP4943" i="1"/>
  <c r="BQ4943" i="1"/>
  <c r="BR4943" i="1"/>
  <c r="BS4943" i="1"/>
  <c r="BT4943" i="1"/>
  <c r="BU4943" i="1"/>
  <c r="BV4943" i="1"/>
  <c r="BW4943" i="1"/>
  <c r="BX4943" i="1"/>
  <c r="BY4943" i="1"/>
  <c r="BZ4943" i="1"/>
  <c r="CA4943" i="1"/>
  <c r="CB4943" i="1"/>
  <c r="CC4943" i="1"/>
  <c r="BJ4944" i="1" a="1"/>
  <c r="BJ4944" i="1"/>
  <c r="BK4944" i="1"/>
  <c r="BL4944" i="1"/>
  <c r="BM4944" i="1"/>
  <c r="BN4944" i="1"/>
  <c r="BO4944" i="1"/>
  <c r="BP4944" i="1"/>
  <c r="BQ4944" i="1"/>
  <c r="BR4944" i="1"/>
  <c r="BS4944" i="1"/>
  <c r="BT4944" i="1"/>
  <c r="BU4944" i="1"/>
  <c r="BV4944" i="1"/>
  <c r="BW4944" i="1"/>
  <c r="BX4944" i="1"/>
  <c r="BY4944" i="1"/>
  <c r="BZ4944" i="1"/>
  <c r="CA4944" i="1"/>
  <c r="CB4944" i="1"/>
  <c r="CC4944" i="1"/>
  <c r="BJ4945" i="1" a="1"/>
  <c r="BJ4945" i="1"/>
  <c r="BK4945" i="1"/>
  <c r="BL4945" i="1"/>
  <c r="BM4945" i="1"/>
  <c r="BN4945" i="1"/>
  <c r="BO4945" i="1"/>
  <c r="BP4945" i="1"/>
  <c r="BQ4945" i="1"/>
  <c r="BR4945" i="1"/>
  <c r="BS4945" i="1"/>
  <c r="BT4945" i="1"/>
  <c r="BU4945" i="1"/>
  <c r="BV4945" i="1"/>
  <c r="BW4945" i="1"/>
  <c r="BX4945" i="1"/>
  <c r="BY4945" i="1"/>
  <c r="BZ4945" i="1"/>
  <c r="CA4945" i="1"/>
  <c r="CB4945" i="1"/>
  <c r="CC4945" i="1"/>
  <c r="BJ4946" i="1" a="1"/>
  <c r="BJ4946" i="1"/>
  <c r="BK4946" i="1"/>
  <c r="BL4946" i="1"/>
  <c r="BM4946" i="1"/>
  <c r="BN4946" i="1"/>
  <c r="BO4946" i="1"/>
  <c r="BP4946" i="1"/>
  <c r="BQ4946" i="1"/>
  <c r="BR4946" i="1"/>
  <c r="BS4946" i="1"/>
  <c r="BT4946" i="1"/>
  <c r="BU4946" i="1"/>
  <c r="BV4946" i="1"/>
  <c r="BW4946" i="1"/>
  <c r="BX4946" i="1"/>
  <c r="BY4946" i="1"/>
  <c r="BZ4946" i="1"/>
  <c r="CA4946" i="1"/>
  <c r="CB4946" i="1"/>
  <c r="CC4946" i="1"/>
  <c r="BJ4947" i="1" a="1"/>
  <c r="BJ4947" i="1"/>
  <c r="BK4947" i="1"/>
  <c r="BL4947" i="1"/>
  <c r="BM4947" i="1"/>
  <c r="BN4947" i="1"/>
  <c r="BO4947" i="1"/>
  <c r="BP4947" i="1"/>
  <c r="BQ4947" i="1"/>
  <c r="BR4947" i="1"/>
  <c r="BS4947" i="1"/>
  <c r="BT4947" i="1"/>
  <c r="BU4947" i="1"/>
  <c r="BV4947" i="1"/>
  <c r="BW4947" i="1"/>
  <c r="BX4947" i="1"/>
  <c r="BY4947" i="1"/>
  <c r="BZ4947" i="1"/>
  <c r="CA4947" i="1"/>
  <c r="CB4947" i="1"/>
  <c r="CC4947" i="1"/>
  <c r="Y8" i="8"/>
  <c r="Y7" i="8"/>
  <c r="Y6" i="8"/>
  <c r="Y5" i="8"/>
  <c r="Y10" i="8"/>
  <c r="W4" i="8"/>
  <c r="Y9" i="8"/>
  <c r="CK10" i="1"/>
  <c r="CL10" i="1"/>
  <c r="CR10" i="1"/>
  <c r="CN10" i="1"/>
  <c r="CT10" i="1"/>
  <c r="CJ10" i="1" a="1"/>
  <c r="CJ10" i="1"/>
  <c r="BJ2" i="1" a="1"/>
  <c r="BJ2" i="1"/>
  <c r="BJ3" i="1" a="1"/>
  <c r="BJ3" i="1"/>
  <c r="BJ4" i="1" a="1"/>
  <c r="BJ5" i="1" a="1"/>
  <c r="BJ6" i="1" a="1"/>
  <c r="BJ7" i="1" a="1"/>
  <c r="BJ8" i="1" a="1"/>
  <c r="BJ9" i="1" a="1"/>
  <c r="BJ10" i="1" a="1"/>
  <c r="BJ11" i="1" a="1"/>
  <c r="BJ12" i="1" a="1"/>
  <c r="BJ13" i="1" a="1"/>
  <c r="BJ14" i="1" a="1"/>
  <c r="BJ15" i="1" a="1"/>
  <c r="BJ16" i="1" a="1"/>
  <c r="BJ17" i="1" a="1"/>
  <c r="BJ18" i="1" a="1"/>
  <c r="BJ19" i="1" a="1"/>
  <c r="BJ20" i="1" a="1"/>
  <c r="BJ21" i="1" a="1"/>
  <c r="BJ22" i="1" a="1"/>
  <c r="BJ23" i="1" a="1"/>
  <c r="BJ24" i="1" a="1"/>
  <c r="BJ25" i="1" a="1"/>
  <c r="BJ26" i="1" a="1"/>
  <c r="BJ27" i="1" a="1"/>
  <c r="BJ28" i="1" a="1"/>
  <c r="BJ29" i="1" a="1"/>
  <c r="BJ30" i="1" a="1"/>
  <c r="BJ31" i="1" a="1"/>
  <c r="BJ32" i="1" a="1"/>
  <c r="BJ33" i="1" a="1"/>
  <c r="BJ34" i="1" a="1"/>
  <c r="BJ35" i="1" a="1"/>
  <c r="BJ36" i="1" a="1"/>
  <c r="BJ37" i="1" a="1"/>
  <c r="BJ38" i="1" a="1"/>
  <c r="BJ39" i="1" a="1"/>
  <c r="BJ40" i="1" a="1"/>
  <c r="BJ41" i="1" a="1"/>
  <c r="BJ42" i="1" a="1"/>
  <c r="BJ43" i="1" a="1"/>
  <c r="BJ44" i="1" a="1"/>
  <c r="BJ45" i="1" a="1"/>
  <c r="BJ46" i="1" a="1"/>
  <c r="BJ47" i="1" a="1"/>
  <c r="BJ48" i="1" a="1"/>
  <c r="BJ49" i="1" a="1"/>
  <c r="BJ50" i="1" a="1"/>
  <c r="BJ51" i="1" a="1"/>
  <c r="BJ52" i="1" a="1"/>
  <c r="BJ53" i="1" a="1"/>
  <c r="BJ54" i="1" a="1"/>
  <c r="BJ55" i="1" a="1"/>
  <c r="BJ56" i="1" a="1"/>
  <c r="BJ57" i="1" a="1"/>
  <c r="BJ58" i="1" a="1"/>
  <c r="BJ59" i="1" a="1"/>
  <c r="BJ60" i="1" a="1"/>
  <c r="BJ61" i="1" a="1"/>
  <c r="BJ62" i="1" a="1"/>
  <c r="BJ63" i="1" a="1"/>
  <c r="BJ64" i="1" a="1"/>
  <c r="BJ65" i="1" a="1"/>
  <c r="BJ66" i="1" a="1"/>
  <c r="BJ67" i="1" a="1"/>
  <c r="BJ68" i="1" a="1"/>
  <c r="BJ69" i="1" a="1"/>
  <c r="BJ70" i="1" a="1"/>
  <c r="BJ71" i="1" a="1"/>
  <c r="BJ72" i="1" a="1"/>
  <c r="BJ73" i="1" a="1"/>
  <c r="BJ74" i="1" a="1"/>
  <c r="BJ75" i="1" a="1"/>
  <c r="BJ76" i="1" a="1"/>
  <c r="BJ77" i="1" a="1"/>
  <c r="BJ78" i="1" a="1"/>
  <c r="BJ79" i="1" a="1"/>
  <c r="BJ80" i="1" a="1"/>
  <c r="BJ81" i="1" a="1"/>
  <c r="BJ82" i="1" a="1"/>
  <c r="BJ83" i="1" a="1"/>
  <c r="BJ84" i="1" a="1"/>
  <c r="BJ85" i="1" a="1"/>
  <c r="BJ86" i="1" a="1"/>
  <c r="BJ87" i="1" a="1"/>
  <c r="BJ88" i="1" a="1"/>
  <c r="BJ89" i="1" a="1"/>
  <c r="BJ90" i="1" a="1"/>
  <c r="BJ91" i="1" a="1"/>
  <c r="BJ92" i="1" a="1"/>
  <c r="BJ93" i="1" a="1"/>
  <c r="BJ94" i="1" a="1"/>
  <c r="BJ95" i="1" a="1"/>
  <c r="BJ96" i="1" a="1"/>
  <c r="BJ97" i="1" a="1"/>
  <c r="BJ98" i="1" a="1"/>
  <c r="BJ99" i="1" a="1"/>
  <c r="BJ100" i="1" a="1"/>
  <c r="BJ101" i="1" a="1"/>
  <c r="BJ102" i="1" a="1"/>
  <c r="BJ103" i="1" a="1"/>
  <c r="BJ104" i="1" a="1"/>
  <c r="BJ105" i="1" a="1"/>
  <c r="BJ106" i="1" a="1"/>
  <c r="BJ107" i="1" a="1"/>
  <c r="BJ108" i="1" a="1"/>
  <c r="BJ109" i="1" a="1"/>
  <c r="BJ110" i="1" a="1"/>
  <c r="BJ111" i="1" a="1"/>
  <c r="BJ112" i="1" a="1"/>
  <c r="BJ113" i="1" a="1"/>
  <c r="BJ114" i="1" a="1"/>
  <c r="BJ115" i="1" a="1"/>
  <c r="BJ116" i="1" a="1"/>
  <c r="BJ117" i="1" a="1"/>
  <c r="BJ118" i="1" a="1"/>
  <c r="BJ119" i="1" a="1"/>
  <c r="BJ120" i="1" a="1"/>
  <c r="BJ121" i="1" a="1"/>
  <c r="BJ122" i="1" a="1"/>
  <c r="BJ123" i="1" a="1"/>
  <c r="BJ124" i="1" a="1"/>
  <c r="BJ125" i="1" a="1"/>
  <c r="BJ126" i="1" a="1"/>
  <c r="BJ127" i="1" a="1"/>
  <c r="BJ128" i="1" a="1"/>
  <c r="BJ129" i="1" a="1"/>
  <c r="BJ130" i="1" a="1"/>
  <c r="BJ131" i="1" a="1"/>
  <c r="BJ132" i="1" a="1"/>
  <c r="BJ133" i="1" a="1"/>
  <c r="BJ134" i="1" a="1"/>
  <c r="BJ135" i="1" a="1"/>
  <c r="BJ136" i="1" a="1"/>
  <c r="BJ137" i="1" a="1"/>
  <c r="BJ138" i="1" a="1"/>
  <c r="BJ139" i="1" a="1"/>
  <c r="BJ140" i="1" a="1"/>
  <c r="BJ141" i="1" a="1"/>
  <c r="BJ142" i="1" a="1"/>
  <c r="BJ143" i="1" a="1"/>
  <c r="BJ144" i="1" a="1"/>
  <c r="BJ145" i="1" a="1"/>
  <c r="BJ146" i="1" a="1"/>
  <c r="BJ147" i="1" a="1"/>
  <c r="BJ148" i="1" a="1"/>
  <c r="BJ149" i="1" a="1"/>
  <c r="BJ150" i="1" a="1"/>
  <c r="BJ151" i="1" a="1"/>
  <c r="BJ152" i="1" a="1"/>
  <c r="BJ153" i="1" a="1"/>
  <c r="BJ154" i="1" a="1"/>
  <c r="BJ155" i="1" a="1"/>
  <c r="BJ156" i="1" a="1"/>
  <c r="BJ157" i="1" a="1"/>
  <c r="BJ158" i="1" a="1"/>
  <c r="BJ159" i="1" a="1"/>
  <c r="BJ160" i="1" a="1"/>
  <c r="BJ161" i="1" a="1"/>
  <c r="BJ162" i="1" a="1"/>
  <c r="BJ163" i="1" a="1"/>
  <c r="BJ164" i="1" a="1"/>
  <c r="BJ165" i="1" a="1"/>
  <c r="BJ166" i="1" a="1"/>
  <c r="BJ167" i="1" a="1"/>
  <c r="BJ168" i="1" a="1"/>
  <c r="BJ169" i="1" a="1"/>
  <c r="BJ170" i="1" a="1"/>
  <c r="BJ171" i="1" a="1"/>
  <c r="BJ172" i="1" a="1"/>
  <c r="BJ173" i="1" a="1"/>
  <c r="BJ174" i="1" a="1"/>
  <c r="BJ175" i="1" a="1"/>
  <c r="BJ176" i="1" a="1"/>
  <c r="BJ177" i="1" a="1"/>
  <c r="BJ178" i="1" a="1"/>
  <c r="BJ179" i="1" a="1"/>
  <c r="BJ180" i="1" a="1"/>
  <c r="BJ181" i="1" a="1"/>
  <c r="BJ182" i="1" a="1"/>
  <c r="BJ183" i="1" a="1"/>
  <c r="BJ184" i="1" a="1"/>
  <c r="BJ185" i="1" a="1"/>
  <c r="BJ186" i="1" a="1"/>
  <c r="BJ187" i="1" a="1"/>
  <c r="BJ188" i="1" a="1"/>
  <c r="BJ189" i="1" a="1"/>
  <c r="BJ190" i="1" a="1"/>
  <c r="BJ191" i="1" a="1"/>
  <c r="BJ192" i="1" a="1"/>
  <c r="BJ193" i="1" a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 a="1"/>
  <c r="BJ194" i="1"/>
  <c r="BJ195" i="1" a="1"/>
  <c r="BJ195" i="1"/>
  <c r="BJ196" i="1" a="1"/>
  <c r="BJ197" i="1" a="1"/>
  <c r="BJ198" i="1" a="1"/>
  <c r="BJ199" i="1" a="1"/>
  <c r="BJ200" i="1" a="1"/>
  <c r="BJ201" i="1" a="1"/>
  <c r="BJ202" i="1" a="1"/>
  <c r="BJ203" i="1" a="1"/>
  <c r="BJ204" i="1" a="1"/>
  <c r="BJ205" i="1" a="1"/>
  <c r="BJ206" i="1" a="1"/>
  <c r="BJ207" i="1" a="1"/>
  <c r="BJ208" i="1" a="1"/>
  <c r="BJ209" i="1" a="1"/>
  <c r="BJ210" i="1" a="1"/>
  <c r="BJ211" i="1" a="1"/>
  <c r="BJ212" i="1" a="1"/>
  <c r="BJ213" i="1" a="1"/>
  <c r="BJ214" i="1" a="1"/>
  <c r="BJ215" i="1" a="1"/>
  <c r="BJ216" i="1" a="1"/>
  <c r="BJ217" i="1" a="1"/>
  <c r="BJ218" i="1" a="1"/>
  <c r="BJ219" i="1" a="1"/>
  <c r="BJ220" i="1" a="1"/>
  <c r="BJ221" i="1" a="1"/>
  <c r="BJ222" i="1" a="1"/>
  <c r="BJ223" i="1" a="1"/>
  <c r="BJ224" i="1" a="1"/>
  <c r="BJ225" i="1" a="1"/>
  <c r="BJ226" i="1" a="1"/>
  <c r="BJ227" i="1" a="1"/>
  <c r="BJ228" i="1" a="1"/>
  <c r="BJ229" i="1" a="1"/>
  <c r="BJ230" i="1" a="1"/>
  <c r="BJ231" i="1" a="1"/>
  <c r="BJ232" i="1" a="1"/>
  <c r="BJ233" i="1" a="1"/>
  <c r="BJ234" i="1" a="1"/>
  <c r="BJ235" i="1" a="1"/>
  <c r="BJ236" i="1" a="1"/>
  <c r="BJ237" i="1" a="1"/>
  <c r="BJ238" i="1" a="1"/>
  <c r="BJ239" i="1" a="1"/>
  <c r="BJ240" i="1" a="1"/>
  <c r="BJ241" i="1" a="1"/>
  <c r="BJ242" i="1" a="1"/>
  <c r="BJ243" i="1" a="1"/>
  <c r="BJ244" i="1" a="1"/>
  <c r="BJ245" i="1" a="1"/>
  <c r="BJ246" i="1" a="1"/>
  <c r="BJ247" i="1" a="1"/>
  <c r="BJ248" i="1" a="1"/>
  <c r="BJ249" i="1" a="1"/>
  <c r="BJ250" i="1" a="1"/>
  <c r="BJ251" i="1" a="1"/>
  <c r="BJ252" i="1" a="1"/>
  <c r="BJ253" i="1" a="1"/>
  <c r="BJ254" i="1" a="1"/>
  <c r="BJ255" i="1" a="1"/>
  <c r="BJ256" i="1" a="1"/>
  <c r="BJ257" i="1" a="1"/>
  <c r="BJ258" i="1" a="1"/>
  <c r="BJ259" i="1" a="1"/>
  <c r="BJ260" i="1" a="1"/>
  <c r="BJ261" i="1" a="1"/>
  <c r="BJ262" i="1" a="1"/>
  <c r="BJ263" i="1" a="1"/>
  <c r="BJ264" i="1" a="1"/>
  <c r="BJ265" i="1" a="1"/>
  <c r="BJ266" i="1" a="1"/>
  <c r="BJ267" i="1" a="1"/>
  <c r="BJ268" i="1" a="1"/>
  <c r="BJ269" i="1" a="1"/>
  <c r="BJ270" i="1" a="1"/>
  <c r="BJ271" i="1" a="1"/>
  <c r="BJ272" i="1" a="1"/>
  <c r="BJ273" i="1" a="1"/>
  <c r="BJ274" i="1" a="1"/>
  <c r="BJ275" i="1" a="1"/>
  <c r="BJ276" i="1" a="1"/>
  <c r="BJ277" i="1" a="1"/>
  <c r="BJ278" i="1" a="1"/>
  <c r="BJ279" i="1" a="1"/>
  <c r="BJ280" i="1" a="1"/>
  <c r="BJ281" i="1" a="1"/>
  <c r="BJ282" i="1" a="1"/>
  <c r="BJ283" i="1" a="1"/>
  <c r="BJ284" i="1" a="1"/>
  <c r="BJ285" i="1" a="1"/>
  <c r="BJ286" i="1" a="1"/>
  <c r="BJ287" i="1" a="1"/>
  <c r="BJ288" i="1" a="1"/>
  <c r="BJ289" i="1" a="1"/>
  <c r="BJ290" i="1" a="1"/>
  <c r="BJ291" i="1" a="1"/>
  <c r="BJ292" i="1" a="1"/>
  <c r="BJ293" i="1" a="1"/>
  <c r="BJ294" i="1" a="1"/>
  <c r="BJ295" i="1" a="1"/>
  <c r="BJ296" i="1" a="1"/>
  <c r="BJ297" i="1" a="1"/>
  <c r="BJ298" i="1" a="1"/>
  <c r="BJ299" i="1" a="1"/>
  <c r="BJ300" i="1" a="1"/>
  <c r="BJ301" i="1" a="1"/>
  <c r="BJ302" i="1" a="1"/>
  <c r="BJ303" i="1" a="1"/>
  <c r="BJ304" i="1" a="1"/>
  <c r="BJ305" i="1" a="1"/>
  <c r="BJ306" i="1" a="1"/>
  <c r="BJ307" i="1" a="1"/>
  <c r="BJ308" i="1" a="1"/>
  <c r="BJ309" i="1" a="1"/>
  <c r="BJ310" i="1" a="1"/>
  <c r="BJ311" i="1" a="1"/>
  <c r="BJ312" i="1" a="1"/>
  <c r="BJ313" i="1" a="1"/>
  <c r="BJ314" i="1" a="1"/>
  <c r="BJ315" i="1" a="1"/>
  <c r="BJ316" i="1" a="1"/>
  <c r="BJ317" i="1" a="1"/>
  <c r="BJ318" i="1" a="1"/>
  <c r="BJ319" i="1" a="1"/>
  <c r="BJ320" i="1" a="1"/>
  <c r="BJ321" i="1" a="1"/>
  <c r="BJ322" i="1" a="1"/>
  <c r="BJ323" i="1" a="1"/>
  <c r="BJ324" i="1" a="1"/>
  <c r="BJ325" i="1" a="1"/>
  <c r="BJ326" i="1" a="1"/>
  <c r="BJ327" i="1" a="1"/>
  <c r="BJ328" i="1" a="1"/>
  <c r="BJ329" i="1" a="1"/>
  <c r="BJ330" i="1" a="1"/>
  <c r="BJ331" i="1" a="1"/>
  <c r="BJ332" i="1" a="1"/>
  <c r="BJ333" i="1" a="1"/>
  <c r="BJ334" i="1" a="1"/>
  <c r="BJ335" i="1" a="1"/>
  <c r="BJ336" i="1" a="1"/>
  <c r="BJ337" i="1" a="1"/>
  <c r="BJ338" i="1" a="1"/>
  <c r="BJ339" i="1" a="1"/>
  <c r="BJ340" i="1" a="1"/>
  <c r="BJ341" i="1" a="1"/>
  <c r="BJ342" i="1" a="1"/>
  <c r="BJ343" i="1" a="1"/>
  <c r="BJ344" i="1" a="1"/>
  <c r="BJ345" i="1" a="1"/>
  <c r="BJ346" i="1" a="1"/>
  <c r="BJ347" i="1" a="1"/>
  <c r="BJ348" i="1" a="1"/>
  <c r="BJ349" i="1" a="1"/>
  <c r="BJ350" i="1" a="1"/>
  <c r="BJ351" i="1" a="1"/>
  <c r="BJ352" i="1" a="1"/>
  <c r="BJ353" i="1" a="1"/>
  <c r="BJ354" i="1" a="1"/>
  <c r="BJ355" i="1" a="1"/>
  <c r="BJ356" i="1" a="1"/>
  <c r="BJ357" i="1" a="1"/>
  <c r="BJ358" i="1" a="1"/>
  <c r="BJ359" i="1" a="1"/>
  <c r="BJ360" i="1" a="1"/>
  <c r="BJ361" i="1" a="1"/>
  <c r="BJ362" i="1" a="1"/>
  <c r="BJ363" i="1" a="1"/>
  <c r="BJ364" i="1" a="1"/>
  <c r="BJ365" i="1" a="1"/>
  <c r="BJ366" i="1" a="1"/>
  <c r="BJ367" i="1" a="1"/>
  <c r="BJ368" i="1" a="1"/>
  <c r="BJ369" i="1" a="1"/>
  <c r="BJ370" i="1" a="1"/>
  <c r="BJ371" i="1" a="1"/>
  <c r="BJ372" i="1" a="1"/>
  <c r="BJ373" i="1" a="1"/>
  <c r="BJ374" i="1" a="1"/>
  <c r="BJ375" i="1" a="1"/>
  <c r="BJ376" i="1" a="1"/>
  <c r="BJ377" i="1" a="1"/>
  <c r="BJ378" i="1" a="1"/>
  <c r="BJ379" i="1" a="1"/>
  <c r="BJ380" i="1" a="1"/>
  <c r="BJ381" i="1" a="1"/>
  <c r="BJ382" i="1" a="1"/>
  <c r="BJ383" i="1" a="1"/>
  <c r="BJ384" i="1" a="1"/>
  <c r="BJ385" i="1" a="1"/>
  <c r="BJ386" i="1" a="1"/>
  <c r="BJ387" i="1" a="1"/>
  <c r="BJ388" i="1" a="1"/>
  <c r="BJ389" i="1" a="1"/>
  <c r="BJ390" i="1" a="1"/>
  <c r="BJ391" i="1" a="1"/>
  <c r="BJ392" i="1" a="1"/>
  <c r="BJ393" i="1" a="1"/>
  <c r="BJ394" i="1" a="1"/>
  <c r="BJ395" i="1" a="1"/>
  <c r="BJ396" i="1" a="1"/>
  <c r="BJ397" i="1" a="1"/>
  <c r="BJ398" i="1" a="1"/>
  <c r="BJ399" i="1" a="1"/>
  <c r="BJ400" i="1" a="1"/>
  <c r="BJ401" i="1" a="1"/>
  <c r="BJ402" i="1" a="1"/>
  <c r="BJ403" i="1" a="1"/>
  <c r="BJ404" i="1" a="1"/>
  <c r="BJ405" i="1" a="1"/>
  <c r="BJ406" i="1" a="1"/>
  <c r="BJ407" i="1" a="1"/>
  <c r="BJ408" i="1" a="1"/>
  <c r="BJ409" i="1" a="1"/>
  <c r="BJ410" i="1" a="1"/>
  <c r="BJ411" i="1" a="1"/>
  <c r="BJ412" i="1" a="1"/>
  <c r="BJ413" i="1" a="1"/>
  <c r="BJ414" i="1" a="1"/>
  <c r="BJ415" i="1" a="1"/>
  <c r="BJ416" i="1" a="1"/>
  <c r="BJ417" i="1" a="1"/>
  <c r="BJ418" i="1" a="1"/>
  <c r="BJ419" i="1" a="1"/>
  <c r="BJ420" i="1" a="1"/>
  <c r="BJ421" i="1" a="1"/>
  <c r="BJ422" i="1" a="1"/>
  <c r="BJ423" i="1" a="1"/>
  <c r="BJ424" i="1" a="1"/>
  <c r="BJ425" i="1" a="1"/>
  <c r="BJ426" i="1" a="1"/>
  <c r="BJ427" i="1" a="1"/>
  <c r="BJ428" i="1" a="1"/>
  <c r="BJ429" i="1" a="1"/>
  <c r="BJ430" i="1" a="1"/>
  <c r="BJ431" i="1" a="1"/>
  <c r="BJ432" i="1" a="1"/>
  <c r="BJ433" i="1" a="1"/>
  <c r="BJ434" i="1" a="1"/>
  <c r="BJ435" i="1" a="1"/>
  <c r="BJ436" i="1" a="1"/>
  <c r="BJ437" i="1" a="1"/>
  <c r="BJ438" i="1" a="1"/>
  <c r="BJ439" i="1" a="1"/>
  <c r="BJ440" i="1" a="1"/>
  <c r="BJ441" i="1" a="1"/>
  <c r="BJ442" i="1" a="1"/>
  <c r="BJ443" i="1" a="1"/>
  <c r="BJ444" i="1" a="1"/>
  <c r="BJ445" i="1" a="1"/>
  <c r="BJ446" i="1" a="1"/>
  <c r="BJ447" i="1" a="1"/>
  <c r="BJ448" i="1" a="1"/>
  <c r="BJ449" i="1" a="1"/>
  <c r="BJ450" i="1" a="1"/>
  <c r="BJ451" i="1" a="1"/>
  <c r="BJ452" i="1" a="1"/>
  <c r="BJ453" i="1" a="1"/>
  <c r="BJ454" i="1" a="1"/>
  <c r="BJ455" i="1" a="1"/>
  <c r="BJ456" i="1" a="1"/>
  <c r="BJ457" i="1" a="1"/>
  <c r="BJ458" i="1" a="1"/>
  <c r="BJ459" i="1" a="1"/>
  <c r="BJ460" i="1" a="1"/>
  <c r="BJ461" i="1" a="1"/>
  <c r="BJ462" i="1" a="1"/>
  <c r="BJ463" i="1" a="1"/>
  <c r="BJ464" i="1" a="1"/>
  <c r="BJ465" i="1" a="1"/>
  <c r="BJ466" i="1" a="1"/>
  <c r="BJ467" i="1" a="1"/>
  <c r="BJ468" i="1" a="1"/>
  <c r="BJ469" i="1" a="1"/>
  <c r="BJ470" i="1" a="1"/>
  <c r="BJ471" i="1" a="1"/>
  <c r="BJ472" i="1" a="1"/>
  <c r="BJ473" i="1" a="1"/>
  <c r="BJ474" i="1" a="1"/>
  <c r="BJ475" i="1" a="1"/>
  <c r="BJ476" i="1" a="1"/>
  <c r="BJ477" i="1" a="1"/>
  <c r="BJ478" i="1" a="1"/>
  <c r="BJ479" i="1" a="1"/>
  <c r="BJ480" i="1" a="1"/>
  <c r="BJ481" i="1" a="1"/>
  <c r="BJ482" i="1" a="1"/>
  <c r="BJ483" i="1" a="1"/>
  <c r="BJ484" i="1" a="1"/>
  <c r="BJ485" i="1" a="1"/>
  <c r="BJ486" i="1" a="1"/>
  <c r="BJ487" i="1" a="1"/>
  <c r="BJ488" i="1" a="1"/>
  <c r="BJ489" i="1" a="1"/>
  <c r="BJ490" i="1" a="1"/>
  <c r="BJ491" i="1" a="1"/>
  <c r="BJ492" i="1" a="1"/>
  <c r="BJ493" i="1" a="1"/>
  <c r="BJ494" i="1" a="1"/>
  <c r="BJ495" i="1" a="1"/>
  <c r="BJ496" i="1" a="1"/>
  <c r="BJ497" i="1" a="1"/>
  <c r="BJ498" i="1" a="1"/>
  <c r="BJ499" i="1" a="1"/>
  <c r="BJ500" i="1" a="1"/>
  <c r="BJ501" i="1" a="1"/>
  <c r="BJ502" i="1" a="1"/>
  <c r="BJ503" i="1" a="1"/>
  <c r="BJ504" i="1" a="1"/>
  <c r="BJ505" i="1" a="1"/>
  <c r="BJ506" i="1" a="1"/>
  <c r="BJ507" i="1" a="1"/>
  <c r="BJ508" i="1" a="1"/>
  <c r="BJ509" i="1" a="1"/>
  <c r="BJ510" i="1" a="1"/>
  <c r="BJ511" i="1" a="1"/>
  <c r="BJ512" i="1" a="1"/>
  <c r="BJ513" i="1" a="1"/>
  <c r="BJ514" i="1" a="1"/>
  <c r="BJ515" i="1" a="1"/>
  <c r="BJ516" i="1" a="1"/>
  <c r="BJ517" i="1" a="1"/>
  <c r="BJ518" i="1" a="1"/>
  <c r="BJ519" i="1" a="1"/>
  <c r="BJ520" i="1" a="1"/>
  <c r="BJ521" i="1" a="1"/>
  <c r="BJ522" i="1" a="1"/>
  <c r="BJ523" i="1" a="1"/>
  <c r="BJ524" i="1" a="1"/>
  <c r="BJ525" i="1" a="1"/>
  <c r="BJ526" i="1" a="1"/>
  <c r="BJ527" i="1" a="1"/>
  <c r="BJ528" i="1" a="1"/>
  <c r="BJ529" i="1" a="1"/>
  <c r="BJ530" i="1" a="1"/>
  <c r="BJ531" i="1" a="1"/>
  <c r="BJ532" i="1" a="1"/>
  <c r="BJ533" i="1" a="1"/>
  <c r="BJ534" i="1" a="1"/>
  <c r="BJ535" i="1" a="1"/>
  <c r="BJ536" i="1" a="1"/>
  <c r="BJ537" i="1" a="1"/>
  <c r="BJ538" i="1" a="1"/>
  <c r="BJ539" i="1" a="1"/>
  <c r="BJ540" i="1" a="1"/>
  <c r="BJ541" i="1" a="1"/>
  <c r="BJ542" i="1" a="1"/>
  <c r="BJ543" i="1" a="1"/>
  <c r="BJ544" i="1" a="1"/>
  <c r="BJ545" i="1" a="1"/>
  <c r="BJ546" i="1" a="1"/>
  <c r="BJ547" i="1" a="1"/>
  <c r="BJ548" i="1" a="1"/>
  <c r="BJ549" i="1" a="1"/>
  <c r="BJ550" i="1" a="1"/>
  <c r="BJ551" i="1" a="1"/>
  <c r="BJ552" i="1" a="1"/>
  <c r="BJ553" i="1" a="1"/>
  <c r="BJ554" i="1" a="1"/>
  <c r="BJ555" i="1" a="1"/>
  <c r="BJ556" i="1" a="1"/>
  <c r="BJ557" i="1" a="1"/>
  <c r="BJ558" i="1" a="1"/>
  <c r="BJ559" i="1" a="1"/>
  <c r="BJ560" i="1" a="1"/>
  <c r="BJ561" i="1" a="1"/>
  <c r="BJ562" i="1" a="1"/>
  <c r="BJ563" i="1" a="1"/>
  <c r="BJ564" i="1" a="1"/>
  <c r="BJ565" i="1" a="1"/>
  <c r="BJ566" i="1" a="1"/>
  <c r="BJ567" i="1" a="1"/>
  <c r="BJ568" i="1" a="1"/>
  <c r="BJ569" i="1" a="1"/>
  <c r="BJ570" i="1" a="1"/>
  <c r="BJ571" i="1" a="1"/>
  <c r="BJ572" i="1" a="1"/>
  <c r="BJ573" i="1" a="1"/>
  <c r="BJ574" i="1" a="1"/>
  <c r="BJ575" i="1" a="1"/>
  <c r="BJ576" i="1" a="1"/>
  <c r="BJ577" i="1" a="1"/>
  <c r="BJ578" i="1" a="1"/>
  <c r="BJ579" i="1" a="1"/>
  <c r="BJ580" i="1" a="1"/>
  <c r="BJ581" i="1" a="1"/>
  <c r="BJ582" i="1" a="1"/>
  <c r="BJ583" i="1" a="1"/>
  <c r="BJ584" i="1" a="1"/>
  <c r="BJ585" i="1" a="1"/>
  <c r="BJ586" i="1" a="1"/>
  <c r="BJ587" i="1" a="1"/>
  <c r="BJ588" i="1" a="1"/>
  <c r="BJ589" i="1" a="1"/>
  <c r="BJ590" i="1" a="1"/>
  <c r="BJ591" i="1" a="1"/>
  <c r="BJ592" i="1" a="1"/>
  <c r="BJ593" i="1" a="1"/>
  <c r="BJ594" i="1" a="1"/>
  <c r="BJ595" i="1" a="1"/>
  <c r="BJ596" i="1" a="1"/>
  <c r="BJ597" i="1" a="1"/>
  <c r="BJ598" i="1" a="1"/>
  <c r="BJ599" i="1" a="1"/>
  <c r="BJ600" i="1" a="1"/>
  <c r="BJ601" i="1" a="1"/>
  <c r="BJ602" i="1" a="1"/>
  <c r="BJ603" i="1" a="1"/>
  <c r="BJ604" i="1" a="1"/>
  <c r="BJ605" i="1" a="1"/>
  <c r="BJ606" i="1" a="1"/>
  <c r="BJ607" i="1" a="1"/>
  <c r="BJ608" i="1" a="1"/>
  <c r="BJ609" i="1" a="1"/>
  <c r="BJ610" i="1" a="1"/>
  <c r="BJ611" i="1" a="1"/>
  <c r="BJ612" i="1" a="1"/>
  <c r="BJ613" i="1" a="1"/>
  <c r="BJ614" i="1" a="1"/>
  <c r="BJ615" i="1" a="1"/>
  <c r="BJ616" i="1" a="1"/>
  <c r="BJ617" i="1" a="1"/>
  <c r="BJ618" i="1" a="1"/>
  <c r="BJ619" i="1" a="1"/>
  <c r="BJ620" i="1" a="1"/>
  <c r="BJ621" i="1" a="1"/>
  <c r="BJ622" i="1" a="1"/>
  <c r="BJ623" i="1" a="1"/>
  <c r="BJ624" i="1" a="1"/>
  <c r="BJ625" i="1" a="1"/>
  <c r="BJ626" i="1" a="1"/>
  <c r="BJ627" i="1" a="1"/>
  <c r="BJ628" i="1" a="1"/>
  <c r="BJ629" i="1" a="1"/>
  <c r="BJ630" i="1" a="1"/>
  <c r="BJ631" i="1" a="1"/>
  <c r="BJ632" i="1" a="1"/>
  <c r="BJ633" i="1" a="1"/>
  <c r="BJ634" i="1" a="1"/>
  <c r="BJ635" i="1" a="1"/>
  <c r="BJ636" i="1" a="1"/>
  <c r="BJ637" i="1" a="1"/>
  <c r="BJ638" i="1" a="1"/>
  <c r="BJ639" i="1" a="1"/>
  <c r="BJ640" i="1" a="1"/>
  <c r="BJ641" i="1" a="1"/>
  <c r="BJ642" i="1" a="1"/>
  <c r="BJ643" i="1" a="1"/>
  <c r="BJ644" i="1" a="1"/>
  <c r="BJ645" i="1" a="1"/>
  <c r="BJ646" i="1" a="1"/>
  <c r="BJ647" i="1" a="1"/>
  <c r="BJ648" i="1" a="1"/>
  <c r="BJ649" i="1" a="1"/>
  <c r="BJ650" i="1" a="1"/>
  <c r="BJ651" i="1" a="1"/>
  <c r="BJ652" i="1" a="1"/>
  <c r="BJ653" i="1" a="1"/>
  <c r="BJ654" i="1" a="1"/>
  <c r="BJ655" i="1" a="1"/>
  <c r="BJ656" i="1" a="1"/>
  <c r="BJ657" i="1" a="1"/>
  <c r="BJ658" i="1" a="1"/>
  <c r="BJ659" i="1" a="1"/>
  <c r="BJ660" i="1" a="1"/>
  <c r="BJ661" i="1" a="1"/>
  <c r="BJ662" i="1" a="1"/>
  <c r="BJ663" i="1" a="1"/>
  <c r="BJ664" i="1" a="1"/>
  <c r="BJ665" i="1" a="1"/>
  <c r="BJ666" i="1" a="1"/>
  <c r="BJ667" i="1" a="1"/>
  <c r="BJ668" i="1" a="1"/>
  <c r="BJ669" i="1" a="1"/>
  <c r="BJ670" i="1" a="1"/>
  <c r="BJ671" i="1" a="1"/>
  <c r="BJ672" i="1" a="1"/>
  <c r="BJ673" i="1" a="1"/>
  <c r="BJ674" i="1" a="1"/>
  <c r="BJ675" i="1" a="1"/>
  <c r="BJ676" i="1" a="1"/>
  <c r="BJ677" i="1" a="1"/>
  <c r="BJ678" i="1" a="1"/>
  <c r="BJ679" i="1" a="1"/>
  <c r="BJ680" i="1" a="1"/>
  <c r="BJ681" i="1" a="1"/>
  <c r="BJ682" i="1" a="1"/>
  <c r="BJ683" i="1" a="1"/>
  <c r="BJ684" i="1" a="1"/>
  <c r="BJ685" i="1" a="1"/>
  <c r="BJ686" i="1" a="1"/>
  <c r="BJ687" i="1" a="1"/>
  <c r="BJ688" i="1" a="1"/>
  <c r="BJ689" i="1" a="1"/>
  <c r="BJ690" i="1" a="1"/>
  <c r="BJ691" i="1" a="1"/>
  <c r="BJ692" i="1" a="1"/>
  <c r="BJ693" i="1" a="1"/>
  <c r="BJ694" i="1" a="1"/>
  <c r="BJ695" i="1" a="1"/>
  <c r="BJ696" i="1" a="1"/>
  <c r="BJ697" i="1" a="1"/>
  <c r="BJ698" i="1" a="1"/>
  <c r="BJ699" i="1" a="1"/>
  <c r="BJ700" i="1" a="1"/>
  <c r="BJ701" i="1" a="1"/>
  <c r="BJ702" i="1" a="1"/>
  <c r="BJ703" i="1" a="1"/>
  <c r="BJ704" i="1" a="1"/>
  <c r="BJ705" i="1" a="1"/>
  <c r="BJ706" i="1" a="1"/>
  <c r="BJ707" i="1" a="1"/>
  <c r="BJ708" i="1" a="1"/>
  <c r="BJ709" i="1" a="1"/>
  <c r="BJ710" i="1" a="1"/>
  <c r="BJ711" i="1" a="1"/>
  <c r="BJ712" i="1" a="1"/>
  <c r="BJ713" i="1" a="1"/>
  <c r="BJ714" i="1" a="1"/>
  <c r="BJ715" i="1" a="1"/>
  <c r="BJ716" i="1" a="1"/>
  <c r="BJ717" i="1" a="1"/>
  <c r="BJ718" i="1" a="1"/>
  <c r="BJ719" i="1" a="1"/>
  <c r="BJ720" i="1" a="1"/>
  <c r="BJ721" i="1" a="1"/>
  <c r="BJ722" i="1" a="1"/>
  <c r="BJ723" i="1" a="1"/>
  <c r="BJ724" i="1" a="1"/>
  <c r="BJ725" i="1" a="1"/>
  <c r="BJ726" i="1" a="1"/>
  <c r="BJ727" i="1" a="1"/>
  <c r="BJ728" i="1" a="1"/>
  <c r="BJ729" i="1" a="1"/>
  <c r="BJ730" i="1" a="1"/>
  <c r="BJ731" i="1" a="1"/>
  <c r="BJ732" i="1" a="1"/>
  <c r="BJ733" i="1" a="1"/>
  <c r="BJ734" i="1" a="1"/>
  <c r="BJ735" i="1" a="1"/>
  <c r="BJ736" i="1" a="1"/>
  <c r="BJ737" i="1" a="1"/>
  <c r="BJ738" i="1" a="1"/>
  <c r="BJ739" i="1" a="1"/>
  <c r="BJ740" i="1" a="1"/>
  <c r="BJ741" i="1" a="1"/>
  <c r="BJ742" i="1" a="1"/>
  <c r="BJ743" i="1" a="1"/>
  <c r="BJ744" i="1" a="1"/>
  <c r="BJ745" i="1" a="1"/>
  <c r="BJ746" i="1" a="1"/>
  <c r="BJ747" i="1" a="1"/>
  <c r="BJ748" i="1" a="1"/>
  <c r="BJ749" i="1" a="1"/>
  <c r="BJ750" i="1" a="1"/>
  <c r="BJ751" i="1" a="1"/>
  <c r="BJ752" i="1" a="1"/>
  <c r="BJ753" i="1" a="1"/>
  <c r="BJ754" i="1" a="1"/>
  <c r="BJ755" i="1" a="1"/>
  <c r="BJ756" i="1" a="1"/>
  <c r="BJ757" i="1" a="1"/>
  <c r="BJ758" i="1" a="1"/>
  <c r="BJ759" i="1" a="1"/>
  <c r="BJ760" i="1" a="1"/>
  <c r="BJ761" i="1" a="1"/>
  <c r="BJ762" i="1" a="1"/>
  <c r="BJ763" i="1" a="1"/>
  <c r="BJ764" i="1" a="1"/>
  <c r="BJ765" i="1" a="1"/>
  <c r="BJ766" i="1" a="1"/>
  <c r="BJ767" i="1" a="1"/>
  <c r="BJ768" i="1" a="1"/>
  <c r="BJ769" i="1" a="1"/>
  <c r="BJ770" i="1" a="1"/>
  <c r="BJ771" i="1" a="1"/>
  <c r="BJ772" i="1" a="1"/>
  <c r="BJ773" i="1" a="1"/>
  <c r="BJ774" i="1" a="1"/>
  <c r="BJ775" i="1" a="1"/>
  <c r="BJ776" i="1" a="1"/>
  <c r="BJ777" i="1" a="1"/>
  <c r="BJ778" i="1" a="1"/>
  <c r="BJ779" i="1" a="1"/>
  <c r="BJ780" i="1" a="1"/>
  <c r="BJ781" i="1" a="1"/>
  <c r="BJ782" i="1" a="1"/>
  <c r="BJ783" i="1" a="1"/>
  <c r="BJ784" i="1" a="1"/>
  <c r="BJ785" i="1" a="1"/>
  <c r="BJ786" i="1" a="1"/>
  <c r="BJ787" i="1" a="1"/>
  <c r="BJ788" i="1" a="1"/>
  <c r="BJ789" i="1" a="1"/>
  <c r="BJ790" i="1" a="1"/>
  <c r="BJ791" i="1" a="1"/>
  <c r="BJ792" i="1" a="1"/>
  <c r="BJ793" i="1" a="1"/>
  <c r="BJ794" i="1" a="1"/>
  <c r="BJ795" i="1" a="1"/>
  <c r="BJ796" i="1" a="1"/>
  <c r="BJ797" i="1" a="1"/>
  <c r="BJ798" i="1" a="1"/>
  <c r="BJ799" i="1" a="1"/>
  <c r="BJ800" i="1" a="1"/>
  <c r="BJ801" i="1" a="1"/>
  <c r="BJ802" i="1" a="1"/>
  <c r="BJ803" i="1" a="1"/>
  <c r="BJ804" i="1" a="1"/>
  <c r="BJ805" i="1" a="1"/>
  <c r="BJ806" i="1" a="1"/>
  <c r="BJ807" i="1" a="1"/>
  <c r="BJ808" i="1" a="1"/>
  <c r="BJ809" i="1" a="1"/>
  <c r="BJ810" i="1" a="1"/>
  <c r="BJ811" i="1" a="1"/>
  <c r="BJ812" i="1" a="1"/>
  <c r="BJ813" i="1" a="1"/>
  <c r="BJ814" i="1" a="1"/>
  <c r="BJ815" i="1" a="1"/>
  <c r="BJ816" i="1" a="1"/>
  <c r="BJ817" i="1" a="1"/>
  <c r="BJ818" i="1" a="1"/>
  <c r="BJ819" i="1" a="1"/>
  <c r="BJ820" i="1" a="1"/>
  <c r="BJ821" i="1" a="1"/>
  <c r="BJ822" i="1" a="1"/>
  <c r="BJ823" i="1" a="1"/>
  <c r="BJ824" i="1" a="1"/>
  <c r="BJ825" i="1" a="1"/>
  <c r="BJ826" i="1" a="1"/>
  <c r="BJ827" i="1" a="1"/>
  <c r="BJ828" i="1" a="1"/>
  <c r="BJ829" i="1" a="1"/>
  <c r="BJ830" i="1" a="1"/>
  <c r="BJ831" i="1" a="1"/>
  <c r="BJ832" i="1" a="1"/>
  <c r="BJ833" i="1" a="1"/>
  <c r="BJ834" i="1" a="1"/>
  <c r="BJ835" i="1" a="1"/>
  <c r="BJ836" i="1" a="1"/>
  <c r="BJ837" i="1" a="1"/>
  <c r="BJ838" i="1" a="1"/>
  <c r="BJ839" i="1" a="1"/>
  <c r="BJ840" i="1" a="1"/>
  <c r="BJ841" i="1" a="1"/>
  <c r="BJ842" i="1" a="1"/>
  <c r="BJ843" i="1" a="1"/>
  <c r="BJ844" i="1" a="1"/>
  <c r="BJ845" i="1" a="1"/>
  <c r="BJ846" i="1" a="1"/>
  <c r="BJ847" i="1" a="1"/>
  <c r="BJ848" i="1" a="1"/>
  <c r="BJ849" i="1" a="1"/>
  <c r="BJ850" i="1" a="1"/>
  <c r="BJ851" i="1" a="1"/>
  <c r="BJ852" i="1" a="1"/>
  <c r="BJ853" i="1" a="1"/>
  <c r="BJ854" i="1" a="1"/>
  <c r="BJ855" i="1" a="1"/>
  <c r="BJ856" i="1" a="1"/>
  <c r="BJ857" i="1" a="1"/>
  <c r="BJ858" i="1" a="1"/>
  <c r="BJ859" i="1" a="1"/>
  <c r="BJ860" i="1" a="1"/>
  <c r="BJ861" i="1" a="1"/>
  <c r="BJ862" i="1" a="1"/>
  <c r="BJ863" i="1" a="1"/>
  <c r="BJ864" i="1" a="1"/>
  <c r="BJ865" i="1" a="1"/>
  <c r="BJ866" i="1" a="1"/>
  <c r="BJ867" i="1" a="1"/>
  <c r="BJ868" i="1" a="1"/>
  <c r="BJ869" i="1" a="1"/>
  <c r="BJ870" i="1" a="1"/>
  <c r="BJ871" i="1" a="1"/>
  <c r="BJ872" i="1" a="1"/>
  <c r="BJ873" i="1" a="1"/>
  <c r="BJ874" i="1" a="1"/>
  <c r="BJ875" i="1" a="1"/>
  <c r="BJ876" i="1" a="1"/>
  <c r="BJ877" i="1" a="1"/>
  <c r="BJ878" i="1" a="1"/>
  <c r="BJ879" i="1" a="1"/>
  <c r="BJ880" i="1" a="1"/>
  <c r="BJ881" i="1" a="1"/>
  <c r="BJ882" i="1" a="1"/>
  <c r="BJ883" i="1" a="1"/>
  <c r="BJ884" i="1" a="1"/>
  <c r="BJ885" i="1" a="1"/>
  <c r="BJ886" i="1" a="1"/>
  <c r="BJ887" i="1" a="1"/>
  <c r="BJ888" i="1" a="1"/>
  <c r="BJ889" i="1" a="1"/>
  <c r="BJ890" i="1" a="1"/>
  <c r="BJ891" i="1" a="1"/>
  <c r="BJ892" i="1" a="1"/>
  <c r="BJ893" i="1" a="1"/>
  <c r="BJ894" i="1" a="1"/>
  <c r="BJ895" i="1" a="1"/>
  <c r="BJ896" i="1" a="1"/>
  <c r="BJ897" i="1" a="1"/>
  <c r="BJ898" i="1" a="1"/>
  <c r="BJ899" i="1" a="1"/>
  <c r="BJ900" i="1" a="1"/>
  <c r="BJ901" i="1" a="1"/>
  <c r="BJ902" i="1" a="1"/>
  <c r="BJ903" i="1" a="1"/>
  <c r="BJ904" i="1" a="1"/>
  <c r="BJ905" i="1" a="1"/>
  <c r="BJ906" i="1" a="1"/>
  <c r="BJ907" i="1" a="1"/>
  <c r="BJ908" i="1" a="1"/>
  <c r="BJ909" i="1" a="1"/>
  <c r="BJ910" i="1" a="1"/>
  <c r="BJ911" i="1" a="1"/>
  <c r="BJ912" i="1" a="1"/>
  <c r="BJ913" i="1" a="1"/>
  <c r="BJ914" i="1" a="1"/>
  <c r="BJ915" i="1" a="1"/>
  <c r="BJ916" i="1" a="1"/>
  <c r="BJ917" i="1" a="1"/>
  <c r="BJ918" i="1" a="1"/>
  <c r="BJ919" i="1" a="1"/>
  <c r="BJ920" i="1" a="1"/>
  <c r="BJ921" i="1" a="1"/>
  <c r="BJ922" i="1" a="1"/>
  <c r="BJ923" i="1" a="1"/>
  <c r="BJ924" i="1" a="1"/>
  <c r="BJ925" i="1" a="1"/>
  <c r="BJ926" i="1" a="1"/>
  <c r="BJ927" i="1" a="1"/>
  <c r="BJ928" i="1" a="1"/>
  <c r="BJ929" i="1" a="1"/>
  <c r="BJ930" i="1" a="1"/>
  <c r="BJ931" i="1" a="1"/>
  <c r="BJ932" i="1" a="1"/>
  <c r="BJ933" i="1" a="1"/>
  <c r="BJ934" i="1" a="1"/>
  <c r="BJ935" i="1" a="1"/>
  <c r="BJ936" i="1" a="1"/>
  <c r="BJ937" i="1" a="1"/>
  <c r="BJ938" i="1" a="1"/>
  <c r="BJ939" i="1" a="1"/>
  <c r="BJ940" i="1" a="1"/>
  <c r="BJ941" i="1" a="1"/>
  <c r="BJ942" i="1" a="1"/>
  <c r="BJ943" i="1" a="1"/>
  <c r="BJ944" i="1" a="1"/>
  <c r="BJ945" i="1" a="1"/>
  <c r="BJ946" i="1" a="1"/>
  <c r="BJ947" i="1" a="1"/>
  <c r="BJ948" i="1" a="1"/>
  <c r="BJ949" i="1" a="1"/>
  <c r="BJ950" i="1" a="1"/>
  <c r="BJ951" i="1" a="1"/>
  <c r="BJ952" i="1" a="1"/>
  <c r="BJ953" i="1" a="1"/>
  <c r="BJ954" i="1" a="1"/>
  <c r="BJ955" i="1" a="1"/>
  <c r="BJ956" i="1" a="1"/>
  <c r="BJ957" i="1" a="1"/>
  <c r="BJ958" i="1" a="1"/>
  <c r="BJ959" i="1" a="1"/>
  <c r="BJ960" i="1" a="1"/>
  <c r="BJ961" i="1" a="1"/>
  <c r="BJ962" i="1" a="1"/>
  <c r="BJ963" i="1" a="1"/>
  <c r="BJ964" i="1" a="1"/>
  <c r="BJ965" i="1" a="1"/>
  <c r="BJ966" i="1" a="1"/>
  <c r="BJ967" i="1" a="1"/>
  <c r="BJ968" i="1" a="1"/>
  <c r="BJ969" i="1" a="1"/>
  <c r="BJ970" i="1" a="1"/>
  <c r="BJ971" i="1" a="1"/>
  <c r="BJ972" i="1" a="1"/>
  <c r="BJ973" i="1" a="1"/>
  <c r="BJ974" i="1" a="1"/>
  <c r="BJ975" i="1" a="1"/>
  <c r="BJ976" i="1" a="1"/>
  <c r="BJ977" i="1" a="1"/>
  <c r="BJ978" i="1" a="1"/>
  <c r="BJ979" i="1" a="1"/>
  <c r="BJ980" i="1" a="1"/>
  <c r="BJ981" i="1" a="1"/>
  <c r="BJ982" i="1" a="1"/>
  <c r="BJ983" i="1" a="1"/>
  <c r="BJ984" i="1" a="1"/>
  <c r="BJ985" i="1" a="1"/>
  <c r="BJ986" i="1" a="1"/>
  <c r="BJ987" i="1" a="1"/>
  <c r="BJ988" i="1" a="1"/>
  <c r="BJ989" i="1" a="1"/>
  <c r="BJ990" i="1" a="1"/>
  <c r="BJ991" i="1" a="1"/>
  <c r="BJ992" i="1" a="1"/>
  <c r="BJ993" i="1" a="1"/>
  <c r="BJ994" i="1" a="1"/>
  <c r="BJ995" i="1" a="1"/>
  <c r="BJ996" i="1" a="1"/>
  <c r="BJ997" i="1" a="1"/>
  <c r="BJ998" i="1" a="1"/>
  <c r="BJ999" i="1" a="1"/>
  <c r="BJ1000" i="1" a="1"/>
  <c r="BJ1001" i="1" a="1"/>
  <c r="BJ1002" i="1" a="1"/>
  <c r="BJ1003" i="1" a="1"/>
  <c r="BJ1004" i="1" a="1"/>
  <c r="BJ1005" i="1" a="1"/>
  <c r="BJ1006" i="1" a="1"/>
  <c r="BJ1007" i="1" a="1"/>
  <c r="BJ1008" i="1" a="1"/>
  <c r="BJ1009" i="1" a="1"/>
  <c r="BJ1010" i="1" a="1"/>
  <c r="BJ1011" i="1" a="1"/>
  <c r="BJ1012" i="1" a="1"/>
  <c r="BJ1013" i="1" a="1"/>
  <c r="BJ1014" i="1" a="1"/>
  <c r="BJ1015" i="1" a="1"/>
  <c r="BJ1016" i="1" a="1"/>
  <c r="BJ1017" i="1" a="1"/>
  <c r="BJ1018" i="1" a="1"/>
  <c r="BJ1019" i="1" a="1"/>
  <c r="BJ1020" i="1" a="1"/>
  <c r="BJ1021" i="1" a="1"/>
  <c r="BJ1022" i="1" a="1"/>
  <c r="BJ1023" i="1" a="1"/>
  <c r="BJ1024" i="1" a="1"/>
  <c r="BJ1025" i="1" a="1"/>
  <c r="BJ1026" i="1" a="1"/>
  <c r="BJ1027" i="1" a="1"/>
  <c r="BJ1028" i="1" a="1"/>
  <c r="BJ1029" i="1" a="1"/>
  <c r="BJ1030" i="1" a="1"/>
  <c r="BJ1031" i="1" a="1"/>
  <c r="BJ1032" i="1" a="1"/>
  <c r="BJ1033" i="1" a="1"/>
  <c r="BJ1034" i="1" a="1"/>
  <c r="BJ1035" i="1" a="1"/>
  <c r="BJ1036" i="1" a="1"/>
  <c r="BJ1037" i="1" a="1"/>
  <c r="BJ1038" i="1" a="1"/>
  <c r="BJ1039" i="1" a="1"/>
  <c r="BJ1040" i="1" a="1"/>
  <c r="BJ1041" i="1" a="1"/>
  <c r="BJ1042" i="1" a="1"/>
  <c r="BJ1043" i="1" a="1"/>
  <c r="BJ1044" i="1" a="1"/>
  <c r="BJ1045" i="1" a="1"/>
  <c r="BJ1046" i="1" a="1"/>
  <c r="BJ1047" i="1" a="1"/>
  <c r="BJ1048" i="1" a="1"/>
  <c r="BJ1049" i="1" a="1"/>
  <c r="BJ1050" i="1" a="1"/>
  <c r="BJ1051" i="1" a="1"/>
  <c r="BJ1052" i="1" a="1"/>
  <c r="BJ1053" i="1" a="1"/>
  <c r="BJ1054" i="1" a="1"/>
  <c r="BJ1055" i="1" a="1"/>
  <c r="BJ1056" i="1" a="1"/>
  <c r="BJ1057" i="1" a="1"/>
  <c r="BJ1058" i="1" a="1"/>
  <c r="BJ1059" i="1" a="1"/>
  <c r="BJ1060" i="1" a="1"/>
  <c r="BJ1061" i="1" a="1"/>
  <c r="BJ1062" i="1" a="1"/>
  <c r="BJ1063" i="1" a="1"/>
  <c r="BJ1064" i="1" a="1"/>
  <c r="BJ1065" i="1" a="1"/>
  <c r="BJ1066" i="1" a="1"/>
  <c r="BJ1067" i="1" a="1"/>
  <c r="BJ1068" i="1" a="1"/>
  <c r="BJ1069" i="1" a="1"/>
  <c r="BJ1070" i="1" a="1"/>
  <c r="BJ1071" i="1" a="1"/>
  <c r="BJ1072" i="1" a="1"/>
  <c r="BJ1073" i="1" a="1"/>
  <c r="BJ1074" i="1" a="1"/>
  <c r="BJ1075" i="1" a="1"/>
  <c r="BJ1076" i="1" a="1"/>
  <c r="BJ1077" i="1" a="1"/>
  <c r="BJ1078" i="1" a="1"/>
  <c r="BJ1079" i="1" a="1"/>
  <c r="BJ1080" i="1" a="1"/>
  <c r="BJ1081" i="1" a="1"/>
  <c r="BJ1082" i="1" a="1"/>
  <c r="BJ1083" i="1" a="1"/>
  <c r="BJ1084" i="1" a="1"/>
  <c r="BJ1085" i="1" a="1"/>
  <c r="BJ1086" i="1" a="1"/>
  <c r="BJ1087" i="1" a="1"/>
  <c r="BJ1088" i="1" a="1"/>
  <c r="BJ1089" i="1" a="1"/>
  <c r="BJ1090" i="1" a="1"/>
  <c r="BJ1091" i="1" a="1"/>
  <c r="BJ1092" i="1" a="1"/>
  <c r="BJ1093" i="1" a="1"/>
  <c r="BJ1094" i="1" a="1"/>
  <c r="BJ1095" i="1" a="1"/>
  <c r="BJ1096" i="1" a="1"/>
  <c r="BJ1097" i="1" a="1"/>
  <c r="BJ1098" i="1" a="1"/>
  <c r="BJ1099" i="1" a="1"/>
  <c r="BJ1100" i="1" a="1"/>
  <c r="BJ1101" i="1" a="1"/>
  <c r="BJ1102" i="1" a="1"/>
  <c r="BJ1103" i="1" a="1"/>
  <c r="BJ1104" i="1" a="1"/>
  <c r="BJ1105" i="1" a="1"/>
  <c r="BJ1106" i="1" a="1"/>
  <c r="BJ1107" i="1" a="1"/>
  <c r="BJ1108" i="1" a="1"/>
  <c r="BJ1109" i="1" a="1"/>
  <c r="BJ1110" i="1" a="1"/>
  <c r="BJ1111" i="1" a="1"/>
  <c r="BJ1112" i="1" a="1"/>
  <c r="BJ1113" i="1" a="1"/>
  <c r="BJ1114" i="1" a="1"/>
  <c r="BJ1115" i="1" a="1"/>
  <c r="BJ1116" i="1" a="1"/>
  <c r="BJ1117" i="1" a="1"/>
  <c r="BJ1118" i="1" a="1"/>
  <c r="BJ1119" i="1" a="1"/>
  <c r="BJ1120" i="1" a="1"/>
  <c r="BJ1121" i="1" a="1"/>
  <c r="BJ1122" i="1" a="1"/>
  <c r="BJ1123" i="1" a="1"/>
  <c r="BJ1124" i="1" a="1"/>
  <c r="BJ1125" i="1" a="1"/>
  <c r="BJ1126" i="1" a="1"/>
  <c r="BJ1127" i="1" a="1"/>
  <c r="BJ1128" i="1" a="1"/>
  <c r="BJ1129" i="1" a="1"/>
  <c r="BJ1130" i="1" a="1"/>
  <c r="BJ1131" i="1" a="1"/>
  <c r="BJ1132" i="1" a="1"/>
  <c r="BJ1133" i="1" a="1"/>
  <c r="BJ1134" i="1" a="1"/>
  <c r="BJ1135" i="1" a="1"/>
  <c r="BJ1136" i="1" a="1"/>
  <c r="BJ1137" i="1" a="1"/>
  <c r="BJ1138" i="1" a="1"/>
  <c r="BJ1139" i="1" a="1"/>
  <c r="BJ1140" i="1" a="1"/>
  <c r="BJ1141" i="1" a="1"/>
  <c r="BJ1142" i="1" a="1"/>
  <c r="BJ1143" i="1" a="1"/>
  <c r="BJ1144" i="1" a="1"/>
  <c r="BJ1145" i="1" a="1"/>
  <c r="BJ1146" i="1" a="1"/>
  <c r="BJ1147" i="1" a="1"/>
  <c r="BJ1148" i="1" a="1"/>
  <c r="BJ1149" i="1" a="1"/>
  <c r="BJ1150" i="1" a="1"/>
  <c r="BJ1151" i="1" a="1"/>
  <c r="BJ1152" i="1" a="1"/>
  <c r="BJ1153" i="1" a="1"/>
  <c r="BJ1154" i="1" a="1"/>
  <c r="BJ1155" i="1" a="1"/>
  <c r="BJ1156" i="1" a="1"/>
  <c r="BJ1157" i="1" a="1"/>
  <c r="BJ1158" i="1" a="1"/>
  <c r="BJ1159" i="1" a="1"/>
  <c r="BJ1160" i="1" a="1"/>
  <c r="BJ1161" i="1" a="1"/>
  <c r="BJ1162" i="1" a="1"/>
  <c r="BJ1163" i="1" a="1"/>
  <c r="BJ1164" i="1" a="1"/>
  <c r="BJ1165" i="1" a="1"/>
  <c r="BJ1166" i="1" a="1"/>
  <c r="BJ1167" i="1" a="1"/>
  <c r="BJ1168" i="1" a="1"/>
  <c r="BJ1169" i="1" a="1"/>
  <c r="BJ1170" i="1" a="1"/>
  <c r="BJ1171" i="1" a="1"/>
  <c r="BJ1172" i="1" a="1"/>
  <c r="BJ1173" i="1" a="1"/>
  <c r="BJ1174" i="1" a="1"/>
  <c r="BJ1175" i="1" a="1"/>
  <c r="BJ1176" i="1" a="1"/>
  <c r="BJ1177" i="1" a="1"/>
  <c r="BJ1178" i="1" a="1"/>
  <c r="BJ1179" i="1" a="1"/>
  <c r="BJ1180" i="1" a="1"/>
  <c r="BJ1181" i="1" a="1"/>
  <c r="BJ1182" i="1" a="1"/>
  <c r="BJ1183" i="1" a="1"/>
  <c r="BJ1184" i="1" a="1"/>
  <c r="BJ1185" i="1" a="1"/>
  <c r="BJ1186" i="1" a="1"/>
  <c r="BJ1187" i="1" a="1"/>
  <c r="BJ1188" i="1" a="1"/>
  <c r="BJ1189" i="1" a="1"/>
  <c r="BJ1190" i="1" a="1"/>
  <c r="BJ1191" i="1" a="1"/>
  <c r="BJ1192" i="1" a="1"/>
  <c r="BJ1193" i="1" a="1"/>
  <c r="BJ1194" i="1" a="1"/>
  <c r="BJ1195" i="1" a="1"/>
  <c r="BJ1196" i="1" a="1"/>
  <c r="BJ1197" i="1" a="1"/>
  <c r="BJ1198" i="1" a="1"/>
  <c r="BJ1199" i="1" a="1"/>
  <c r="BJ1200" i="1" a="1"/>
  <c r="BJ1201" i="1" a="1"/>
  <c r="BJ1202" i="1" a="1"/>
  <c r="BJ1203" i="1" a="1"/>
  <c r="BJ1204" i="1" a="1"/>
  <c r="BJ1205" i="1" a="1"/>
  <c r="BJ1206" i="1" a="1"/>
  <c r="BJ1207" i="1" a="1"/>
  <c r="BJ1208" i="1" a="1"/>
  <c r="BJ1209" i="1" a="1"/>
  <c r="BJ1210" i="1" a="1"/>
  <c r="BJ1211" i="1" a="1"/>
  <c r="BJ1212" i="1" a="1"/>
  <c r="BJ1213" i="1" a="1"/>
  <c r="BJ1214" i="1" a="1"/>
  <c r="BJ1215" i="1" a="1"/>
  <c r="BJ1216" i="1" a="1"/>
  <c r="BJ1217" i="1" a="1"/>
  <c r="BJ1218" i="1" a="1"/>
  <c r="BJ1219" i="1" a="1"/>
  <c r="BJ1220" i="1" a="1"/>
  <c r="BJ1221" i="1" a="1"/>
  <c r="BJ1222" i="1" a="1"/>
  <c r="BJ1223" i="1" a="1"/>
  <c r="BJ1224" i="1" a="1"/>
  <c r="BJ1225" i="1" a="1"/>
  <c r="BJ1226" i="1" a="1"/>
  <c r="BJ1227" i="1" a="1"/>
  <c r="BJ1228" i="1" a="1"/>
  <c r="BJ1229" i="1" a="1"/>
  <c r="BJ1230" i="1" a="1"/>
  <c r="BJ1231" i="1" a="1"/>
  <c r="BJ1232" i="1" a="1"/>
  <c r="BJ1233" i="1" a="1"/>
  <c r="BJ1234" i="1" a="1"/>
  <c r="BJ1235" i="1" a="1"/>
  <c r="BJ1236" i="1" a="1"/>
  <c r="BJ1237" i="1" a="1"/>
  <c r="BJ1238" i="1" a="1"/>
  <c r="BJ1239" i="1" a="1"/>
  <c r="BJ1240" i="1" a="1"/>
  <c r="BJ1241" i="1" a="1"/>
  <c r="BJ1242" i="1" a="1"/>
  <c r="BJ1243" i="1" a="1"/>
  <c r="BJ1244" i="1" a="1"/>
  <c r="BJ1245" i="1" a="1"/>
  <c r="BJ1246" i="1" a="1"/>
  <c r="BJ1247" i="1" a="1"/>
  <c r="BJ1248" i="1" a="1"/>
  <c r="BJ1249" i="1" a="1"/>
  <c r="BJ1250" i="1" a="1"/>
  <c r="BJ1251" i="1" a="1"/>
  <c r="BJ1252" i="1" a="1"/>
  <c r="BJ1253" i="1" a="1"/>
  <c r="BJ1254" i="1" a="1"/>
  <c r="BJ1255" i="1" a="1"/>
  <c r="BJ1256" i="1" a="1"/>
  <c r="BJ1257" i="1" a="1"/>
  <c r="BJ1258" i="1" a="1"/>
  <c r="BJ1259" i="1" a="1"/>
  <c r="BJ1260" i="1" a="1"/>
  <c r="BJ1261" i="1" a="1"/>
  <c r="BJ1262" i="1" a="1"/>
  <c r="BJ1263" i="1" a="1"/>
  <c r="BJ1264" i="1" a="1"/>
  <c r="BJ1265" i="1" a="1"/>
  <c r="BJ1266" i="1" a="1"/>
  <c r="BJ1267" i="1" a="1"/>
  <c r="BJ1268" i="1" a="1"/>
  <c r="BJ1269" i="1" a="1"/>
  <c r="BJ1270" i="1" a="1"/>
  <c r="BJ1271" i="1" a="1"/>
  <c r="BJ1272" i="1" a="1"/>
  <c r="BJ1273" i="1" a="1"/>
  <c r="BJ1274" i="1" a="1"/>
  <c r="BJ1275" i="1" a="1"/>
  <c r="BJ1276" i="1" a="1"/>
  <c r="BJ1277" i="1" a="1"/>
  <c r="BJ1278" i="1" a="1"/>
  <c r="BJ1279" i="1" a="1"/>
  <c r="BJ1280" i="1" a="1"/>
  <c r="BJ1281" i="1" a="1"/>
  <c r="BJ1282" i="1" a="1"/>
  <c r="BJ1283" i="1" a="1"/>
  <c r="BJ1284" i="1" a="1"/>
  <c r="BJ1285" i="1" a="1"/>
  <c r="BJ1286" i="1" a="1"/>
  <c r="BJ1287" i="1" a="1"/>
  <c r="BJ1288" i="1" a="1"/>
  <c r="BJ1289" i="1" a="1"/>
  <c r="BJ1290" i="1" a="1"/>
  <c r="BJ1291" i="1" a="1"/>
  <c r="BJ1292" i="1" a="1"/>
  <c r="BJ1293" i="1" a="1"/>
  <c r="BJ1294" i="1" a="1"/>
  <c r="BJ1295" i="1" a="1"/>
  <c r="BJ1296" i="1" a="1"/>
  <c r="BJ1297" i="1" a="1"/>
  <c r="BJ1298" i="1" a="1"/>
  <c r="BJ1299" i="1" a="1"/>
  <c r="BJ1300" i="1" a="1"/>
  <c r="BJ1301" i="1" a="1"/>
  <c r="BJ1302" i="1" a="1"/>
  <c r="BJ1303" i="1" a="1"/>
  <c r="BJ1304" i="1" a="1"/>
  <c r="BJ1305" i="1" a="1"/>
  <c r="BJ1306" i="1" a="1"/>
  <c r="BJ1307" i="1" a="1"/>
  <c r="BJ1308" i="1" a="1"/>
  <c r="BJ1309" i="1" a="1"/>
  <c r="BJ1310" i="1" a="1"/>
  <c r="BJ1311" i="1" a="1"/>
  <c r="BJ1312" i="1" a="1"/>
  <c r="BJ1313" i="1" a="1"/>
  <c r="BJ1314" i="1" a="1"/>
  <c r="BJ1315" i="1" a="1"/>
  <c r="BJ1316" i="1" a="1"/>
  <c r="BJ1317" i="1" a="1"/>
  <c r="BJ1318" i="1" a="1"/>
  <c r="BJ1319" i="1" a="1"/>
  <c r="BJ1320" i="1" a="1"/>
  <c r="BJ1321" i="1" a="1"/>
  <c r="BJ1322" i="1" a="1"/>
  <c r="BJ1323" i="1" a="1"/>
  <c r="BJ1324" i="1" a="1"/>
  <c r="BJ1325" i="1" a="1"/>
  <c r="BJ1326" i="1" a="1"/>
  <c r="BJ1327" i="1" a="1"/>
  <c r="BJ1328" i="1" a="1"/>
  <c r="BJ1329" i="1" a="1"/>
  <c r="BJ1330" i="1" a="1"/>
  <c r="BJ1331" i="1" a="1"/>
  <c r="BJ1332" i="1" a="1"/>
  <c r="BJ1333" i="1" a="1"/>
  <c r="BJ1334" i="1" a="1"/>
  <c r="BJ1335" i="1" a="1"/>
  <c r="BJ1336" i="1" a="1"/>
  <c r="BJ1337" i="1" a="1"/>
  <c r="BJ1338" i="1" a="1"/>
  <c r="BJ1339" i="1" a="1"/>
  <c r="BJ1340" i="1" a="1"/>
  <c r="BJ1341" i="1" a="1"/>
  <c r="BJ1342" i="1" a="1"/>
  <c r="BJ1343" i="1" a="1"/>
  <c r="BJ1344" i="1" a="1"/>
  <c r="BJ1345" i="1" a="1"/>
  <c r="BJ1346" i="1" a="1"/>
  <c r="BJ1347" i="1" a="1"/>
  <c r="BJ1348" i="1" a="1"/>
  <c r="BJ1349" i="1" a="1"/>
  <c r="BJ1350" i="1" a="1"/>
  <c r="BJ1351" i="1" a="1"/>
  <c r="BJ1352" i="1" a="1"/>
  <c r="BJ1353" i="1" a="1"/>
  <c r="BJ1354" i="1" a="1"/>
  <c r="BJ1355" i="1" a="1"/>
  <c r="BJ1356" i="1" a="1"/>
  <c r="BJ1357" i="1" a="1"/>
  <c r="BJ1358" i="1" a="1"/>
  <c r="BJ1359" i="1" a="1"/>
  <c r="BJ1360" i="1" a="1"/>
  <c r="BJ1361" i="1" a="1"/>
  <c r="BJ1362" i="1" a="1"/>
  <c r="BJ1363" i="1" a="1"/>
  <c r="BJ1364" i="1" a="1"/>
  <c r="BJ1365" i="1" a="1"/>
  <c r="BJ1366" i="1" a="1"/>
  <c r="BJ1367" i="1" a="1"/>
  <c r="BJ1368" i="1" a="1"/>
  <c r="BJ1369" i="1" a="1"/>
  <c r="BJ1370" i="1" a="1"/>
  <c r="BJ1371" i="1" a="1"/>
  <c r="BJ1372" i="1" a="1"/>
  <c r="BJ1373" i="1" a="1"/>
  <c r="BJ1374" i="1" a="1"/>
  <c r="BJ1375" i="1" a="1"/>
  <c r="BJ1376" i="1" a="1"/>
  <c r="BJ1377" i="1" a="1"/>
  <c r="BJ1378" i="1" a="1"/>
  <c r="BJ1379" i="1" a="1"/>
  <c r="BJ1380" i="1" a="1"/>
  <c r="BJ1381" i="1" a="1"/>
  <c r="BJ1382" i="1" a="1"/>
  <c r="BJ1383" i="1" a="1"/>
  <c r="BJ1384" i="1" a="1"/>
  <c r="BJ1385" i="1" a="1"/>
  <c r="BJ1386" i="1" a="1"/>
  <c r="BJ1387" i="1" a="1"/>
  <c r="BJ1388" i="1" a="1"/>
  <c r="BJ1389" i="1" a="1"/>
  <c r="BJ1390" i="1" a="1"/>
  <c r="BJ1391" i="1" a="1"/>
  <c r="BJ1392" i="1" a="1"/>
  <c r="BJ1393" i="1" a="1"/>
  <c r="BJ1394" i="1" a="1"/>
  <c r="BJ1395" i="1" a="1"/>
  <c r="BJ1396" i="1" a="1"/>
  <c r="BJ1397" i="1" a="1"/>
  <c r="BJ1398" i="1" a="1"/>
  <c r="BJ1399" i="1" a="1"/>
  <c r="BJ1400" i="1" a="1"/>
  <c r="BJ1401" i="1" a="1"/>
  <c r="BJ1402" i="1" a="1"/>
  <c r="BJ1403" i="1" a="1"/>
  <c r="BJ1404" i="1" a="1"/>
  <c r="BJ1405" i="1" a="1"/>
  <c r="BJ1406" i="1" a="1"/>
  <c r="BJ1407" i="1" a="1"/>
  <c r="BJ1408" i="1" a="1"/>
  <c r="BJ1409" i="1" a="1"/>
  <c r="BJ1410" i="1" a="1"/>
  <c r="BJ1411" i="1" a="1"/>
  <c r="BJ1412" i="1" a="1"/>
  <c r="BJ1413" i="1" a="1"/>
  <c r="BJ1414" i="1" a="1"/>
  <c r="BJ1415" i="1" a="1"/>
  <c r="BJ1416" i="1" a="1"/>
  <c r="BJ1417" i="1" a="1"/>
  <c r="BJ1418" i="1" a="1"/>
  <c r="BJ1419" i="1" a="1"/>
  <c r="BJ1420" i="1" a="1"/>
  <c r="BJ1421" i="1" a="1"/>
  <c r="BJ1422" i="1" a="1"/>
  <c r="BJ1423" i="1" a="1"/>
  <c r="BJ1424" i="1" a="1"/>
  <c r="BJ1425" i="1" a="1"/>
  <c r="BJ1426" i="1" a="1"/>
  <c r="BJ1427" i="1" a="1"/>
  <c r="BJ1428" i="1" a="1"/>
  <c r="BJ1429" i="1" a="1"/>
  <c r="BJ1430" i="1" a="1"/>
  <c r="BJ1431" i="1" a="1"/>
  <c r="BJ1432" i="1" a="1"/>
  <c r="BJ1433" i="1" a="1"/>
  <c r="BJ1434" i="1" a="1"/>
  <c r="BJ1435" i="1" a="1"/>
  <c r="BJ1436" i="1" a="1"/>
  <c r="BJ1437" i="1" a="1"/>
  <c r="BJ1438" i="1" a="1"/>
  <c r="BJ1439" i="1" a="1"/>
  <c r="BJ1440" i="1" a="1"/>
  <c r="BJ1441" i="1" a="1"/>
  <c r="BJ1442" i="1" a="1"/>
  <c r="BJ1443" i="1" a="1"/>
  <c r="BJ1444" i="1" a="1"/>
  <c r="BJ1445" i="1" a="1"/>
  <c r="BJ1446" i="1" a="1"/>
  <c r="BJ1447" i="1" a="1"/>
  <c r="BJ1448" i="1" a="1"/>
  <c r="BJ1449" i="1" a="1"/>
  <c r="BJ1450" i="1" a="1"/>
  <c r="BJ1451" i="1" a="1"/>
  <c r="BJ1452" i="1" a="1"/>
  <c r="BJ1453" i="1" a="1"/>
  <c r="BJ1454" i="1" a="1"/>
  <c r="BJ1455" i="1" a="1"/>
  <c r="BJ1456" i="1" a="1"/>
  <c r="BJ1457" i="1" a="1"/>
  <c r="BJ1458" i="1" a="1"/>
  <c r="BJ1459" i="1" a="1"/>
  <c r="BJ1460" i="1" a="1"/>
  <c r="BJ1461" i="1" a="1"/>
  <c r="BJ1462" i="1" a="1"/>
  <c r="BJ1463" i="1" a="1"/>
  <c r="BJ1464" i="1" a="1"/>
  <c r="BJ1465" i="1" a="1"/>
  <c r="BJ1466" i="1" a="1"/>
  <c r="BJ1467" i="1" a="1"/>
  <c r="BJ1468" i="1" a="1"/>
  <c r="BJ1469" i="1" a="1"/>
  <c r="BJ1470" i="1" a="1"/>
  <c r="BJ1471" i="1" a="1"/>
  <c r="BJ1472" i="1" a="1"/>
  <c r="BJ1473" i="1" a="1"/>
  <c r="BJ1474" i="1" a="1"/>
  <c r="BJ1475" i="1" a="1"/>
  <c r="BJ1476" i="1" a="1"/>
  <c r="BJ1477" i="1" a="1"/>
  <c r="BJ1478" i="1" a="1"/>
  <c r="BJ1479" i="1" a="1"/>
  <c r="BJ1480" i="1" a="1"/>
  <c r="BJ1481" i="1" a="1"/>
  <c r="BJ1482" i="1" a="1"/>
  <c r="BJ1483" i="1" a="1"/>
  <c r="BJ1484" i="1" a="1"/>
  <c r="BJ1485" i="1" a="1"/>
  <c r="BJ1486" i="1" a="1"/>
  <c r="BJ1487" i="1" a="1"/>
  <c r="BJ1488" i="1" a="1"/>
  <c r="BJ1489" i="1" a="1"/>
  <c r="BJ1490" i="1" a="1"/>
  <c r="BJ1491" i="1" a="1"/>
  <c r="BJ1492" i="1" a="1"/>
  <c r="BJ1493" i="1" a="1"/>
  <c r="BJ1494" i="1" a="1"/>
  <c r="BJ1495" i="1" a="1"/>
  <c r="BJ1496" i="1" a="1"/>
  <c r="BJ1497" i="1" a="1"/>
  <c r="BJ1498" i="1" a="1"/>
  <c r="BJ1499" i="1" a="1"/>
  <c r="BJ1500" i="1" a="1"/>
  <c r="BJ1501" i="1" a="1"/>
  <c r="BJ1502" i="1" a="1"/>
  <c r="BJ1503" i="1" a="1"/>
  <c r="BJ1504" i="1" a="1"/>
  <c r="BJ1505" i="1" a="1"/>
  <c r="BJ1506" i="1" a="1"/>
  <c r="BJ1507" i="1" a="1"/>
  <c r="BJ1508" i="1" a="1"/>
  <c r="BJ1509" i="1" a="1"/>
  <c r="BJ1510" i="1" a="1"/>
  <c r="BJ1511" i="1" a="1"/>
  <c r="BJ1512" i="1" a="1"/>
  <c r="BJ1513" i="1" a="1"/>
  <c r="BJ1514" i="1" a="1"/>
  <c r="BJ1515" i="1" a="1"/>
  <c r="BJ1516" i="1" a="1"/>
  <c r="BJ1517" i="1" a="1"/>
  <c r="BJ1518" i="1" a="1"/>
  <c r="BJ1519" i="1" a="1"/>
  <c r="BJ1520" i="1" a="1"/>
  <c r="BJ1521" i="1" a="1"/>
  <c r="BJ1522" i="1" a="1"/>
  <c r="BJ1523" i="1" a="1"/>
  <c r="BJ1524" i="1" a="1"/>
  <c r="BJ1525" i="1" a="1"/>
  <c r="BJ1526" i="1" a="1"/>
  <c r="BJ1527" i="1" a="1"/>
  <c r="BJ1528" i="1" a="1"/>
  <c r="BJ1529" i="1" a="1"/>
  <c r="BJ1530" i="1" a="1"/>
  <c r="BJ1531" i="1" a="1"/>
  <c r="BJ1532" i="1" a="1"/>
  <c r="BJ1533" i="1" a="1"/>
  <c r="BJ1534" i="1" a="1"/>
  <c r="BJ1535" i="1" a="1"/>
  <c r="BJ1536" i="1" a="1"/>
  <c r="BJ1537" i="1" a="1"/>
  <c r="BJ1538" i="1" a="1"/>
  <c r="BJ1539" i="1" a="1"/>
  <c r="BJ1540" i="1" a="1"/>
  <c r="BJ1541" i="1" a="1"/>
  <c r="BJ1542" i="1" a="1"/>
  <c r="BJ1543" i="1" a="1"/>
  <c r="BJ1544" i="1" a="1"/>
  <c r="BJ1545" i="1" a="1"/>
  <c r="BJ1546" i="1" a="1"/>
  <c r="BJ1547" i="1" a="1"/>
  <c r="BJ1548" i="1" a="1"/>
  <c r="BJ1549" i="1" a="1"/>
  <c r="BJ1550" i="1" a="1"/>
  <c r="BJ1551" i="1" a="1"/>
  <c r="BJ1552" i="1" a="1"/>
  <c r="BJ1553" i="1" a="1"/>
  <c r="BJ1554" i="1" a="1"/>
  <c r="BJ1555" i="1" a="1"/>
  <c r="BJ1556" i="1" a="1"/>
  <c r="BJ1557" i="1" a="1"/>
  <c r="BJ1558" i="1" a="1"/>
  <c r="BJ1559" i="1" a="1"/>
  <c r="BJ1560" i="1" a="1"/>
  <c r="BJ1561" i="1" a="1"/>
  <c r="BJ1562" i="1" a="1"/>
  <c r="BJ1563" i="1" a="1"/>
  <c r="BJ1564" i="1" a="1"/>
  <c r="BJ1565" i="1" a="1"/>
  <c r="BJ1566" i="1" a="1"/>
  <c r="BJ1567" i="1" a="1"/>
  <c r="BJ1568" i="1" a="1"/>
  <c r="BJ1569" i="1" a="1"/>
  <c r="BJ1570" i="1" a="1"/>
  <c r="BJ1571" i="1" a="1"/>
  <c r="BJ1572" i="1" a="1"/>
  <c r="BJ1573" i="1" a="1"/>
  <c r="BJ1574" i="1" a="1"/>
  <c r="BJ1575" i="1" a="1"/>
  <c r="BJ1576" i="1" a="1"/>
  <c r="BJ1577" i="1" a="1"/>
  <c r="BJ1578" i="1" a="1"/>
  <c r="BJ1579" i="1" a="1"/>
  <c r="BJ1580" i="1" a="1"/>
  <c r="BJ1581" i="1" a="1"/>
  <c r="BJ1582" i="1" a="1"/>
  <c r="BJ1583" i="1" a="1"/>
  <c r="BJ1584" i="1" a="1"/>
  <c r="BJ1585" i="1" a="1"/>
  <c r="BJ1586" i="1" a="1"/>
  <c r="BJ1587" i="1" a="1"/>
  <c r="BJ1588" i="1" a="1"/>
  <c r="BJ1589" i="1" a="1"/>
  <c r="BJ1590" i="1" a="1"/>
  <c r="BJ1591" i="1" a="1"/>
  <c r="BJ1592" i="1" a="1"/>
  <c r="BJ1593" i="1" a="1"/>
  <c r="BJ1594" i="1" a="1"/>
  <c r="BJ1595" i="1" a="1"/>
  <c r="BJ1596" i="1" a="1"/>
  <c r="BJ1597" i="1" a="1"/>
  <c r="BJ1598" i="1" a="1"/>
  <c r="BJ1599" i="1" a="1"/>
  <c r="BJ1600" i="1" a="1"/>
  <c r="BJ1601" i="1" a="1"/>
  <c r="BJ1602" i="1" a="1"/>
  <c r="BJ1603" i="1" a="1"/>
  <c r="BJ1604" i="1" a="1"/>
  <c r="BJ1605" i="1" a="1"/>
  <c r="BJ1606" i="1" a="1"/>
  <c r="BJ1607" i="1" a="1"/>
  <c r="BJ1608" i="1" a="1"/>
  <c r="BJ1609" i="1" a="1"/>
  <c r="BJ1610" i="1" a="1"/>
  <c r="BJ1611" i="1" a="1"/>
  <c r="BJ1612" i="1" a="1"/>
  <c r="BJ1613" i="1" a="1"/>
  <c r="BJ1614" i="1" a="1"/>
  <c r="BJ1615" i="1" a="1"/>
  <c r="BJ1616" i="1" a="1"/>
  <c r="BJ1617" i="1" a="1"/>
  <c r="BJ1618" i="1" a="1"/>
  <c r="BJ1619" i="1" a="1"/>
  <c r="BJ1620" i="1" a="1"/>
  <c r="BJ1621" i="1" a="1"/>
  <c r="BJ1622" i="1" a="1"/>
  <c r="BJ1623" i="1" a="1"/>
  <c r="BJ1624" i="1" a="1"/>
  <c r="BJ1625" i="1" a="1"/>
  <c r="BJ1626" i="1" a="1"/>
  <c r="BJ1627" i="1" a="1"/>
  <c r="BJ1628" i="1" a="1"/>
  <c r="BJ1629" i="1" a="1"/>
  <c r="BJ1630" i="1" a="1"/>
  <c r="BJ1631" i="1" a="1"/>
  <c r="BJ1632" i="1" a="1"/>
  <c r="BJ1633" i="1" a="1"/>
  <c r="BJ1634" i="1" a="1"/>
  <c r="BJ1635" i="1" a="1"/>
  <c r="BJ1636" i="1" a="1"/>
  <c r="BJ1637" i="1" a="1"/>
  <c r="BJ1638" i="1" a="1"/>
  <c r="BJ1639" i="1" a="1"/>
  <c r="BJ1640" i="1" a="1"/>
  <c r="BJ1641" i="1" a="1"/>
  <c r="BJ1642" i="1" a="1"/>
  <c r="BJ1643" i="1" a="1"/>
  <c r="BJ1644" i="1" a="1"/>
  <c r="BJ1645" i="1" a="1"/>
  <c r="BJ1646" i="1" a="1"/>
  <c r="BJ1647" i="1" a="1"/>
  <c r="BJ1648" i="1" a="1"/>
  <c r="BJ1649" i="1" a="1"/>
  <c r="BJ1650" i="1" a="1"/>
  <c r="BJ1651" i="1" a="1"/>
  <c r="BJ1652" i="1" a="1"/>
  <c r="BJ1653" i="1" a="1"/>
  <c r="BJ1654" i="1" a="1"/>
  <c r="BJ1655" i="1" a="1"/>
  <c r="BJ1656" i="1" a="1"/>
  <c r="BJ1657" i="1" a="1"/>
  <c r="BJ1658" i="1" a="1"/>
  <c r="BJ1659" i="1" a="1"/>
  <c r="BJ1660" i="1" a="1"/>
  <c r="BJ1661" i="1" a="1"/>
  <c r="BJ1662" i="1" a="1"/>
  <c r="BJ1663" i="1" a="1"/>
  <c r="BJ1664" i="1" a="1"/>
  <c r="BJ1665" i="1" a="1"/>
  <c r="BJ1666" i="1" a="1"/>
  <c r="BJ1667" i="1" a="1"/>
  <c r="BJ1668" i="1" a="1"/>
  <c r="BJ1669" i="1" a="1"/>
  <c r="BJ1670" i="1" a="1"/>
  <c r="BJ1671" i="1" a="1"/>
  <c r="BJ1672" i="1" a="1"/>
  <c r="BJ1673" i="1" a="1"/>
  <c r="BJ1674" i="1" a="1"/>
  <c r="BJ1675" i="1" a="1"/>
  <c r="BJ1676" i="1" a="1"/>
  <c r="BJ1677" i="1" a="1"/>
  <c r="BJ1678" i="1" a="1"/>
  <c r="BJ1679" i="1" a="1"/>
  <c r="BJ1680" i="1" a="1"/>
  <c r="BJ1681" i="1" a="1"/>
  <c r="BJ1682" i="1" a="1"/>
  <c r="BJ1683" i="1" a="1"/>
  <c r="BJ1684" i="1" a="1"/>
  <c r="BJ1685" i="1" a="1"/>
  <c r="BJ1686" i="1" a="1"/>
  <c r="BJ1687" i="1" a="1"/>
  <c r="BJ1688" i="1" a="1"/>
  <c r="BJ1689" i="1" a="1"/>
  <c r="BJ1690" i="1" a="1"/>
  <c r="BJ1691" i="1" a="1"/>
  <c r="BJ1692" i="1" a="1"/>
  <c r="BJ1693" i="1" a="1"/>
  <c r="BJ1694" i="1" a="1"/>
  <c r="BJ1695" i="1" a="1"/>
  <c r="BJ1696" i="1" a="1"/>
  <c r="BJ1697" i="1" a="1"/>
  <c r="BJ1698" i="1" a="1"/>
  <c r="BJ1699" i="1" a="1"/>
  <c r="BJ1700" i="1" a="1"/>
  <c r="BJ1701" i="1" a="1"/>
  <c r="BJ1702" i="1" a="1"/>
  <c r="BJ1703" i="1" a="1"/>
  <c r="BJ1704" i="1" a="1"/>
  <c r="BJ1705" i="1" a="1"/>
  <c r="BJ1706" i="1" a="1"/>
  <c r="BJ1707" i="1" a="1"/>
  <c r="BJ1708" i="1" a="1"/>
  <c r="BJ1709" i="1" a="1"/>
  <c r="BJ1710" i="1" a="1"/>
  <c r="BJ1711" i="1" a="1"/>
  <c r="BJ1712" i="1" a="1"/>
  <c r="BJ1713" i="1" a="1"/>
  <c r="BJ1714" i="1" a="1"/>
  <c r="BJ1715" i="1" a="1"/>
  <c r="BJ1716" i="1" a="1"/>
  <c r="BJ1717" i="1" a="1"/>
  <c r="BJ1718" i="1" a="1"/>
  <c r="BJ1719" i="1" a="1"/>
  <c r="BJ1720" i="1" a="1"/>
  <c r="BJ1721" i="1" a="1"/>
  <c r="BJ1722" i="1" a="1"/>
  <c r="BJ1723" i="1" a="1"/>
  <c r="BJ1724" i="1" a="1"/>
  <c r="BJ1725" i="1" a="1"/>
  <c r="BJ1726" i="1" a="1"/>
  <c r="BJ1727" i="1" a="1"/>
  <c r="BJ1728" i="1" a="1"/>
  <c r="BJ1729" i="1" a="1"/>
  <c r="BJ1730" i="1" a="1"/>
  <c r="BJ1731" i="1" a="1"/>
  <c r="BJ1732" i="1" a="1"/>
  <c r="BJ1733" i="1" a="1"/>
  <c r="BJ1734" i="1" a="1"/>
  <c r="BJ1735" i="1" a="1"/>
  <c r="BJ1736" i="1" a="1"/>
  <c r="BJ1737" i="1" a="1"/>
  <c r="BJ1738" i="1" a="1"/>
  <c r="BJ1739" i="1" a="1"/>
  <c r="BJ1740" i="1" a="1"/>
  <c r="BJ1741" i="1" a="1"/>
  <c r="BJ1742" i="1" a="1"/>
  <c r="BJ1743" i="1" a="1"/>
  <c r="BJ1744" i="1" a="1"/>
  <c r="BJ1745" i="1" a="1"/>
  <c r="BJ1746" i="1" a="1"/>
  <c r="BJ1747" i="1" a="1"/>
  <c r="BJ1748" i="1" a="1"/>
  <c r="BJ1749" i="1" a="1"/>
  <c r="BJ1750" i="1" a="1"/>
  <c r="BJ1751" i="1" a="1"/>
  <c r="BJ1752" i="1" a="1"/>
  <c r="BJ1753" i="1" a="1"/>
  <c r="BJ1754" i="1" a="1"/>
  <c r="BJ1755" i="1" a="1"/>
  <c r="BJ1756" i="1" a="1"/>
  <c r="BJ1757" i="1" a="1"/>
  <c r="BJ1758" i="1" a="1"/>
  <c r="BJ1759" i="1" a="1"/>
  <c r="BJ1760" i="1" a="1"/>
  <c r="BJ1761" i="1" a="1"/>
  <c r="BJ1762" i="1" a="1"/>
  <c r="BJ1763" i="1" a="1"/>
  <c r="BJ1764" i="1" a="1"/>
  <c r="BJ1765" i="1" a="1"/>
  <c r="BJ1766" i="1" a="1"/>
  <c r="BJ1767" i="1" a="1"/>
  <c r="BJ1768" i="1" a="1"/>
  <c r="BJ1769" i="1" a="1"/>
  <c r="BJ1770" i="1" a="1"/>
  <c r="BJ1771" i="1" a="1"/>
  <c r="BJ1772" i="1" a="1"/>
  <c r="BJ1773" i="1" a="1"/>
  <c r="BJ1774" i="1" a="1"/>
  <c r="BJ1775" i="1" a="1"/>
  <c r="BJ1776" i="1" a="1"/>
  <c r="BJ1777" i="1" a="1"/>
  <c r="BJ1778" i="1" a="1"/>
  <c r="BJ1779" i="1" a="1"/>
  <c r="BJ1780" i="1" a="1"/>
  <c r="BJ1781" i="1" a="1"/>
  <c r="BJ1782" i="1" a="1"/>
  <c r="BJ1783" i="1" a="1"/>
  <c r="BJ1784" i="1" a="1"/>
  <c r="BJ1785" i="1" a="1"/>
  <c r="BJ1786" i="1" a="1"/>
  <c r="BJ1787" i="1" a="1"/>
  <c r="BJ1788" i="1" a="1"/>
  <c r="BJ1789" i="1" a="1"/>
  <c r="BJ1790" i="1" a="1"/>
  <c r="BJ1791" i="1" a="1"/>
  <c r="BJ1792" i="1" a="1"/>
  <c r="BJ1793" i="1" a="1"/>
  <c r="BJ1794" i="1" a="1"/>
  <c r="BJ1795" i="1" a="1"/>
  <c r="BJ1796" i="1" a="1"/>
  <c r="BJ1797" i="1" a="1"/>
  <c r="BJ1798" i="1" a="1"/>
  <c r="BJ1799" i="1" a="1"/>
  <c r="BJ1800" i="1" a="1"/>
  <c r="BJ1801" i="1" a="1"/>
  <c r="BJ1802" i="1" a="1"/>
  <c r="BJ1803" i="1" a="1"/>
  <c r="BJ1804" i="1" a="1"/>
  <c r="BJ1805" i="1" a="1"/>
  <c r="BJ1806" i="1" a="1"/>
  <c r="BJ1807" i="1" a="1"/>
  <c r="BJ1808" i="1" a="1"/>
  <c r="BJ1809" i="1" a="1"/>
  <c r="BJ1810" i="1" a="1"/>
  <c r="BJ1811" i="1" a="1"/>
  <c r="BJ1812" i="1" a="1"/>
  <c r="BJ1813" i="1" a="1"/>
  <c r="BJ1814" i="1" a="1"/>
  <c r="BJ1815" i="1" a="1"/>
  <c r="BJ1816" i="1" a="1"/>
  <c r="BJ1817" i="1" a="1"/>
  <c r="BJ1818" i="1" a="1"/>
  <c r="BJ1819" i="1" a="1"/>
  <c r="BJ1820" i="1" a="1"/>
  <c r="BJ1821" i="1" a="1"/>
  <c r="BJ1822" i="1" a="1"/>
  <c r="BJ1823" i="1" a="1"/>
  <c r="BJ1824" i="1" a="1"/>
  <c r="BJ1825" i="1" a="1"/>
  <c r="BJ1826" i="1" a="1"/>
  <c r="BJ1827" i="1" a="1"/>
  <c r="BJ1828" i="1" a="1"/>
  <c r="BJ1829" i="1" a="1"/>
  <c r="BJ1830" i="1" a="1"/>
  <c r="BJ1831" i="1" a="1"/>
  <c r="BJ1832" i="1" a="1"/>
  <c r="BJ1833" i="1" a="1"/>
  <c r="BJ1834" i="1" a="1"/>
  <c r="BJ1835" i="1" a="1"/>
  <c r="BJ1836" i="1" a="1"/>
  <c r="BJ1837" i="1" a="1"/>
  <c r="BJ1838" i="1" a="1"/>
  <c r="BJ1839" i="1" a="1"/>
  <c r="BJ1840" i="1" a="1"/>
  <c r="BJ1841" i="1" a="1"/>
  <c r="BJ1842" i="1" a="1"/>
  <c r="BJ1843" i="1" a="1"/>
  <c r="BJ1844" i="1" a="1"/>
  <c r="BJ1845" i="1" a="1"/>
  <c r="BJ1846" i="1" a="1"/>
  <c r="BJ1847" i="1" a="1"/>
  <c r="BJ1848" i="1" a="1"/>
  <c r="BJ1849" i="1" a="1"/>
  <c r="BJ1850" i="1" a="1"/>
  <c r="BJ1851" i="1" a="1"/>
  <c r="BJ1852" i="1" a="1"/>
  <c r="BJ1853" i="1" a="1"/>
  <c r="BJ1854" i="1" a="1"/>
  <c r="BJ1855" i="1" a="1"/>
  <c r="BJ1856" i="1" a="1"/>
  <c r="BJ1857" i="1" a="1"/>
  <c r="BJ1858" i="1" a="1"/>
  <c r="BJ1859" i="1" a="1"/>
  <c r="BJ1860" i="1" a="1"/>
  <c r="BJ1861" i="1" a="1"/>
  <c r="BJ1862" i="1" a="1"/>
  <c r="BJ1863" i="1" a="1"/>
  <c r="BJ1864" i="1" a="1"/>
  <c r="BJ1865" i="1" a="1"/>
  <c r="BJ1866" i="1" a="1"/>
  <c r="BJ1867" i="1" a="1"/>
  <c r="BJ1868" i="1" a="1"/>
  <c r="BJ1869" i="1" a="1"/>
  <c r="BJ1870" i="1" a="1"/>
  <c r="BJ1871" i="1" a="1"/>
  <c r="BJ1872" i="1" a="1"/>
  <c r="BJ1873" i="1" a="1"/>
  <c r="BJ1874" i="1" a="1"/>
  <c r="BJ1875" i="1" a="1"/>
  <c r="BJ1876" i="1" a="1"/>
  <c r="BJ1877" i="1" a="1"/>
  <c r="BJ1878" i="1" a="1"/>
  <c r="BJ1879" i="1" a="1"/>
  <c r="BJ1880" i="1" a="1"/>
  <c r="BJ1881" i="1" a="1"/>
  <c r="BJ1882" i="1" a="1"/>
  <c r="BJ1883" i="1" a="1"/>
  <c r="BJ1884" i="1" a="1"/>
  <c r="BJ1885" i="1" a="1"/>
  <c r="BJ1886" i="1" a="1"/>
  <c r="BJ1887" i="1" a="1"/>
  <c r="BJ1888" i="1" a="1"/>
  <c r="BJ1889" i="1" a="1"/>
  <c r="BJ1890" i="1" a="1"/>
  <c r="BJ1891" i="1" a="1"/>
  <c r="BJ1892" i="1" a="1"/>
  <c r="BJ1893" i="1" a="1"/>
  <c r="BJ1894" i="1" a="1"/>
  <c r="BJ1895" i="1" a="1"/>
  <c r="BJ1896" i="1" a="1"/>
  <c r="BJ1897" i="1" a="1"/>
  <c r="BJ1898" i="1" a="1"/>
  <c r="BJ1899" i="1" a="1"/>
  <c r="BJ1900" i="1" a="1"/>
  <c r="BJ1901" i="1" a="1"/>
  <c r="BJ1902" i="1" a="1"/>
  <c r="BJ1903" i="1" a="1"/>
  <c r="BJ1904" i="1" a="1"/>
  <c r="BJ1905" i="1" a="1"/>
  <c r="BJ1906" i="1" a="1"/>
  <c r="BJ1907" i="1" a="1"/>
  <c r="BJ1908" i="1" a="1"/>
  <c r="BJ1909" i="1" a="1"/>
  <c r="BJ1910" i="1" a="1"/>
  <c r="BJ1911" i="1" a="1"/>
  <c r="BJ1912" i="1" a="1"/>
  <c r="BJ1913" i="1" a="1"/>
  <c r="BJ1914" i="1" a="1"/>
  <c r="BJ1915" i="1" a="1"/>
  <c r="BJ1916" i="1" a="1"/>
  <c r="BJ1917" i="1" a="1"/>
  <c r="BJ1918" i="1" a="1"/>
  <c r="BJ1919" i="1" a="1"/>
  <c r="BJ1920" i="1" a="1"/>
  <c r="BJ1921" i="1" a="1"/>
  <c r="BJ1922" i="1" a="1"/>
  <c r="BJ1923" i="1" a="1"/>
  <c r="BJ1924" i="1" a="1"/>
  <c r="BJ1925" i="1" a="1"/>
  <c r="BJ1926" i="1" a="1"/>
  <c r="BJ1927" i="1" a="1"/>
  <c r="BJ1928" i="1" a="1"/>
  <c r="BJ1929" i="1" a="1"/>
  <c r="BJ1930" i="1" a="1"/>
  <c r="BJ1931" i="1" a="1"/>
  <c r="BJ1932" i="1" a="1"/>
  <c r="BJ1933" i="1" a="1"/>
  <c r="BJ1934" i="1" a="1"/>
  <c r="BJ1935" i="1" a="1"/>
  <c r="BJ1936" i="1" a="1"/>
  <c r="BJ1937" i="1" a="1"/>
  <c r="BJ1938" i="1" a="1"/>
  <c r="BJ1939" i="1" a="1"/>
  <c r="BJ1940" i="1" a="1"/>
  <c r="BJ1941" i="1" a="1"/>
  <c r="BJ1942" i="1" a="1"/>
  <c r="BJ1943" i="1" a="1"/>
  <c r="BJ1944" i="1" a="1"/>
  <c r="BJ1945" i="1" a="1"/>
  <c r="BJ1946" i="1" a="1"/>
  <c r="BJ1947" i="1" a="1"/>
  <c r="BJ1948" i="1" a="1"/>
  <c r="BJ1949" i="1" a="1"/>
  <c r="BJ1950" i="1" a="1"/>
  <c r="BJ1951" i="1" a="1"/>
  <c r="BJ1952" i="1" a="1"/>
  <c r="BJ1953" i="1" a="1"/>
  <c r="BJ1954" i="1" a="1"/>
  <c r="BJ1955" i="1" a="1"/>
  <c r="BJ1956" i="1" a="1"/>
  <c r="BJ1957" i="1" a="1"/>
  <c r="BJ1958" i="1" a="1"/>
  <c r="BJ1959" i="1" a="1"/>
  <c r="BJ1960" i="1" a="1"/>
  <c r="BJ1961" i="1" a="1"/>
  <c r="BJ1962" i="1" a="1"/>
  <c r="BJ1963" i="1" a="1"/>
  <c r="BJ1964" i="1" a="1"/>
  <c r="BJ1965" i="1" a="1"/>
  <c r="BJ1966" i="1" a="1"/>
  <c r="BJ1967" i="1" a="1"/>
  <c r="BJ1968" i="1" a="1"/>
  <c r="BJ1969" i="1" a="1"/>
  <c r="BJ1970" i="1" a="1"/>
  <c r="BJ1971" i="1" a="1"/>
  <c r="BJ1972" i="1" a="1"/>
  <c r="BJ1973" i="1" a="1"/>
  <c r="BJ1974" i="1" a="1"/>
  <c r="BJ1975" i="1" a="1"/>
  <c r="BJ1976" i="1" a="1"/>
  <c r="BJ1977" i="1" a="1"/>
  <c r="BJ1978" i="1" a="1"/>
  <c r="BJ1979" i="1" a="1"/>
  <c r="BJ1980" i="1" a="1"/>
  <c r="BJ1981" i="1" a="1"/>
  <c r="BJ1982" i="1" a="1"/>
  <c r="BJ1983" i="1" a="1"/>
  <c r="BJ1984" i="1" a="1"/>
  <c r="BJ1985" i="1" a="1"/>
  <c r="BJ1986" i="1" a="1"/>
  <c r="BJ1987" i="1" a="1"/>
  <c r="BJ1988" i="1" a="1"/>
  <c r="BJ1989" i="1" a="1"/>
  <c r="BJ1990" i="1" a="1"/>
  <c r="BJ1991" i="1" a="1"/>
  <c r="BJ1992" i="1" a="1"/>
  <c r="BJ1993" i="1" a="1"/>
  <c r="BJ1994" i="1" a="1"/>
  <c r="BJ1995" i="1" a="1"/>
  <c r="BJ1996" i="1" a="1"/>
  <c r="BJ1997" i="1" a="1"/>
  <c r="BJ1998" i="1" a="1"/>
  <c r="BJ1999" i="1" a="1"/>
  <c r="BJ2000" i="1" a="1"/>
  <c r="BJ2001" i="1" a="1"/>
  <c r="BJ2002" i="1" a="1"/>
  <c r="BJ2003" i="1" a="1"/>
  <c r="BJ2004" i="1" a="1"/>
  <c r="BJ2005" i="1" a="1"/>
  <c r="BJ2006" i="1" a="1"/>
  <c r="BJ2007" i="1" a="1"/>
  <c r="BJ2008" i="1" a="1"/>
  <c r="BJ2009" i="1" a="1"/>
  <c r="BJ2010" i="1" a="1"/>
  <c r="BJ2011" i="1" a="1"/>
  <c r="BJ2012" i="1" a="1"/>
  <c r="BJ2013" i="1" a="1"/>
  <c r="BJ2014" i="1" a="1"/>
  <c r="BJ2015" i="1" a="1"/>
  <c r="BJ2016" i="1" a="1"/>
  <c r="BJ2017" i="1" a="1"/>
  <c r="BJ2018" i="1" a="1"/>
  <c r="BJ2019" i="1" a="1"/>
  <c r="BJ2020" i="1" a="1"/>
  <c r="BJ2021" i="1" a="1"/>
  <c r="BJ2022" i="1" a="1"/>
  <c r="BJ2023" i="1" a="1"/>
  <c r="BJ2024" i="1" a="1"/>
  <c r="BJ2025" i="1" a="1"/>
  <c r="BJ2026" i="1" a="1"/>
  <c r="BJ2027" i="1" a="1"/>
  <c r="BJ2028" i="1" a="1"/>
  <c r="BJ2029" i="1" a="1"/>
  <c r="BJ2030" i="1" a="1"/>
  <c r="BJ2031" i="1" a="1"/>
  <c r="BJ2032" i="1" a="1"/>
  <c r="BJ2033" i="1" a="1"/>
  <c r="BJ2034" i="1" a="1"/>
  <c r="BJ2035" i="1" a="1"/>
  <c r="BJ2036" i="1" a="1"/>
  <c r="BJ2037" i="1" a="1"/>
  <c r="BJ2038" i="1" a="1"/>
  <c r="BJ2039" i="1" a="1"/>
  <c r="BJ2040" i="1" a="1"/>
  <c r="BJ2041" i="1" a="1"/>
  <c r="BJ2042" i="1" a="1"/>
  <c r="BJ2043" i="1" a="1"/>
  <c r="BJ2044" i="1" a="1"/>
  <c r="BJ2045" i="1" a="1"/>
  <c r="BJ2046" i="1" a="1"/>
  <c r="BJ2047" i="1" a="1"/>
  <c r="BJ2048" i="1" a="1"/>
  <c r="BJ2049" i="1" a="1"/>
  <c r="BJ2050" i="1" a="1"/>
  <c r="BJ2051" i="1" a="1"/>
  <c r="BJ2052" i="1" a="1"/>
  <c r="BJ2053" i="1" a="1"/>
  <c r="BJ2054" i="1" a="1"/>
  <c r="BJ2055" i="1" a="1"/>
  <c r="BJ2056" i="1" a="1"/>
  <c r="BJ2057" i="1" a="1"/>
  <c r="BJ2058" i="1" a="1"/>
  <c r="BJ2059" i="1" a="1"/>
  <c r="BJ2060" i="1" a="1"/>
  <c r="BJ2061" i="1" a="1"/>
  <c r="BJ2062" i="1" a="1"/>
  <c r="BJ2063" i="1" a="1"/>
  <c r="BJ2064" i="1" a="1"/>
  <c r="BJ2065" i="1" a="1"/>
  <c r="BJ2066" i="1" a="1"/>
  <c r="BJ2067" i="1" a="1"/>
  <c r="BJ2068" i="1" a="1"/>
  <c r="BJ2069" i="1" a="1"/>
  <c r="BJ2070" i="1" a="1"/>
  <c r="BJ2071" i="1" a="1"/>
  <c r="BJ2072" i="1" a="1"/>
  <c r="BJ2073" i="1" a="1"/>
  <c r="BJ2074" i="1" a="1"/>
  <c r="BJ2075" i="1" a="1"/>
  <c r="BJ2076" i="1" a="1"/>
  <c r="BJ2077" i="1" a="1"/>
  <c r="BJ2078" i="1" a="1"/>
  <c r="BJ2079" i="1" a="1"/>
  <c r="BJ2080" i="1" a="1"/>
  <c r="BJ2081" i="1" a="1"/>
  <c r="BJ2082" i="1" a="1"/>
  <c r="BJ2083" i="1" a="1"/>
  <c r="BJ2084" i="1" a="1"/>
  <c r="BJ2085" i="1" a="1"/>
  <c r="BJ2086" i="1" a="1"/>
  <c r="BJ2087" i="1" a="1"/>
  <c r="BJ2088" i="1" a="1"/>
  <c r="BJ2089" i="1" a="1"/>
  <c r="BJ2090" i="1" a="1"/>
  <c r="BJ2091" i="1" a="1"/>
  <c r="BJ2092" i="1" a="1"/>
  <c r="BJ2093" i="1" a="1"/>
  <c r="BJ2094" i="1" a="1"/>
  <c r="BJ2095" i="1" a="1"/>
  <c r="BJ2096" i="1" a="1"/>
  <c r="BJ2097" i="1" a="1"/>
  <c r="BJ2098" i="1" a="1"/>
  <c r="BJ2099" i="1" a="1"/>
  <c r="BJ2100" i="1" a="1"/>
  <c r="BJ2101" i="1" a="1"/>
  <c r="BJ2102" i="1" a="1"/>
  <c r="BJ2103" i="1" a="1"/>
  <c r="BJ2104" i="1" a="1"/>
  <c r="BJ2105" i="1" a="1"/>
  <c r="BJ2106" i="1" a="1"/>
  <c r="BJ2107" i="1" a="1"/>
  <c r="BJ2108" i="1" a="1"/>
  <c r="BJ2109" i="1" a="1"/>
  <c r="BJ2110" i="1" a="1"/>
  <c r="BJ2111" i="1" a="1"/>
  <c r="BJ2112" i="1" a="1"/>
  <c r="BJ2113" i="1" a="1"/>
  <c r="BJ2114" i="1" a="1"/>
  <c r="BJ2115" i="1" a="1"/>
  <c r="BJ2116" i="1" a="1"/>
  <c r="BJ2117" i="1" a="1"/>
  <c r="BJ2118" i="1" a="1"/>
  <c r="BJ2119" i="1" a="1"/>
  <c r="BJ2120" i="1" a="1"/>
  <c r="BJ2121" i="1" a="1"/>
  <c r="BJ2122" i="1" a="1"/>
  <c r="BJ2123" i="1" a="1"/>
  <c r="BJ2124" i="1" a="1"/>
  <c r="BJ2125" i="1" a="1"/>
  <c r="BJ2126" i="1" a="1"/>
  <c r="BJ2127" i="1" a="1"/>
  <c r="BJ2128" i="1" a="1"/>
  <c r="BJ2129" i="1" a="1"/>
  <c r="BJ2130" i="1" a="1"/>
  <c r="BJ2131" i="1" a="1"/>
  <c r="BJ2132" i="1" a="1"/>
  <c r="BJ2133" i="1" a="1"/>
  <c r="BJ2134" i="1" a="1"/>
  <c r="BJ2135" i="1" a="1"/>
  <c r="BJ2136" i="1" a="1"/>
  <c r="BJ2137" i="1" a="1"/>
  <c r="BJ2138" i="1" a="1"/>
  <c r="BJ2139" i="1" a="1"/>
  <c r="BJ2140" i="1" a="1"/>
  <c r="BJ2141" i="1" a="1"/>
  <c r="BJ2142" i="1" a="1"/>
  <c r="BJ2143" i="1" a="1"/>
  <c r="BJ2144" i="1" a="1"/>
  <c r="BJ2145" i="1" a="1"/>
  <c r="BJ2146" i="1" a="1"/>
  <c r="BJ2147" i="1" a="1"/>
  <c r="BJ2148" i="1" a="1"/>
  <c r="BJ2149" i="1" a="1"/>
  <c r="BJ2150" i="1" a="1"/>
  <c r="BJ2151" i="1" a="1"/>
  <c r="BJ2152" i="1" a="1"/>
  <c r="BJ2153" i="1" a="1"/>
  <c r="BJ2154" i="1" a="1"/>
  <c r="BJ2155" i="1" a="1"/>
  <c r="BJ2156" i="1" a="1"/>
  <c r="BJ2157" i="1" a="1"/>
  <c r="BJ2158" i="1" a="1"/>
  <c r="BJ2159" i="1" a="1"/>
  <c r="BJ2160" i="1" a="1"/>
  <c r="BJ2161" i="1" a="1"/>
  <c r="BJ2162" i="1" a="1"/>
  <c r="BJ2163" i="1" a="1"/>
  <c r="BJ2164" i="1" a="1"/>
  <c r="BJ2165" i="1" a="1"/>
  <c r="BJ2166" i="1" a="1"/>
  <c r="BJ2167" i="1" a="1"/>
  <c r="BJ2168" i="1" a="1"/>
  <c r="BJ2169" i="1" a="1"/>
  <c r="BJ2170" i="1" a="1"/>
  <c r="BJ2171" i="1" a="1"/>
  <c r="BJ2172" i="1" a="1"/>
  <c r="BJ2173" i="1" a="1"/>
  <c r="BJ2174" i="1" a="1"/>
  <c r="BJ2175" i="1" a="1"/>
  <c r="BJ2176" i="1" a="1"/>
  <c r="BJ2177" i="1" a="1"/>
  <c r="BJ2178" i="1" a="1"/>
  <c r="BJ2179" i="1" a="1"/>
  <c r="BJ2180" i="1" a="1"/>
  <c r="BJ2181" i="1" a="1"/>
  <c r="BJ2182" i="1" a="1"/>
  <c r="BJ2183" i="1" a="1"/>
  <c r="BJ2184" i="1" a="1"/>
  <c r="BJ2185" i="1" a="1"/>
  <c r="BJ2186" i="1" a="1"/>
  <c r="BJ2187" i="1" a="1"/>
  <c r="BJ2188" i="1" a="1"/>
  <c r="BJ2189" i="1" a="1"/>
  <c r="BJ2190" i="1" a="1"/>
  <c r="BJ2191" i="1" a="1"/>
  <c r="BJ2192" i="1" a="1"/>
  <c r="BJ2193" i="1" a="1"/>
  <c r="BJ2194" i="1" a="1"/>
  <c r="BJ2195" i="1" a="1"/>
  <c r="BJ2196" i="1" a="1"/>
  <c r="BJ2197" i="1" a="1"/>
  <c r="BJ2198" i="1" a="1"/>
  <c r="BJ2199" i="1" a="1"/>
  <c r="BJ2200" i="1" a="1"/>
  <c r="BJ2201" i="1" a="1"/>
  <c r="BJ2202" i="1" a="1"/>
  <c r="BJ2203" i="1" a="1"/>
  <c r="BJ2204" i="1" a="1"/>
  <c r="BJ2205" i="1" a="1"/>
  <c r="BJ2206" i="1" a="1"/>
  <c r="BJ2207" i="1" a="1"/>
  <c r="BJ2208" i="1" a="1"/>
  <c r="BJ2209" i="1" a="1"/>
  <c r="BJ2210" i="1" a="1"/>
  <c r="BJ2211" i="1" a="1"/>
  <c r="BJ2212" i="1" a="1"/>
  <c r="BJ2213" i="1" a="1"/>
  <c r="BJ2214" i="1" a="1"/>
  <c r="BJ2215" i="1" a="1"/>
  <c r="BJ2216" i="1" a="1"/>
  <c r="BJ2217" i="1" a="1"/>
  <c r="BJ2218" i="1" a="1"/>
  <c r="BJ2219" i="1" a="1"/>
  <c r="BJ2220" i="1" a="1"/>
  <c r="BJ2221" i="1" a="1"/>
  <c r="BJ2222" i="1" a="1"/>
  <c r="BJ2223" i="1" a="1"/>
  <c r="BJ2224" i="1" a="1"/>
  <c r="BJ2225" i="1" a="1"/>
  <c r="BJ2226" i="1" a="1"/>
  <c r="BJ2227" i="1" a="1"/>
  <c r="BJ2228" i="1" a="1"/>
  <c r="BJ2229" i="1" a="1"/>
  <c r="BJ2230" i="1" a="1"/>
  <c r="BJ2231" i="1" a="1"/>
  <c r="BJ2232" i="1" a="1"/>
  <c r="BJ2233" i="1" a="1"/>
  <c r="BJ2234" i="1" a="1"/>
  <c r="BJ2235" i="1" a="1"/>
  <c r="BJ2236" i="1" a="1"/>
  <c r="BJ2237" i="1" a="1"/>
  <c r="BJ2238" i="1" a="1"/>
  <c r="BJ2239" i="1" a="1"/>
  <c r="BJ2240" i="1" a="1"/>
  <c r="BJ2241" i="1" a="1"/>
  <c r="BJ2242" i="1" a="1"/>
  <c r="BJ2243" i="1" a="1"/>
  <c r="BJ2244" i="1" a="1"/>
  <c r="BJ2245" i="1" a="1"/>
  <c r="BJ2246" i="1" a="1"/>
  <c r="BJ2247" i="1" a="1"/>
  <c r="BJ2248" i="1" a="1"/>
  <c r="BJ2249" i="1" a="1"/>
  <c r="BJ2250" i="1" a="1"/>
  <c r="BJ2251" i="1" a="1"/>
  <c r="BJ2252" i="1" a="1"/>
  <c r="BJ2253" i="1" a="1"/>
  <c r="BJ2254" i="1" a="1"/>
  <c r="BJ2255" i="1" a="1"/>
  <c r="BJ2256" i="1" a="1"/>
  <c r="BJ2257" i="1" a="1"/>
  <c r="BJ2258" i="1" a="1"/>
  <c r="BJ2259" i="1" a="1"/>
  <c r="BJ2260" i="1" a="1"/>
  <c r="BJ2261" i="1" a="1"/>
  <c r="BJ2262" i="1" a="1"/>
  <c r="BJ2263" i="1" a="1"/>
  <c r="BJ2264" i="1" a="1"/>
  <c r="BJ2265" i="1" a="1"/>
  <c r="BJ2266" i="1" a="1"/>
  <c r="BJ2267" i="1" a="1"/>
  <c r="BJ2268" i="1" a="1"/>
  <c r="BJ2269" i="1" a="1"/>
  <c r="BJ2270" i="1" a="1"/>
  <c r="BJ2271" i="1" a="1"/>
  <c r="BJ2272" i="1" a="1"/>
  <c r="BJ2273" i="1" a="1"/>
  <c r="BJ2274" i="1" a="1"/>
  <c r="BJ2275" i="1" a="1"/>
  <c r="BJ2276" i="1" a="1"/>
  <c r="BJ2277" i="1" a="1"/>
  <c r="BJ2278" i="1" a="1"/>
  <c r="BJ2279" i="1" a="1"/>
  <c r="BJ2280" i="1" a="1"/>
  <c r="BJ2281" i="1" a="1"/>
  <c r="BJ2282" i="1" a="1"/>
  <c r="BJ2283" i="1" a="1"/>
  <c r="BJ2284" i="1" a="1"/>
  <c r="BJ2285" i="1" a="1"/>
  <c r="BJ2286" i="1" a="1"/>
  <c r="BJ2287" i="1" a="1"/>
  <c r="BJ2288" i="1" a="1"/>
  <c r="BJ2289" i="1" a="1"/>
  <c r="BJ2290" i="1" a="1"/>
  <c r="BJ2291" i="1" a="1"/>
  <c r="BJ2292" i="1" a="1"/>
  <c r="BJ2293" i="1" a="1"/>
  <c r="BJ2294" i="1" a="1"/>
  <c r="BJ2295" i="1" a="1"/>
  <c r="BJ2296" i="1" a="1"/>
  <c r="BJ2297" i="1" a="1"/>
  <c r="BJ2298" i="1" a="1"/>
  <c r="BJ2299" i="1" a="1"/>
  <c r="BJ2300" i="1" a="1"/>
  <c r="BJ2301" i="1" a="1"/>
  <c r="BJ2302" i="1" a="1"/>
  <c r="BJ2303" i="1" a="1"/>
  <c r="BJ2304" i="1" a="1"/>
  <c r="BJ2305" i="1" a="1"/>
  <c r="BJ2306" i="1" a="1"/>
  <c r="BJ2307" i="1" a="1"/>
  <c r="BJ2308" i="1" a="1"/>
  <c r="BJ2309" i="1" a="1"/>
  <c r="BJ2310" i="1" a="1"/>
  <c r="BJ2311" i="1" a="1"/>
  <c r="BJ2312" i="1" a="1"/>
  <c r="BJ2313" i="1" a="1"/>
  <c r="BJ2314" i="1" a="1"/>
  <c r="BJ2315" i="1" a="1"/>
  <c r="BJ2316" i="1" a="1"/>
  <c r="BJ2317" i="1" a="1"/>
  <c r="BJ2318" i="1" a="1"/>
  <c r="BJ2319" i="1" a="1"/>
  <c r="BJ2320" i="1" a="1"/>
  <c r="BJ2321" i="1" a="1"/>
  <c r="BJ2322" i="1" a="1"/>
  <c r="BJ2323" i="1" a="1"/>
  <c r="BJ2324" i="1" a="1"/>
  <c r="BJ2325" i="1" a="1"/>
  <c r="BJ2326" i="1" a="1"/>
  <c r="BJ2327" i="1" a="1"/>
  <c r="BJ2328" i="1" a="1"/>
  <c r="BJ2329" i="1" a="1"/>
  <c r="BJ2330" i="1" a="1"/>
  <c r="BJ2331" i="1" a="1"/>
  <c r="BJ2332" i="1" a="1"/>
  <c r="BJ2333" i="1" a="1"/>
  <c r="BJ2334" i="1" a="1"/>
  <c r="BJ2335" i="1" a="1"/>
  <c r="BJ2336" i="1" a="1"/>
  <c r="BJ2337" i="1" a="1"/>
  <c r="BJ2338" i="1" a="1"/>
  <c r="BJ2339" i="1" a="1"/>
  <c r="BJ2340" i="1" a="1"/>
  <c r="BJ2341" i="1" a="1"/>
  <c r="BJ2342" i="1" a="1"/>
  <c r="BJ2343" i="1" a="1"/>
  <c r="BJ2344" i="1" a="1"/>
  <c r="BJ2345" i="1" a="1"/>
  <c r="BJ2346" i="1" a="1"/>
  <c r="BJ2347" i="1" a="1"/>
  <c r="BJ2348" i="1" a="1"/>
  <c r="BJ2349" i="1" a="1"/>
  <c r="BJ2350" i="1" a="1"/>
  <c r="BJ2351" i="1" a="1"/>
  <c r="BJ2352" i="1" a="1"/>
  <c r="BJ2353" i="1" a="1"/>
  <c r="BJ2354" i="1" a="1"/>
  <c r="BJ2355" i="1" a="1"/>
  <c r="BJ2356" i="1" a="1"/>
  <c r="BJ2357" i="1" a="1"/>
  <c r="BJ2358" i="1" a="1"/>
  <c r="BJ2359" i="1" a="1"/>
  <c r="BJ2360" i="1" a="1"/>
  <c r="BJ2361" i="1" a="1"/>
  <c r="BJ2362" i="1" a="1"/>
  <c r="BJ2363" i="1" a="1"/>
  <c r="BJ2364" i="1" a="1"/>
  <c r="BJ2365" i="1" a="1"/>
  <c r="BJ2366" i="1" a="1"/>
  <c r="BJ2367" i="1" a="1"/>
  <c r="BJ2368" i="1" a="1"/>
  <c r="BJ2369" i="1" a="1"/>
  <c r="BJ2370" i="1" a="1"/>
  <c r="BJ2371" i="1" a="1"/>
  <c r="BJ2372" i="1" a="1"/>
  <c r="BJ2373" i="1" a="1"/>
  <c r="BJ2374" i="1" a="1"/>
  <c r="BJ2375" i="1" a="1"/>
  <c r="BJ2376" i="1" a="1"/>
  <c r="BJ2377" i="1" a="1"/>
  <c r="BJ2378" i="1" a="1"/>
  <c r="BJ2379" i="1" a="1"/>
  <c r="BJ2380" i="1" a="1"/>
  <c r="BJ2381" i="1" a="1"/>
  <c r="BJ2382" i="1" a="1"/>
  <c r="BJ2383" i="1" a="1"/>
  <c r="BJ2384" i="1" a="1"/>
  <c r="BJ2385" i="1" a="1"/>
  <c r="BJ2386" i="1" a="1"/>
  <c r="BJ2387" i="1" a="1"/>
  <c r="BJ2388" i="1" a="1"/>
  <c r="BJ2389" i="1" a="1"/>
  <c r="BJ2390" i="1" a="1"/>
  <c r="BJ2391" i="1" a="1"/>
  <c r="BJ2392" i="1" a="1"/>
  <c r="BJ2393" i="1" a="1"/>
  <c r="BJ2394" i="1" a="1"/>
  <c r="BJ2395" i="1" a="1"/>
  <c r="BJ2396" i="1" a="1"/>
  <c r="BJ2397" i="1" a="1"/>
  <c r="BJ2398" i="1" a="1"/>
  <c r="BJ2399" i="1" a="1"/>
  <c r="BJ2400" i="1" a="1"/>
  <c r="BJ2401" i="1" a="1"/>
  <c r="BJ2402" i="1" a="1"/>
  <c r="BJ2403" i="1" a="1"/>
  <c r="BJ2404" i="1" a="1"/>
  <c r="BJ2405" i="1" a="1"/>
  <c r="BJ2406" i="1" a="1"/>
  <c r="BJ2407" i="1" a="1"/>
  <c r="BJ2408" i="1" a="1"/>
  <c r="BJ2409" i="1" a="1"/>
  <c r="BJ2410" i="1" a="1"/>
  <c r="BJ2411" i="1" a="1"/>
  <c r="BJ2412" i="1" a="1"/>
  <c r="BJ2413" i="1" a="1"/>
  <c r="BJ2414" i="1" a="1"/>
  <c r="BJ2415" i="1" a="1"/>
  <c r="BJ2416" i="1" a="1"/>
  <c r="BJ2417" i="1" a="1"/>
  <c r="BJ2418" i="1" a="1"/>
  <c r="BJ2419" i="1" a="1"/>
  <c r="BJ2420" i="1" a="1"/>
  <c r="BJ2421" i="1" a="1"/>
  <c r="BJ2422" i="1" a="1"/>
  <c r="BJ2423" i="1" a="1"/>
  <c r="BJ2424" i="1" a="1"/>
  <c r="BJ2425" i="1" a="1"/>
  <c r="BJ2426" i="1" a="1"/>
  <c r="BJ2427" i="1" a="1"/>
  <c r="BJ2428" i="1" a="1"/>
  <c r="BJ2429" i="1" a="1"/>
  <c r="BJ2430" i="1" a="1"/>
  <c r="BJ2431" i="1" a="1"/>
  <c r="BJ2432" i="1" a="1"/>
  <c r="BJ2433" i="1" a="1"/>
  <c r="BJ2434" i="1" a="1"/>
  <c r="BJ2435" i="1" a="1"/>
  <c r="BJ2436" i="1" a="1"/>
  <c r="BJ2437" i="1" a="1"/>
  <c r="BJ2438" i="1" a="1"/>
  <c r="BJ2439" i="1" a="1"/>
  <c r="BJ2440" i="1" a="1"/>
  <c r="BJ2441" i="1" a="1"/>
  <c r="BJ2442" i="1" a="1"/>
  <c r="BJ2443" i="1" a="1"/>
  <c r="BJ2444" i="1" a="1"/>
  <c r="BJ2445" i="1" a="1"/>
  <c r="BJ2446" i="1" a="1"/>
  <c r="BJ2447" i="1" a="1"/>
  <c r="BJ2448" i="1" a="1"/>
  <c r="BJ2449" i="1" a="1"/>
  <c r="BJ2450" i="1" a="1"/>
  <c r="BJ2451" i="1" a="1"/>
  <c r="BJ2452" i="1" a="1"/>
  <c r="BJ2453" i="1" a="1"/>
  <c r="BJ2454" i="1" a="1"/>
  <c r="BJ2455" i="1" a="1"/>
  <c r="BJ2456" i="1" a="1"/>
  <c r="BJ2457" i="1" a="1"/>
  <c r="BJ2458" i="1" a="1"/>
  <c r="BJ2459" i="1" a="1"/>
  <c r="BJ2460" i="1" a="1"/>
  <c r="BJ2461" i="1" a="1"/>
  <c r="BJ2462" i="1" a="1"/>
  <c r="BJ2463" i="1" a="1"/>
  <c r="BJ2464" i="1" a="1"/>
  <c r="BJ2465" i="1" a="1"/>
  <c r="BJ2466" i="1" a="1"/>
  <c r="BJ2467" i="1" a="1"/>
  <c r="BJ2468" i="1" a="1"/>
  <c r="BJ2469" i="1" a="1"/>
  <c r="BJ2470" i="1" a="1"/>
  <c r="BJ2471" i="1" a="1"/>
  <c r="BJ2472" i="1" a="1"/>
  <c r="BJ2473" i="1" a="1"/>
  <c r="BJ2474" i="1" a="1"/>
  <c r="BJ2475" i="1" a="1"/>
  <c r="BJ2476" i="1" a="1"/>
  <c r="BJ2477" i="1" a="1"/>
  <c r="BJ2478" i="1" a="1"/>
  <c r="BJ2479" i="1" a="1"/>
  <c r="BJ2480" i="1" a="1"/>
  <c r="BJ2481" i="1" a="1"/>
  <c r="BJ2482" i="1" a="1"/>
  <c r="BJ2483" i="1" a="1"/>
  <c r="BJ2484" i="1" a="1"/>
  <c r="BJ2485" i="1" a="1"/>
  <c r="BJ2486" i="1" a="1"/>
  <c r="BJ2487" i="1" a="1"/>
  <c r="BJ2488" i="1" a="1"/>
  <c r="BJ2489" i="1" a="1"/>
  <c r="BJ2490" i="1" a="1"/>
  <c r="BJ2491" i="1" a="1"/>
  <c r="BJ2492" i="1" a="1"/>
  <c r="BJ2493" i="1" a="1"/>
  <c r="BJ2494" i="1" a="1"/>
  <c r="BJ2495" i="1" a="1"/>
  <c r="BJ2496" i="1" a="1"/>
  <c r="BJ2497" i="1" a="1"/>
  <c r="BJ2498" i="1" a="1"/>
  <c r="BJ2499" i="1" a="1"/>
  <c r="BJ2500" i="1" a="1"/>
  <c r="BJ2501" i="1" a="1"/>
  <c r="BJ2502" i="1" a="1"/>
  <c r="BJ2503" i="1" a="1"/>
  <c r="BJ2504" i="1" a="1"/>
  <c r="BJ2505" i="1" a="1"/>
  <c r="BJ2506" i="1" a="1"/>
  <c r="BJ2507" i="1" a="1"/>
  <c r="BJ2508" i="1" a="1"/>
  <c r="BJ2509" i="1" a="1"/>
  <c r="BJ2510" i="1" a="1"/>
  <c r="BJ2511" i="1" a="1"/>
  <c r="BJ2512" i="1" a="1"/>
  <c r="BJ2513" i="1" a="1"/>
  <c r="BJ2514" i="1" a="1"/>
  <c r="BJ2515" i="1" a="1"/>
  <c r="BJ2516" i="1" a="1"/>
  <c r="BJ2517" i="1" a="1"/>
  <c r="BJ2518" i="1" a="1"/>
  <c r="BJ2519" i="1" a="1"/>
  <c r="BJ2520" i="1" a="1"/>
  <c r="BJ2521" i="1" a="1"/>
  <c r="BJ2522" i="1" a="1"/>
  <c r="BJ2523" i="1" a="1"/>
  <c r="BJ2524" i="1" a="1"/>
  <c r="BJ2525" i="1" a="1"/>
  <c r="BJ2526" i="1" a="1"/>
  <c r="BJ2527" i="1" a="1"/>
  <c r="BJ2528" i="1" a="1"/>
  <c r="BJ2529" i="1" a="1"/>
  <c r="BJ2530" i="1" a="1"/>
  <c r="BJ2531" i="1" a="1"/>
  <c r="BJ2532" i="1" a="1"/>
  <c r="BJ2533" i="1" a="1"/>
  <c r="BJ2534" i="1" a="1"/>
  <c r="BJ2535" i="1" a="1"/>
  <c r="BJ2536" i="1" a="1"/>
  <c r="BJ2537" i="1" a="1"/>
  <c r="BJ2538" i="1" a="1"/>
  <c r="BJ2539" i="1" a="1"/>
  <c r="BJ2540" i="1" a="1"/>
  <c r="BJ2541" i="1" a="1"/>
  <c r="BJ2542" i="1" a="1"/>
  <c r="BJ2543" i="1" a="1"/>
  <c r="BJ2544" i="1" a="1"/>
  <c r="BJ2545" i="1" a="1"/>
  <c r="BJ2546" i="1" a="1"/>
  <c r="BJ2547" i="1" a="1"/>
  <c r="BJ2548" i="1" a="1"/>
  <c r="BJ2549" i="1" a="1"/>
  <c r="BJ2550" i="1" a="1"/>
  <c r="BJ2551" i="1" a="1"/>
  <c r="BJ2552" i="1" a="1"/>
  <c r="BJ2553" i="1" a="1"/>
  <c r="BJ2554" i="1" a="1"/>
  <c r="BJ2555" i="1" a="1"/>
  <c r="BJ2556" i="1" a="1"/>
  <c r="BJ2557" i="1" a="1"/>
  <c r="BJ2558" i="1" a="1"/>
  <c r="BJ2559" i="1" a="1"/>
  <c r="BJ2560" i="1" a="1"/>
  <c r="BJ2561" i="1" a="1"/>
  <c r="BJ2562" i="1" a="1"/>
  <c r="BJ2563" i="1" a="1"/>
  <c r="BJ2564" i="1" a="1"/>
  <c r="BJ2565" i="1" a="1"/>
  <c r="BJ2566" i="1" a="1"/>
  <c r="BJ2567" i="1" a="1"/>
  <c r="BJ2568" i="1" a="1"/>
  <c r="BJ2569" i="1" a="1"/>
  <c r="BJ2570" i="1" a="1"/>
  <c r="BJ2571" i="1" a="1"/>
  <c r="BJ2572" i="1" a="1"/>
  <c r="BJ2573" i="1" a="1"/>
  <c r="BJ2574" i="1" a="1"/>
  <c r="BJ2575" i="1" a="1"/>
  <c r="BJ2576" i="1" a="1"/>
  <c r="BJ2577" i="1" a="1"/>
  <c r="BJ2578" i="1" a="1"/>
  <c r="BJ2579" i="1" a="1"/>
  <c r="BJ2580" i="1" a="1"/>
  <c r="BJ2581" i="1" a="1"/>
  <c r="BJ2582" i="1" a="1"/>
  <c r="BJ2583" i="1" a="1"/>
  <c r="BJ2584" i="1" a="1"/>
  <c r="BJ2585" i="1" a="1"/>
  <c r="BJ2586" i="1" a="1"/>
  <c r="BJ2587" i="1" a="1"/>
  <c r="BJ2588" i="1" a="1"/>
  <c r="BJ2589" i="1" a="1"/>
  <c r="BJ2590" i="1" a="1"/>
  <c r="BJ2591" i="1" a="1"/>
  <c r="BJ2592" i="1" a="1"/>
  <c r="BJ2593" i="1" a="1"/>
  <c r="BJ2594" i="1" a="1"/>
  <c r="BJ2595" i="1" a="1"/>
  <c r="BJ2596" i="1" a="1"/>
  <c r="BJ2597" i="1" a="1"/>
  <c r="BJ2598" i="1" a="1"/>
  <c r="BJ2599" i="1" a="1"/>
  <c r="BJ2600" i="1" a="1"/>
  <c r="BJ2601" i="1" a="1"/>
  <c r="BJ2602" i="1" a="1"/>
  <c r="BJ2603" i="1" a="1"/>
  <c r="BJ2604" i="1" a="1"/>
  <c r="BJ2605" i="1" a="1"/>
  <c r="BJ2606" i="1" a="1"/>
  <c r="BJ2607" i="1" a="1"/>
  <c r="BJ2608" i="1" a="1"/>
  <c r="BJ2609" i="1" a="1"/>
  <c r="BJ2610" i="1" a="1"/>
  <c r="BJ2611" i="1" a="1"/>
  <c r="BJ2612" i="1" a="1"/>
  <c r="BJ2613" i="1" a="1"/>
  <c r="BJ2614" i="1" a="1"/>
  <c r="BJ2615" i="1" a="1"/>
  <c r="BJ2616" i="1" a="1"/>
  <c r="BJ2617" i="1" a="1"/>
  <c r="BJ2618" i="1" a="1"/>
  <c r="BJ2619" i="1" a="1"/>
  <c r="BJ2620" i="1" a="1"/>
  <c r="BJ2621" i="1" a="1"/>
  <c r="BJ2622" i="1" a="1"/>
  <c r="BJ2623" i="1" a="1"/>
  <c r="BJ2624" i="1" a="1"/>
  <c r="BJ2625" i="1" a="1"/>
  <c r="BJ2626" i="1" a="1"/>
  <c r="BJ2627" i="1" a="1"/>
  <c r="BJ2628" i="1" a="1"/>
  <c r="BJ2629" i="1" a="1"/>
  <c r="BJ2630" i="1" a="1"/>
  <c r="BJ2631" i="1" a="1"/>
  <c r="BJ2632" i="1" a="1"/>
  <c r="BJ2633" i="1" a="1"/>
  <c r="BJ2634" i="1" a="1"/>
  <c r="BJ2635" i="1" a="1"/>
  <c r="BJ2636" i="1" a="1"/>
  <c r="BJ2637" i="1" a="1"/>
  <c r="BJ2638" i="1" a="1"/>
  <c r="BJ2639" i="1" a="1"/>
  <c r="BJ2640" i="1" a="1"/>
  <c r="BJ2641" i="1" a="1"/>
  <c r="BJ2642" i="1" a="1"/>
  <c r="BJ2643" i="1" a="1"/>
  <c r="BJ2644" i="1" a="1"/>
  <c r="BJ2645" i="1" a="1"/>
  <c r="BJ2646" i="1" a="1"/>
  <c r="BJ2647" i="1" a="1"/>
  <c r="BJ2648" i="1" a="1"/>
  <c r="BJ2649" i="1" a="1"/>
  <c r="BJ2650" i="1" a="1"/>
  <c r="BJ2651" i="1" a="1"/>
  <c r="BJ2652" i="1" a="1"/>
  <c r="BJ2653" i="1" a="1"/>
  <c r="BJ2654" i="1" a="1"/>
  <c r="BJ2655" i="1" a="1"/>
  <c r="BJ2656" i="1" a="1"/>
  <c r="BJ2657" i="1" a="1"/>
  <c r="BJ2658" i="1" a="1"/>
  <c r="BJ2659" i="1" a="1"/>
  <c r="BJ2660" i="1" a="1"/>
  <c r="BJ2661" i="1" a="1"/>
  <c r="BJ2662" i="1" a="1"/>
  <c r="BJ2663" i="1" a="1"/>
  <c r="BJ2664" i="1" a="1"/>
  <c r="BJ2665" i="1" a="1"/>
  <c r="BJ2666" i="1" a="1"/>
  <c r="BJ2667" i="1" a="1"/>
  <c r="BJ2668" i="1" a="1"/>
  <c r="BJ2669" i="1" a="1"/>
  <c r="BJ2670" i="1" a="1"/>
  <c r="BJ2671" i="1" a="1"/>
  <c r="BJ2672" i="1" a="1"/>
  <c r="BJ2673" i="1" a="1"/>
  <c r="BJ2674" i="1" a="1"/>
  <c r="BJ2675" i="1" a="1"/>
  <c r="BJ2676" i="1" a="1"/>
  <c r="BJ2677" i="1" a="1"/>
  <c r="BJ2678" i="1" a="1"/>
  <c r="BJ2679" i="1" a="1"/>
  <c r="BJ2680" i="1" a="1"/>
  <c r="BJ2681" i="1" a="1"/>
  <c r="BJ2682" i="1" a="1"/>
  <c r="BJ2683" i="1" a="1"/>
  <c r="BJ2684" i="1" a="1"/>
  <c r="BJ2685" i="1" a="1"/>
  <c r="BJ2686" i="1" a="1"/>
  <c r="BJ2687" i="1" a="1"/>
  <c r="BJ2688" i="1" a="1"/>
  <c r="BJ2689" i="1" a="1"/>
  <c r="BJ2690" i="1" a="1"/>
  <c r="BJ2691" i="1" a="1"/>
  <c r="BJ2692" i="1" a="1"/>
  <c r="BJ2693" i="1" a="1"/>
  <c r="BJ2694" i="1" a="1"/>
  <c r="BJ2695" i="1" a="1"/>
  <c r="BJ2696" i="1" a="1"/>
  <c r="BJ2697" i="1" a="1"/>
  <c r="BJ2698" i="1" a="1"/>
  <c r="BJ2699" i="1" a="1"/>
  <c r="BJ2700" i="1" a="1"/>
  <c r="BJ2701" i="1" a="1"/>
  <c r="BJ2702" i="1" a="1"/>
  <c r="BJ2703" i="1" a="1"/>
  <c r="BJ2704" i="1" a="1"/>
  <c r="BJ2705" i="1" a="1"/>
  <c r="BJ2706" i="1" a="1"/>
  <c r="BJ2707" i="1" a="1"/>
  <c r="BJ2708" i="1" a="1"/>
  <c r="BJ2709" i="1" a="1"/>
  <c r="BJ2710" i="1" a="1"/>
  <c r="BJ2711" i="1" a="1"/>
  <c r="BJ2712" i="1" a="1"/>
  <c r="BJ2713" i="1" a="1"/>
  <c r="BJ2714" i="1" a="1"/>
  <c r="BJ2715" i="1" a="1"/>
  <c r="BJ2716" i="1" a="1"/>
  <c r="BJ2717" i="1" a="1"/>
  <c r="BJ2718" i="1" a="1"/>
  <c r="BJ2719" i="1" a="1"/>
  <c r="BJ2720" i="1" a="1"/>
  <c r="BJ2721" i="1" a="1"/>
  <c r="BJ2722" i="1" a="1"/>
  <c r="BJ2723" i="1" a="1"/>
  <c r="BJ2724" i="1" a="1"/>
  <c r="BJ2725" i="1" a="1"/>
  <c r="BJ2726" i="1" a="1"/>
  <c r="BJ2727" i="1" a="1"/>
  <c r="BJ2728" i="1" a="1"/>
  <c r="BJ2729" i="1" a="1"/>
  <c r="BJ2730" i="1" a="1"/>
  <c r="BJ2731" i="1" a="1"/>
  <c r="BJ2732" i="1" a="1"/>
  <c r="BJ2733" i="1" a="1"/>
  <c r="BJ2734" i="1" a="1"/>
  <c r="BJ2735" i="1" a="1"/>
  <c r="BJ2736" i="1" a="1"/>
  <c r="BJ2737" i="1" a="1"/>
  <c r="BJ2738" i="1" a="1"/>
  <c r="BJ2739" i="1" a="1"/>
  <c r="BJ2740" i="1" a="1"/>
  <c r="BJ2741" i="1" a="1"/>
  <c r="BJ2742" i="1" a="1"/>
  <c r="BJ2743" i="1" a="1"/>
  <c r="BJ2744" i="1" a="1"/>
  <c r="BJ2745" i="1" a="1"/>
  <c r="BJ2746" i="1" a="1"/>
  <c r="BJ2747" i="1" a="1"/>
  <c r="BJ2748" i="1" a="1"/>
  <c r="BJ2749" i="1" a="1"/>
  <c r="BJ2750" i="1" a="1"/>
  <c r="BJ2751" i="1" a="1"/>
  <c r="BJ2752" i="1" a="1"/>
  <c r="BJ2753" i="1" a="1"/>
  <c r="BJ2754" i="1" a="1"/>
  <c r="BJ2755" i="1" a="1"/>
  <c r="BJ2756" i="1" a="1"/>
  <c r="BJ2757" i="1" a="1"/>
  <c r="BJ2758" i="1" a="1"/>
  <c r="BJ2759" i="1" a="1"/>
  <c r="BJ2760" i="1" a="1"/>
  <c r="BJ2761" i="1" a="1"/>
  <c r="BJ2762" i="1" a="1"/>
  <c r="BJ2763" i="1" a="1"/>
  <c r="BJ2764" i="1" a="1"/>
  <c r="BJ2765" i="1" a="1"/>
  <c r="BJ2766" i="1" a="1"/>
  <c r="BJ2767" i="1" a="1"/>
  <c r="BJ2768" i="1" a="1"/>
  <c r="BJ2769" i="1" a="1"/>
  <c r="BJ2770" i="1" a="1"/>
  <c r="BJ2771" i="1" a="1"/>
  <c r="BJ2772" i="1" a="1"/>
  <c r="BJ2773" i="1" a="1"/>
  <c r="BJ2774" i="1" a="1"/>
  <c r="BJ2775" i="1" a="1"/>
  <c r="BJ2776" i="1" a="1"/>
  <c r="BJ2777" i="1" a="1"/>
  <c r="BJ2778" i="1" a="1"/>
  <c r="BJ2779" i="1" a="1"/>
  <c r="BJ2780" i="1" a="1"/>
  <c r="BJ2781" i="1" a="1"/>
  <c r="BJ2782" i="1" a="1"/>
  <c r="BJ2783" i="1" a="1"/>
  <c r="BJ2784" i="1" a="1"/>
  <c r="BJ2785" i="1" a="1"/>
  <c r="BJ2786" i="1" a="1"/>
  <c r="BJ2787" i="1" a="1"/>
  <c r="BJ2788" i="1" a="1"/>
  <c r="BJ2789" i="1" a="1"/>
  <c r="BJ2790" i="1" a="1"/>
  <c r="BJ2791" i="1" a="1"/>
  <c r="BJ2792" i="1" a="1"/>
  <c r="BJ2793" i="1" a="1"/>
  <c r="BJ2794" i="1" a="1"/>
  <c r="BJ2795" i="1" a="1"/>
  <c r="BJ2796" i="1" a="1"/>
  <c r="BJ2797" i="1" a="1"/>
  <c r="BJ2798" i="1" a="1"/>
  <c r="BJ2799" i="1" a="1"/>
  <c r="BJ2800" i="1" a="1"/>
  <c r="BJ2801" i="1" a="1"/>
  <c r="BJ2802" i="1" a="1"/>
  <c r="BJ2803" i="1" a="1"/>
  <c r="BJ2804" i="1" a="1"/>
  <c r="BJ2805" i="1" a="1"/>
  <c r="BJ2806" i="1" a="1"/>
  <c r="BJ2807" i="1" a="1"/>
  <c r="BJ2808" i="1" a="1"/>
  <c r="BJ2809" i="1" a="1"/>
  <c r="BJ2810" i="1" a="1"/>
  <c r="BJ2811" i="1" a="1"/>
  <c r="BJ2812" i="1" a="1"/>
  <c r="BJ2813" i="1" a="1"/>
  <c r="BJ2814" i="1" a="1"/>
  <c r="BJ2815" i="1" a="1"/>
  <c r="BJ2816" i="1" a="1"/>
  <c r="BJ2817" i="1" a="1"/>
  <c r="BJ2818" i="1" a="1"/>
  <c r="BJ2819" i="1" a="1"/>
  <c r="BJ2820" i="1" a="1"/>
  <c r="BJ2821" i="1" a="1"/>
  <c r="BJ2822" i="1" a="1"/>
  <c r="BJ2823" i="1" a="1"/>
  <c r="BJ2824" i="1" a="1"/>
  <c r="BJ2825" i="1" a="1"/>
  <c r="BJ2826" i="1" a="1"/>
  <c r="BJ2827" i="1" a="1"/>
  <c r="BJ2828" i="1" a="1"/>
  <c r="BJ2829" i="1" a="1"/>
  <c r="BJ2830" i="1" a="1"/>
  <c r="BJ2831" i="1" a="1"/>
  <c r="BJ2832" i="1" a="1"/>
  <c r="BJ2833" i="1" a="1"/>
  <c r="BJ2834" i="1" a="1"/>
  <c r="BJ2835" i="1" a="1"/>
  <c r="BJ2836" i="1" a="1"/>
  <c r="BJ2837" i="1" a="1"/>
  <c r="BJ2838" i="1" a="1"/>
  <c r="BJ2839" i="1" a="1"/>
  <c r="BJ2840" i="1" a="1"/>
  <c r="BJ2841" i="1" a="1"/>
  <c r="BJ2842" i="1" a="1"/>
  <c r="BJ2843" i="1" a="1"/>
  <c r="BJ2844" i="1" a="1"/>
  <c r="BJ2845" i="1" a="1"/>
  <c r="BJ2846" i="1" a="1"/>
  <c r="BJ2847" i="1" a="1"/>
  <c r="BJ2848" i="1" a="1"/>
  <c r="BJ2849" i="1" a="1"/>
  <c r="BJ2850" i="1" a="1"/>
  <c r="BJ2851" i="1" a="1"/>
  <c r="BJ2852" i="1" a="1"/>
  <c r="BJ2853" i="1" a="1"/>
  <c r="BJ2854" i="1" a="1"/>
  <c r="BJ2855" i="1" a="1"/>
  <c r="BJ2856" i="1" a="1"/>
  <c r="BJ2857" i="1" a="1"/>
  <c r="BJ2858" i="1" a="1"/>
  <c r="BJ2859" i="1" a="1"/>
  <c r="BJ2860" i="1" a="1"/>
  <c r="BJ2861" i="1" a="1"/>
  <c r="BJ2862" i="1" a="1"/>
  <c r="BJ2863" i="1" a="1"/>
  <c r="BJ2864" i="1" a="1"/>
  <c r="BJ2865" i="1" a="1"/>
  <c r="BJ2866" i="1" a="1"/>
  <c r="BJ2867" i="1" a="1"/>
  <c r="BJ2868" i="1" a="1"/>
  <c r="BJ2869" i="1" a="1"/>
  <c r="BJ2870" i="1" a="1"/>
  <c r="BJ2871" i="1" a="1"/>
  <c r="BJ2872" i="1" a="1"/>
  <c r="BJ2873" i="1" a="1"/>
  <c r="BJ2874" i="1" a="1"/>
  <c r="BJ2875" i="1" a="1"/>
  <c r="BJ2876" i="1" a="1"/>
  <c r="BJ2877" i="1" a="1"/>
  <c r="BJ2878" i="1" a="1"/>
  <c r="BJ2879" i="1" a="1"/>
  <c r="BJ2880" i="1" a="1"/>
  <c r="BJ2881" i="1" a="1"/>
  <c r="BJ2882" i="1" a="1"/>
  <c r="BJ2883" i="1" a="1"/>
  <c r="BJ2884" i="1" a="1"/>
  <c r="BJ2885" i="1" a="1"/>
  <c r="BJ2886" i="1" a="1"/>
  <c r="BJ2887" i="1" a="1"/>
  <c r="BJ2888" i="1" a="1"/>
  <c r="BJ2889" i="1" a="1"/>
  <c r="BJ2890" i="1" a="1"/>
  <c r="BJ2891" i="1" a="1"/>
  <c r="BJ2892" i="1" a="1"/>
  <c r="BJ2893" i="1" a="1"/>
  <c r="BJ2894" i="1" a="1"/>
  <c r="BJ2895" i="1" a="1"/>
  <c r="BJ2896" i="1" a="1"/>
  <c r="BJ2897" i="1" a="1"/>
  <c r="BJ2898" i="1" a="1"/>
  <c r="BJ2899" i="1" a="1"/>
  <c r="BJ2900" i="1" a="1"/>
  <c r="BJ2901" i="1" a="1"/>
  <c r="BJ2902" i="1" a="1"/>
  <c r="BJ2903" i="1" a="1"/>
  <c r="BJ2904" i="1" a="1"/>
  <c r="BJ2905" i="1" a="1"/>
  <c r="BJ2906" i="1" a="1"/>
  <c r="BJ2907" i="1" a="1"/>
  <c r="BJ2908" i="1" a="1"/>
  <c r="BJ2909" i="1" a="1"/>
  <c r="BJ2910" i="1" a="1"/>
  <c r="BJ2911" i="1" a="1"/>
  <c r="BJ2912" i="1" a="1"/>
  <c r="BJ2913" i="1" a="1"/>
  <c r="BJ2914" i="1" a="1"/>
  <c r="BJ2915" i="1" a="1"/>
  <c r="BJ2916" i="1" a="1"/>
  <c r="BJ2917" i="1" a="1"/>
  <c r="BJ2918" i="1" a="1"/>
  <c r="BJ2919" i="1" a="1"/>
  <c r="BJ2920" i="1" a="1"/>
  <c r="BJ2921" i="1" a="1"/>
  <c r="BJ2922" i="1" a="1"/>
  <c r="BJ2923" i="1" a="1"/>
  <c r="BJ2924" i="1" a="1"/>
  <c r="BJ2925" i="1" a="1"/>
  <c r="BJ2926" i="1" a="1"/>
  <c r="BJ2927" i="1" a="1"/>
  <c r="BJ2928" i="1" a="1"/>
  <c r="BJ2929" i="1" a="1"/>
  <c r="BJ2930" i="1" a="1"/>
  <c r="BJ2931" i="1" a="1"/>
  <c r="BJ2932" i="1" a="1"/>
  <c r="BJ2933" i="1" a="1"/>
  <c r="BJ2934" i="1" a="1"/>
  <c r="BJ2935" i="1" a="1"/>
  <c r="BJ2936" i="1" a="1"/>
  <c r="BJ2937" i="1" a="1"/>
  <c r="BJ2938" i="1" a="1"/>
  <c r="BJ2939" i="1" a="1"/>
  <c r="BJ2940" i="1" a="1"/>
  <c r="BJ2941" i="1" a="1"/>
  <c r="BJ2942" i="1" a="1"/>
  <c r="BJ2943" i="1" a="1"/>
  <c r="BJ2944" i="1" a="1"/>
  <c r="BJ2945" i="1" a="1"/>
  <c r="BJ2946" i="1" a="1"/>
  <c r="BJ2947" i="1" a="1"/>
  <c r="BJ2948" i="1" a="1"/>
  <c r="BJ2949" i="1" a="1"/>
  <c r="BJ2950" i="1" a="1"/>
  <c r="BJ2951" i="1" a="1"/>
  <c r="BJ2952" i="1" a="1"/>
  <c r="BJ2953" i="1" a="1"/>
  <c r="BJ2954" i="1" a="1"/>
  <c r="BJ2955" i="1" a="1"/>
  <c r="BJ2956" i="1" a="1"/>
  <c r="BJ2957" i="1" a="1"/>
  <c r="BJ2958" i="1" a="1"/>
  <c r="BJ2959" i="1" a="1"/>
  <c r="BJ2960" i="1" a="1"/>
  <c r="BJ2961" i="1" a="1"/>
  <c r="BJ2962" i="1" a="1"/>
  <c r="BJ2963" i="1" a="1"/>
  <c r="BJ2964" i="1" a="1"/>
  <c r="BJ2965" i="1" a="1"/>
  <c r="BJ2966" i="1" a="1"/>
  <c r="BJ2967" i="1" a="1"/>
  <c r="BJ2968" i="1" a="1"/>
  <c r="BJ2969" i="1" a="1"/>
  <c r="BJ2970" i="1" a="1"/>
  <c r="BJ2971" i="1" a="1"/>
  <c r="BJ2972" i="1" a="1"/>
  <c r="BJ2973" i="1" a="1"/>
  <c r="BJ2974" i="1" a="1"/>
  <c r="BJ2975" i="1" a="1"/>
  <c r="BJ2976" i="1" a="1"/>
  <c r="BJ2977" i="1" a="1"/>
  <c r="BJ2978" i="1" a="1"/>
  <c r="BJ2979" i="1" a="1"/>
  <c r="BJ2980" i="1" a="1"/>
  <c r="BJ2981" i="1" a="1"/>
  <c r="BJ2982" i="1" a="1"/>
  <c r="BJ2983" i="1" a="1"/>
  <c r="BJ2984" i="1" a="1"/>
  <c r="BJ2985" i="1" a="1"/>
  <c r="BJ2986" i="1" a="1"/>
  <c r="BJ2987" i="1" a="1"/>
  <c r="BJ2988" i="1" a="1"/>
  <c r="BJ2989" i="1" a="1"/>
  <c r="BJ2990" i="1" a="1"/>
  <c r="BJ2991" i="1" a="1"/>
  <c r="BJ2992" i="1" a="1"/>
  <c r="BJ2993" i="1" a="1"/>
  <c r="BJ2994" i="1" a="1"/>
  <c r="BJ2995" i="1" a="1"/>
  <c r="BJ2996" i="1" a="1"/>
  <c r="BJ2997" i="1" a="1"/>
  <c r="BJ2998" i="1" a="1"/>
  <c r="BJ2999" i="1" a="1"/>
  <c r="BJ3000" i="1" a="1"/>
  <c r="BJ3001" i="1" a="1"/>
  <c r="BJ3002" i="1" a="1"/>
  <c r="BJ3003" i="1" a="1"/>
  <c r="BJ3004" i="1" a="1"/>
  <c r="BJ3005" i="1" a="1"/>
  <c r="BJ3006" i="1" a="1"/>
  <c r="BJ3007" i="1" a="1"/>
  <c r="BJ3008" i="1" a="1"/>
  <c r="BJ3009" i="1" a="1"/>
  <c r="BJ3010" i="1" a="1"/>
  <c r="BJ3011" i="1" a="1"/>
  <c r="BJ3012" i="1" a="1"/>
  <c r="BJ3013" i="1" a="1"/>
  <c r="BJ3014" i="1" a="1"/>
  <c r="BJ3015" i="1" a="1"/>
  <c r="BJ3016" i="1" a="1"/>
  <c r="BJ3017" i="1" a="1"/>
  <c r="BJ3018" i="1" a="1"/>
  <c r="BJ3019" i="1" a="1"/>
  <c r="BJ3020" i="1" a="1"/>
  <c r="BJ3021" i="1" a="1"/>
  <c r="BJ3022" i="1" a="1"/>
  <c r="BJ3023" i="1" a="1"/>
  <c r="BJ3024" i="1" a="1"/>
  <c r="BJ3025" i="1" a="1"/>
  <c r="BJ3026" i="1" a="1"/>
  <c r="BJ3027" i="1" a="1"/>
  <c r="BJ3028" i="1" a="1"/>
  <c r="BJ3029" i="1" a="1"/>
  <c r="BJ3030" i="1" a="1"/>
  <c r="BJ3031" i="1" a="1"/>
  <c r="BJ3032" i="1" a="1"/>
  <c r="BJ3033" i="1" a="1"/>
  <c r="BJ3034" i="1" a="1"/>
  <c r="BJ3035" i="1" a="1"/>
  <c r="BJ3036" i="1" a="1"/>
  <c r="BJ3037" i="1" a="1"/>
  <c r="BJ3038" i="1" a="1"/>
  <c r="BJ3039" i="1" a="1"/>
  <c r="BJ3040" i="1" a="1"/>
  <c r="BJ3041" i="1" a="1"/>
  <c r="BJ3042" i="1" a="1"/>
  <c r="BJ3043" i="1" a="1"/>
  <c r="BJ3044" i="1" a="1"/>
  <c r="BJ3045" i="1" a="1"/>
  <c r="BJ3046" i="1" a="1"/>
  <c r="BJ3047" i="1" a="1"/>
  <c r="BJ3048" i="1" a="1"/>
  <c r="BJ3049" i="1" a="1"/>
  <c r="BJ3050" i="1" a="1"/>
  <c r="BJ3051" i="1" a="1"/>
  <c r="BJ3052" i="1" a="1"/>
  <c r="BJ3053" i="1" a="1"/>
  <c r="BJ3054" i="1" a="1"/>
  <c r="BJ3055" i="1" a="1"/>
  <c r="BJ3056" i="1" a="1"/>
  <c r="BJ3057" i="1" a="1"/>
  <c r="BJ3058" i="1" a="1"/>
  <c r="BJ3059" i="1" a="1"/>
  <c r="BJ3060" i="1" a="1"/>
  <c r="BJ3061" i="1" a="1"/>
  <c r="BJ3062" i="1" a="1"/>
  <c r="BJ3063" i="1" a="1"/>
  <c r="BJ3064" i="1" a="1"/>
  <c r="BJ3065" i="1" a="1"/>
  <c r="BJ3066" i="1" a="1"/>
  <c r="BJ3067" i="1" a="1"/>
  <c r="BJ3068" i="1" a="1"/>
  <c r="BJ3069" i="1" a="1"/>
  <c r="BJ3070" i="1" a="1"/>
  <c r="BJ3071" i="1" a="1"/>
  <c r="BJ3072" i="1" a="1"/>
  <c r="BJ3073" i="1" a="1"/>
  <c r="BJ3074" i="1" a="1"/>
  <c r="BJ3075" i="1" a="1"/>
  <c r="BJ3076" i="1" a="1"/>
  <c r="BJ3077" i="1" a="1"/>
  <c r="BJ3078" i="1" a="1"/>
  <c r="BJ3079" i="1" a="1"/>
  <c r="BJ3080" i="1" a="1"/>
  <c r="BJ3081" i="1" a="1"/>
  <c r="BJ3082" i="1" a="1"/>
  <c r="BJ3083" i="1" a="1"/>
  <c r="BJ3084" i="1" a="1"/>
  <c r="BJ3085" i="1" a="1"/>
  <c r="BJ3086" i="1" a="1"/>
  <c r="BJ3087" i="1" a="1"/>
  <c r="BJ3088" i="1" a="1"/>
  <c r="BJ3089" i="1" a="1"/>
  <c r="BJ3090" i="1" a="1"/>
  <c r="BJ3091" i="1" a="1"/>
  <c r="BJ3092" i="1" a="1"/>
  <c r="BJ3093" i="1" a="1"/>
  <c r="BJ3094" i="1" a="1"/>
  <c r="BJ3095" i="1" a="1"/>
  <c r="BJ3096" i="1" a="1"/>
  <c r="BJ3097" i="1" a="1"/>
  <c r="BJ3098" i="1" a="1"/>
  <c r="BJ3099" i="1" a="1"/>
  <c r="BJ3100" i="1" a="1"/>
  <c r="BJ3101" i="1" a="1"/>
  <c r="BJ3102" i="1" a="1"/>
  <c r="BJ3103" i="1" a="1"/>
  <c r="BJ3104" i="1" a="1"/>
  <c r="BJ3105" i="1" a="1"/>
  <c r="BJ3106" i="1" a="1"/>
  <c r="BJ3107" i="1" a="1"/>
  <c r="BJ3108" i="1" a="1"/>
  <c r="BJ3109" i="1" a="1"/>
  <c r="BJ3110" i="1" a="1"/>
  <c r="BJ3111" i="1" a="1"/>
  <c r="BJ3112" i="1" a="1"/>
  <c r="BJ3113" i="1" a="1"/>
  <c r="BJ3114" i="1" a="1"/>
  <c r="BJ3115" i="1" a="1"/>
  <c r="BJ3116" i="1" a="1"/>
  <c r="BJ3117" i="1" a="1"/>
  <c r="BJ3118" i="1" a="1"/>
  <c r="BJ3119" i="1" a="1"/>
  <c r="BJ3120" i="1" a="1"/>
  <c r="BJ3121" i="1" a="1"/>
  <c r="BJ3122" i="1" a="1"/>
  <c r="BJ3123" i="1" a="1"/>
  <c r="BJ3124" i="1" a="1"/>
  <c r="BJ3125" i="1" a="1"/>
  <c r="BJ3126" i="1" a="1"/>
  <c r="BJ3127" i="1" a="1"/>
  <c r="BJ3128" i="1" a="1"/>
  <c r="BJ3129" i="1" a="1"/>
  <c r="BJ3130" i="1" a="1"/>
  <c r="BJ3131" i="1" a="1"/>
  <c r="BJ3132" i="1" a="1"/>
  <c r="BJ3133" i="1" a="1"/>
  <c r="BJ3134" i="1" a="1"/>
  <c r="BJ3135" i="1" a="1"/>
  <c r="BJ3136" i="1" a="1"/>
  <c r="BJ3137" i="1" a="1"/>
  <c r="BJ3138" i="1" a="1"/>
  <c r="BJ3139" i="1" a="1"/>
  <c r="BJ3140" i="1" a="1"/>
  <c r="BJ3141" i="1" a="1"/>
  <c r="BJ3142" i="1" a="1"/>
  <c r="BJ3143" i="1" a="1"/>
  <c r="BJ3144" i="1" a="1"/>
  <c r="BJ3145" i="1" a="1"/>
  <c r="BJ3146" i="1" a="1"/>
  <c r="BJ3147" i="1" a="1"/>
  <c r="BJ3148" i="1" a="1"/>
  <c r="BJ3149" i="1" a="1"/>
  <c r="BJ3150" i="1" a="1"/>
  <c r="BJ3151" i="1" a="1"/>
  <c r="BJ3152" i="1" a="1"/>
  <c r="BJ3153" i="1" a="1"/>
  <c r="BJ3154" i="1" a="1"/>
  <c r="BJ3155" i="1" a="1"/>
  <c r="BJ3156" i="1" a="1"/>
  <c r="BJ3157" i="1" a="1"/>
  <c r="BJ3158" i="1" a="1"/>
  <c r="BJ3159" i="1" a="1"/>
  <c r="BJ3160" i="1" a="1"/>
  <c r="BJ3161" i="1" a="1"/>
  <c r="BJ3162" i="1" a="1"/>
  <c r="BJ3163" i="1" a="1"/>
  <c r="BJ3164" i="1" a="1"/>
  <c r="BJ3165" i="1" a="1"/>
  <c r="BJ3166" i="1" a="1"/>
  <c r="BJ3167" i="1" a="1"/>
  <c r="BJ3168" i="1" a="1"/>
  <c r="BJ3169" i="1" a="1"/>
  <c r="BJ3170" i="1" a="1"/>
  <c r="BJ3171" i="1" a="1"/>
  <c r="BJ3172" i="1" a="1"/>
  <c r="BJ3173" i="1" a="1"/>
  <c r="BJ3174" i="1" a="1"/>
  <c r="BJ3175" i="1" a="1"/>
  <c r="BJ3176" i="1" a="1"/>
  <c r="BJ3177" i="1" a="1"/>
  <c r="BJ3178" i="1" a="1"/>
  <c r="BJ3179" i="1" a="1"/>
  <c r="BJ3180" i="1" a="1"/>
  <c r="BJ3181" i="1" a="1"/>
  <c r="BJ3182" i="1" a="1"/>
  <c r="BJ3183" i="1" a="1"/>
  <c r="BJ3184" i="1" a="1"/>
  <c r="BJ3185" i="1" a="1"/>
  <c r="BJ3186" i="1" a="1"/>
  <c r="BJ3187" i="1" a="1"/>
  <c r="BJ3188" i="1" a="1"/>
  <c r="BJ3189" i="1" a="1"/>
  <c r="BJ3190" i="1" a="1"/>
  <c r="BJ3191" i="1" a="1"/>
  <c r="BJ3192" i="1" a="1"/>
  <c r="BJ3193" i="1" a="1"/>
  <c r="BJ3194" i="1" a="1"/>
  <c r="BJ3195" i="1" a="1"/>
  <c r="BJ3196" i="1" a="1"/>
  <c r="BJ3197" i="1" a="1"/>
  <c r="BJ3198" i="1" a="1"/>
  <c r="BJ3199" i="1" a="1"/>
  <c r="BJ3200" i="1" a="1"/>
  <c r="BJ3201" i="1" a="1"/>
  <c r="BJ3202" i="1" a="1"/>
  <c r="BJ3203" i="1" a="1"/>
  <c r="BJ3204" i="1" a="1"/>
  <c r="BJ3205" i="1" a="1"/>
  <c r="BJ3206" i="1" a="1"/>
  <c r="BJ3207" i="1" a="1"/>
  <c r="BJ3208" i="1" a="1"/>
  <c r="BJ3209" i="1" a="1"/>
  <c r="BJ3210" i="1" a="1"/>
  <c r="BJ3211" i="1" a="1"/>
  <c r="BJ3212" i="1" a="1"/>
  <c r="BJ3213" i="1" a="1"/>
  <c r="BJ3214" i="1" a="1"/>
  <c r="BJ3215" i="1" a="1"/>
  <c r="BJ3216" i="1" a="1"/>
  <c r="BJ3217" i="1" a="1"/>
  <c r="BJ3218" i="1" a="1"/>
  <c r="BJ3219" i="1" a="1"/>
  <c r="BJ3220" i="1" a="1"/>
  <c r="BJ3221" i="1" a="1"/>
  <c r="BJ3222" i="1" a="1"/>
  <c r="BJ3223" i="1" a="1"/>
  <c r="BJ3224" i="1" a="1"/>
  <c r="BJ3225" i="1" a="1"/>
  <c r="BJ3226" i="1" a="1"/>
  <c r="BJ3227" i="1" a="1"/>
  <c r="BJ3228" i="1" a="1"/>
  <c r="BJ3229" i="1" a="1"/>
  <c r="BJ3230" i="1" a="1"/>
  <c r="BJ3231" i="1" a="1"/>
  <c r="BJ3232" i="1" a="1"/>
  <c r="BJ3233" i="1" a="1"/>
  <c r="BJ3234" i="1" a="1"/>
  <c r="BJ3235" i="1" a="1"/>
  <c r="BJ3236" i="1" a="1"/>
  <c r="BJ3237" i="1" a="1"/>
  <c r="BJ3238" i="1" a="1"/>
  <c r="BJ3239" i="1" a="1"/>
  <c r="BJ3240" i="1" a="1"/>
  <c r="BJ3241" i="1" a="1"/>
  <c r="BJ3242" i="1" a="1"/>
  <c r="BJ3243" i="1" a="1"/>
  <c r="BJ3244" i="1" a="1"/>
  <c r="BJ3245" i="1" a="1"/>
  <c r="BJ3246" i="1" a="1"/>
  <c r="BJ3247" i="1" a="1"/>
  <c r="BJ3248" i="1" a="1"/>
  <c r="BJ3249" i="1" a="1"/>
  <c r="BJ3250" i="1" a="1"/>
  <c r="BJ3251" i="1" a="1"/>
  <c r="BJ3252" i="1" a="1"/>
  <c r="BJ3253" i="1" a="1"/>
  <c r="BJ3254" i="1" a="1"/>
  <c r="BJ3255" i="1" a="1"/>
  <c r="BJ3256" i="1" a="1"/>
  <c r="BJ3257" i="1" a="1"/>
  <c r="BJ3258" i="1" a="1"/>
  <c r="BJ3259" i="1" a="1"/>
  <c r="BJ3260" i="1" a="1"/>
  <c r="BJ3261" i="1" a="1"/>
  <c r="BJ3262" i="1" a="1"/>
  <c r="BJ3263" i="1" a="1"/>
  <c r="BJ3264" i="1" a="1"/>
  <c r="BJ3265" i="1" a="1"/>
  <c r="BJ3266" i="1" a="1"/>
  <c r="BJ3267" i="1" a="1"/>
  <c r="BJ3268" i="1" a="1"/>
  <c r="BJ3269" i="1" a="1"/>
  <c r="BJ3270" i="1" a="1"/>
  <c r="BJ3271" i="1" a="1"/>
  <c r="BJ3272" i="1" a="1"/>
  <c r="BJ3273" i="1" a="1"/>
  <c r="BJ3274" i="1" a="1"/>
  <c r="BJ3275" i="1" a="1"/>
  <c r="BJ3276" i="1" a="1"/>
  <c r="BJ3277" i="1" a="1"/>
  <c r="BJ3278" i="1" a="1"/>
  <c r="BJ3279" i="1" a="1"/>
  <c r="BJ3280" i="1" a="1"/>
  <c r="BJ3281" i="1" a="1"/>
  <c r="BJ3282" i="1" a="1"/>
  <c r="BJ3283" i="1" a="1"/>
  <c r="BJ3284" i="1" a="1"/>
  <c r="BJ3285" i="1" a="1"/>
  <c r="BJ3286" i="1" a="1"/>
  <c r="BJ3287" i="1" a="1"/>
  <c r="BJ3288" i="1" a="1"/>
  <c r="BJ3289" i="1" a="1"/>
  <c r="BJ3290" i="1" a="1"/>
  <c r="BJ3291" i="1" a="1"/>
  <c r="BJ3292" i="1" a="1"/>
  <c r="BJ3293" i="1" a="1"/>
  <c r="BJ3294" i="1" a="1"/>
  <c r="BJ3295" i="1" a="1"/>
  <c r="BJ3296" i="1" a="1"/>
  <c r="BJ3297" i="1" a="1"/>
  <c r="BJ3298" i="1" a="1"/>
  <c r="BJ3299" i="1" a="1"/>
  <c r="BJ3300" i="1" a="1"/>
  <c r="BJ3301" i="1" a="1"/>
  <c r="BJ3302" i="1" a="1"/>
  <c r="BJ3303" i="1" a="1"/>
  <c r="BJ3304" i="1" a="1"/>
  <c r="BJ3305" i="1" a="1"/>
  <c r="BJ3306" i="1" a="1"/>
  <c r="BJ3307" i="1" a="1"/>
  <c r="BJ3308" i="1" a="1"/>
  <c r="BJ3309" i="1" a="1"/>
  <c r="BJ3310" i="1" a="1"/>
  <c r="BJ3311" i="1" a="1"/>
  <c r="BJ3312" i="1" a="1"/>
  <c r="BJ3313" i="1" a="1"/>
  <c r="BJ3314" i="1" a="1"/>
  <c r="BJ3315" i="1" a="1"/>
  <c r="BJ3316" i="1" a="1"/>
  <c r="BJ3317" i="1" a="1"/>
  <c r="BJ3318" i="1" a="1"/>
  <c r="BJ3319" i="1" a="1"/>
  <c r="BJ3320" i="1" a="1"/>
  <c r="BJ3321" i="1" a="1"/>
  <c r="BJ3322" i="1" a="1"/>
  <c r="BJ3323" i="1" a="1"/>
  <c r="BJ3324" i="1" a="1"/>
  <c r="BJ3325" i="1" a="1"/>
  <c r="BJ3326" i="1" a="1"/>
  <c r="BJ3327" i="1" a="1"/>
  <c r="BJ3328" i="1" a="1"/>
  <c r="BJ3329" i="1" a="1"/>
  <c r="BJ3330" i="1" a="1"/>
  <c r="BJ3331" i="1" a="1"/>
  <c r="BJ3332" i="1" a="1"/>
  <c r="BJ3333" i="1" a="1"/>
  <c r="BJ3334" i="1" a="1"/>
  <c r="BJ3335" i="1" a="1"/>
  <c r="BJ3336" i="1" a="1"/>
  <c r="BJ3337" i="1" a="1"/>
  <c r="BJ3338" i="1" a="1"/>
  <c r="BJ3339" i="1" a="1"/>
  <c r="BJ3340" i="1" a="1"/>
  <c r="BJ3341" i="1" a="1"/>
  <c r="BJ3342" i="1" a="1"/>
  <c r="BJ3343" i="1" a="1"/>
  <c r="BJ3344" i="1" a="1"/>
  <c r="BJ3345" i="1" a="1"/>
  <c r="BJ3346" i="1" a="1"/>
  <c r="BJ3347" i="1" a="1"/>
  <c r="BJ3348" i="1" a="1"/>
  <c r="BJ3349" i="1" a="1"/>
  <c r="BJ3350" i="1" a="1"/>
  <c r="BJ3351" i="1" a="1"/>
  <c r="BJ3352" i="1" a="1"/>
  <c r="BJ3353" i="1" a="1"/>
  <c r="BJ3354" i="1" a="1"/>
  <c r="BJ3355" i="1" a="1"/>
  <c r="BJ3356" i="1" a="1"/>
  <c r="BJ3357" i="1" a="1"/>
  <c r="BJ3358" i="1" a="1"/>
  <c r="BJ3359" i="1" a="1"/>
  <c r="BJ3360" i="1" a="1"/>
  <c r="BJ3361" i="1" a="1"/>
  <c r="BJ3362" i="1" a="1"/>
  <c r="BJ3363" i="1" a="1"/>
  <c r="BJ3364" i="1" a="1"/>
  <c r="BJ3365" i="1" a="1"/>
  <c r="BJ3366" i="1" a="1"/>
  <c r="BJ3367" i="1" a="1"/>
  <c r="BJ3368" i="1" a="1"/>
  <c r="BJ3369" i="1" a="1"/>
  <c r="BJ3370" i="1" a="1"/>
  <c r="BJ3371" i="1" a="1"/>
  <c r="BJ3372" i="1" a="1"/>
  <c r="BJ3373" i="1" a="1"/>
  <c r="BJ3374" i="1" a="1"/>
  <c r="BJ3375" i="1" a="1"/>
  <c r="BJ3376" i="1" a="1"/>
  <c r="BJ3377" i="1" a="1"/>
  <c r="BJ3378" i="1" a="1"/>
  <c r="BJ3379" i="1" a="1"/>
  <c r="BJ3380" i="1" a="1"/>
  <c r="BJ3381" i="1" a="1"/>
  <c r="BJ3382" i="1" a="1"/>
  <c r="BJ3383" i="1" a="1"/>
  <c r="BJ3384" i="1" a="1"/>
  <c r="BJ3385" i="1" a="1"/>
  <c r="BJ3386" i="1" a="1"/>
  <c r="BJ3387" i="1" a="1"/>
  <c r="BJ3388" i="1" a="1"/>
  <c r="BJ3389" i="1" a="1"/>
  <c r="BJ3390" i="1" a="1"/>
  <c r="BJ3391" i="1" a="1"/>
  <c r="BJ3392" i="1" a="1"/>
  <c r="BJ3393" i="1" a="1"/>
  <c r="BJ3394" i="1" a="1"/>
  <c r="BJ3395" i="1" a="1"/>
  <c r="BJ3396" i="1" a="1"/>
  <c r="BJ3397" i="1" a="1"/>
  <c r="BJ3398" i="1" a="1"/>
  <c r="BJ3399" i="1" a="1"/>
  <c r="BJ3400" i="1" a="1"/>
  <c r="BJ3401" i="1" a="1"/>
  <c r="BJ3402" i="1" a="1"/>
  <c r="BJ3403" i="1" a="1"/>
  <c r="BJ3404" i="1" a="1"/>
  <c r="BJ3405" i="1" a="1"/>
  <c r="BJ3406" i="1" a="1"/>
  <c r="BJ3407" i="1" a="1"/>
  <c r="BJ3408" i="1" a="1"/>
  <c r="BJ3409" i="1" a="1"/>
  <c r="BJ3410" i="1" a="1"/>
  <c r="BJ3411" i="1" a="1"/>
  <c r="BJ3412" i="1" a="1"/>
  <c r="BJ3413" i="1" a="1"/>
  <c r="BJ3414" i="1" a="1"/>
  <c r="BJ3415" i="1" a="1"/>
  <c r="BJ3416" i="1" a="1"/>
  <c r="BJ3417" i="1" a="1"/>
  <c r="BJ3418" i="1" a="1"/>
  <c r="BJ3419" i="1" a="1"/>
  <c r="BJ3420" i="1" a="1"/>
  <c r="BJ3421" i="1" a="1"/>
  <c r="BJ3422" i="1" a="1"/>
  <c r="BJ3423" i="1" a="1"/>
  <c r="BJ3424" i="1" a="1"/>
  <c r="BJ3425" i="1" a="1"/>
  <c r="BJ3426" i="1" a="1"/>
  <c r="BJ3427" i="1" a="1"/>
  <c r="BJ3428" i="1" a="1"/>
  <c r="BJ3429" i="1" a="1"/>
  <c r="BJ3430" i="1" a="1"/>
  <c r="BJ3431" i="1" a="1"/>
  <c r="BJ3432" i="1" a="1"/>
  <c r="BJ3433" i="1" a="1"/>
  <c r="BJ3434" i="1" a="1"/>
  <c r="BJ3435" i="1" a="1"/>
  <c r="BJ3436" i="1" a="1"/>
  <c r="BJ3437" i="1" a="1"/>
  <c r="BJ3438" i="1" a="1"/>
  <c r="BJ3439" i="1" a="1"/>
  <c r="BJ3440" i="1" a="1"/>
  <c r="BJ3441" i="1" a="1"/>
  <c r="BJ3442" i="1" a="1"/>
  <c r="BJ3443" i="1" a="1"/>
  <c r="BJ3444" i="1" a="1"/>
  <c r="BJ3445" i="1" a="1"/>
  <c r="BJ3446" i="1" a="1"/>
  <c r="BJ3447" i="1" a="1"/>
  <c r="BJ3448" i="1" a="1"/>
  <c r="BJ3449" i="1" a="1"/>
  <c r="BJ3450" i="1" a="1"/>
  <c r="BJ3451" i="1" a="1"/>
  <c r="BJ3452" i="1" a="1"/>
  <c r="BJ3453" i="1" a="1"/>
  <c r="BJ3454" i="1" a="1"/>
  <c r="BJ3455" i="1" a="1"/>
  <c r="BJ3456" i="1" a="1"/>
  <c r="BJ3457" i="1" a="1"/>
  <c r="BJ3458" i="1" a="1"/>
  <c r="BJ3459" i="1" a="1"/>
  <c r="BJ3460" i="1" a="1"/>
  <c r="BJ3461" i="1" a="1"/>
  <c r="BJ3462" i="1" a="1"/>
  <c r="BJ3463" i="1" a="1"/>
  <c r="BJ3464" i="1" a="1"/>
  <c r="BJ3465" i="1" a="1"/>
  <c r="BJ3466" i="1" a="1"/>
  <c r="BJ3467" i="1" a="1"/>
  <c r="BJ3468" i="1" a="1"/>
  <c r="BJ3469" i="1" a="1"/>
  <c r="BJ3470" i="1" a="1"/>
  <c r="BJ3471" i="1" a="1"/>
  <c r="BJ3472" i="1" a="1"/>
  <c r="BJ3473" i="1" a="1"/>
  <c r="BJ3474" i="1" a="1"/>
  <c r="BJ3475" i="1" a="1"/>
  <c r="BJ3476" i="1" a="1"/>
  <c r="BJ3477" i="1" a="1"/>
  <c r="BJ3478" i="1" a="1"/>
  <c r="BJ3479" i="1" a="1"/>
  <c r="BJ3480" i="1" a="1"/>
  <c r="BJ3481" i="1" a="1"/>
  <c r="BJ3482" i="1" a="1"/>
  <c r="BJ3483" i="1" a="1"/>
  <c r="BJ3484" i="1" a="1"/>
  <c r="BJ3485" i="1" a="1"/>
  <c r="BJ3486" i="1" a="1"/>
  <c r="BJ3487" i="1" a="1"/>
  <c r="BJ3488" i="1" a="1"/>
  <c r="BJ3489" i="1" a="1"/>
  <c r="BJ3490" i="1" a="1"/>
  <c r="BJ3491" i="1" a="1"/>
  <c r="BJ3492" i="1" a="1"/>
  <c r="BJ3493" i="1" a="1"/>
  <c r="BJ3494" i="1" a="1"/>
  <c r="BJ3495" i="1" a="1"/>
  <c r="BJ3496" i="1" a="1"/>
  <c r="BJ3497" i="1" a="1"/>
  <c r="BJ3498" i="1" a="1"/>
  <c r="BJ3499" i="1" a="1"/>
  <c r="BJ3500" i="1" a="1"/>
  <c r="BJ3501" i="1" a="1"/>
  <c r="BJ3502" i="1" a="1"/>
  <c r="BJ3503" i="1" a="1"/>
  <c r="BJ3504" i="1" a="1"/>
  <c r="BJ3505" i="1" a="1"/>
  <c r="BJ3506" i="1" a="1"/>
  <c r="BJ3507" i="1" a="1"/>
  <c r="BJ3508" i="1" a="1"/>
  <c r="BJ3509" i="1" a="1"/>
  <c r="BJ3510" i="1" a="1"/>
  <c r="BJ3511" i="1" a="1"/>
  <c r="BJ3512" i="1" a="1"/>
  <c r="BJ3513" i="1" a="1"/>
  <c r="BJ3514" i="1" a="1"/>
  <c r="BJ3515" i="1" a="1"/>
  <c r="BJ3516" i="1" a="1"/>
  <c r="BJ3517" i="1" a="1"/>
  <c r="BJ3518" i="1" a="1"/>
  <c r="BJ3519" i="1" a="1"/>
  <c r="BJ3520" i="1" a="1"/>
  <c r="BJ3521" i="1" a="1"/>
  <c r="BJ3522" i="1" a="1"/>
  <c r="BJ3523" i="1" a="1"/>
  <c r="BJ3524" i="1" a="1"/>
  <c r="BJ3525" i="1" a="1"/>
  <c r="BJ3526" i="1" a="1"/>
  <c r="BJ3527" i="1" a="1"/>
  <c r="BJ3528" i="1" a="1"/>
  <c r="BJ3529" i="1" a="1"/>
  <c r="BJ3530" i="1" a="1"/>
  <c r="BJ3531" i="1" a="1"/>
  <c r="BJ3532" i="1" a="1"/>
  <c r="BJ3533" i="1" a="1"/>
  <c r="BJ3534" i="1" a="1"/>
  <c r="BJ3535" i="1" a="1"/>
  <c r="BJ3536" i="1" a="1"/>
  <c r="BJ3537" i="1" a="1"/>
  <c r="BJ3538" i="1" a="1"/>
  <c r="BJ3539" i="1" a="1"/>
  <c r="BJ3540" i="1" a="1"/>
  <c r="BJ3541" i="1" a="1"/>
  <c r="BJ3542" i="1" a="1"/>
  <c r="BJ3543" i="1" a="1"/>
  <c r="BJ3544" i="1" a="1"/>
  <c r="BJ3545" i="1" a="1"/>
  <c r="BJ3546" i="1" a="1"/>
  <c r="BJ3547" i="1" a="1"/>
  <c r="BJ3548" i="1" a="1"/>
  <c r="BJ3549" i="1" a="1"/>
  <c r="BJ3550" i="1" a="1"/>
  <c r="BJ3551" i="1" a="1"/>
  <c r="BJ3552" i="1" a="1"/>
  <c r="BJ3553" i="1" a="1"/>
  <c r="BJ3554" i="1" a="1"/>
  <c r="BJ3555" i="1" a="1"/>
  <c r="BJ3556" i="1" a="1"/>
  <c r="BJ3557" i="1" a="1"/>
  <c r="BJ3558" i="1" a="1"/>
  <c r="BJ3559" i="1" a="1"/>
  <c r="BJ3560" i="1" a="1"/>
  <c r="BJ3561" i="1" a="1"/>
  <c r="BJ3562" i="1" a="1"/>
  <c r="BJ3563" i="1" a="1"/>
  <c r="BJ3564" i="1" a="1"/>
  <c r="BJ3565" i="1" a="1"/>
  <c r="BJ3566" i="1" a="1"/>
  <c r="BJ3567" i="1" a="1"/>
  <c r="BJ3568" i="1" a="1"/>
  <c r="BJ3569" i="1" a="1"/>
  <c r="BJ3570" i="1" a="1"/>
  <c r="BJ3571" i="1" a="1"/>
  <c r="BJ3572" i="1" a="1"/>
  <c r="BJ3573" i="1" a="1"/>
  <c r="BJ3574" i="1" a="1"/>
  <c r="BJ3575" i="1" a="1"/>
  <c r="BJ3576" i="1" a="1"/>
  <c r="BJ3577" i="1" a="1"/>
  <c r="BJ3578" i="1" a="1"/>
  <c r="BJ3579" i="1" a="1"/>
  <c r="BJ3580" i="1" a="1"/>
  <c r="BJ3581" i="1" a="1"/>
  <c r="BJ3582" i="1" a="1"/>
  <c r="BJ3583" i="1" a="1"/>
  <c r="BJ3584" i="1" a="1"/>
  <c r="BJ3585" i="1" a="1"/>
  <c r="BJ3586" i="1" a="1"/>
  <c r="BJ3587" i="1" a="1"/>
  <c r="BJ3588" i="1" a="1"/>
  <c r="BJ3589" i="1" a="1"/>
  <c r="BJ3590" i="1" a="1"/>
  <c r="BJ3591" i="1" a="1"/>
  <c r="BJ3592" i="1" a="1"/>
  <c r="BJ3593" i="1" a="1"/>
  <c r="BJ3594" i="1" a="1"/>
  <c r="BJ3595" i="1" a="1"/>
  <c r="BJ3596" i="1" a="1"/>
  <c r="BJ3597" i="1" a="1"/>
  <c r="BJ3598" i="1" a="1"/>
  <c r="BJ3599" i="1" a="1"/>
  <c r="BJ3600" i="1" a="1"/>
  <c r="BJ3601" i="1" a="1"/>
  <c r="BJ3602" i="1" a="1"/>
  <c r="BJ3603" i="1" a="1"/>
  <c r="BJ3604" i="1" a="1"/>
  <c r="BJ3605" i="1" a="1"/>
  <c r="BJ3606" i="1" a="1"/>
  <c r="BJ3607" i="1" a="1"/>
  <c r="BJ3608" i="1" a="1"/>
  <c r="BJ3609" i="1" a="1"/>
  <c r="BJ3610" i="1" a="1"/>
  <c r="BJ3611" i="1" a="1"/>
  <c r="BJ3612" i="1" a="1"/>
  <c r="BJ3613" i="1" a="1"/>
  <c r="BJ3614" i="1" a="1"/>
  <c r="BJ3615" i="1" a="1"/>
  <c r="BJ3616" i="1" a="1"/>
  <c r="BJ3617" i="1" a="1"/>
  <c r="BJ3618" i="1" a="1"/>
  <c r="BJ3619" i="1" a="1"/>
  <c r="BJ3620" i="1" a="1"/>
  <c r="BJ3621" i="1" a="1"/>
  <c r="BJ3622" i="1" a="1"/>
  <c r="BJ3623" i="1" a="1"/>
  <c r="BJ3624" i="1" a="1"/>
  <c r="BJ3625" i="1" a="1"/>
  <c r="BJ3626" i="1" a="1"/>
  <c r="BJ3627" i="1" a="1"/>
  <c r="BJ3628" i="1" a="1"/>
  <c r="BJ3629" i="1" a="1"/>
  <c r="BJ3630" i="1" a="1"/>
  <c r="BJ3631" i="1" a="1"/>
  <c r="BJ3632" i="1" a="1"/>
  <c r="BJ3633" i="1" a="1"/>
  <c r="BJ3634" i="1" a="1"/>
  <c r="BJ3635" i="1" a="1"/>
  <c r="BJ3636" i="1" a="1"/>
  <c r="BJ3637" i="1" a="1"/>
  <c r="BJ3638" i="1" a="1"/>
  <c r="BJ3639" i="1" a="1"/>
  <c r="BJ3640" i="1" a="1"/>
  <c r="BJ3641" i="1" a="1"/>
  <c r="BJ3642" i="1" a="1"/>
  <c r="BJ3643" i="1" a="1"/>
  <c r="BJ3644" i="1" a="1"/>
  <c r="BJ3645" i="1" a="1"/>
  <c r="BJ3646" i="1" a="1"/>
  <c r="BJ3647" i="1" a="1"/>
  <c r="BJ3648" i="1" a="1"/>
  <c r="BJ3649" i="1" a="1"/>
  <c r="BJ3650" i="1" a="1"/>
  <c r="BJ3651" i="1" a="1"/>
  <c r="BJ3652" i="1" a="1"/>
  <c r="BJ3653" i="1" a="1"/>
  <c r="BJ3654" i="1" a="1"/>
  <c r="BJ3655" i="1" a="1"/>
  <c r="BJ3656" i="1" a="1"/>
  <c r="BJ3657" i="1" a="1"/>
  <c r="BJ3658" i="1" a="1"/>
  <c r="BJ3659" i="1" a="1"/>
  <c r="BJ3660" i="1" a="1"/>
  <c r="BJ3661" i="1" a="1"/>
  <c r="BJ3662" i="1" a="1"/>
  <c r="BJ3663" i="1" a="1"/>
  <c r="BJ3664" i="1" a="1"/>
  <c r="BJ3665" i="1" a="1"/>
  <c r="BJ3666" i="1" a="1"/>
  <c r="BJ3667" i="1" a="1"/>
  <c r="BJ3668" i="1" a="1"/>
  <c r="BJ3669" i="1" a="1"/>
  <c r="BJ3670" i="1" a="1"/>
  <c r="BJ3671" i="1" a="1"/>
  <c r="BJ3672" i="1" a="1"/>
  <c r="BJ3673" i="1" a="1"/>
  <c r="BJ3674" i="1" a="1"/>
  <c r="BJ3675" i="1" a="1"/>
  <c r="BJ3676" i="1" a="1"/>
  <c r="BJ3677" i="1" a="1"/>
  <c r="BJ3678" i="1" a="1"/>
  <c r="BJ3679" i="1" a="1"/>
  <c r="BJ3680" i="1" a="1"/>
  <c r="BJ3681" i="1" a="1"/>
  <c r="BJ3682" i="1" a="1"/>
  <c r="BJ3683" i="1" a="1"/>
  <c r="BJ3684" i="1" a="1"/>
  <c r="BJ3685" i="1" a="1"/>
  <c r="BJ3686" i="1" a="1"/>
  <c r="BJ3687" i="1" a="1"/>
  <c r="BJ3688" i="1" a="1"/>
  <c r="BJ3689" i="1" a="1"/>
  <c r="BJ3690" i="1" a="1"/>
  <c r="BJ3691" i="1" a="1"/>
  <c r="BJ3692" i="1" a="1"/>
  <c r="BJ3693" i="1" a="1"/>
  <c r="BJ3694" i="1" a="1"/>
  <c r="BJ3695" i="1" a="1"/>
  <c r="BJ3696" i="1" a="1"/>
  <c r="BJ3697" i="1" a="1"/>
  <c r="BJ3698" i="1" a="1"/>
  <c r="BJ3699" i="1" a="1"/>
  <c r="BJ3700" i="1" a="1"/>
  <c r="BJ3701" i="1" a="1"/>
  <c r="BJ3702" i="1" a="1"/>
  <c r="BJ3703" i="1" a="1"/>
  <c r="BJ3704" i="1" a="1"/>
  <c r="BJ3705" i="1" a="1"/>
  <c r="BJ3706" i="1" a="1"/>
  <c r="BJ3707" i="1" a="1"/>
  <c r="BJ3708" i="1" a="1"/>
  <c r="BJ3709" i="1" a="1"/>
  <c r="BJ3710" i="1" a="1"/>
  <c r="BJ3711" i="1" a="1"/>
  <c r="BJ3712" i="1" a="1"/>
  <c r="BJ3713" i="1" a="1"/>
  <c r="BJ3714" i="1" a="1"/>
  <c r="BJ3715" i="1" a="1"/>
  <c r="BJ3716" i="1" a="1"/>
  <c r="BJ3717" i="1" a="1"/>
  <c r="BJ3718" i="1" a="1"/>
  <c r="BJ3719" i="1" a="1"/>
  <c r="BJ3720" i="1" a="1"/>
  <c r="BJ3721" i="1" a="1"/>
  <c r="BJ3722" i="1" a="1"/>
  <c r="BJ3723" i="1" a="1"/>
  <c r="BJ3724" i="1" a="1"/>
  <c r="BJ3725" i="1" a="1"/>
  <c r="BJ3726" i="1" a="1"/>
  <c r="BJ3727" i="1" a="1"/>
  <c r="BJ3728" i="1" a="1"/>
  <c r="BJ3729" i="1" a="1"/>
  <c r="BJ3730" i="1" a="1"/>
  <c r="BJ3731" i="1" a="1"/>
  <c r="BJ3732" i="1" a="1"/>
  <c r="BJ3733" i="1" a="1"/>
  <c r="BJ3734" i="1" a="1"/>
  <c r="BJ3735" i="1" a="1"/>
  <c r="BJ3736" i="1" a="1"/>
  <c r="BJ3737" i="1" a="1"/>
  <c r="BJ3738" i="1" a="1"/>
  <c r="BJ3739" i="1" a="1"/>
  <c r="BJ3740" i="1" a="1"/>
  <c r="BJ3741" i="1" a="1"/>
  <c r="BJ3742" i="1" a="1"/>
  <c r="BJ3743" i="1" a="1"/>
  <c r="BJ3744" i="1" a="1"/>
  <c r="BJ3745" i="1" a="1"/>
  <c r="BJ3746" i="1" a="1"/>
  <c r="BJ3747" i="1" a="1"/>
  <c r="BJ3748" i="1" a="1"/>
  <c r="BJ3749" i="1" a="1"/>
  <c r="BJ3750" i="1" a="1"/>
  <c r="BJ3751" i="1" a="1"/>
  <c r="BJ3752" i="1" a="1"/>
  <c r="BJ3753" i="1" a="1"/>
  <c r="BJ3754" i="1" a="1"/>
  <c r="BJ3755" i="1" a="1"/>
  <c r="BJ3756" i="1" a="1"/>
  <c r="BJ3757" i="1" a="1"/>
  <c r="BJ3758" i="1" a="1"/>
  <c r="BJ3759" i="1" a="1"/>
  <c r="BJ3760" i="1" a="1"/>
  <c r="BJ3761" i="1" a="1"/>
  <c r="BJ3762" i="1" a="1"/>
  <c r="BJ3763" i="1" a="1"/>
  <c r="BJ3764" i="1" a="1"/>
  <c r="BJ3765" i="1" a="1"/>
  <c r="BJ3766" i="1" a="1"/>
  <c r="BJ3767" i="1" a="1"/>
  <c r="BJ3768" i="1" a="1"/>
  <c r="BJ3769" i="1" a="1"/>
  <c r="BJ3770" i="1" a="1"/>
  <c r="BJ3771" i="1" a="1"/>
  <c r="BJ3772" i="1" a="1"/>
  <c r="BJ3773" i="1" a="1"/>
  <c r="BJ3774" i="1" a="1"/>
  <c r="BJ3775" i="1" a="1"/>
  <c r="BJ3776" i="1" a="1"/>
  <c r="BJ3777" i="1" a="1"/>
  <c r="BJ3778" i="1" a="1"/>
  <c r="BJ3779" i="1" a="1"/>
  <c r="BJ3780" i="1" a="1"/>
  <c r="BJ3781" i="1" a="1"/>
  <c r="BJ3782" i="1" a="1"/>
  <c r="BJ3783" i="1" a="1"/>
  <c r="BJ3784" i="1" a="1"/>
  <c r="BJ3785" i="1" a="1"/>
  <c r="BJ3786" i="1" a="1"/>
  <c r="BJ3787" i="1" a="1"/>
  <c r="BJ3788" i="1" a="1"/>
  <c r="BJ3789" i="1" a="1"/>
  <c r="BJ3790" i="1" a="1"/>
  <c r="BJ3791" i="1" a="1"/>
  <c r="BJ3792" i="1" a="1"/>
  <c r="BJ3793" i="1" a="1"/>
  <c r="BJ3794" i="1" a="1"/>
  <c r="BJ3795" i="1" a="1"/>
  <c r="BJ3796" i="1" a="1"/>
  <c r="BJ3797" i="1" a="1"/>
  <c r="BJ3798" i="1" a="1"/>
  <c r="BJ3799" i="1" a="1"/>
  <c r="BJ3800" i="1" a="1"/>
  <c r="BJ3801" i="1" a="1"/>
  <c r="BJ3802" i="1" a="1"/>
  <c r="BJ3803" i="1" a="1"/>
  <c r="BJ3804" i="1" a="1"/>
  <c r="BJ3805" i="1" a="1"/>
  <c r="BJ3806" i="1" a="1"/>
  <c r="BJ3807" i="1" a="1"/>
  <c r="BJ3808" i="1" a="1"/>
  <c r="BJ3809" i="1" a="1"/>
  <c r="BJ3810" i="1" a="1"/>
  <c r="BJ3811" i="1" a="1"/>
  <c r="BJ3812" i="1" a="1"/>
  <c r="BJ3813" i="1" a="1"/>
  <c r="BJ3814" i="1" a="1"/>
  <c r="BJ3815" i="1" a="1"/>
  <c r="BJ3816" i="1" a="1"/>
  <c r="BJ3817" i="1" a="1"/>
  <c r="BJ3818" i="1" a="1"/>
  <c r="BJ3819" i="1" a="1"/>
  <c r="BJ3820" i="1" a="1"/>
  <c r="BJ3821" i="1" a="1"/>
  <c r="BJ3822" i="1" a="1"/>
  <c r="BJ3823" i="1" a="1"/>
  <c r="BJ3824" i="1" a="1"/>
  <c r="BJ3825" i="1" a="1"/>
  <c r="BJ3826" i="1" a="1"/>
  <c r="BJ3827" i="1" a="1"/>
  <c r="BJ3828" i="1" a="1"/>
  <c r="BJ3829" i="1" a="1"/>
  <c r="BJ3830" i="1" a="1"/>
  <c r="BJ3831" i="1" a="1"/>
  <c r="BJ3832" i="1" a="1"/>
  <c r="BJ3833" i="1" a="1"/>
  <c r="BJ3834" i="1" a="1"/>
  <c r="BJ3835" i="1" a="1"/>
  <c r="BJ3836" i="1" a="1"/>
  <c r="BJ3837" i="1" a="1"/>
  <c r="BJ3838" i="1" a="1"/>
  <c r="BJ3839" i="1" a="1"/>
  <c r="BJ3840" i="1" a="1"/>
  <c r="BJ3841" i="1" a="1"/>
  <c r="BJ3842" i="1" a="1"/>
  <c r="BJ3843" i="1" a="1"/>
  <c r="BJ3844" i="1" a="1"/>
  <c r="BJ3845" i="1" a="1"/>
  <c r="BJ3846" i="1" a="1"/>
  <c r="BJ3847" i="1" a="1"/>
  <c r="BJ3848" i="1" a="1"/>
  <c r="BJ3849" i="1" a="1"/>
  <c r="BJ3850" i="1" a="1"/>
  <c r="BJ3851" i="1" a="1"/>
  <c r="BJ3852" i="1" a="1"/>
  <c r="BJ3853" i="1" a="1"/>
  <c r="BJ3854" i="1" a="1"/>
  <c r="BJ3855" i="1" a="1"/>
  <c r="BJ3856" i="1" a="1"/>
  <c r="BJ3857" i="1" a="1"/>
  <c r="BJ3858" i="1" a="1"/>
  <c r="BJ3859" i="1" a="1"/>
  <c r="BJ3860" i="1" a="1"/>
  <c r="BJ3861" i="1" a="1"/>
  <c r="BJ3862" i="1" a="1"/>
  <c r="BJ3863" i="1" a="1"/>
  <c r="BJ3864" i="1" a="1"/>
  <c r="BJ3865" i="1" a="1"/>
  <c r="BJ3866" i="1" a="1"/>
  <c r="BJ3867" i="1" a="1"/>
  <c r="BJ3868" i="1" a="1"/>
  <c r="BJ3869" i="1" a="1"/>
  <c r="BJ3870" i="1" a="1"/>
  <c r="BJ3871" i="1" a="1"/>
  <c r="BJ3872" i="1" a="1"/>
  <c r="BJ3873" i="1" a="1"/>
  <c r="BJ3874" i="1" a="1"/>
  <c r="BJ3875" i="1" a="1"/>
  <c r="BJ3876" i="1" a="1"/>
  <c r="BJ3877" i="1" a="1"/>
  <c r="BJ3878" i="1" a="1"/>
  <c r="BJ3879" i="1" a="1"/>
  <c r="BJ3880" i="1" a="1"/>
  <c r="BJ3881" i="1" a="1"/>
  <c r="BJ3882" i="1" a="1"/>
  <c r="BJ3883" i="1" a="1"/>
  <c r="BJ3884" i="1" a="1"/>
  <c r="BJ3885" i="1" a="1"/>
  <c r="BJ3886" i="1" a="1"/>
  <c r="BJ3887" i="1" a="1"/>
  <c r="BJ3888" i="1" a="1"/>
  <c r="BJ3889" i="1" a="1"/>
  <c r="BJ3890" i="1" a="1"/>
  <c r="BJ3891" i="1" a="1"/>
  <c r="BJ3892" i="1" a="1"/>
  <c r="BJ3893" i="1" a="1"/>
  <c r="BJ3894" i="1" a="1"/>
  <c r="BJ3895" i="1" a="1"/>
  <c r="BJ3896" i="1" a="1"/>
  <c r="BJ3897" i="1" a="1"/>
  <c r="BJ3898" i="1" a="1"/>
  <c r="BJ3899" i="1" a="1"/>
  <c r="BJ3900" i="1" a="1"/>
  <c r="BJ3901" i="1" a="1"/>
  <c r="BJ3902" i="1" a="1"/>
  <c r="BJ3903" i="1" a="1"/>
  <c r="BJ3904" i="1" a="1"/>
  <c r="BJ3905" i="1" a="1"/>
  <c r="BJ3906" i="1" a="1"/>
  <c r="BJ3907" i="1" a="1"/>
  <c r="BJ3908" i="1" a="1"/>
  <c r="BJ3909" i="1" a="1"/>
  <c r="BJ3910" i="1" a="1"/>
  <c r="BJ3911" i="1" a="1"/>
  <c r="BJ3912" i="1" a="1"/>
  <c r="BJ3913" i="1" a="1"/>
  <c r="BJ3914" i="1" a="1"/>
  <c r="BJ3915" i="1" a="1"/>
  <c r="BJ3916" i="1" a="1"/>
  <c r="BJ3917" i="1" a="1"/>
  <c r="BJ3918" i="1" a="1"/>
  <c r="BJ3919" i="1" a="1"/>
  <c r="BJ3920" i="1" a="1"/>
  <c r="BJ3921" i="1" a="1"/>
  <c r="BJ3922" i="1" a="1"/>
  <c r="BJ3923" i="1" a="1"/>
  <c r="BJ3924" i="1" a="1"/>
  <c r="BJ3925" i="1" a="1"/>
  <c r="BJ3926" i="1" a="1"/>
  <c r="BJ3927" i="1" a="1"/>
  <c r="BJ3928" i="1" a="1"/>
  <c r="BJ3929" i="1" a="1"/>
  <c r="BJ3930" i="1" a="1"/>
  <c r="BJ3931" i="1" a="1"/>
  <c r="BJ3932" i="1" a="1"/>
  <c r="BJ3933" i="1" a="1"/>
  <c r="BJ3934" i="1" a="1"/>
  <c r="BJ3935" i="1" a="1"/>
  <c r="BJ3936" i="1" a="1"/>
  <c r="BJ3937" i="1" a="1"/>
  <c r="BJ3938" i="1" a="1"/>
  <c r="BJ3939" i="1" a="1"/>
  <c r="BJ3940" i="1" a="1"/>
  <c r="BJ3941" i="1" a="1"/>
  <c r="BJ3942" i="1" a="1"/>
  <c r="BJ3943" i="1" a="1"/>
  <c r="BJ3944" i="1" a="1"/>
  <c r="BJ3945" i="1" a="1"/>
  <c r="BJ3946" i="1" a="1"/>
  <c r="BJ3947" i="1" a="1"/>
  <c r="BJ3948" i="1" a="1"/>
  <c r="BJ3949" i="1" a="1"/>
  <c r="BJ3950" i="1" a="1"/>
  <c r="BJ3951" i="1" a="1"/>
  <c r="BJ3952" i="1" a="1"/>
  <c r="BJ3953" i="1" a="1"/>
  <c r="BJ3954" i="1" a="1"/>
  <c r="BJ3955" i="1" a="1"/>
  <c r="BJ3956" i="1" a="1"/>
  <c r="BJ3957" i="1" a="1"/>
  <c r="BJ3958" i="1" a="1"/>
  <c r="BJ3959" i="1" a="1"/>
  <c r="BJ3960" i="1" a="1"/>
  <c r="BJ3961" i="1" a="1"/>
  <c r="BJ3962" i="1" a="1"/>
  <c r="BJ3963" i="1" a="1"/>
  <c r="BJ3964" i="1" a="1"/>
  <c r="BJ3965" i="1" a="1"/>
  <c r="BJ3966" i="1" a="1"/>
  <c r="BJ3967" i="1" a="1"/>
  <c r="BJ3968" i="1" a="1"/>
  <c r="BJ3969" i="1" a="1"/>
  <c r="BJ3970" i="1" a="1"/>
  <c r="BJ3971" i="1" a="1"/>
  <c r="BJ3972" i="1" a="1"/>
  <c r="BJ3973" i="1" a="1"/>
  <c r="BJ3974" i="1" a="1"/>
  <c r="BJ3975" i="1" a="1"/>
  <c r="BJ3976" i="1" a="1"/>
  <c r="BJ3977" i="1" a="1"/>
  <c r="BJ3978" i="1" a="1"/>
  <c r="BJ3979" i="1" a="1"/>
  <c r="BJ3980" i="1" a="1"/>
  <c r="BJ3981" i="1" a="1"/>
  <c r="BJ3982" i="1" a="1"/>
  <c r="BJ3983" i="1" a="1"/>
  <c r="BJ3984" i="1" a="1"/>
  <c r="BJ3985" i="1" a="1"/>
  <c r="BJ3986" i="1" a="1"/>
  <c r="BJ3987" i="1" a="1"/>
  <c r="BJ3988" i="1" a="1"/>
  <c r="BJ3989" i="1" a="1"/>
  <c r="BJ3990" i="1" a="1"/>
  <c r="BJ3991" i="1" a="1"/>
  <c r="BJ3992" i="1" a="1"/>
  <c r="BJ3993" i="1" a="1"/>
  <c r="BJ3994" i="1" a="1"/>
  <c r="BJ3995" i="1" a="1"/>
  <c r="BJ3996" i="1" a="1"/>
  <c r="BJ3997" i="1" a="1"/>
  <c r="BJ3998" i="1" a="1"/>
  <c r="BJ3999" i="1" a="1"/>
  <c r="BJ4000" i="1" a="1"/>
  <c r="BJ4001" i="1" a="1"/>
  <c r="BJ4002" i="1" a="1"/>
  <c r="BJ4003" i="1" a="1"/>
  <c r="BJ4004" i="1" a="1"/>
  <c r="BJ4005" i="1" a="1"/>
  <c r="BJ4006" i="1" a="1"/>
  <c r="BJ4007" i="1" a="1"/>
  <c r="BJ4008" i="1" a="1"/>
  <c r="BJ4009" i="1" a="1"/>
  <c r="BJ4010" i="1" a="1"/>
  <c r="BJ4011" i="1" a="1"/>
  <c r="BJ4012" i="1" a="1"/>
  <c r="BJ4013" i="1" a="1"/>
  <c r="BJ4014" i="1" a="1"/>
  <c r="BJ4015" i="1" a="1"/>
  <c r="BJ4016" i="1" a="1"/>
  <c r="BJ4017" i="1" a="1"/>
  <c r="BJ4018" i="1" a="1"/>
  <c r="BJ4019" i="1" a="1"/>
  <c r="BJ4020" i="1" a="1"/>
  <c r="BJ4021" i="1" a="1"/>
  <c r="BJ4022" i="1" a="1"/>
  <c r="BJ4023" i="1" a="1"/>
  <c r="BJ4024" i="1" a="1"/>
  <c r="BJ4025" i="1" a="1"/>
  <c r="BJ4026" i="1" a="1"/>
  <c r="BJ4027" i="1" a="1"/>
  <c r="BJ4028" i="1" a="1"/>
  <c r="BJ4029" i="1" a="1"/>
  <c r="BJ4030" i="1" a="1"/>
  <c r="BJ4031" i="1" a="1"/>
  <c r="BJ4032" i="1" a="1"/>
  <c r="BJ4033" i="1" a="1"/>
  <c r="BJ4034" i="1" a="1"/>
  <c r="BJ4035" i="1" a="1"/>
  <c r="BJ4036" i="1" a="1"/>
  <c r="BJ4037" i="1" a="1"/>
  <c r="BJ4038" i="1" a="1"/>
  <c r="BJ4039" i="1" a="1"/>
  <c r="BJ4040" i="1" a="1"/>
  <c r="BJ4041" i="1" a="1"/>
  <c r="BJ4042" i="1" a="1"/>
  <c r="BJ4043" i="1" a="1"/>
  <c r="BJ4044" i="1" a="1"/>
  <c r="BJ4045" i="1" a="1"/>
  <c r="BJ4046" i="1" a="1"/>
  <c r="BJ4047" i="1" a="1"/>
  <c r="BJ4048" i="1" a="1"/>
  <c r="BJ4049" i="1" a="1"/>
  <c r="BJ4050" i="1" a="1"/>
  <c r="BJ4051" i="1" a="1"/>
  <c r="BJ4052" i="1" a="1"/>
  <c r="BJ4053" i="1" a="1"/>
  <c r="BJ4054" i="1" a="1"/>
  <c r="BJ4055" i="1" a="1"/>
  <c r="BJ4056" i="1" a="1"/>
  <c r="BJ4057" i="1" a="1"/>
  <c r="BJ4058" i="1" a="1"/>
  <c r="BJ4059" i="1" a="1"/>
  <c r="BJ4060" i="1" a="1"/>
  <c r="BJ4061" i="1" a="1"/>
  <c r="BJ4062" i="1" a="1"/>
  <c r="BJ4063" i="1" a="1"/>
  <c r="BJ4064" i="1" a="1"/>
  <c r="BJ4065" i="1" a="1"/>
  <c r="BJ4066" i="1" a="1"/>
  <c r="BJ4067" i="1" a="1"/>
  <c r="BJ4068" i="1" a="1"/>
  <c r="BJ4069" i="1" a="1"/>
  <c r="BJ4070" i="1" a="1"/>
  <c r="BJ4071" i="1" a="1"/>
  <c r="BJ4072" i="1" a="1"/>
  <c r="BJ4073" i="1" a="1"/>
  <c r="BJ4074" i="1" a="1"/>
  <c r="BJ4075" i="1" a="1"/>
  <c r="BJ4076" i="1" a="1"/>
  <c r="BJ4077" i="1" a="1"/>
  <c r="BJ4078" i="1" a="1"/>
  <c r="BJ4079" i="1" a="1"/>
  <c r="BJ4080" i="1" a="1"/>
  <c r="BJ4081" i="1" a="1"/>
  <c r="BJ4082" i="1" a="1"/>
  <c r="BJ4083" i="1" a="1"/>
  <c r="BJ4084" i="1" a="1"/>
  <c r="BJ4085" i="1" a="1"/>
  <c r="BJ4086" i="1" a="1"/>
  <c r="BJ4087" i="1" a="1"/>
  <c r="BJ4088" i="1" a="1"/>
  <c r="BJ4089" i="1" a="1"/>
  <c r="BJ4090" i="1" a="1"/>
  <c r="BJ4091" i="1" a="1"/>
  <c r="BJ4092" i="1" a="1"/>
  <c r="BJ4093" i="1" a="1"/>
  <c r="BJ4094" i="1" a="1"/>
  <c r="BJ4095" i="1" a="1"/>
  <c r="BJ4096" i="1" a="1"/>
  <c r="BJ4097" i="1" a="1"/>
  <c r="BJ4098" i="1" a="1"/>
  <c r="BJ4099" i="1" a="1"/>
  <c r="BJ4100" i="1" a="1"/>
  <c r="BJ4101" i="1" a="1"/>
  <c r="BJ4102" i="1" a="1"/>
  <c r="BJ4103" i="1" a="1"/>
  <c r="BJ4104" i="1" a="1"/>
  <c r="BJ4105" i="1" a="1"/>
  <c r="BJ4106" i="1" a="1"/>
  <c r="BJ4107" i="1" a="1"/>
  <c r="BJ4108" i="1" a="1"/>
  <c r="BJ4109" i="1" a="1"/>
  <c r="BJ4110" i="1" a="1"/>
  <c r="BJ4111" i="1" a="1"/>
  <c r="BJ4112" i="1" a="1"/>
  <c r="BJ4113" i="1" a="1"/>
  <c r="BJ4114" i="1" a="1"/>
  <c r="BJ4115" i="1" a="1"/>
  <c r="BJ4116" i="1" a="1"/>
  <c r="BJ4117" i="1" a="1"/>
  <c r="BJ4118" i="1" a="1"/>
  <c r="BJ4119" i="1" a="1"/>
  <c r="BJ4120" i="1" a="1"/>
  <c r="BJ4121" i="1" a="1"/>
  <c r="BJ4122" i="1" a="1"/>
  <c r="BJ4123" i="1" a="1"/>
  <c r="BJ4124" i="1" a="1"/>
  <c r="BJ4125" i="1" a="1"/>
  <c r="BJ4126" i="1" a="1"/>
  <c r="BJ4127" i="1" a="1"/>
  <c r="BJ4128" i="1" a="1"/>
  <c r="BJ4129" i="1" a="1"/>
  <c r="BJ4130" i="1" a="1"/>
  <c r="BJ4131" i="1" a="1"/>
  <c r="BJ4132" i="1" a="1"/>
  <c r="BJ4133" i="1" a="1"/>
  <c r="BJ4134" i="1" a="1"/>
  <c r="BJ4135" i="1" a="1"/>
  <c r="BJ4136" i="1" a="1"/>
  <c r="BJ4137" i="1" a="1"/>
  <c r="BJ4138" i="1" a="1"/>
  <c r="BJ4139" i="1" a="1"/>
  <c r="BJ4140" i="1" a="1"/>
  <c r="BJ4141" i="1" a="1"/>
  <c r="BJ4142" i="1" a="1"/>
  <c r="BJ4143" i="1" a="1"/>
  <c r="BJ4144" i="1" a="1"/>
  <c r="BJ4145" i="1" a="1"/>
  <c r="BJ4146" i="1" a="1"/>
  <c r="BJ4147" i="1" a="1"/>
  <c r="BJ4148" i="1" a="1"/>
  <c r="BJ4149" i="1" a="1"/>
  <c r="BJ4150" i="1" a="1"/>
  <c r="BJ4151" i="1" a="1"/>
  <c r="BJ4152" i="1" a="1"/>
  <c r="BJ4153" i="1" a="1"/>
  <c r="BJ4154" i="1" a="1"/>
  <c r="BJ4155" i="1" a="1"/>
  <c r="BJ4156" i="1" a="1"/>
  <c r="BJ4157" i="1" a="1"/>
  <c r="BJ4158" i="1" a="1"/>
  <c r="BJ4159" i="1" a="1"/>
  <c r="BJ4160" i="1" a="1"/>
  <c r="BJ4161" i="1" a="1"/>
  <c r="BJ4162" i="1" a="1"/>
  <c r="BJ4163" i="1" a="1"/>
  <c r="BJ4164" i="1" a="1"/>
  <c r="BJ4165" i="1" a="1"/>
  <c r="BJ4166" i="1" a="1"/>
  <c r="BJ4167" i="1" a="1"/>
  <c r="BJ4168" i="1" a="1"/>
  <c r="BJ4169" i="1" a="1"/>
  <c r="BJ4170" i="1" a="1"/>
  <c r="BJ4171" i="1" a="1"/>
  <c r="BJ4172" i="1" a="1"/>
  <c r="BJ4173" i="1" a="1"/>
  <c r="BJ4174" i="1" a="1"/>
  <c r="BJ4175" i="1" a="1"/>
  <c r="BJ4176" i="1" a="1"/>
  <c r="BJ4177" i="1" a="1"/>
  <c r="BJ4178" i="1" a="1"/>
  <c r="BJ4179" i="1" a="1"/>
  <c r="BJ4180" i="1" a="1"/>
  <c r="BJ4181" i="1" a="1"/>
  <c r="BJ4182" i="1" a="1"/>
  <c r="BJ4183" i="1" a="1"/>
  <c r="BJ4184" i="1" a="1"/>
  <c r="BJ4185" i="1" a="1"/>
  <c r="BJ4186" i="1" a="1"/>
  <c r="BJ4187" i="1" a="1"/>
  <c r="BJ4188" i="1" a="1"/>
  <c r="BJ4189" i="1" a="1"/>
  <c r="BJ4190" i="1" a="1"/>
  <c r="BJ4191" i="1" a="1"/>
  <c r="BJ4192" i="1" a="1"/>
  <c r="BJ4193" i="1" a="1"/>
  <c r="BJ4194" i="1" a="1"/>
  <c r="BJ4195" i="1" a="1"/>
  <c r="BJ4196" i="1" a="1"/>
  <c r="BJ4197" i="1" a="1"/>
  <c r="BJ4198" i="1" a="1"/>
  <c r="BJ4199" i="1" a="1"/>
  <c r="BJ4200" i="1" a="1"/>
  <c r="BJ4201" i="1" a="1"/>
  <c r="BJ4202" i="1" a="1"/>
  <c r="BJ4203" i="1" a="1"/>
  <c r="BJ4204" i="1" a="1"/>
  <c r="BJ4205" i="1" a="1"/>
  <c r="BJ4206" i="1" a="1"/>
  <c r="BJ4207" i="1" a="1"/>
  <c r="BJ4208" i="1" a="1"/>
  <c r="BJ4209" i="1" a="1"/>
  <c r="BJ4210" i="1" a="1"/>
  <c r="BJ4211" i="1" a="1"/>
  <c r="BJ4212" i="1" a="1"/>
  <c r="BJ4213" i="1" a="1"/>
  <c r="BJ4214" i="1" a="1"/>
  <c r="BJ4215" i="1" a="1"/>
  <c r="BJ4216" i="1" a="1"/>
  <c r="BJ4217" i="1" a="1"/>
  <c r="BJ4218" i="1" a="1"/>
  <c r="BJ4219" i="1" a="1"/>
  <c r="BJ4220" i="1" a="1"/>
  <c r="BJ4221" i="1" a="1"/>
  <c r="BJ4222" i="1" a="1"/>
  <c r="BJ4223" i="1" a="1"/>
  <c r="BJ4224" i="1" a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CO10" i="1"/>
  <c r="CP10" i="1"/>
  <c r="CU10" i="1"/>
  <c r="CQ10" i="1" a="1"/>
  <c r="CQ10" i="1"/>
  <c r="CV10" i="1"/>
  <c r="CW10" i="1"/>
  <c r="CK13" i="1"/>
  <c r="CL13" i="1"/>
  <c r="CR13" i="1"/>
  <c r="CN13" i="1"/>
  <c r="CT13" i="1"/>
  <c r="CJ13" i="1" a="1"/>
  <c r="CJ13" i="1"/>
  <c r="CO13" i="1"/>
  <c r="CP13" i="1"/>
  <c r="CU13" i="1"/>
  <c r="CQ13" i="1" a="1"/>
  <c r="CQ13" i="1"/>
  <c r="CV13" i="1"/>
  <c r="CW13" i="1"/>
  <c r="CK12" i="1"/>
  <c r="CL12" i="1"/>
  <c r="CR12" i="1"/>
  <c r="CN12" i="1"/>
  <c r="CT12" i="1"/>
  <c r="CJ12" i="1" a="1"/>
  <c r="CJ12" i="1"/>
  <c r="CO12" i="1"/>
  <c r="CP12" i="1"/>
  <c r="CU12" i="1"/>
  <c r="CQ12" i="1" a="1"/>
  <c r="CQ12" i="1"/>
  <c r="CV12" i="1"/>
  <c r="CW12" i="1"/>
  <c r="CK2" i="1"/>
  <c r="CL2" i="1"/>
  <c r="CR2" i="1"/>
  <c r="CN2" i="1"/>
  <c r="CT2" i="1"/>
  <c r="CJ2" i="1" a="1"/>
  <c r="CJ2" i="1"/>
  <c r="CO2" i="1"/>
  <c r="CP2" i="1"/>
  <c r="CU2" i="1"/>
  <c r="CQ2" i="1" a="1"/>
  <c r="CQ2" i="1"/>
  <c r="CV2" i="1"/>
  <c r="CW2" i="1"/>
  <c r="CK4" i="1"/>
  <c r="CL4" i="1"/>
  <c r="CR4" i="1"/>
  <c r="CN4" i="1"/>
  <c r="CT4" i="1"/>
  <c r="CJ4" i="1" a="1"/>
  <c r="CJ4" i="1"/>
  <c r="CO4" i="1"/>
  <c r="CP4" i="1"/>
  <c r="CU4" i="1"/>
  <c r="CQ4" i="1" a="1"/>
  <c r="CQ4" i="1"/>
  <c r="CV4" i="1"/>
  <c r="CW4" i="1"/>
  <c r="CK8" i="1"/>
  <c r="CL8" i="1"/>
  <c r="CR8" i="1"/>
  <c r="CN8" i="1"/>
  <c r="CT8" i="1"/>
  <c r="CJ8" i="1" a="1"/>
  <c r="CJ8" i="1"/>
  <c r="CO8" i="1"/>
  <c r="CP8" i="1"/>
  <c r="CU8" i="1"/>
  <c r="CQ8" i="1" a="1"/>
  <c r="CQ8" i="1"/>
  <c r="CV8" i="1"/>
  <c r="CW8" i="1"/>
  <c r="CK3" i="1"/>
  <c r="CL3" i="1"/>
  <c r="CR3" i="1"/>
  <c r="CN3" i="1"/>
  <c r="CT3" i="1"/>
  <c r="CJ3" i="1" a="1"/>
  <c r="CJ3" i="1"/>
  <c r="CO3" i="1"/>
  <c r="CP3" i="1"/>
  <c r="CU3" i="1"/>
  <c r="CQ3" i="1" a="1"/>
  <c r="CQ3" i="1"/>
  <c r="CV3" i="1"/>
  <c r="CW3" i="1"/>
  <c r="CK5" i="1"/>
  <c r="CL5" i="1"/>
  <c r="CR5" i="1"/>
  <c r="CN5" i="1"/>
  <c r="CT5" i="1"/>
  <c r="CJ5" i="1" a="1"/>
  <c r="CJ5" i="1"/>
  <c r="CO5" i="1"/>
  <c r="CP5" i="1"/>
  <c r="CU5" i="1"/>
  <c r="CQ5" i="1" a="1"/>
  <c r="CQ5" i="1"/>
  <c r="CV5" i="1"/>
  <c r="CW5" i="1"/>
  <c r="CK6" i="1"/>
  <c r="CL6" i="1"/>
  <c r="CR6" i="1"/>
  <c r="CN6" i="1"/>
  <c r="CT6" i="1"/>
  <c r="CJ6" i="1" a="1"/>
  <c r="CJ6" i="1"/>
  <c r="CO6" i="1"/>
  <c r="CP6" i="1"/>
  <c r="CU6" i="1"/>
  <c r="CQ6" i="1" a="1"/>
  <c r="CQ6" i="1"/>
  <c r="CV6" i="1"/>
  <c r="CW6" i="1"/>
  <c r="CK7" i="1"/>
  <c r="CL7" i="1"/>
  <c r="CR7" i="1"/>
  <c r="CN7" i="1"/>
  <c r="CT7" i="1"/>
  <c r="CJ7" i="1" a="1"/>
  <c r="CJ7" i="1"/>
  <c r="CO7" i="1"/>
  <c r="CP7" i="1"/>
  <c r="CU7" i="1"/>
  <c r="CQ7" i="1" a="1"/>
  <c r="CQ7" i="1"/>
  <c r="CV7" i="1"/>
  <c r="CW7" i="1"/>
  <c r="CK11" i="1"/>
  <c r="CL11" i="1"/>
  <c r="CR11" i="1"/>
  <c r="CN11" i="1"/>
  <c r="CT11" i="1"/>
  <c r="CJ11" i="1" a="1"/>
  <c r="CJ11" i="1"/>
  <c r="CO11" i="1"/>
  <c r="CP11" i="1"/>
  <c r="CU11" i="1"/>
  <c r="CQ11" i="1" a="1"/>
  <c r="CQ11" i="1"/>
  <c r="CV11" i="1"/>
  <c r="CW11" i="1"/>
  <c r="CK9" i="1"/>
  <c r="CL9" i="1"/>
  <c r="CR9" i="1"/>
  <c r="CN9" i="1"/>
  <c r="CT9" i="1"/>
  <c r="CJ9" i="1" a="1"/>
  <c r="CJ9" i="1"/>
  <c r="CO9" i="1"/>
  <c r="CP9" i="1"/>
  <c r="CU9" i="1"/>
  <c r="CQ9" i="1" a="1"/>
  <c r="CQ9" i="1"/>
  <c r="CV9" i="1"/>
  <c r="CW9" i="1"/>
  <c r="CK32" i="1"/>
  <c r="CL32" i="1"/>
  <c r="CR32" i="1"/>
  <c r="CN32" i="1"/>
  <c r="CT32" i="1"/>
  <c r="CJ32" i="1" a="1"/>
  <c r="CJ32" i="1"/>
  <c r="CO32" i="1"/>
  <c r="CP32" i="1"/>
  <c r="CU32" i="1"/>
  <c r="CQ32" i="1" a="1"/>
  <c r="CQ32" i="1"/>
  <c r="CV32" i="1"/>
  <c r="CW32" i="1"/>
  <c r="CK18" i="1"/>
  <c r="CL18" i="1"/>
  <c r="CR18" i="1"/>
  <c r="CN18" i="1"/>
  <c r="CT18" i="1"/>
  <c r="CJ18" i="1" a="1"/>
  <c r="CJ18" i="1"/>
  <c r="CO18" i="1"/>
  <c r="CP18" i="1"/>
  <c r="CU18" i="1"/>
  <c r="CQ18" i="1" a="1"/>
  <c r="CQ18" i="1"/>
  <c r="CV18" i="1"/>
  <c r="CW18" i="1"/>
  <c r="CK26" i="1"/>
  <c r="CL26" i="1"/>
  <c r="CR26" i="1"/>
  <c r="CN26" i="1"/>
  <c r="CT26" i="1"/>
  <c r="CJ26" i="1" a="1"/>
  <c r="CJ26" i="1"/>
  <c r="CO26" i="1"/>
  <c r="CP26" i="1"/>
  <c r="CU26" i="1"/>
  <c r="CQ26" i="1" a="1"/>
  <c r="CQ26" i="1"/>
  <c r="CV26" i="1"/>
  <c r="CW26" i="1"/>
  <c r="CK16" i="1"/>
  <c r="CL16" i="1"/>
  <c r="CR16" i="1"/>
  <c r="CN16" i="1"/>
  <c r="CT16" i="1"/>
  <c r="CJ16" i="1" a="1"/>
  <c r="CJ16" i="1"/>
  <c r="CO16" i="1"/>
  <c r="CP16" i="1"/>
  <c r="CU16" i="1"/>
  <c r="CQ16" i="1" a="1"/>
  <c r="CQ16" i="1"/>
  <c r="CV16" i="1"/>
  <c r="CW16" i="1"/>
  <c r="CK29" i="1"/>
  <c r="CL29" i="1"/>
  <c r="CR29" i="1"/>
  <c r="CN29" i="1"/>
  <c r="CT29" i="1"/>
  <c r="CJ29" i="1" a="1"/>
  <c r="CJ29" i="1"/>
  <c r="CO29" i="1"/>
  <c r="CP29" i="1"/>
  <c r="CU29" i="1"/>
  <c r="CQ29" i="1" a="1"/>
  <c r="CQ29" i="1"/>
  <c r="CV29" i="1"/>
  <c r="CW29" i="1"/>
  <c r="CK17" i="1"/>
  <c r="CL17" i="1"/>
  <c r="CR17" i="1"/>
  <c r="CN17" i="1"/>
  <c r="CT17" i="1"/>
  <c r="CJ17" i="1" a="1"/>
  <c r="CJ17" i="1"/>
  <c r="CO17" i="1"/>
  <c r="CP17" i="1"/>
  <c r="CU17" i="1"/>
  <c r="CQ17" i="1" a="1"/>
  <c r="CQ17" i="1"/>
  <c r="CV17" i="1"/>
  <c r="CW17" i="1"/>
  <c r="CK30" i="1"/>
  <c r="CL30" i="1"/>
  <c r="CR30" i="1"/>
  <c r="CN30" i="1"/>
  <c r="CT30" i="1"/>
  <c r="CJ30" i="1" a="1"/>
  <c r="CJ30" i="1"/>
  <c r="CO30" i="1"/>
  <c r="CP30" i="1"/>
  <c r="CU30" i="1"/>
  <c r="CQ30" i="1" a="1"/>
  <c r="CQ30" i="1"/>
  <c r="CV30" i="1"/>
  <c r="CW30" i="1"/>
  <c r="CK21" i="1"/>
  <c r="CL21" i="1"/>
  <c r="CR21" i="1"/>
  <c r="CN21" i="1"/>
  <c r="CT21" i="1"/>
  <c r="CJ21" i="1" a="1"/>
  <c r="CJ21" i="1"/>
  <c r="CO21" i="1"/>
  <c r="CP21" i="1"/>
  <c r="CU21" i="1"/>
  <c r="CQ21" i="1" a="1"/>
  <c r="CQ21" i="1"/>
  <c r="CV21" i="1"/>
  <c r="CW21" i="1"/>
  <c r="CK22" i="1"/>
  <c r="CL22" i="1"/>
  <c r="CR22" i="1"/>
  <c r="CN22" i="1"/>
  <c r="CT22" i="1"/>
  <c r="CJ22" i="1" a="1"/>
  <c r="CJ22" i="1"/>
  <c r="CO22" i="1"/>
  <c r="CP22" i="1"/>
  <c r="CU22" i="1"/>
  <c r="CQ22" i="1" a="1"/>
  <c r="CQ22" i="1"/>
  <c r="CV22" i="1"/>
  <c r="CW22" i="1"/>
  <c r="CK27" i="1"/>
  <c r="CL27" i="1"/>
  <c r="CR27" i="1"/>
  <c r="CN27" i="1"/>
  <c r="CT27" i="1"/>
  <c r="CJ27" i="1" a="1"/>
  <c r="CJ27" i="1"/>
  <c r="CO27" i="1"/>
  <c r="CP27" i="1"/>
  <c r="CU27" i="1"/>
  <c r="CQ27" i="1" a="1"/>
  <c r="CQ27" i="1"/>
  <c r="CV27" i="1"/>
  <c r="CW27" i="1"/>
  <c r="CK33" i="1"/>
  <c r="CL33" i="1"/>
  <c r="CR33" i="1"/>
  <c r="CN33" i="1"/>
  <c r="CT33" i="1"/>
  <c r="CJ33" i="1" a="1"/>
  <c r="CJ33" i="1"/>
  <c r="CO33" i="1"/>
  <c r="CP33" i="1"/>
  <c r="CU33" i="1"/>
  <c r="CQ33" i="1" a="1"/>
  <c r="CQ33" i="1"/>
  <c r="CV33" i="1"/>
  <c r="CW33" i="1"/>
  <c r="CK20" i="1"/>
  <c r="CL20" i="1"/>
  <c r="CR20" i="1"/>
  <c r="CN20" i="1"/>
  <c r="CT20" i="1"/>
  <c r="CJ20" i="1" a="1"/>
  <c r="CJ20" i="1"/>
  <c r="CO20" i="1"/>
  <c r="CP20" i="1"/>
  <c r="CU20" i="1"/>
  <c r="CQ20" i="1" a="1"/>
  <c r="CQ20" i="1"/>
  <c r="CV20" i="1"/>
  <c r="CW20" i="1"/>
  <c r="CK23" i="1"/>
  <c r="CL23" i="1"/>
  <c r="CR23" i="1"/>
  <c r="CN23" i="1"/>
  <c r="CT23" i="1"/>
  <c r="CJ23" i="1" a="1"/>
  <c r="CJ23" i="1"/>
  <c r="CO23" i="1"/>
  <c r="CP23" i="1"/>
  <c r="CU23" i="1"/>
  <c r="CQ23" i="1" a="1"/>
  <c r="CQ23" i="1"/>
  <c r="CV23" i="1"/>
  <c r="CW23" i="1"/>
  <c r="CK25" i="1"/>
  <c r="CL25" i="1"/>
  <c r="CR25" i="1"/>
  <c r="CN25" i="1"/>
  <c r="CT25" i="1"/>
  <c r="CJ25" i="1" a="1"/>
  <c r="CJ25" i="1"/>
  <c r="CO25" i="1"/>
  <c r="CP25" i="1"/>
  <c r="CU25" i="1"/>
  <c r="CQ25" i="1" a="1"/>
  <c r="CQ25" i="1"/>
  <c r="CV25" i="1"/>
  <c r="CW25" i="1"/>
  <c r="CK19" i="1"/>
  <c r="CL19" i="1"/>
  <c r="CR19" i="1"/>
  <c r="CN19" i="1"/>
  <c r="CT19" i="1"/>
  <c r="CJ19" i="1" a="1"/>
  <c r="CJ19" i="1"/>
  <c r="CO19" i="1"/>
  <c r="CP19" i="1"/>
  <c r="CU19" i="1"/>
  <c r="CQ19" i="1" a="1"/>
  <c r="CQ19" i="1"/>
  <c r="CV19" i="1"/>
  <c r="CW19" i="1"/>
  <c r="CK28" i="1"/>
  <c r="CL28" i="1"/>
  <c r="CR28" i="1"/>
  <c r="CN28" i="1"/>
  <c r="CT28" i="1"/>
  <c r="CJ28" i="1" a="1"/>
  <c r="CJ28" i="1"/>
  <c r="CO28" i="1"/>
  <c r="CP28" i="1"/>
  <c r="CU28" i="1"/>
  <c r="CQ28" i="1" a="1"/>
  <c r="CQ28" i="1"/>
  <c r="CV28" i="1"/>
  <c r="CW28" i="1"/>
  <c r="CK31" i="1"/>
  <c r="CL31" i="1"/>
  <c r="CR31" i="1"/>
  <c r="CN31" i="1"/>
  <c r="CT31" i="1"/>
  <c r="CJ31" i="1" a="1"/>
  <c r="CJ31" i="1"/>
  <c r="CO31" i="1"/>
  <c r="CP31" i="1"/>
  <c r="CU31" i="1"/>
  <c r="CQ31" i="1" a="1"/>
  <c r="CQ31" i="1"/>
  <c r="CV31" i="1"/>
  <c r="CW31" i="1"/>
  <c r="CK15" i="1"/>
  <c r="CL15" i="1"/>
  <c r="CR15" i="1"/>
  <c r="CN15" i="1"/>
  <c r="CT15" i="1"/>
  <c r="CJ15" i="1" a="1"/>
  <c r="CJ15" i="1"/>
  <c r="CO15" i="1"/>
  <c r="CP15" i="1"/>
  <c r="CU15" i="1"/>
  <c r="CQ15" i="1" a="1"/>
  <c r="CQ15" i="1"/>
  <c r="CV15" i="1"/>
  <c r="CW15" i="1"/>
  <c r="CK24" i="1"/>
  <c r="CL24" i="1"/>
  <c r="CR24" i="1"/>
  <c r="CN24" i="1"/>
  <c r="CT24" i="1"/>
  <c r="CJ24" i="1" a="1"/>
  <c r="CJ24" i="1"/>
  <c r="CO24" i="1"/>
  <c r="CP24" i="1"/>
  <c r="CU24" i="1"/>
  <c r="CQ24" i="1" a="1"/>
  <c r="CQ24" i="1"/>
  <c r="CV24" i="1"/>
  <c r="CW24" i="1"/>
  <c r="CK60" i="1"/>
  <c r="CL60" i="1"/>
  <c r="CR60" i="1"/>
  <c r="CN60" i="1"/>
  <c r="CT60" i="1"/>
  <c r="CJ60" i="1" a="1"/>
  <c r="CJ60" i="1"/>
  <c r="CO60" i="1"/>
  <c r="CP60" i="1"/>
  <c r="CU60" i="1"/>
  <c r="CQ60" i="1" a="1"/>
  <c r="CQ60" i="1"/>
  <c r="CV60" i="1"/>
  <c r="CW60" i="1"/>
  <c r="CK51" i="1"/>
  <c r="CL51" i="1"/>
  <c r="CR51" i="1"/>
  <c r="CN51" i="1"/>
  <c r="CT51" i="1"/>
  <c r="CJ51" i="1" a="1"/>
  <c r="CJ51" i="1"/>
  <c r="CO51" i="1"/>
  <c r="CP51" i="1"/>
  <c r="CU51" i="1"/>
  <c r="CQ51" i="1" a="1"/>
  <c r="CQ51" i="1"/>
  <c r="CV51" i="1"/>
  <c r="CW51" i="1"/>
  <c r="CK44" i="1"/>
  <c r="CL44" i="1"/>
  <c r="CR44" i="1"/>
  <c r="CN44" i="1"/>
  <c r="CT44" i="1"/>
  <c r="CJ44" i="1" a="1"/>
  <c r="CJ44" i="1"/>
  <c r="CO44" i="1"/>
  <c r="CP44" i="1"/>
  <c r="CU44" i="1"/>
  <c r="CQ44" i="1" a="1"/>
  <c r="CQ44" i="1"/>
  <c r="CV44" i="1"/>
  <c r="CW44" i="1"/>
  <c r="CK61" i="1"/>
  <c r="CL61" i="1"/>
  <c r="CR61" i="1"/>
  <c r="CN61" i="1"/>
  <c r="CT61" i="1"/>
  <c r="CJ61" i="1" a="1"/>
  <c r="CJ61" i="1"/>
  <c r="CO61" i="1"/>
  <c r="CP61" i="1"/>
  <c r="CU61" i="1"/>
  <c r="CQ61" i="1" a="1"/>
  <c r="CQ61" i="1"/>
  <c r="CV61" i="1"/>
  <c r="CW61" i="1"/>
  <c r="CK62" i="1"/>
  <c r="CL62" i="1"/>
  <c r="CR62" i="1"/>
  <c r="CN62" i="1"/>
  <c r="CT62" i="1"/>
  <c r="CJ62" i="1" a="1"/>
  <c r="CJ62" i="1"/>
  <c r="CO62" i="1"/>
  <c r="CP62" i="1"/>
  <c r="CU62" i="1"/>
  <c r="CQ62" i="1" a="1"/>
  <c r="CQ62" i="1"/>
  <c r="CV62" i="1"/>
  <c r="CW62" i="1"/>
  <c r="CK53" i="1"/>
  <c r="CL53" i="1"/>
  <c r="CR53" i="1"/>
  <c r="CN53" i="1"/>
  <c r="CT53" i="1"/>
  <c r="CJ53" i="1" a="1"/>
  <c r="CJ53" i="1"/>
  <c r="CO53" i="1"/>
  <c r="CP53" i="1"/>
  <c r="CU53" i="1"/>
  <c r="CQ53" i="1" a="1"/>
  <c r="CQ53" i="1"/>
  <c r="CV53" i="1"/>
  <c r="CW53" i="1"/>
  <c r="CK35" i="1"/>
  <c r="CL35" i="1"/>
  <c r="CR35" i="1"/>
  <c r="CN35" i="1"/>
  <c r="CT35" i="1"/>
  <c r="CJ35" i="1" a="1"/>
  <c r="CJ35" i="1"/>
  <c r="CO35" i="1"/>
  <c r="CP35" i="1"/>
  <c r="CU35" i="1"/>
  <c r="CQ35" i="1" a="1"/>
  <c r="CQ35" i="1"/>
  <c r="CV35" i="1"/>
  <c r="CW35" i="1"/>
  <c r="CK54" i="1"/>
  <c r="CL54" i="1"/>
  <c r="CR54" i="1"/>
  <c r="CN54" i="1"/>
  <c r="CT54" i="1"/>
  <c r="CJ54" i="1" a="1"/>
  <c r="CJ54" i="1"/>
  <c r="CO54" i="1"/>
  <c r="CP54" i="1"/>
  <c r="CU54" i="1"/>
  <c r="CQ54" i="1" a="1"/>
  <c r="CQ54" i="1"/>
  <c r="CV54" i="1"/>
  <c r="CW54" i="1"/>
  <c r="CK48" i="1"/>
  <c r="CL48" i="1"/>
  <c r="CR48" i="1"/>
  <c r="CN48" i="1"/>
  <c r="CT48" i="1"/>
  <c r="CJ48" i="1" a="1"/>
  <c r="CJ48" i="1"/>
  <c r="CO48" i="1"/>
  <c r="CP48" i="1"/>
  <c r="CU48" i="1"/>
  <c r="CQ48" i="1" a="1"/>
  <c r="CQ48" i="1"/>
  <c r="CV48" i="1"/>
  <c r="CW48" i="1"/>
  <c r="CK45" i="1"/>
  <c r="CL45" i="1"/>
  <c r="CR45" i="1"/>
  <c r="CN45" i="1"/>
  <c r="CT45" i="1"/>
  <c r="CJ45" i="1" a="1"/>
  <c r="CJ45" i="1"/>
  <c r="CO45" i="1"/>
  <c r="CP45" i="1"/>
  <c r="CU45" i="1"/>
  <c r="CQ45" i="1" a="1"/>
  <c r="CQ45" i="1"/>
  <c r="CV45" i="1"/>
  <c r="CW45" i="1"/>
  <c r="CK36" i="1"/>
  <c r="CL36" i="1"/>
  <c r="CR36" i="1"/>
  <c r="CN36" i="1"/>
  <c r="CT36" i="1"/>
  <c r="CJ36" i="1" a="1"/>
  <c r="CJ36" i="1"/>
  <c r="CO36" i="1"/>
  <c r="CP36" i="1"/>
  <c r="CU36" i="1"/>
  <c r="CQ36" i="1" a="1"/>
  <c r="CQ36" i="1"/>
  <c r="CV36" i="1"/>
  <c r="CW36" i="1"/>
  <c r="CK40" i="1"/>
  <c r="CL40" i="1"/>
  <c r="CR40" i="1"/>
  <c r="CN40" i="1"/>
  <c r="CT40" i="1"/>
  <c r="CJ40" i="1" a="1"/>
  <c r="CJ40" i="1"/>
  <c r="CO40" i="1"/>
  <c r="CP40" i="1"/>
  <c r="CU40" i="1"/>
  <c r="CQ40" i="1" a="1"/>
  <c r="CQ40" i="1"/>
  <c r="CV40" i="1"/>
  <c r="CW40" i="1"/>
  <c r="CK49" i="1"/>
  <c r="CL49" i="1"/>
  <c r="CR49" i="1"/>
  <c r="CN49" i="1"/>
  <c r="CT49" i="1"/>
  <c r="CJ49" i="1" a="1"/>
  <c r="CJ49" i="1"/>
  <c r="CO49" i="1"/>
  <c r="CP49" i="1"/>
  <c r="CU49" i="1"/>
  <c r="CQ49" i="1" a="1"/>
  <c r="CQ49" i="1"/>
  <c r="CV49" i="1"/>
  <c r="CW49" i="1"/>
  <c r="CK64" i="1"/>
  <c r="CL64" i="1"/>
  <c r="CR64" i="1"/>
  <c r="CN64" i="1"/>
  <c r="CT64" i="1"/>
  <c r="CJ64" i="1" a="1"/>
  <c r="CJ64" i="1"/>
  <c r="CO64" i="1"/>
  <c r="CP64" i="1"/>
  <c r="CU64" i="1"/>
  <c r="CQ64" i="1" a="1"/>
  <c r="CQ64" i="1"/>
  <c r="CV64" i="1"/>
  <c r="CW64" i="1"/>
  <c r="CK41" i="1"/>
  <c r="CL41" i="1"/>
  <c r="CR41" i="1"/>
  <c r="CN41" i="1"/>
  <c r="CT41" i="1"/>
  <c r="CJ41" i="1" a="1"/>
  <c r="CJ41" i="1"/>
  <c r="CO41" i="1"/>
  <c r="CP41" i="1"/>
  <c r="CU41" i="1"/>
  <c r="CQ41" i="1" a="1"/>
  <c r="CQ41" i="1"/>
  <c r="CV41" i="1"/>
  <c r="CW41" i="1"/>
  <c r="CK34" i="1"/>
  <c r="CL34" i="1"/>
  <c r="CR34" i="1"/>
  <c r="CN34" i="1"/>
  <c r="CT34" i="1"/>
  <c r="CJ34" i="1" a="1"/>
  <c r="CJ34" i="1"/>
  <c r="CO34" i="1"/>
  <c r="CP34" i="1"/>
  <c r="CU34" i="1"/>
  <c r="CQ34" i="1" a="1"/>
  <c r="CQ34" i="1"/>
  <c r="CV34" i="1"/>
  <c r="CW34" i="1"/>
  <c r="CK65" i="1"/>
  <c r="CL65" i="1"/>
  <c r="CR65" i="1"/>
  <c r="CN65" i="1"/>
  <c r="CT65" i="1"/>
  <c r="CJ65" i="1" a="1"/>
  <c r="CJ65" i="1"/>
  <c r="CO65" i="1"/>
  <c r="CP65" i="1"/>
  <c r="CU65" i="1"/>
  <c r="CQ65" i="1" a="1"/>
  <c r="CQ65" i="1"/>
  <c r="CV65" i="1"/>
  <c r="CW65" i="1"/>
  <c r="CK42" i="1"/>
  <c r="CL42" i="1"/>
  <c r="CR42" i="1"/>
  <c r="CN42" i="1"/>
  <c r="CT42" i="1"/>
  <c r="CJ42" i="1" a="1"/>
  <c r="CJ42" i="1"/>
  <c r="CO42" i="1"/>
  <c r="CP42" i="1"/>
  <c r="CU42" i="1"/>
  <c r="CQ42" i="1" a="1"/>
  <c r="CQ42" i="1"/>
  <c r="CV42" i="1"/>
  <c r="CW42" i="1"/>
  <c r="CK46" i="1"/>
  <c r="CL46" i="1"/>
  <c r="CR46" i="1"/>
  <c r="CN46" i="1"/>
  <c r="CT46" i="1"/>
  <c r="CJ46" i="1" a="1"/>
  <c r="CJ46" i="1"/>
  <c r="CO46" i="1"/>
  <c r="CP46" i="1"/>
  <c r="CU46" i="1"/>
  <c r="CQ46" i="1" a="1"/>
  <c r="CQ46" i="1"/>
  <c r="CV46" i="1"/>
  <c r="CW46" i="1"/>
  <c r="CK37" i="1"/>
  <c r="CL37" i="1"/>
  <c r="CR37" i="1"/>
  <c r="CN37" i="1"/>
  <c r="CT37" i="1"/>
  <c r="CJ37" i="1" a="1"/>
  <c r="CJ37" i="1"/>
  <c r="CO37" i="1"/>
  <c r="CP37" i="1"/>
  <c r="CU37" i="1"/>
  <c r="CQ37" i="1" a="1"/>
  <c r="CQ37" i="1"/>
  <c r="CV37" i="1"/>
  <c r="CW37" i="1"/>
  <c r="CK58" i="1"/>
  <c r="CL58" i="1"/>
  <c r="CR58" i="1"/>
  <c r="CN58" i="1"/>
  <c r="CT58" i="1"/>
  <c r="CJ58" i="1" a="1"/>
  <c r="CJ58" i="1"/>
  <c r="CO58" i="1"/>
  <c r="CP58" i="1"/>
  <c r="CU58" i="1"/>
  <c r="CQ58" i="1" a="1"/>
  <c r="CQ58" i="1"/>
  <c r="CV58" i="1"/>
  <c r="CW58" i="1"/>
  <c r="CK43" i="1"/>
  <c r="CL43" i="1"/>
  <c r="CR43" i="1"/>
  <c r="CN43" i="1"/>
  <c r="CT43" i="1"/>
  <c r="CJ43" i="1" a="1"/>
  <c r="CJ43" i="1"/>
  <c r="CO43" i="1"/>
  <c r="CP43" i="1"/>
  <c r="CU43" i="1"/>
  <c r="CQ43" i="1" a="1"/>
  <c r="CQ43" i="1"/>
  <c r="CV43" i="1"/>
  <c r="CW43" i="1"/>
  <c r="CK47" i="1"/>
  <c r="CL47" i="1"/>
  <c r="CR47" i="1"/>
  <c r="CN47" i="1"/>
  <c r="CT47" i="1"/>
  <c r="CJ47" i="1" a="1"/>
  <c r="CJ47" i="1"/>
  <c r="CO47" i="1"/>
  <c r="CP47" i="1"/>
  <c r="CU47" i="1"/>
  <c r="CQ47" i="1" a="1"/>
  <c r="CQ47" i="1"/>
  <c r="CV47" i="1"/>
  <c r="CW47" i="1"/>
  <c r="CK55" i="1"/>
  <c r="CL55" i="1"/>
  <c r="CR55" i="1"/>
  <c r="CN55" i="1"/>
  <c r="CT55" i="1"/>
  <c r="CJ55" i="1" a="1"/>
  <c r="CJ55" i="1"/>
  <c r="CO55" i="1"/>
  <c r="CP55" i="1"/>
  <c r="CU55" i="1"/>
  <c r="CQ55" i="1" a="1"/>
  <c r="CQ55" i="1"/>
  <c r="CV55" i="1"/>
  <c r="CW55" i="1"/>
  <c r="CK38" i="1"/>
  <c r="CL38" i="1"/>
  <c r="CR38" i="1"/>
  <c r="CN38" i="1"/>
  <c r="CT38" i="1"/>
  <c r="CJ38" i="1" a="1"/>
  <c r="CJ38" i="1"/>
  <c r="CO38" i="1"/>
  <c r="CP38" i="1"/>
  <c r="CU38" i="1"/>
  <c r="CQ38" i="1" a="1"/>
  <c r="CQ38" i="1"/>
  <c r="CV38" i="1"/>
  <c r="CW38" i="1"/>
  <c r="CK52" i="1"/>
  <c r="CL52" i="1"/>
  <c r="CR52" i="1"/>
  <c r="CN52" i="1"/>
  <c r="CT52" i="1"/>
  <c r="CJ52" i="1" a="1"/>
  <c r="CJ52" i="1"/>
  <c r="CO52" i="1"/>
  <c r="CP52" i="1"/>
  <c r="CU52" i="1"/>
  <c r="CQ52" i="1" a="1"/>
  <c r="CQ52" i="1"/>
  <c r="CV52" i="1"/>
  <c r="CW52" i="1"/>
  <c r="CK56" i="1"/>
  <c r="CL56" i="1"/>
  <c r="CR56" i="1"/>
  <c r="CN56" i="1"/>
  <c r="CT56" i="1"/>
  <c r="CJ56" i="1" a="1"/>
  <c r="CJ56" i="1"/>
  <c r="CO56" i="1"/>
  <c r="CP56" i="1"/>
  <c r="CU56" i="1"/>
  <c r="CQ56" i="1" a="1"/>
  <c r="CQ56" i="1"/>
  <c r="CV56" i="1"/>
  <c r="CW56" i="1"/>
  <c r="CK39" i="1"/>
  <c r="CL39" i="1"/>
  <c r="CR39" i="1"/>
  <c r="CN39" i="1"/>
  <c r="CT39" i="1"/>
  <c r="CJ39" i="1" a="1"/>
  <c r="CJ39" i="1"/>
  <c r="CO39" i="1"/>
  <c r="CP39" i="1"/>
  <c r="CU39" i="1"/>
  <c r="CQ39" i="1" a="1"/>
  <c r="CQ39" i="1"/>
  <c r="CV39" i="1"/>
  <c r="CW39" i="1"/>
  <c r="CK59" i="1"/>
  <c r="CL59" i="1"/>
  <c r="CR59" i="1"/>
  <c r="CN59" i="1"/>
  <c r="CT59" i="1"/>
  <c r="CJ59" i="1" a="1"/>
  <c r="CJ59" i="1"/>
  <c r="CO59" i="1"/>
  <c r="CP59" i="1"/>
  <c r="CU59" i="1"/>
  <c r="CQ59" i="1" a="1"/>
  <c r="CQ59" i="1"/>
  <c r="CV59" i="1"/>
  <c r="CW59" i="1"/>
  <c r="CK50" i="1"/>
  <c r="CL50" i="1"/>
  <c r="CR50" i="1"/>
  <c r="CN50" i="1"/>
  <c r="CT50" i="1"/>
  <c r="CJ50" i="1" a="1"/>
  <c r="CJ50" i="1"/>
  <c r="CO50" i="1"/>
  <c r="CP50" i="1"/>
  <c r="CU50" i="1"/>
  <c r="CQ50" i="1" a="1"/>
  <c r="CQ50" i="1"/>
  <c r="CV50" i="1"/>
  <c r="CW50" i="1"/>
  <c r="CK57" i="1"/>
  <c r="CL57" i="1"/>
  <c r="CR57" i="1"/>
  <c r="CN57" i="1"/>
  <c r="CT57" i="1"/>
  <c r="CJ57" i="1" a="1"/>
  <c r="CJ57" i="1"/>
  <c r="CO57" i="1"/>
  <c r="CP57" i="1"/>
  <c r="CU57" i="1"/>
  <c r="CQ57" i="1" a="1"/>
  <c r="CQ57" i="1"/>
  <c r="CV57" i="1"/>
  <c r="CW57" i="1"/>
  <c r="CK63" i="1"/>
  <c r="CL63" i="1"/>
  <c r="CR63" i="1"/>
  <c r="CN63" i="1"/>
  <c r="CT63" i="1"/>
  <c r="CJ63" i="1" a="1"/>
  <c r="CJ63" i="1"/>
  <c r="CO63" i="1"/>
  <c r="CP63" i="1"/>
  <c r="CU63" i="1"/>
  <c r="CQ63" i="1" a="1"/>
  <c r="CQ63" i="1"/>
  <c r="CV63" i="1"/>
  <c r="CW63" i="1"/>
  <c r="CK69" i="1"/>
  <c r="CL69" i="1"/>
  <c r="CR69" i="1"/>
  <c r="CN69" i="1"/>
  <c r="CT69" i="1"/>
  <c r="CJ69" i="1" a="1"/>
  <c r="CJ69" i="1"/>
  <c r="CO69" i="1"/>
  <c r="CP69" i="1"/>
  <c r="CU69" i="1"/>
  <c r="CQ69" i="1" a="1"/>
  <c r="CQ69" i="1"/>
  <c r="CV69" i="1"/>
  <c r="CW69" i="1"/>
  <c r="CK79" i="1"/>
  <c r="CL79" i="1"/>
  <c r="CR79" i="1"/>
  <c r="CN79" i="1"/>
  <c r="CT79" i="1"/>
  <c r="CJ79" i="1" a="1"/>
  <c r="CJ79" i="1"/>
  <c r="CO79" i="1"/>
  <c r="CP79" i="1"/>
  <c r="CU79" i="1"/>
  <c r="CQ79" i="1" a="1"/>
  <c r="CQ79" i="1"/>
  <c r="CV79" i="1"/>
  <c r="CW79" i="1"/>
  <c r="CK85" i="1"/>
  <c r="CL85" i="1"/>
  <c r="CR85" i="1"/>
  <c r="CN85" i="1"/>
  <c r="CT85" i="1"/>
  <c r="CJ85" i="1" a="1"/>
  <c r="CJ85" i="1"/>
  <c r="CO85" i="1"/>
  <c r="CP85" i="1"/>
  <c r="CU85" i="1"/>
  <c r="CQ85" i="1" a="1"/>
  <c r="CQ85" i="1"/>
  <c r="CV85" i="1"/>
  <c r="CW85" i="1"/>
  <c r="CK82" i="1"/>
  <c r="CL82" i="1"/>
  <c r="CR82" i="1"/>
  <c r="CN82" i="1"/>
  <c r="CT82" i="1"/>
  <c r="CJ82" i="1" a="1"/>
  <c r="CJ82" i="1"/>
  <c r="CO82" i="1"/>
  <c r="CP82" i="1"/>
  <c r="CU82" i="1"/>
  <c r="CQ82" i="1" a="1"/>
  <c r="CQ82" i="1"/>
  <c r="CV82" i="1"/>
  <c r="CW82" i="1"/>
  <c r="CK86" i="1"/>
  <c r="CL86" i="1"/>
  <c r="CR86" i="1"/>
  <c r="CN86" i="1"/>
  <c r="CT86" i="1"/>
  <c r="CJ86" i="1" a="1"/>
  <c r="CJ86" i="1"/>
  <c r="CO86" i="1"/>
  <c r="CP86" i="1"/>
  <c r="CU86" i="1"/>
  <c r="CQ86" i="1" a="1"/>
  <c r="CQ86" i="1"/>
  <c r="CV86" i="1"/>
  <c r="CW86" i="1"/>
  <c r="CK80" i="1"/>
  <c r="CL80" i="1"/>
  <c r="CR80" i="1"/>
  <c r="CN80" i="1"/>
  <c r="CT80" i="1"/>
  <c r="CJ80" i="1" a="1"/>
  <c r="CJ80" i="1"/>
  <c r="CO80" i="1"/>
  <c r="CP80" i="1"/>
  <c r="CU80" i="1"/>
  <c r="CQ80" i="1" a="1"/>
  <c r="CQ80" i="1"/>
  <c r="CV80" i="1"/>
  <c r="CW80" i="1"/>
  <c r="CK94" i="1"/>
  <c r="CL94" i="1"/>
  <c r="CR94" i="1"/>
  <c r="CN94" i="1"/>
  <c r="CT94" i="1"/>
  <c r="CJ94" i="1" a="1"/>
  <c r="CJ94" i="1"/>
  <c r="CO94" i="1"/>
  <c r="CP94" i="1"/>
  <c r="CU94" i="1"/>
  <c r="CQ94" i="1" a="1"/>
  <c r="CQ94" i="1"/>
  <c r="CV94" i="1"/>
  <c r="CW94" i="1"/>
  <c r="CK77" i="1"/>
  <c r="CL77" i="1"/>
  <c r="CR77" i="1"/>
  <c r="CN77" i="1"/>
  <c r="CT77" i="1"/>
  <c r="CJ77" i="1" a="1"/>
  <c r="CJ77" i="1"/>
  <c r="CO77" i="1"/>
  <c r="CP77" i="1"/>
  <c r="CU77" i="1"/>
  <c r="CQ77" i="1" a="1"/>
  <c r="CQ77" i="1"/>
  <c r="CV77" i="1"/>
  <c r="CW77" i="1"/>
  <c r="CK71" i="1"/>
  <c r="CL71" i="1"/>
  <c r="CR71" i="1"/>
  <c r="CN71" i="1"/>
  <c r="CT71" i="1"/>
  <c r="CJ71" i="1" a="1"/>
  <c r="CJ71" i="1"/>
  <c r="CO71" i="1"/>
  <c r="CP71" i="1"/>
  <c r="CU71" i="1"/>
  <c r="CQ71" i="1" a="1"/>
  <c r="CQ71" i="1"/>
  <c r="CV71" i="1"/>
  <c r="CW71" i="1"/>
  <c r="CK95" i="1"/>
  <c r="CL95" i="1"/>
  <c r="CR95" i="1"/>
  <c r="CN95" i="1"/>
  <c r="CT95" i="1"/>
  <c r="CJ95" i="1" a="1"/>
  <c r="CJ95" i="1"/>
  <c r="CO95" i="1"/>
  <c r="CP95" i="1"/>
  <c r="CU95" i="1"/>
  <c r="CQ95" i="1" a="1"/>
  <c r="CQ95" i="1"/>
  <c r="CV95" i="1"/>
  <c r="CW95" i="1"/>
  <c r="CK83" i="1"/>
  <c r="CL83" i="1"/>
  <c r="CR83" i="1"/>
  <c r="CN83" i="1"/>
  <c r="CT83" i="1"/>
  <c r="CJ83" i="1" a="1"/>
  <c r="CJ83" i="1"/>
  <c r="CO83" i="1"/>
  <c r="CP83" i="1"/>
  <c r="CU83" i="1"/>
  <c r="CQ83" i="1" a="1"/>
  <c r="CQ83" i="1"/>
  <c r="CV83" i="1"/>
  <c r="CW83" i="1"/>
  <c r="CK92" i="1"/>
  <c r="CL92" i="1"/>
  <c r="CR92" i="1"/>
  <c r="CN92" i="1"/>
  <c r="CT92" i="1"/>
  <c r="CJ92" i="1" a="1"/>
  <c r="CJ92" i="1"/>
  <c r="CO92" i="1"/>
  <c r="CP92" i="1"/>
  <c r="CU92" i="1"/>
  <c r="CQ92" i="1" a="1"/>
  <c r="CQ92" i="1"/>
  <c r="CV92" i="1"/>
  <c r="CW92" i="1"/>
  <c r="CK70" i="1"/>
  <c r="CL70" i="1"/>
  <c r="CR70" i="1"/>
  <c r="CN70" i="1"/>
  <c r="CT70" i="1"/>
  <c r="CJ70" i="1" a="1"/>
  <c r="CJ70" i="1"/>
  <c r="CO70" i="1"/>
  <c r="CP70" i="1"/>
  <c r="CU70" i="1"/>
  <c r="CQ70" i="1" a="1"/>
  <c r="CQ70" i="1"/>
  <c r="CV70" i="1"/>
  <c r="CW70" i="1"/>
  <c r="CK72" i="1"/>
  <c r="CL72" i="1"/>
  <c r="CR72" i="1"/>
  <c r="CN72" i="1"/>
  <c r="CT72" i="1"/>
  <c r="CJ72" i="1" a="1"/>
  <c r="CJ72" i="1"/>
  <c r="CO72" i="1"/>
  <c r="CP72" i="1"/>
  <c r="CU72" i="1"/>
  <c r="CQ72" i="1" a="1"/>
  <c r="CQ72" i="1"/>
  <c r="CV72" i="1"/>
  <c r="CW72" i="1"/>
  <c r="CK66" i="1"/>
  <c r="CL66" i="1"/>
  <c r="CR66" i="1"/>
  <c r="CN66" i="1"/>
  <c r="CT66" i="1"/>
  <c r="CJ66" i="1" a="1"/>
  <c r="CJ66" i="1"/>
  <c r="CO66" i="1"/>
  <c r="CP66" i="1"/>
  <c r="CU66" i="1"/>
  <c r="CQ66" i="1" a="1"/>
  <c r="CQ66" i="1"/>
  <c r="CV66" i="1"/>
  <c r="CW66" i="1"/>
  <c r="CK81" i="1"/>
  <c r="CL81" i="1"/>
  <c r="CR81" i="1"/>
  <c r="CN81" i="1"/>
  <c r="CT81" i="1"/>
  <c r="CO81" i="1"/>
  <c r="CP81" i="1"/>
  <c r="CU81" i="1"/>
  <c r="CQ81" i="1" a="1"/>
  <c r="CQ81" i="1"/>
  <c r="CV81" i="1"/>
  <c r="CW81" i="1"/>
  <c r="CK97" i="1"/>
  <c r="CL97" i="1"/>
  <c r="CR97" i="1"/>
  <c r="CN97" i="1"/>
  <c r="CT97" i="1"/>
  <c r="CJ97" i="1" a="1"/>
  <c r="CJ97" i="1"/>
  <c r="CO97" i="1"/>
  <c r="CP97" i="1"/>
  <c r="CU97" i="1"/>
  <c r="CQ97" i="1" a="1"/>
  <c r="CQ97" i="1"/>
  <c r="CV97" i="1"/>
  <c r="CW97" i="1"/>
  <c r="CK78" i="1"/>
  <c r="CL78" i="1"/>
  <c r="CR78" i="1"/>
  <c r="CN78" i="1"/>
  <c r="CT78" i="1"/>
  <c r="CJ78" i="1" a="1"/>
  <c r="CJ78" i="1"/>
  <c r="CO78" i="1"/>
  <c r="CP78" i="1"/>
  <c r="CU78" i="1"/>
  <c r="CQ78" i="1" a="1"/>
  <c r="CQ78" i="1"/>
  <c r="CV78" i="1"/>
  <c r="CW78" i="1"/>
  <c r="CK75" i="1"/>
  <c r="CL75" i="1"/>
  <c r="CR75" i="1"/>
  <c r="CN75" i="1"/>
  <c r="CT75" i="1"/>
  <c r="CJ75" i="1" a="1"/>
  <c r="CJ75" i="1"/>
  <c r="CO75" i="1"/>
  <c r="CP75" i="1"/>
  <c r="CU75" i="1"/>
  <c r="CQ75" i="1" a="1"/>
  <c r="CQ75" i="1"/>
  <c r="CV75" i="1"/>
  <c r="CW75" i="1"/>
  <c r="CK84" i="1"/>
  <c r="CL84" i="1"/>
  <c r="CR84" i="1"/>
  <c r="CN84" i="1"/>
  <c r="CT84" i="1"/>
  <c r="CJ84" i="1" a="1"/>
  <c r="CJ84" i="1"/>
  <c r="CO84" i="1"/>
  <c r="CP84" i="1"/>
  <c r="CU84" i="1"/>
  <c r="CQ84" i="1" a="1"/>
  <c r="CQ84" i="1"/>
  <c r="CV84" i="1"/>
  <c r="CW84" i="1"/>
  <c r="CK93" i="1"/>
  <c r="CL93" i="1"/>
  <c r="CR93" i="1"/>
  <c r="CN93" i="1"/>
  <c r="CT93" i="1"/>
  <c r="CJ93" i="1" a="1"/>
  <c r="CJ93" i="1"/>
  <c r="CO93" i="1"/>
  <c r="CP93" i="1"/>
  <c r="CU93" i="1"/>
  <c r="CQ93" i="1" a="1"/>
  <c r="CQ93" i="1"/>
  <c r="CV93" i="1"/>
  <c r="CW93" i="1"/>
  <c r="CK67" i="1"/>
  <c r="CL67" i="1"/>
  <c r="CR67" i="1"/>
  <c r="CN67" i="1"/>
  <c r="CT67" i="1"/>
  <c r="CJ67" i="1" a="1"/>
  <c r="CJ67" i="1"/>
  <c r="CO67" i="1"/>
  <c r="CP67" i="1"/>
  <c r="CU67" i="1"/>
  <c r="CQ67" i="1" a="1"/>
  <c r="CQ67" i="1"/>
  <c r="CV67" i="1"/>
  <c r="CW67" i="1"/>
  <c r="CK74" i="1"/>
  <c r="CL74" i="1"/>
  <c r="CR74" i="1"/>
  <c r="CN74" i="1"/>
  <c r="CT74" i="1"/>
  <c r="CJ74" i="1" a="1"/>
  <c r="CJ74" i="1"/>
  <c r="CO74" i="1"/>
  <c r="CP74" i="1"/>
  <c r="CU74" i="1"/>
  <c r="CQ74" i="1" a="1"/>
  <c r="CQ74" i="1"/>
  <c r="CV74" i="1"/>
  <c r="CW74" i="1"/>
  <c r="CK68" i="1"/>
  <c r="CL68" i="1"/>
  <c r="CR68" i="1"/>
  <c r="CN68" i="1"/>
  <c r="CT68" i="1"/>
  <c r="CJ68" i="1" a="1"/>
  <c r="CJ68" i="1"/>
  <c r="CO68" i="1"/>
  <c r="CP68" i="1"/>
  <c r="CU68" i="1"/>
  <c r="CQ68" i="1" a="1"/>
  <c r="CQ68" i="1"/>
  <c r="CV68" i="1"/>
  <c r="CW68" i="1"/>
  <c r="CK96" i="1"/>
  <c r="CL96" i="1"/>
  <c r="CR96" i="1"/>
  <c r="CN96" i="1"/>
  <c r="CT96" i="1"/>
  <c r="CJ96" i="1" a="1"/>
  <c r="CJ96" i="1"/>
  <c r="CO96" i="1"/>
  <c r="CP96" i="1"/>
  <c r="CU96" i="1"/>
  <c r="CQ96" i="1" a="1"/>
  <c r="CQ96" i="1"/>
  <c r="CV96" i="1"/>
  <c r="CW96" i="1"/>
  <c r="CK87" i="1"/>
  <c r="CL87" i="1"/>
  <c r="CR87" i="1"/>
  <c r="CN87" i="1"/>
  <c r="CT87" i="1"/>
  <c r="CJ87" i="1" a="1"/>
  <c r="CJ87" i="1"/>
  <c r="CO87" i="1"/>
  <c r="CP87" i="1"/>
  <c r="CU87" i="1"/>
  <c r="CQ87" i="1" a="1"/>
  <c r="CQ87" i="1"/>
  <c r="CV87" i="1"/>
  <c r="CW87" i="1"/>
  <c r="CK88" i="1"/>
  <c r="CL88" i="1"/>
  <c r="CR88" i="1"/>
  <c r="CN88" i="1"/>
  <c r="CT88" i="1"/>
  <c r="CJ88" i="1" a="1"/>
  <c r="CJ88" i="1"/>
  <c r="CO88" i="1"/>
  <c r="CP88" i="1"/>
  <c r="CU88" i="1"/>
  <c r="CQ88" i="1" a="1"/>
  <c r="CQ88" i="1"/>
  <c r="CV88" i="1"/>
  <c r="CW88" i="1"/>
  <c r="CK89" i="1"/>
  <c r="CL89" i="1"/>
  <c r="CR89" i="1"/>
  <c r="CN89" i="1"/>
  <c r="CT89" i="1"/>
  <c r="CJ89" i="1" a="1"/>
  <c r="CJ89" i="1"/>
  <c r="CO89" i="1"/>
  <c r="CP89" i="1"/>
  <c r="CU89" i="1"/>
  <c r="CQ89" i="1" a="1"/>
  <c r="CQ89" i="1"/>
  <c r="CV89" i="1"/>
  <c r="CW89" i="1"/>
  <c r="CK90" i="1"/>
  <c r="CL90" i="1"/>
  <c r="CR90" i="1"/>
  <c r="CN90" i="1"/>
  <c r="CT90" i="1"/>
  <c r="CJ90" i="1" a="1"/>
  <c r="CJ90" i="1"/>
  <c r="CO90" i="1"/>
  <c r="CP90" i="1"/>
  <c r="CU90" i="1"/>
  <c r="CQ90" i="1" a="1"/>
  <c r="CQ90" i="1"/>
  <c r="CV90" i="1"/>
  <c r="CW90" i="1"/>
  <c r="CK76" i="1"/>
  <c r="CL76" i="1"/>
  <c r="CR76" i="1"/>
  <c r="CN76" i="1"/>
  <c r="CT76" i="1"/>
  <c r="CJ76" i="1" a="1"/>
  <c r="CJ76" i="1"/>
  <c r="CO76" i="1"/>
  <c r="CP76" i="1"/>
  <c r="CU76" i="1"/>
  <c r="CQ76" i="1" a="1"/>
  <c r="CQ76" i="1"/>
  <c r="CV76" i="1"/>
  <c r="CW76" i="1"/>
  <c r="CK91" i="1"/>
  <c r="CL91" i="1"/>
  <c r="CR91" i="1"/>
  <c r="CN91" i="1"/>
  <c r="CT91" i="1"/>
  <c r="CJ91" i="1" a="1"/>
  <c r="CJ91" i="1"/>
  <c r="CO91" i="1"/>
  <c r="CP91" i="1"/>
  <c r="CU91" i="1"/>
  <c r="CQ91" i="1" a="1"/>
  <c r="CQ91" i="1"/>
  <c r="CV91" i="1"/>
  <c r="CW91" i="1"/>
  <c r="CK73" i="1"/>
  <c r="CL73" i="1"/>
  <c r="CR73" i="1"/>
  <c r="CN73" i="1"/>
  <c r="CT73" i="1"/>
  <c r="CJ73" i="1" a="1"/>
  <c r="CJ73" i="1"/>
  <c r="CO73" i="1"/>
  <c r="CP73" i="1"/>
  <c r="CU73" i="1"/>
  <c r="CQ73" i="1" a="1"/>
  <c r="CQ73" i="1"/>
  <c r="CV73" i="1"/>
  <c r="CW73" i="1"/>
  <c r="CK115" i="1"/>
  <c r="CL115" i="1"/>
  <c r="CR115" i="1"/>
  <c r="CN115" i="1"/>
  <c r="CT115" i="1"/>
  <c r="CJ115" i="1" a="1"/>
  <c r="CJ115" i="1"/>
  <c r="CO115" i="1"/>
  <c r="CP115" i="1"/>
  <c r="CU115" i="1"/>
  <c r="CQ115" i="1" a="1"/>
  <c r="CQ115" i="1"/>
  <c r="CV115" i="1"/>
  <c r="CW115" i="1"/>
  <c r="CK101" i="1"/>
  <c r="CL101" i="1"/>
  <c r="CR101" i="1"/>
  <c r="CN101" i="1"/>
  <c r="CT101" i="1"/>
  <c r="CJ101" i="1" a="1"/>
  <c r="CJ101" i="1"/>
  <c r="CO101" i="1"/>
  <c r="CP101" i="1"/>
  <c r="CU101" i="1"/>
  <c r="CQ101" i="1" a="1"/>
  <c r="CQ101" i="1"/>
  <c r="CV101" i="1"/>
  <c r="CW101" i="1"/>
  <c r="CK120" i="1"/>
  <c r="CL120" i="1"/>
  <c r="CR120" i="1"/>
  <c r="CN120" i="1"/>
  <c r="CT120" i="1"/>
  <c r="CJ120" i="1" a="1"/>
  <c r="CJ120" i="1"/>
  <c r="CO120" i="1"/>
  <c r="CP120" i="1"/>
  <c r="CU120" i="1"/>
  <c r="CQ120" i="1" a="1"/>
  <c r="CQ120" i="1"/>
  <c r="CV120" i="1"/>
  <c r="CW120" i="1"/>
  <c r="CK104" i="1"/>
  <c r="CL104" i="1"/>
  <c r="CR104" i="1"/>
  <c r="CN104" i="1"/>
  <c r="CT104" i="1"/>
  <c r="CJ104" i="1" a="1"/>
  <c r="CJ104" i="1"/>
  <c r="CO104" i="1"/>
  <c r="CP104" i="1"/>
  <c r="CU104" i="1"/>
  <c r="CQ104" i="1" a="1"/>
  <c r="CQ104" i="1"/>
  <c r="CV104" i="1"/>
  <c r="CW104" i="1"/>
  <c r="CK121" i="1"/>
  <c r="CL121" i="1"/>
  <c r="CR121" i="1"/>
  <c r="CN121" i="1"/>
  <c r="CT121" i="1"/>
  <c r="CJ121" i="1" a="1"/>
  <c r="CJ121" i="1"/>
  <c r="CO121" i="1"/>
  <c r="CP121" i="1"/>
  <c r="CU121" i="1"/>
  <c r="CQ121" i="1" a="1"/>
  <c r="CQ121" i="1"/>
  <c r="CV121" i="1"/>
  <c r="CW121" i="1"/>
  <c r="CK106" i="1"/>
  <c r="CL106" i="1"/>
  <c r="CR106" i="1"/>
  <c r="CN106" i="1"/>
  <c r="CT106" i="1"/>
  <c r="CJ106" i="1" a="1"/>
  <c r="CJ106" i="1"/>
  <c r="CO106" i="1"/>
  <c r="CP106" i="1"/>
  <c r="CU106" i="1"/>
  <c r="CQ106" i="1" a="1"/>
  <c r="CQ106" i="1"/>
  <c r="CV106" i="1"/>
  <c r="CW106" i="1"/>
  <c r="CK125" i="1"/>
  <c r="CL125" i="1"/>
  <c r="CR125" i="1"/>
  <c r="CN125" i="1"/>
  <c r="CT125" i="1"/>
  <c r="CJ125" i="1" a="1"/>
  <c r="CJ125" i="1"/>
  <c r="CO125" i="1"/>
  <c r="CP125" i="1"/>
  <c r="CU125" i="1"/>
  <c r="CQ125" i="1" a="1"/>
  <c r="CQ125" i="1"/>
  <c r="CV125" i="1"/>
  <c r="CW125" i="1"/>
  <c r="CK107" i="1"/>
  <c r="CL107" i="1"/>
  <c r="CR107" i="1"/>
  <c r="CN107" i="1"/>
  <c r="CT107" i="1"/>
  <c r="CJ107" i="1" a="1"/>
  <c r="CJ107" i="1"/>
  <c r="CO107" i="1"/>
  <c r="CP107" i="1"/>
  <c r="CU107" i="1"/>
  <c r="CQ107" i="1" a="1"/>
  <c r="CQ107" i="1"/>
  <c r="CV107" i="1"/>
  <c r="CW107" i="1"/>
  <c r="CK116" i="1"/>
  <c r="CL116" i="1"/>
  <c r="CR116" i="1"/>
  <c r="CN116" i="1"/>
  <c r="CT116" i="1"/>
  <c r="CJ116" i="1" a="1"/>
  <c r="CJ116" i="1"/>
  <c r="CO116" i="1"/>
  <c r="CP116" i="1"/>
  <c r="CU116" i="1"/>
  <c r="CQ116" i="1" a="1"/>
  <c r="CQ116" i="1"/>
  <c r="CV116" i="1"/>
  <c r="CW116" i="1"/>
  <c r="CK108" i="1"/>
  <c r="CL108" i="1"/>
  <c r="CR108" i="1"/>
  <c r="CN108" i="1"/>
  <c r="CT108" i="1"/>
  <c r="CJ108" i="1" a="1"/>
  <c r="CJ108" i="1"/>
  <c r="CO108" i="1"/>
  <c r="CP108" i="1"/>
  <c r="CU108" i="1"/>
  <c r="CQ108" i="1" a="1"/>
  <c r="CQ108" i="1"/>
  <c r="CV108" i="1"/>
  <c r="CW108" i="1"/>
  <c r="CK117" i="1"/>
  <c r="CL117" i="1"/>
  <c r="CR117" i="1"/>
  <c r="CN117" i="1"/>
  <c r="CT117" i="1"/>
  <c r="CJ117" i="1" a="1"/>
  <c r="CJ117" i="1"/>
  <c r="CO117" i="1"/>
  <c r="CP117" i="1"/>
  <c r="CU117" i="1"/>
  <c r="CQ117" i="1" a="1"/>
  <c r="CQ117" i="1"/>
  <c r="CV117" i="1"/>
  <c r="CW117" i="1"/>
  <c r="CK126" i="1"/>
  <c r="CL126" i="1"/>
  <c r="CR126" i="1"/>
  <c r="CN126" i="1"/>
  <c r="CT126" i="1"/>
  <c r="CJ126" i="1" a="1"/>
  <c r="CJ126" i="1"/>
  <c r="CO126" i="1"/>
  <c r="CP126" i="1"/>
  <c r="CU126" i="1"/>
  <c r="CQ126" i="1" a="1"/>
  <c r="CQ126" i="1"/>
  <c r="CV126" i="1"/>
  <c r="CW126" i="1"/>
  <c r="CK112" i="1"/>
  <c r="CL112" i="1"/>
  <c r="CR112" i="1"/>
  <c r="CN112" i="1"/>
  <c r="CT112" i="1"/>
  <c r="CJ112" i="1" a="1"/>
  <c r="CJ112" i="1"/>
  <c r="CO112" i="1"/>
  <c r="CP112" i="1"/>
  <c r="CU112" i="1"/>
  <c r="CQ112" i="1" a="1"/>
  <c r="CQ112" i="1"/>
  <c r="CV112" i="1"/>
  <c r="CW112" i="1"/>
  <c r="CK113" i="1"/>
  <c r="CL113" i="1"/>
  <c r="CR113" i="1"/>
  <c r="CN113" i="1"/>
  <c r="CT113" i="1"/>
  <c r="CJ113" i="1" a="1"/>
  <c r="CJ113" i="1"/>
  <c r="CO113" i="1"/>
  <c r="CP113" i="1"/>
  <c r="CU113" i="1"/>
  <c r="CQ113" i="1" a="1"/>
  <c r="CQ113" i="1"/>
  <c r="CV113" i="1"/>
  <c r="CW113" i="1"/>
  <c r="CK109" i="1"/>
  <c r="CL109" i="1"/>
  <c r="CR109" i="1"/>
  <c r="CN109" i="1"/>
  <c r="CT109" i="1"/>
  <c r="CJ109" i="1" a="1"/>
  <c r="CJ109" i="1"/>
  <c r="CO109" i="1"/>
  <c r="CP109" i="1"/>
  <c r="CU109" i="1"/>
  <c r="CQ109" i="1" a="1"/>
  <c r="CQ109" i="1"/>
  <c r="CV109" i="1"/>
  <c r="CW109" i="1"/>
  <c r="CK98" i="1"/>
  <c r="CL98" i="1"/>
  <c r="CR98" i="1"/>
  <c r="CN98" i="1"/>
  <c r="CT98" i="1"/>
  <c r="CJ98" i="1" a="1"/>
  <c r="CJ98" i="1"/>
  <c r="CO98" i="1"/>
  <c r="CP98" i="1"/>
  <c r="CU98" i="1"/>
  <c r="CQ98" i="1" a="1"/>
  <c r="CQ98" i="1"/>
  <c r="CV98" i="1"/>
  <c r="CW98" i="1"/>
  <c r="CK128" i="1"/>
  <c r="CL128" i="1"/>
  <c r="CR128" i="1"/>
  <c r="CN128" i="1"/>
  <c r="CT128" i="1"/>
  <c r="CJ128" i="1" a="1"/>
  <c r="CJ128" i="1"/>
  <c r="CO128" i="1"/>
  <c r="CP128" i="1"/>
  <c r="CU128" i="1"/>
  <c r="CQ128" i="1" a="1"/>
  <c r="CQ128" i="1"/>
  <c r="CV128" i="1"/>
  <c r="CW128" i="1"/>
  <c r="CK105" i="1"/>
  <c r="CL105" i="1"/>
  <c r="CR105" i="1"/>
  <c r="CN105" i="1"/>
  <c r="CT105" i="1"/>
  <c r="CJ105" i="1" a="1"/>
  <c r="CJ105" i="1"/>
  <c r="CO105" i="1"/>
  <c r="CP105" i="1"/>
  <c r="CU105" i="1"/>
  <c r="CQ105" i="1" a="1"/>
  <c r="CQ105" i="1"/>
  <c r="CV105" i="1"/>
  <c r="CW105" i="1"/>
  <c r="CK99" i="1"/>
  <c r="CL99" i="1"/>
  <c r="CR99" i="1"/>
  <c r="CN99" i="1"/>
  <c r="CT99" i="1"/>
  <c r="CJ99" i="1" a="1"/>
  <c r="CJ99" i="1"/>
  <c r="CO99" i="1"/>
  <c r="CP99" i="1"/>
  <c r="CU99" i="1"/>
  <c r="CQ99" i="1" a="1"/>
  <c r="CQ99" i="1"/>
  <c r="CV99" i="1"/>
  <c r="CW99" i="1"/>
  <c r="CK122" i="1"/>
  <c r="CL122" i="1"/>
  <c r="CR122" i="1"/>
  <c r="CN122" i="1"/>
  <c r="CT122" i="1"/>
  <c r="CJ122" i="1" a="1"/>
  <c r="CJ122" i="1"/>
  <c r="CO122" i="1"/>
  <c r="CP122" i="1"/>
  <c r="CU122" i="1"/>
  <c r="CQ122" i="1" a="1"/>
  <c r="CQ122" i="1"/>
  <c r="CV122" i="1"/>
  <c r="CW122" i="1"/>
  <c r="CK123" i="1"/>
  <c r="CL123" i="1"/>
  <c r="CR123" i="1"/>
  <c r="CN123" i="1"/>
  <c r="CT123" i="1"/>
  <c r="CJ123" i="1" a="1"/>
  <c r="CJ123" i="1"/>
  <c r="CO123" i="1"/>
  <c r="CP123" i="1"/>
  <c r="CU123" i="1"/>
  <c r="CQ123" i="1" a="1"/>
  <c r="CQ123" i="1"/>
  <c r="CV123" i="1"/>
  <c r="CW123" i="1"/>
  <c r="CK118" i="1"/>
  <c r="CL118" i="1"/>
  <c r="CR118" i="1"/>
  <c r="CN118" i="1"/>
  <c r="CT118" i="1"/>
  <c r="CJ118" i="1" a="1"/>
  <c r="CJ118" i="1"/>
  <c r="CO118" i="1"/>
  <c r="CP118" i="1"/>
  <c r="CU118" i="1"/>
  <c r="CQ118" i="1" a="1"/>
  <c r="CQ118" i="1"/>
  <c r="CV118" i="1"/>
  <c r="CW118" i="1"/>
  <c r="CK100" i="1"/>
  <c r="CL100" i="1"/>
  <c r="CR100" i="1"/>
  <c r="CN100" i="1"/>
  <c r="CT100" i="1"/>
  <c r="CJ100" i="1" a="1"/>
  <c r="CJ100" i="1"/>
  <c r="CO100" i="1"/>
  <c r="CP100" i="1"/>
  <c r="CU100" i="1"/>
  <c r="CQ100" i="1" a="1"/>
  <c r="CQ100" i="1"/>
  <c r="CV100" i="1"/>
  <c r="CW100" i="1"/>
  <c r="CK103" i="1"/>
  <c r="CL103" i="1"/>
  <c r="CR103" i="1"/>
  <c r="CN103" i="1"/>
  <c r="CT103" i="1"/>
  <c r="CJ103" i="1" a="1"/>
  <c r="CJ103" i="1"/>
  <c r="CO103" i="1"/>
  <c r="CP103" i="1"/>
  <c r="CU103" i="1"/>
  <c r="CQ103" i="1" a="1"/>
  <c r="CQ103" i="1"/>
  <c r="CV103" i="1"/>
  <c r="CW103" i="1"/>
  <c r="CK129" i="1"/>
  <c r="CL129" i="1"/>
  <c r="CR129" i="1"/>
  <c r="CN129" i="1"/>
  <c r="CT129" i="1"/>
  <c r="CJ129" i="1" a="1"/>
  <c r="CJ129" i="1"/>
  <c r="CO129" i="1"/>
  <c r="CP129" i="1"/>
  <c r="CU129" i="1"/>
  <c r="CQ129" i="1" a="1"/>
  <c r="CQ129" i="1"/>
  <c r="CV129" i="1"/>
  <c r="CW129" i="1"/>
  <c r="CK114" i="1"/>
  <c r="CL114" i="1"/>
  <c r="CR114" i="1"/>
  <c r="CN114" i="1"/>
  <c r="CT114" i="1"/>
  <c r="CJ114" i="1" a="1"/>
  <c r="CJ114" i="1"/>
  <c r="CO114" i="1"/>
  <c r="CP114" i="1"/>
  <c r="CU114" i="1"/>
  <c r="CQ114" i="1" a="1"/>
  <c r="CQ114" i="1"/>
  <c r="CV114" i="1"/>
  <c r="CW114" i="1"/>
  <c r="CK124" i="1"/>
  <c r="CL124" i="1"/>
  <c r="CR124" i="1"/>
  <c r="CN124" i="1"/>
  <c r="CT124" i="1"/>
  <c r="CJ124" i="1" a="1"/>
  <c r="CJ124" i="1"/>
  <c r="CO124" i="1"/>
  <c r="CP124" i="1"/>
  <c r="CU124" i="1"/>
  <c r="CQ124" i="1" a="1"/>
  <c r="CQ124" i="1"/>
  <c r="CV124" i="1"/>
  <c r="CW124" i="1"/>
  <c r="CK110" i="1"/>
  <c r="CL110" i="1"/>
  <c r="CR110" i="1"/>
  <c r="CN110" i="1"/>
  <c r="CT110" i="1"/>
  <c r="CJ110" i="1" a="1"/>
  <c r="CJ110" i="1"/>
  <c r="CO110" i="1"/>
  <c r="CP110" i="1"/>
  <c r="CU110" i="1"/>
  <c r="CQ110" i="1" a="1"/>
  <c r="CQ110" i="1"/>
  <c r="CV110" i="1"/>
  <c r="CW110" i="1"/>
  <c r="CK127" i="1"/>
  <c r="CL127" i="1"/>
  <c r="CR127" i="1"/>
  <c r="CN127" i="1"/>
  <c r="CT127" i="1"/>
  <c r="CJ127" i="1" a="1"/>
  <c r="CJ127" i="1"/>
  <c r="CO127" i="1"/>
  <c r="CP127" i="1"/>
  <c r="CU127" i="1"/>
  <c r="CQ127" i="1" a="1"/>
  <c r="CQ127" i="1"/>
  <c r="CV127" i="1"/>
  <c r="CW127" i="1"/>
  <c r="CK111" i="1"/>
  <c r="CL111" i="1"/>
  <c r="CR111" i="1"/>
  <c r="CN111" i="1"/>
  <c r="CT111" i="1"/>
  <c r="CJ111" i="1" a="1"/>
  <c r="CJ111" i="1"/>
  <c r="CO111" i="1"/>
  <c r="CP111" i="1"/>
  <c r="CU111" i="1"/>
  <c r="CQ111" i="1" a="1"/>
  <c r="CQ111" i="1"/>
  <c r="CV111" i="1"/>
  <c r="CW111" i="1"/>
  <c r="CK102" i="1"/>
  <c r="CL102" i="1"/>
  <c r="CR102" i="1"/>
  <c r="CN102" i="1"/>
  <c r="CT102" i="1"/>
  <c r="CJ102" i="1" a="1"/>
  <c r="CJ102" i="1"/>
  <c r="CO102" i="1"/>
  <c r="CP102" i="1"/>
  <c r="CU102" i="1"/>
  <c r="CQ102" i="1" a="1"/>
  <c r="CQ102" i="1"/>
  <c r="CV102" i="1"/>
  <c r="CW102" i="1"/>
  <c r="CK119" i="1"/>
  <c r="CL119" i="1"/>
  <c r="CR119" i="1"/>
  <c r="CN119" i="1"/>
  <c r="CT119" i="1"/>
  <c r="CJ119" i="1" a="1"/>
  <c r="CJ119" i="1"/>
  <c r="CO119" i="1"/>
  <c r="CP119" i="1"/>
  <c r="CU119" i="1"/>
  <c r="CQ119" i="1" a="1"/>
  <c r="CQ119" i="1"/>
  <c r="CV119" i="1"/>
  <c r="CW119" i="1"/>
  <c r="CK147" i="1"/>
  <c r="CL147" i="1"/>
  <c r="CR147" i="1"/>
  <c r="CN147" i="1"/>
  <c r="CT147" i="1"/>
  <c r="CJ147" i="1" a="1"/>
  <c r="CJ147" i="1"/>
  <c r="CO147" i="1"/>
  <c r="CP147" i="1"/>
  <c r="CU147" i="1"/>
  <c r="CQ147" i="1" a="1"/>
  <c r="CQ147" i="1"/>
  <c r="CV147" i="1"/>
  <c r="CW147" i="1"/>
  <c r="CK148" i="1"/>
  <c r="CL148" i="1"/>
  <c r="CR148" i="1"/>
  <c r="CN148" i="1"/>
  <c r="CT148" i="1"/>
  <c r="CJ148" i="1" a="1"/>
  <c r="CJ148" i="1"/>
  <c r="CO148" i="1"/>
  <c r="CP148" i="1"/>
  <c r="CU148" i="1"/>
  <c r="CQ148" i="1" a="1"/>
  <c r="CQ148" i="1"/>
  <c r="CV148" i="1"/>
  <c r="CW148" i="1"/>
  <c r="CK137" i="1"/>
  <c r="CL137" i="1"/>
  <c r="CR137" i="1"/>
  <c r="CN137" i="1"/>
  <c r="CT137" i="1"/>
  <c r="CJ137" i="1" a="1"/>
  <c r="CJ137" i="1"/>
  <c r="CO137" i="1"/>
  <c r="CP137" i="1"/>
  <c r="CU137" i="1"/>
  <c r="CQ137" i="1" a="1"/>
  <c r="CQ137" i="1"/>
  <c r="CV137" i="1"/>
  <c r="CW137" i="1"/>
  <c r="CK149" i="1"/>
  <c r="CL149" i="1"/>
  <c r="CR149" i="1"/>
  <c r="CN149" i="1"/>
  <c r="CT149" i="1"/>
  <c r="CJ149" i="1" a="1"/>
  <c r="CJ149" i="1"/>
  <c r="CO149" i="1"/>
  <c r="CP149" i="1"/>
  <c r="CU149" i="1"/>
  <c r="CQ149" i="1" a="1"/>
  <c r="CQ149" i="1"/>
  <c r="CV149" i="1"/>
  <c r="CW149" i="1"/>
  <c r="CK159" i="1"/>
  <c r="CL159" i="1"/>
  <c r="CR159" i="1"/>
  <c r="CN159" i="1"/>
  <c r="CT159" i="1"/>
  <c r="CJ159" i="1" a="1"/>
  <c r="CJ159" i="1"/>
  <c r="CO159" i="1"/>
  <c r="CP159" i="1"/>
  <c r="CU159" i="1"/>
  <c r="CQ159" i="1" a="1"/>
  <c r="CQ159" i="1"/>
  <c r="CV159" i="1"/>
  <c r="CW159" i="1"/>
  <c r="CK158" i="1"/>
  <c r="CL158" i="1"/>
  <c r="CR158" i="1"/>
  <c r="CN158" i="1"/>
  <c r="CT158" i="1"/>
  <c r="CJ158" i="1" a="1"/>
  <c r="CJ158" i="1"/>
  <c r="CO158" i="1"/>
  <c r="CP158" i="1"/>
  <c r="CU158" i="1"/>
  <c r="CQ158" i="1" a="1"/>
  <c r="CQ158" i="1"/>
  <c r="CV158" i="1"/>
  <c r="CW158" i="1"/>
  <c r="CK150" i="1"/>
  <c r="CL150" i="1"/>
  <c r="CR150" i="1"/>
  <c r="CN150" i="1"/>
  <c r="CT150" i="1"/>
  <c r="CJ150" i="1" a="1"/>
  <c r="CJ150" i="1"/>
  <c r="CO150" i="1"/>
  <c r="CP150" i="1"/>
  <c r="CU150" i="1"/>
  <c r="CQ150" i="1" a="1"/>
  <c r="CQ150" i="1"/>
  <c r="CV150" i="1"/>
  <c r="CW150" i="1"/>
  <c r="CK160" i="1"/>
  <c r="CL160" i="1"/>
  <c r="CR160" i="1"/>
  <c r="CN160" i="1"/>
  <c r="CT160" i="1"/>
  <c r="CJ160" i="1" a="1"/>
  <c r="CJ160" i="1"/>
  <c r="CO160" i="1"/>
  <c r="CP160" i="1"/>
  <c r="CU160" i="1"/>
  <c r="CQ160" i="1" a="1"/>
  <c r="CQ160" i="1"/>
  <c r="CV160" i="1"/>
  <c r="CW160" i="1"/>
  <c r="CK141" i="1"/>
  <c r="CL141" i="1"/>
  <c r="CR141" i="1"/>
  <c r="CN141" i="1"/>
  <c r="CT141" i="1"/>
  <c r="CJ141" i="1" a="1"/>
  <c r="CJ141" i="1"/>
  <c r="CO141" i="1"/>
  <c r="CP141" i="1"/>
  <c r="CU141" i="1"/>
  <c r="CQ141" i="1" a="1"/>
  <c r="CQ141" i="1"/>
  <c r="CV141" i="1"/>
  <c r="CW141" i="1"/>
  <c r="CK144" i="1"/>
  <c r="CL144" i="1"/>
  <c r="CR144" i="1"/>
  <c r="CN144" i="1"/>
  <c r="CT144" i="1"/>
  <c r="CJ144" i="1" a="1"/>
  <c r="CJ144" i="1"/>
  <c r="CO144" i="1"/>
  <c r="CP144" i="1"/>
  <c r="CU144" i="1"/>
  <c r="CQ144" i="1" a="1"/>
  <c r="CQ144" i="1"/>
  <c r="CV144" i="1"/>
  <c r="CW144" i="1"/>
  <c r="CK142" i="1"/>
  <c r="CL142" i="1"/>
  <c r="CR142" i="1"/>
  <c r="CN142" i="1"/>
  <c r="CT142" i="1"/>
  <c r="CJ142" i="1" a="1"/>
  <c r="CJ142" i="1"/>
  <c r="CO142" i="1"/>
  <c r="CP142" i="1"/>
  <c r="CU142" i="1"/>
  <c r="CQ142" i="1" a="1"/>
  <c r="CQ142" i="1"/>
  <c r="CV142" i="1"/>
  <c r="CW142" i="1"/>
  <c r="CK161" i="1"/>
  <c r="CL161" i="1"/>
  <c r="CR161" i="1"/>
  <c r="CN161" i="1"/>
  <c r="CT161" i="1"/>
  <c r="CJ161" i="1" a="1"/>
  <c r="CJ161" i="1"/>
  <c r="CO161" i="1"/>
  <c r="CP161" i="1"/>
  <c r="CU161" i="1"/>
  <c r="CQ161" i="1" a="1"/>
  <c r="CQ161" i="1"/>
  <c r="CV161" i="1"/>
  <c r="CW161" i="1"/>
  <c r="CK153" i="1"/>
  <c r="CL153" i="1"/>
  <c r="CR153" i="1"/>
  <c r="CN153" i="1"/>
  <c r="CT153" i="1"/>
  <c r="CJ153" i="1" a="1"/>
  <c r="CJ153" i="1"/>
  <c r="CO153" i="1"/>
  <c r="CP153" i="1"/>
  <c r="CU153" i="1"/>
  <c r="CQ153" i="1" a="1"/>
  <c r="CQ153" i="1"/>
  <c r="CV153" i="1"/>
  <c r="CW153" i="1"/>
  <c r="CK136" i="1"/>
  <c r="CL136" i="1"/>
  <c r="CR136" i="1"/>
  <c r="CN136" i="1"/>
  <c r="CT136" i="1"/>
  <c r="CJ136" i="1" a="1"/>
  <c r="CJ136" i="1"/>
  <c r="CO136" i="1"/>
  <c r="CP136" i="1"/>
  <c r="CU136" i="1"/>
  <c r="CQ136" i="1" a="1"/>
  <c r="CQ136" i="1"/>
  <c r="CV136" i="1"/>
  <c r="CW136" i="1"/>
  <c r="CK138" i="1"/>
  <c r="CL138" i="1"/>
  <c r="CR138" i="1"/>
  <c r="CN138" i="1"/>
  <c r="CT138" i="1"/>
  <c r="CJ138" i="1" a="1"/>
  <c r="CJ138" i="1"/>
  <c r="CO138" i="1"/>
  <c r="CP138" i="1"/>
  <c r="CU138" i="1"/>
  <c r="CQ138" i="1" a="1"/>
  <c r="CQ138" i="1"/>
  <c r="CV138" i="1"/>
  <c r="CW138" i="1"/>
  <c r="CK135" i="1"/>
  <c r="CL135" i="1"/>
  <c r="CR135" i="1"/>
  <c r="CN135" i="1"/>
  <c r="CT135" i="1"/>
  <c r="CJ135" i="1" a="1"/>
  <c r="CJ135" i="1"/>
  <c r="CO135" i="1"/>
  <c r="CP135" i="1"/>
  <c r="CU135" i="1"/>
  <c r="CQ135" i="1" a="1"/>
  <c r="CQ135" i="1"/>
  <c r="CV135" i="1"/>
  <c r="CW135" i="1"/>
  <c r="CK130" i="1"/>
  <c r="CL130" i="1"/>
  <c r="CR130" i="1"/>
  <c r="CN130" i="1"/>
  <c r="CT130" i="1"/>
  <c r="CJ130" i="1" a="1"/>
  <c r="CJ130" i="1"/>
  <c r="CO130" i="1"/>
  <c r="CP130" i="1"/>
  <c r="CU130" i="1"/>
  <c r="CQ130" i="1" a="1"/>
  <c r="CQ130" i="1"/>
  <c r="CV130" i="1"/>
  <c r="CW130" i="1"/>
  <c r="CK151" i="1"/>
  <c r="CL151" i="1"/>
  <c r="CR151" i="1"/>
  <c r="CN151" i="1"/>
  <c r="CT151" i="1"/>
  <c r="CJ151" i="1" a="1"/>
  <c r="CJ151" i="1"/>
  <c r="CO151" i="1"/>
  <c r="CP151" i="1"/>
  <c r="CU151" i="1"/>
  <c r="CQ151" i="1" a="1"/>
  <c r="CQ151" i="1"/>
  <c r="CV151" i="1"/>
  <c r="CW151" i="1"/>
  <c r="CK154" i="1"/>
  <c r="CL154" i="1"/>
  <c r="CR154" i="1"/>
  <c r="CN154" i="1"/>
  <c r="CT154" i="1"/>
  <c r="CJ154" i="1" a="1"/>
  <c r="CJ154" i="1"/>
  <c r="CO154" i="1"/>
  <c r="CP154" i="1"/>
  <c r="CU154" i="1"/>
  <c r="CQ154" i="1" a="1"/>
  <c r="CQ154" i="1"/>
  <c r="CV154" i="1"/>
  <c r="CW154" i="1"/>
  <c r="CK145" i="1"/>
  <c r="CL145" i="1"/>
  <c r="CR145" i="1"/>
  <c r="CN145" i="1"/>
  <c r="CT145" i="1"/>
  <c r="CJ145" i="1" a="1"/>
  <c r="CJ145" i="1"/>
  <c r="CO145" i="1"/>
  <c r="CP145" i="1"/>
  <c r="CU145" i="1"/>
  <c r="CQ145" i="1" a="1"/>
  <c r="CQ145" i="1"/>
  <c r="CV145" i="1"/>
  <c r="CW145" i="1"/>
  <c r="CK155" i="1"/>
  <c r="CL155" i="1"/>
  <c r="CR155" i="1"/>
  <c r="CN155" i="1"/>
  <c r="CT155" i="1"/>
  <c r="CJ155" i="1" a="1"/>
  <c r="CJ155" i="1"/>
  <c r="CO155" i="1"/>
  <c r="CP155" i="1"/>
  <c r="CU155" i="1"/>
  <c r="CQ155" i="1" a="1"/>
  <c r="CQ155" i="1"/>
  <c r="CV155" i="1"/>
  <c r="CW155" i="1"/>
  <c r="CK139" i="1"/>
  <c r="CL139" i="1"/>
  <c r="CR139" i="1"/>
  <c r="CN139" i="1"/>
  <c r="CT139" i="1"/>
  <c r="CJ139" i="1" a="1"/>
  <c r="CJ139" i="1"/>
  <c r="CO139" i="1"/>
  <c r="CP139" i="1"/>
  <c r="CU139" i="1"/>
  <c r="CQ139" i="1" a="1"/>
  <c r="CQ139" i="1"/>
  <c r="CV139" i="1"/>
  <c r="CW139" i="1"/>
  <c r="CK134" i="1"/>
  <c r="CL134" i="1"/>
  <c r="CR134" i="1"/>
  <c r="CN134" i="1"/>
  <c r="CT134" i="1"/>
  <c r="CJ134" i="1" a="1"/>
  <c r="CJ134" i="1"/>
  <c r="CO134" i="1"/>
  <c r="CP134" i="1"/>
  <c r="CU134" i="1"/>
  <c r="CQ134" i="1" a="1"/>
  <c r="CQ134" i="1"/>
  <c r="CV134" i="1"/>
  <c r="CW134" i="1"/>
  <c r="CK152" i="1"/>
  <c r="CL152" i="1"/>
  <c r="CR152" i="1"/>
  <c r="CN152" i="1"/>
  <c r="CT152" i="1"/>
  <c r="CJ152" i="1" a="1"/>
  <c r="CJ152" i="1"/>
  <c r="CO152" i="1"/>
  <c r="CP152" i="1"/>
  <c r="CU152" i="1"/>
  <c r="CQ152" i="1" a="1"/>
  <c r="CQ152" i="1"/>
  <c r="CV152" i="1"/>
  <c r="CW152" i="1"/>
  <c r="CK156" i="1"/>
  <c r="CL156" i="1"/>
  <c r="CR156" i="1"/>
  <c r="CN156" i="1"/>
  <c r="CT156" i="1"/>
  <c r="CJ156" i="1" a="1"/>
  <c r="CJ156" i="1"/>
  <c r="CO156" i="1"/>
  <c r="CP156" i="1"/>
  <c r="CU156" i="1"/>
  <c r="CQ156" i="1" a="1"/>
  <c r="CQ156" i="1"/>
  <c r="CV156" i="1"/>
  <c r="CW156" i="1"/>
  <c r="CK157" i="1"/>
  <c r="CL157" i="1"/>
  <c r="CR157" i="1"/>
  <c r="CN157" i="1"/>
  <c r="CT157" i="1"/>
  <c r="CJ157" i="1" a="1"/>
  <c r="CJ157" i="1"/>
  <c r="CO157" i="1"/>
  <c r="CP157" i="1"/>
  <c r="CU157" i="1"/>
  <c r="CQ157" i="1" a="1"/>
  <c r="CQ157" i="1"/>
  <c r="CV157" i="1"/>
  <c r="CW157" i="1"/>
  <c r="CK146" i="1"/>
  <c r="CL146" i="1"/>
  <c r="CR146" i="1"/>
  <c r="CN146" i="1"/>
  <c r="CT146" i="1"/>
  <c r="CJ146" i="1" a="1"/>
  <c r="CJ146" i="1"/>
  <c r="CO146" i="1"/>
  <c r="CP146" i="1"/>
  <c r="CU146" i="1"/>
  <c r="CQ146" i="1" a="1"/>
  <c r="CQ146" i="1"/>
  <c r="CV146" i="1"/>
  <c r="CW146" i="1"/>
  <c r="CK131" i="1"/>
  <c r="CL131" i="1"/>
  <c r="CR131" i="1"/>
  <c r="CN131" i="1"/>
  <c r="CT131" i="1"/>
  <c r="CJ131" i="1" a="1"/>
  <c r="CJ131" i="1"/>
  <c r="CO131" i="1"/>
  <c r="CP131" i="1"/>
  <c r="CU131" i="1"/>
  <c r="CQ131" i="1" a="1"/>
  <c r="CQ131" i="1"/>
  <c r="CV131" i="1"/>
  <c r="CW131" i="1"/>
  <c r="CK143" i="1"/>
  <c r="CL143" i="1"/>
  <c r="CR143" i="1"/>
  <c r="CN143" i="1"/>
  <c r="CT143" i="1"/>
  <c r="CJ143" i="1" a="1"/>
  <c r="CJ143" i="1"/>
  <c r="CO143" i="1"/>
  <c r="CP143" i="1"/>
  <c r="CU143" i="1"/>
  <c r="CQ143" i="1" a="1"/>
  <c r="CQ143" i="1"/>
  <c r="CV143" i="1"/>
  <c r="CW143" i="1"/>
  <c r="CK132" i="1"/>
  <c r="CL132" i="1"/>
  <c r="CR132" i="1"/>
  <c r="CN132" i="1"/>
  <c r="CT132" i="1"/>
  <c r="CJ132" i="1" a="1"/>
  <c r="CJ132" i="1"/>
  <c r="CO132" i="1"/>
  <c r="CP132" i="1"/>
  <c r="CU132" i="1"/>
  <c r="CQ132" i="1" a="1"/>
  <c r="CQ132" i="1"/>
  <c r="CV132" i="1"/>
  <c r="CW132" i="1"/>
  <c r="CK133" i="1"/>
  <c r="CL133" i="1"/>
  <c r="CR133" i="1"/>
  <c r="CN133" i="1"/>
  <c r="CT133" i="1"/>
  <c r="CJ133" i="1" a="1"/>
  <c r="CJ133" i="1"/>
  <c r="CO133" i="1"/>
  <c r="CP133" i="1"/>
  <c r="CU133" i="1"/>
  <c r="CQ133" i="1" a="1"/>
  <c r="CQ133" i="1"/>
  <c r="CV133" i="1"/>
  <c r="CW133" i="1"/>
  <c r="CK140" i="1"/>
  <c r="CL140" i="1"/>
  <c r="CR140" i="1"/>
  <c r="CN140" i="1"/>
  <c r="CT140" i="1"/>
  <c r="CJ140" i="1" a="1"/>
  <c r="CJ140" i="1"/>
  <c r="CO140" i="1"/>
  <c r="CP140" i="1"/>
  <c r="CU140" i="1"/>
  <c r="CQ140" i="1" a="1"/>
  <c r="CQ140" i="1"/>
  <c r="CV140" i="1"/>
  <c r="CW140" i="1"/>
  <c r="CK162" i="1"/>
  <c r="CL162" i="1"/>
  <c r="CR162" i="1"/>
  <c r="CN162" i="1"/>
  <c r="CT162" i="1"/>
  <c r="CJ162" i="1" a="1"/>
  <c r="CJ162" i="1"/>
  <c r="CO162" i="1"/>
  <c r="CP162" i="1"/>
  <c r="CU162" i="1"/>
  <c r="CQ162" i="1" a="1"/>
  <c r="CQ162" i="1"/>
  <c r="CV162" i="1"/>
  <c r="CW162" i="1"/>
  <c r="CK188" i="1"/>
  <c r="CL188" i="1"/>
  <c r="CR188" i="1"/>
  <c r="CN188" i="1"/>
  <c r="CT188" i="1"/>
  <c r="CJ188" i="1" a="1"/>
  <c r="CJ188" i="1"/>
  <c r="CO188" i="1"/>
  <c r="CP188" i="1"/>
  <c r="CU188" i="1"/>
  <c r="CQ188" i="1" a="1"/>
  <c r="CQ188" i="1"/>
  <c r="CV188" i="1"/>
  <c r="CW188" i="1"/>
  <c r="CK176" i="1"/>
  <c r="CL176" i="1"/>
  <c r="CR176" i="1"/>
  <c r="CN176" i="1"/>
  <c r="CT176" i="1"/>
  <c r="CJ176" i="1" a="1"/>
  <c r="CJ176" i="1"/>
  <c r="CO176" i="1"/>
  <c r="CP176" i="1"/>
  <c r="CU176" i="1"/>
  <c r="CQ176" i="1" a="1"/>
  <c r="CQ176" i="1"/>
  <c r="CV176" i="1"/>
  <c r="CW176" i="1"/>
  <c r="CK177" i="1"/>
  <c r="CL177" i="1"/>
  <c r="CR177" i="1"/>
  <c r="CN177" i="1"/>
  <c r="CT177" i="1"/>
  <c r="CJ177" i="1" a="1"/>
  <c r="CJ177" i="1"/>
  <c r="CO177" i="1"/>
  <c r="CP177" i="1"/>
  <c r="CU177" i="1"/>
  <c r="CQ177" i="1" a="1"/>
  <c r="CQ177" i="1"/>
  <c r="CV177" i="1"/>
  <c r="CW177" i="1"/>
  <c r="CK171" i="1"/>
  <c r="CL171" i="1"/>
  <c r="CR171" i="1"/>
  <c r="CN171" i="1"/>
  <c r="CT171" i="1"/>
  <c r="CJ171" i="1" a="1"/>
  <c r="CJ171" i="1"/>
  <c r="CO171" i="1"/>
  <c r="CP171" i="1"/>
  <c r="CU171" i="1"/>
  <c r="CQ171" i="1" a="1"/>
  <c r="CQ171" i="1"/>
  <c r="CV171" i="1"/>
  <c r="CW171" i="1"/>
  <c r="CK163" i="1"/>
  <c r="CL163" i="1"/>
  <c r="CR163" i="1"/>
  <c r="CN163" i="1"/>
  <c r="CT163" i="1"/>
  <c r="CJ163" i="1" a="1"/>
  <c r="CJ163" i="1"/>
  <c r="CO163" i="1"/>
  <c r="CP163" i="1"/>
  <c r="CU163" i="1"/>
  <c r="CQ163" i="1" a="1"/>
  <c r="CQ163" i="1"/>
  <c r="CV163" i="1"/>
  <c r="CW163" i="1"/>
  <c r="CK164" i="1"/>
  <c r="CL164" i="1"/>
  <c r="CR164" i="1"/>
  <c r="CN164" i="1"/>
  <c r="CT164" i="1"/>
  <c r="CJ164" i="1" a="1"/>
  <c r="CJ164" i="1"/>
  <c r="CO164" i="1"/>
  <c r="CP164" i="1"/>
  <c r="CU164" i="1"/>
  <c r="CQ164" i="1" a="1"/>
  <c r="CQ164" i="1"/>
  <c r="CV164" i="1"/>
  <c r="CW164" i="1"/>
  <c r="CK172" i="1"/>
  <c r="CL172" i="1"/>
  <c r="CR172" i="1"/>
  <c r="CN172" i="1"/>
  <c r="CT172" i="1"/>
  <c r="CJ172" i="1" a="1"/>
  <c r="CJ172" i="1"/>
  <c r="CO172" i="1"/>
  <c r="CP172" i="1"/>
  <c r="CU172" i="1"/>
  <c r="CQ172" i="1" a="1"/>
  <c r="CQ172" i="1"/>
  <c r="CV172" i="1"/>
  <c r="CW172" i="1"/>
  <c r="CK165" i="1"/>
  <c r="CL165" i="1"/>
  <c r="CR165" i="1"/>
  <c r="CN165" i="1"/>
  <c r="CT165" i="1"/>
  <c r="CJ165" i="1" a="1"/>
  <c r="CJ165" i="1"/>
  <c r="CO165" i="1"/>
  <c r="CP165" i="1"/>
  <c r="CU165" i="1"/>
  <c r="CQ165" i="1" a="1"/>
  <c r="CQ165" i="1"/>
  <c r="CV165" i="1"/>
  <c r="CW165" i="1"/>
  <c r="CK189" i="1"/>
  <c r="CL189" i="1"/>
  <c r="CR189" i="1"/>
  <c r="CN189" i="1"/>
  <c r="CT189" i="1"/>
  <c r="CJ189" i="1" a="1"/>
  <c r="CJ189" i="1"/>
  <c r="CO189" i="1"/>
  <c r="CP189" i="1"/>
  <c r="CU189" i="1"/>
  <c r="CQ189" i="1" a="1"/>
  <c r="CQ189" i="1"/>
  <c r="CV189" i="1"/>
  <c r="CW189" i="1"/>
  <c r="CK178" i="1"/>
  <c r="CL178" i="1"/>
  <c r="CR178" i="1"/>
  <c r="CN178" i="1"/>
  <c r="CT178" i="1"/>
  <c r="CJ178" i="1" a="1"/>
  <c r="CJ178" i="1"/>
  <c r="CO178" i="1"/>
  <c r="CP178" i="1"/>
  <c r="CU178" i="1"/>
  <c r="CQ178" i="1" a="1"/>
  <c r="CQ178" i="1"/>
  <c r="CV178" i="1"/>
  <c r="CW178" i="1"/>
  <c r="CK179" i="1"/>
  <c r="CL179" i="1"/>
  <c r="CR179" i="1"/>
  <c r="CN179" i="1"/>
  <c r="CT179" i="1"/>
  <c r="CJ179" i="1" a="1"/>
  <c r="CJ179" i="1"/>
  <c r="CO179" i="1"/>
  <c r="CP179" i="1"/>
  <c r="CU179" i="1"/>
  <c r="CQ179" i="1" a="1"/>
  <c r="CQ179" i="1"/>
  <c r="CV179" i="1"/>
  <c r="CW179" i="1"/>
  <c r="CK168" i="1"/>
  <c r="CL168" i="1"/>
  <c r="CR168" i="1"/>
  <c r="CN168" i="1"/>
  <c r="CT168" i="1"/>
  <c r="CJ168" i="1" a="1"/>
  <c r="CJ168" i="1"/>
  <c r="CO168" i="1"/>
  <c r="CP168" i="1"/>
  <c r="CU168" i="1"/>
  <c r="CQ168" i="1" a="1"/>
  <c r="CQ168" i="1"/>
  <c r="CV168" i="1"/>
  <c r="CW168" i="1"/>
  <c r="CK166" i="1"/>
  <c r="CL166" i="1"/>
  <c r="CR166" i="1"/>
  <c r="CN166" i="1"/>
  <c r="CT166" i="1"/>
  <c r="CJ166" i="1" a="1"/>
  <c r="CJ166" i="1"/>
  <c r="CO166" i="1"/>
  <c r="CP166" i="1"/>
  <c r="CU166" i="1"/>
  <c r="CQ166" i="1" a="1"/>
  <c r="CQ166" i="1"/>
  <c r="CV166" i="1"/>
  <c r="CW166" i="1"/>
  <c r="CK180" i="1"/>
  <c r="CL180" i="1"/>
  <c r="CR180" i="1"/>
  <c r="CN180" i="1"/>
  <c r="CT180" i="1"/>
  <c r="CJ180" i="1" a="1"/>
  <c r="CJ180" i="1"/>
  <c r="CO180" i="1"/>
  <c r="CP180" i="1"/>
  <c r="CU180" i="1"/>
  <c r="CQ180" i="1" a="1"/>
  <c r="CQ180" i="1"/>
  <c r="CV180" i="1"/>
  <c r="CW180" i="1"/>
  <c r="CK181" i="1"/>
  <c r="CL181" i="1"/>
  <c r="CR181" i="1"/>
  <c r="CN181" i="1"/>
  <c r="CT181" i="1"/>
  <c r="CJ181" i="1" a="1"/>
  <c r="CJ181" i="1"/>
  <c r="CO181" i="1"/>
  <c r="CP181" i="1"/>
  <c r="CU181" i="1"/>
  <c r="CQ181" i="1" a="1"/>
  <c r="CQ181" i="1"/>
  <c r="CV181" i="1"/>
  <c r="CW181" i="1"/>
  <c r="CK169" i="1"/>
  <c r="CL169" i="1"/>
  <c r="CR169" i="1"/>
  <c r="CN169" i="1"/>
  <c r="CT169" i="1"/>
  <c r="CJ169" i="1" a="1"/>
  <c r="CJ169" i="1"/>
  <c r="CO169" i="1"/>
  <c r="CP169" i="1"/>
  <c r="CU169" i="1"/>
  <c r="CQ169" i="1" a="1"/>
  <c r="CQ169" i="1"/>
  <c r="CV169" i="1"/>
  <c r="CW169" i="1"/>
  <c r="CK190" i="1"/>
  <c r="CL190" i="1"/>
  <c r="CR190" i="1"/>
  <c r="CN190" i="1"/>
  <c r="CT190" i="1"/>
  <c r="CJ190" i="1" a="1"/>
  <c r="CJ190" i="1"/>
  <c r="CO190" i="1"/>
  <c r="CP190" i="1"/>
  <c r="CU190" i="1"/>
  <c r="CQ190" i="1" a="1"/>
  <c r="CQ190" i="1"/>
  <c r="CV190" i="1"/>
  <c r="CW190" i="1"/>
  <c r="CK182" i="1"/>
  <c r="CL182" i="1"/>
  <c r="CR182" i="1"/>
  <c r="CN182" i="1"/>
  <c r="CT182" i="1"/>
  <c r="CJ182" i="1" a="1"/>
  <c r="CJ182" i="1"/>
  <c r="CO182" i="1"/>
  <c r="CP182" i="1"/>
  <c r="CU182" i="1"/>
  <c r="CQ182" i="1" a="1"/>
  <c r="CQ182" i="1"/>
  <c r="CV182" i="1"/>
  <c r="CW182" i="1"/>
  <c r="CK167" i="1"/>
  <c r="CL167" i="1"/>
  <c r="CR167" i="1"/>
  <c r="CN167" i="1"/>
  <c r="CT167" i="1"/>
  <c r="CJ167" i="1" a="1"/>
  <c r="CJ167" i="1"/>
  <c r="CO167" i="1"/>
  <c r="CP167" i="1"/>
  <c r="CU167" i="1"/>
  <c r="CQ167" i="1" a="1"/>
  <c r="CQ167" i="1"/>
  <c r="CV167" i="1"/>
  <c r="CW167" i="1"/>
  <c r="CK191" i="1"/>
  <c r="CL191" i="1"/>
  <c r="CR191" i="1"/>
  <c r="CN191" i="1"/>
  <c r="CT191" i="1"/>
  <c r="CJ191" i="1" a="1"/>
  <c r="CJ191" i="1"/>
  <c r="CO191" i="1"/>
  <c r="CP191" i="1"/>
  <c r="CU191" i="1"/>
  <c r="CQ191" i="1" a="1"/>
  <c r="CQ191" i="1"/>
  <c r="CV191" i="1"/>
  <c r="CW191" i="1"/>
  <c r="CK183" i="1"/>
  <c r="CL183" i="1"/>
  <c r="CR183" i="1"/>
  <c r="CN183" i="1"/>
  <c r="CT183" i="1"/>
  <c r="CJ183" i="1" a="1"/>
  <c r="CJ183" i="1"/>
  <c r="CO183" i="1"/>
  <c r="CP183" i="1"/>
  <c r="CU183" i="1"/>
  <c r="CQ183" i="1" a="1"/>
  <c r="CQ183" i="1"/>
  <c r="CV183" i="1"/>
  <c r="CW183" i="1"/>
  <c r="CK173" i="1"/>
  <c r="CL173" i="1"/>
  <c r="CR173" i="1"/>
  <c r="CN173" i="1"/>
  <c r="CT173" i="1"/>
  <c r="CJ173" i="1" a="1"/>
  <c r="CJ173" i="1"/>
  <c r="CO173" i="1"/>
  <c r="CP173" i="1"/>
  <c r="CU173" i="1"/>
  <c r="CQ173" i="1" a="1"/>
  <c r="CQ173" i="1"/>
  <c r="CV173" i="1"/>
  <c r="CW173" i="1"/>
  <c r="CK184" i="1"/>
  <c r="CL184" i="1"/>
  <c r="CR184" i="1"/>
  <c r="CN184" i="1"/>
  <c r="CT184" i="1"/>
  <c r="CJ184" i="1" a="1"/>
  <c r="CJ184" i="1"/>
  <c r="CO184" i="1"/>
  <c r="CP184" i="1"/>
  <c r="CU184" i="1"/>
  <c r="CQ184" i="1" a="1"/>
  <c r="CQ184" i="1"/>
  <c r="CV184" i="1"/>
  <c r="CW184" i="1"/>
  <c r="CK174" i="1"/>
  <c r="CL174" i="1"/>
  <c r="CR174" i="1"/>
  <c r="CN174" i="1"/>
  <c r="CT174" i="1"/>
  <c r="CJ174" i="1" a="1"/>
  <c r="CJ174" i="1"/>
  <c r="CO174" i="1"/>
  <c r="CP174" i="1"/>
  <c r="CU174" i="1"/>
  <c r="CQ174" i="1" a="1"/>
  <c r="CQ174" i="1"/>
  <c r="CV174" i="1"/>
  <c r="CW174" i="1"/>
  <c r="CK185" i="1"/>
  <c r="CL185" i="1"/>
  <c r="CR185" i="1"/>
  <c r="CN185" i="1"/>
  <c r="CT185" i="1"/>
  <c r="CJ185" i="1" a="1"/>
  <c r="CJ185" i="1"/>
  <c r="CO185" i="1"/>
  <c r="CP185" i="1"/>
  <c r="CU185" i="1"/>
  <c r="CQ185" i="1" a="1"/>
  <c r="CQ185" i="1"/>
  <c r="CV185" i="1"/>
  <c r="CW185" i="1"/>
  <c r="CK186" i="1"/>
  <c r="CL186" i="1"/>
  <c r="CR186" i="1"/>
  <c r="CN186" i="1"/>
  <c r="CT186" i="1"/>
  <c r="CJ186" i="1" a="1"/>
  <c r="CJ186" i="1"/>
  <c r="CO186" i="1"/>
  <c r="CP186" i="1"/>
  <c r="CU186" i="1"/>
  <c r="CQ186" i="1" a="1"/>
  <c r="CQ186" i="1"/>
  <c r="CV186" i="1"/>
  <c r="CW186" i="1"/>
  <c r="CK175" i="1"/>
  <c r="CL175" i="1"/>
  <c r="CR175" i="1"/>
  <c r="CN175" i="1"/>
  <c r="CT175" i="1"/>
  <c r="CJ175" i="1" a="1"/>
  <c r="CJ175" i="1"/>
  <c r="CO175" i="1"/>
  <c r="CP175" i="1"/>
  <c r="CU175" i="1"/>
  <c r="CQ175" i="1" a="1"/>
  <c r="CQ175" i="1"/>
  <c r="CV175" i="1"/>
  <c r="CW175" i="1"/>
  <c r="CK192" i="1"/>
  <c r="CL192" i="1"/>
  <c r="CR192" i="1"/>
  <c r="CN192" i="1"/>
  <c r="CT192" i="1"/>
  <c r="CJ192" i="1" a="1"/>
  <c r="CJ192" i="1"/>
  <c r="CO192" i="1"/>
  <c r="CP192" i="1"/>
  <c r="CU192" i="1"/>
  <c r="CQ192" i="1" a="1"/>
  <c r="CQ192" i="1"/>
  <c r="CV192" i="1"/>
  <c r="CW192" i="1"/>
  <c r="CK170" i="1"/>
  <c r="CL170" i="1"/>
  <c r="CR170" i="1"/>
  <c r="CN170" i="1"/>
  <c r="CT170" i="1"/>
  <c r="CJ170" i="1" a="1"/>
  <c r="CJ170" i="1"/>
  <c r="CO170" i="1"/>
  <c r="CP170" i="1"/>
  <c r="CU170" i="1"/>
  <c r="CQ170" i="1" a="1"/>
  <c r="CQ170" i="1"/>
  <c r="CV170" i="1"/>
  <c r="CW170" i="1"/>
  <c r="CK187" i="1"/>
  <c r="CL187" i="1"/>
  <c r="CR187" i="1"/>
  <c r="CN187" i="1"/>
  <c r="CT187" i="1"/>
  <c r="CJ187" i="1" a="1"/>
  <c r="CJ187" i="1"/>
  <c r="CO187" i="1"/>
  <c r="CP187" i="1"/>
  <c r="CU187" i="1"/>
  <c r="CQ187" i="1" a="1"/>
  <c r="CQ187" i="1"/>
  <c r="CV187" i="1"/>
  <c r="CW187" i="1"/>
  <c r="CK193" i="1"/>
  <c r="CL193" i="1"/>
  <c r="CR193" i="1"/>
  <c r="CN193" i="1"/>
  <c r="CT193" i="1"/>
  <c r="CJ193" i="1" a="1"/>
  <c r="CJ193" i="1"/>
  <c r="CO193" i="1"/>
  <c r="CP193" i="1"/>
  <c r="CU193" i="1"/>
  <c r="CQ193" i="1" a="1"/>
  <c r="CQ193" i="1"/>
  <c r="CV193" i="1"/>
  <c r="CW193" i="1"/>
  <c r="CK14" i="1"/>
  <c r="CL14" i="1"/>
  <c r="CR14" i="1"/>
  <c r="CN14" i="1"/>
  <c r="CT14" i="1"/>
  <c r="CJ14" i="1" a="1"/>
  <c r="CJ14" i="1"/>
  <c r="CO14" i="1"/>
  <c r="CP14" i="1"/>
  <c r="CU14" i="1"/>
  <c r="CQ14" i="1" a="1"/>
  <c r="CQ14" i="1"/>
  <c r="CV14" i="1"/>
  <c r="CW14" i="1"/>
  <c r="BN812" i="1"/>
  <c r="BN814" i="1"/>
  <c r="BN2634" i="1"/>
  <c r="BN1087" i="1"/>
  <c r="BN2275" i="1"/>
  <c r="BN2276" i="1"/>
  <c r="BN1764" i="1"/>
  <c r="BN284" i="1"/>
  <c r="BN813" i="1"/>
  <c r="BN2033" i="1"/>
  <c r="BN2173" i="1"/>
  <c r="BN1765" i="1"/>
  <c r="BN3704" i="1"/>
  <c r="BN2491" i="1"/>
  <c r="BN420" i="1"/>
  <c r="BN285" i="1"/>
  <c r="BN3158" i="1"/>
  <c r="BN1499" i="1"/>
  <c r="BN4086" i="1"/>
  <c r="BN283" i="1"/>
  <c r="BN2880" i="1"/>
  <c r="BN2881" i="1"/>
  <c r="BN561" i="1"/>
  <c r="BN3560" i="1"/>
  <c r="BN2492" i="1"/>
  <c r="BN3019" i="1"/>
  <c r="BN3561" i="1"/>
  <c r="BN3152" i="1"/>
  <c r="BN148" i="1"/>
  <c r="BN422" i="1"/>
  <c r="BN3830" i="1"/>
  <c r="BN3161" i="1"/>
  <c r="BN1625" i="1"/>
  <c r="BN2277" i="1"/>
  <c r="BN6" i="1"/>
  <c r="BN1086" i="1"/>
  <c r="BN3558" i="1"/>
  <c r="BN3429" i="1"/>
  <c r="BN1496" i="1"/>
  <c r="BN951" i="1"/>
  <c r="BN3978" i="1"/>
  <c r="BN146" i="1"/>
  <c r="BN287" i="1"/>
  <c r="BN3018" i="1"/>
  <c r="BN3559" i="1"/>
  <c r="BN3836" i="1"/>
  <c r="BN1360" i="1"/>
  <c r="BN3153" i="1"/>
  <c r="BN288" i="1"/>
  <c r="BN3154" i="1"/>
  <c r="BN286" i="1"/>
  <c r="BN2382" i="1"/>
  <c r="BN289" i="1"/>
  <c r="BN2886" i="1"/>
  <c r="BN950" i="1"/>
  <c r="BN2035" i="1"/>
  <c r="BN3430" i="1"/>
  <c r="BN2280" i="1"/>
  <c r="BN1357" i="1"/>
  <c r="BN1495" i="1"/>
  <c r="BN2493" i="1"/>
  <c r="BN954" i="1"/>
  <c r="BN1626" i="1"/>
  <c r="BN2386" i="1"/>
  <c r="BN2039" i="1"/>
  <c r="BN3286" i="1"/>
  <c r="BN3431" i="1"/>
  <c r="BN677" i="1"/>
  <c r="BN1902" i="1"/>
  <c r="BN2635" i="1"/>
  <c r="BN3156" i="1"/>
  <c r="BN3831" i="1"/>
  <c r="BN1221" i="1"/>
  <c r="BN423" i="1"/>
  <c r="BN2636" i="1"/>
  <c r="BN1769" i="1"/>
  <c r="BN2383" i="1"/>
  <c r="BN2037" i="1"/>
  <c r="BN1897" i="1"/>
  <c r="BN3288" i="1"/>
  <c r="BN156" i="1"/>
  <c r="BN3702" i="1"/>
  <c r="BN684" i="1"/>
  <c r="BN1899" i="1"/>
  <c r="BN2637" i="1"/>
  <c r="BN3291" i="1"/>
  <c r="BN2882" i="1"/>
  <c r="BN1900" i="1"/>
  <c r="BN949" i="1"/>
  <c r="BN1907" i="1"/>
  <c r="BN1222" i="1"/>
  <c r="BN2182" i="1"/>
  <c r="BN2883" i="1"/>
  <c r="BN2884" i="1"/>
  <c r="BN1088" i="1"/>
  <c r="BN1226" i="1"/>
  <c r="BN3289" i="1"/>
  <c r="BN3715" i="1"/>
  <c r="BN3563" i="1"/>
  <c r="BN1356" i="1"/>
  <c r="BN3834" i="1"/>
  <c r="BN2177" i="1"/>
  <c r="BN9" i="1"/>
  <c r="BN2771" i="1"/>
  <c r="BN429" i="1"/>
  <c r="BN3157" i="1"/>
  <c r="BN952" i="1"/>
  <c r="BN815" i="1"/>
  <c r="BN1090" i="1"/>
  <c r="BN2885" i="1"/>
  <c r="BN294" i="1"/>
  <c r="BN2174" i="1"/>
  <c r="BN4088" i="1"/>
  <c r="BN562" i="1"/>
  <c r="BN1767" i="1"/>
  <c r="BN4090" i="1"/>
  <c r="BN144" i="1"/>
  <c r="BN1776" i="1"/>
  <c r="BN1770" i="1"/>
  <c r="BN690" i="1"/>
  <c r="BN953" i="1"/>
  <c r="BN2036" i="1"/>
  <c r="BN3979" i="1"/>
  <c r="BN2278" i="1"/>
  <c r="BN1901" i="1"/>
  <c r="BN1629" i="1"/>
  <c r="BN2175" i="1"/>
  <c r="BN2770" i="1"/>
  <c r="BN3564" i="1"/>
  <c r="BN4087" i="1"/>
  <c r="BN2638" i="1"/>
  <c r="BN290" i="1"/>
  <c r="BN1092" i="1"/>
  <c r="BN678" i="1"/>
  <c r="BN1497" i="1"/>
  <c r="BN1371" i="1"/>
  <c r="BN1358" i="1"/>
  <c r="BN3159" i="1"/>
  <c r="BN961" i="1"/>
  <c r="BN2887" i="1"/>
  <c r="BN2495" i="1"/>
  <c r="BN1766" i="1"/>
  <c r="BN1631" i="1"/>
  <c r="BN3712" i="1"/>
  <c r="BN1634" i="1"/>
  <c r="BN1768" i="1"/>
  <c r="BN3432" i="1"/>
  <c r="BN1498" i="1"/>
  <c r="BN679" i="1"/>
  <c r="BN3438" i="1"/>
  <c r="BN2644" i="1"/>
  <c r="BN2384" i="1"/>
  <c r="BN2889" i="1"/>
  <c r="BN1786" i="1"/>
  <c r="BN3576" i="1"/>
  <c r="BN2176" i="1"/>
  <c r="BN2392" i="1"/>
  <c r="BN2034" i="1"/>
  <c r="BN827" i="1"/>
  <c r="BN3290" i="1"/>
  <c r="BN3566" i="1"/>
  <c r="BN2041" i="1"/>
  <c r="BN2640" i="1"/>
  <c r="BN145" i="1"/>
  <c r="BN680" i="1"/>
  <c r="BN3980" i="1"/>
  <c r="BN3022" i="1"/>
  <c r="BN2042" i="1"/>
  <c r="BN432" i="1"/>
  <c r="BN3433" i="1"/>
  <c r="BN816" i="1"/>
  <c r="BN433" i="1"/>
  <c r="BN682" i="1"/>
  <c r="BN2494" i="1"/>
  <c r="BN3719" i="1"/>
  <c r="BN2046" i="1"/>
  <c r="BN3023" i="1"/>
  <c r="BN4" i="1"/>
  <c r="BN4089" i="1"/>
  <c r="BN1223" i="1"/>
  <c r="BN567" i="1"/>
  <c r="BN2279" i="1"/>
  <c r="BN3713" i="1"/>
  <c r="BN3832" i="1"/>
  <c r="BN3436" i="1"/>
  <c r="BN1912" i="1"/>
  <c r="BN3040" i="1"/>
  <c r="BN2180" i="1"/>
  <c r="BN2512" i="1"/>
  <c r="BN3030" i="1"/>
  <c r="BN149" i="1"/>
  <c r="BN1898" i="1"/>
  <c r="BN299" i="1"/>
  <c r="BN425" i="1"/>
  <c r="BN3443" i="1"/>
  <c r="BN3025" i="1"/>
  <c r="BN2642" i="1"/>
  <c r="BN1095" i="1"/>
  <c r="BN3562" i="1"/>
  <c r="BN2496" i="1"/>
  <c r="BN3292" i="1"/>
  <c r="BN2890" i="1"/>
  <c r="BN817" i="1"/>
  <c r="BN956" i="1"/>
  <c r="BN564" i="1"/>
  <c r="BN296" i="1"/>
  <c r="BN2178" i="1"/>
  <c r="BN2179" i="1"/>
  <c r="BN4091" i="1"/>
  <c r="BN15" i="1"/>
  <c r="BN3705" i="1"/>
  <c r="BN3837" i="1"/>
  <c r="BN2888" i="1"/>
  <c r="BN1107" i="1"/>
  <c r="BN2643" i="1"/>
  <c r="BN7" i="1"/>
  <c r="BN3723" i="1"/>
  <c r="BN3024" i="1"/>
  <c r="BN3451" i="1"/>
  <c r="BN3706" i="1"/>
  <c r="BN1224" i="1"/>
  <c r="BN3707" i="1"/>
  <c r="BN566" i="1"/>
  <c r="BN152" i="1"/>
  <c r="BN2172" i="1"/>
  <c r="BN3021" i="1"/>
  <c r="BN1362" i="1"/>
  <c r="BN2497" i="1"/>
  <c r="BN1363" i="1"/>
  <c r="BN3155" i="1"/>
  <c r="BN1633" i="1"/>
  <c r="BN426" i="1"/>
  <c r="BN2892" i="1"/>
  <c r="BN1364" i="1"/>
  <c r="BN2498" i="1"/>
  <c r="BN1903" i="1"/>
  <c r="BN1774" i="1"/>
  <c r="BN3985" i="1"/>
  <c r="BN421" i="1"/>
  <c r="BN2044" i="1"/>
  <c r="BN700" i="1"/>
  <c r="BN1500" i="1"/>
  <c r="BN2040" i="1"/>
  <c r="BN1628" i="1"/>
  <c r="BN2" i="1"/>
  <c r="BN2186" i="1"/>
  <c r="BN427" i="1"/>
  <c r="BN3164" i="1"/>
  <c r="BN1096" i="1"/>
  <c r="BN2505" i="1"/>
  <c r="BN3027" i="1"/>
  <c r="BN1624" i="1"/>
  <c r="BN818" i="1"/>
  <c r="BN2045" i="1"/>
  <c r="BN150" i="1"/>
  <c r="BN3981" i="1"/>
  <c r="BN2899" i="1"/>
  <c r="BN2650" i="1"/>
  <c r="BN1365" i="1"/>
  <c r="BN4092" i="1"/>
  <c r="BN292" i="1"/>
  <c r="BN1775" i="1"/>
  <c r="BN3295" i="1"/>
  <c r="BN1368" i="1"/>
  <c r="BN155" i="1"/>
  <c r="BN2893" i="1"/>
  <c r="BN2891" i="1"/>
  <c r="BN2500" i="1"/>
  <c r="BN960" i="1"/>
  <c r="BN1374" i="1"/>
  <c r="BN1906" i="1"/>
  <c r="BN3709" i="1"/>
  <c r="BN3839" i="1"/>
  <c r="BN1229" i="1"/>
  <c r="BN3703" i="1"/>
  <c r="BN969" i="1"/>
  <c r="BN3038" i="1"/>
  <c r="BN565" i="1"/>
  <c r="BN2043" i="1"/>
  <c r="BN295" i="1"/>
  <c r="BN1361" i="1"/>
  <c r="BN1094" i="1"/>
  <c r="BN1501" i="1"/>
  <c r="BN2049" i="1"/>
  <c r="BN1645" i="1"/>
  <c r="BN2388" i="1"/>
  <c r="BN2389" i="1"/>
  <c r="BN3568" i="1"/>
  <c r="BN1632" i="1"/>
  <c r="BN685" i="1"/>
  <c r="BN10" i="1"/>
  <c r="BN3710" i="1"/>
  <c r="BN820" i="1"/>
  <c r="BN2895" i="1"/>
  <c r="BN1225" i="1"/>
  <c r="BN2395" i="1"/>
  <c r="BN3724" i="1"/>
  <c r="BN1502" i="1"/>
  <c r="BN2282" i="1"/>
  <c r="BN698" i="1"/>
  <c r="BN979" i="1"/>
  <c r="BN3299" i="1"/>
  <c r="BN3037" i="1"/>
  <c r="BN3437" i="1"/>
  <c r="BN1627" i="1"/>
  <c r="BN2641" i="1"/>
  <c r="BN689" i="1"/>
  <c r="BN3294" i="1"/>
  <c r="BN1914" i="1"/>
  <c r="BN2184" i="1"/>
  <c r="BN3572" i="1"/>
  <c r="BN1228" i="1"/>
  <c r="BN2647" i="1"/>
  <c r="BN3573" i="1"/>
  <c r="BN3569" i="1"/>
  <c r="BN1630" i="1"/>
  <c r="BN3570" i="1"/>
  <c r="BN957" i="1"/>
  <c r="BN2509" i="1"/>
  <c r="BN2648" i="1"/>
  <c r="BN2785" i="1"/>
  <c r="BN962" i="1"/>
  <c r="BN2385" i="1"/>
  <c r="BN2281" i="1"/>
  <c r="BN3296" i="1"/>
  <c r="BN1908" i="1"/>
  <c r="BN3162" i="1"/>
  <c r="BN3845" i="1"/>
  <c r="BN3166" i="1"/>
  <c r="BN8" i="1"/>
  <c r="BN2181" i="1"/>
  <c r="BN955" i="1"/>
  <c r="BN1917" i="1"/>
  <c r="BN1503" i="1"/>
  <c r="BN2778" i="1"/>
  <c r="BN430" i="1"/>
  <c r="BN1782" i="1"/>
  <c r="BN958" i="1"/>
  <c r="BN2520" i="1"/>
  <c r="BN1777" i="1"/>
  <c r="BN2651" i="1"/>
  <c r="BN576" i="1"/>
  <c r="BN3028" i="1"/>
  <c r="BN2058" i="1"/>
  <c r="BN3297" i="1"/>
  <c r="BN687" i="1"/>
  <c r="BN3716" i="1"/>
  <c r="BN3833" i="1"/>
  <c r="BN1915" i="1"/>
  <c r="BN3020" i="1"/>
  <c r="BN3571" i="1"/>
  <c r="BN2894" i="1"/>
  <c r="BN291" i="1"/>
  <c r="BN2898" i="1"/>
  <c r="BN1638" i="1"/>
  <c r="BN3035" i="1"/>
  <c r="BN2773" i="1"/>
  <c r="BN4105" i="1"/>
  <c r="BN3841" i="1"/>
  <c r="BN692" i="1"/>
  <c r="BN1772" i="1"/>
  <c r="BN3993" i="1"/>
  <c r="BN568" i="1"/>
  <c r="BN1504" i="1"/>
  <c r="BN1911" i="1"/>
  <c r="BN3160" i="1"/>
  <c r="BN2503" i="1"/>
  <c r="BN3442" i="1"/>
  <c r="BN1097" i="1"/>
  <c r="BN14" i="1"/>
  <c r="BN3717" i="1"/>
  <c r="BN4099" i="1"/>
  <c r="BN3983" i="1"/>
  <c r="BN1636" i="1"/>
  <c r="BN2654" i="1"/>
  <c r="BN2900" i="1"/>
  <c r="BN3848" i="1"/>
  <c r="BN2521" i="1"/>
  <c r="BN1369" i="1"/>
  <c r="BN3444" i="1"/>
  <c r="BN2655" i="1"/>
  <c r="BN573" i="1"/>
  <c r="BN3721" i="1"/>
  <c r="BN1367" i="1"/>
  <c r="BN1233" i="1"/>
  <c r="BN1778" i="1"/>
  <c r="BN1370" i="1"/>
  <c r="BN1905" i="1"/>
  <c r="BN575" i="1"/>
  <c r="BN2901" i="1"/>
  <c r="BN823" i="1"/>
  <c r="BN572" i="1"/>
  <c r="BN1379" i="1"/>
  <c r="BN3045" i="1"/>
  <c r="BN26" i="1"/>
  <c r="BN3300" i="1"/>
  <c r="BN1642" i="1"/>
  <c r="BN431" i="1"/>
  <c r="BN3034" i="1"/>
  <c r="BN2657" i="1"/>
  <c r="BN829" i="1"/>
  <c r="BN3439" i="1"/>
  <c r="BN1913" i="1"/>
  <c r="BN1639" i="1"/>
  <c r="BN2506" i="1"/>
  <c r="BN821" i="1"/>
  <c r="BN2298" i="1"/>
  <c r="BN3036" i="1"/>
  <c r="BN697" i="1"/>
  <c r="BN2514" i="1"/>
  <c r="BN3579" i="1"/>
  <c r="BN691" i="1"/>
  <c r="BN2775" i="1"/>
  <c r="BN151" i="1"/>
  <c r="BN577" i="1"/>
  <c r="BN2393" i="1"/>
  <c r="BN3440" i="1"/>
  <c r="BN3843" i="1"/>
  <c r="BN563" i="1"/>
  <c r="BN1103" i="1"/>
  <c r="BN2658" i="1"/>
  <c r="BN3580" i="1"/>
  <c r="BN3293" i="1"/>
  <c r="BN3858" i="1"/>
  <c r="BN304" i="1"/>
  <c r="BN293" i="1"/>
  <c r="BN1909" i="1"/>
  <c r="BN688" i="1"/>
  <c r="BN964" i="1"/>
  <c r="BN439" i="1"/>
  <c r="BN3171" i="1"/>
  <c r="BN1641" i="1"/>
  <c r="BN832" i="1"/>
  <c r="BN3987" i="1"/>
  <c r="BN3448" i="1"/>
  <c r="BN158" i="1"/>
  <c r="BN1089" i="1"/>
  <c r="BN4096" i="1"/>
  <c r="BN301" i="1"/>
  <c r="BN3835" i="1"/>
  <c r="BN1494" i="1"/>
  <c r="BN1779" i="1"/>
  <c r="BN3031" i="1"/>
  <c r="BN3032" i="1"/>
  <c r="BN699" i="1"/>
  <c r="BN3984" i="1"/>
  <c r="BN2507" i="1"/>
  <c r="BN3026" i="1"/>
  <c r="BN159" i="1"/>
  <c r="BN450" i="1"/>
  <c r="BN1230" i="1"/>
  <c r="BN2048" i="1"/>
  <c r="BN3854" i="1"/>
  <c r="BN3033" i="1"/>
  <c r="BN2776" i="1"/>
  <c r="BN1780" i="1"/>
  <c r="BN1385" i="1"/>
  <c r="BN2499" i="1"/>
  <c r="BN966" i="1"/>
  <c r="BN3567" i="1"/>
  <c r="BN2050" i="1"/>
  <c r="BN300" i="1"/>
  <c r="BN3575" i="1"/>
  <c r="BN3441" i="1"/>
  <c r="BN3720" i="1"/>
  <c r="BN1650" i="1"/>
  <c r="BN965" i="1"/>
  <c r="BN1366" i="1"/>
  <c r="BN3844" i="1"/>
  <c r="BN959" i="1"/>
  <c r="BN3434" i="1"/>
  <c r="BN822" i="1"/>
  <c r="BN570" i="1"/>
  <c r="BN3847" i="1"/>
  <c r="BN1232" i="1"/>
  <c r="BN2283" i="1"/>
  <c r="BN2397" i="1"/>
  <c r="BN2187" i="1"/>
  <c r="BN3849" i="1"/>
  <c r="BN2286" i="1"/>
  <c r="BN3711" i="1"/>
  <c r="BN2290" i="1"/>
  <c r="BN2777" i="1"/>
  <c r="BN3170" i="1"/>
  <c r="BN1236" i="1"/>
  <c r="BN696" i="1"/>
  <c r="BN2399" i="1"/>
  <c r="BN3997" i="1"/>
  <c r="BN2652" i="1"/>
  <c r="BN1378" i="1"/>
  <c r="BN177" i="1"/>
  <c r="BN826" i="1"/>
  <c r="BN2054" i="1"/>
  <c r="BN2653" i="1"/>
  <c r="BN1238" i="1"/>
  <c r="BN3163" i="1"/>
  <c r="BN3574" i="1"/>
  <c r="BN1359" i="1"/>
  <c r="BN2051" i="1"/>
  <c r="BN166" i="1"/>
  <c r="BN2061" i="1"/>
  <c r="BN683" i="1"/>
  <c r="BN983" i="1"/>
  <c r="BN4098" i="1"/>
  <c r="BN970" i="1"/>
  <c r="BN302" i="1"/>
  <c r="BN1237" i="1"/>
  <c r="BN3167" i="1"/>
  <c r="BN1771" i="1"/>
  <c r="BN436" i="1"/>
  <c r="BN3851" i="1"/>
  <c r="BN2056" i="1"/>
  <c r="BN3846" i="1"/>
  <c r="BN2511" i="1"/>
  <c r="BN681" i="1"/>
  <c r="BN1781" i="1"/>
  <c r="BN3990" i="1"/>
  <c r="BN1377" i="1"/>
  <c r="BN686" i="1"/>
  <c r="BN18" i="1"/>
  <c r="BN168" i="1"/>
  <c r="BN2396" i="1"/>
  <c r="BN2661" i="1"/>
  <c r="BN1098" i="1"/>
  <c r="BN161" i="1"/>
  <c r="BN1508" i="1"/>
  <c r="BN1239" i="1"/>
  <c r="BN162" i="1"/>
  <c r="BN579" i="1"/>
  <c r="BN311" i="1"/>
  <c r="BN2400" i="1"/>
  <c r="BN3862" i="1"/>
  <c r="BN2183" i="1"/>
  <c r="BN424" i="1"/>
  <c r="BN2284" i="1"/>
  <c r="BN2501" i="1"/>
  <c r="BN2645" i="1"/>
  <c r="BN164" i="1"/>
  <c r="BN1099" i="1"/>
  <c r="BN1910" i="1"/>
  <c r="BN2897" i="1"/>
  <c r="BN2038" i="1"/>
  <c r="BN437" i="1"/>
  <c r="BN17" i="1"/>
  <c r="BN2052" i="1"/>
  <c r="BN3722" i="1"/>
  <c r="BN1375" i="1"/>
  <c r="BN2783" i="1"/>
  <c r="BN3842" i="1"/>
  <c r="BN1240" i="1"/>
  <c r="BN3321" i="1"/>
  <c r="BN833" i="1"/>
  <c r="BN3852" i="1"/>
  <c r="BN1637" i="1"/>
  <c r="BN11" i="1"/>
  <c r="BN2779" i="1"/>
  <c r="BN2285" i="1"/>
  <c r="BN2402" i="1"/>
  <c r="BN428" i="1"/>
  <c r="BN441" i="1"/>
  <c r="BN1644" i="1"/>
  <c r="BN3577" i="1"/>
  <c r="BN2191" i="1"/>
  <c r="BN3450" i="1"/>
  <c r="BN1507" i="1"/>
  <c r="BN1234" i="1"/>
  <c r="BN438" i="1"/>
  <c r="BN973" i="1"/>
  <c r="BN3169" i="1"/>
  <c r="BN1785" i="1"/>
  <c r="BN2293" i="1"/>
  <c r="BN3718" i="1"/>
  <c r="BN4094" i="1"/>
  <c r="BN2516" i="1"/>
  <c r="BN2053" i="1"/>
  <c r="BN3986" i="1"/>
  <c r="BN975" i="1"/>
  <c r="BN3578" i="1"/>
  <c r="BN298" i="1"/>
  <c r="BN1235" i="1"/>
  <c r="BN1919" i="1"/>
  <c r="BN1108" i="1"/>
  <c r="BN582" i="1"/>
  <c r="BN3176" i="1"/>
  <c r="BN977" i="1"/>
  <c r="BN2672" i="1"/>
  <c r="BN2513" i="1"/>
  <c r="BN830" i="1"/>
  <c r="BN4100" i="1"/>
  <c r="BN3177" i="1"/>
  <c r="BN445" i="1"/>
  <c r="BN3308" i="1"/>
  <c r="BN2780" i="1"/>
  <c r="BN1904" i="1"/>
  <c r="BN2525" i="1"/>
  <c r="BN1790" i="1"/>
  <c r="BN819" i="1"/>
  <c r="BN4109" i="1"/>
  <c r="BN2910" i="1"/>
  <c r="BN3304" i="1"/>
  <c r="BN1112" i="1"/>
  <c r="BN3049" i="1"/>
  <c r="BN167" i="1"/>
  <c r="BN447" i="1"/>
  <c r="BN3977" i="1"/>
  <c r="BN2774" i="1"/>
  <c r="BN967" i="1"/>
  <c r="BN2510" i="1"/>
  <c r="BN1506" i="1"/>
  <c r="BN828" i="1"/>
  <c r="BN2287" i="1"/>
  <c r="BN4106" i="1"/>
  <c r="BN578" i="1"/>
  <c r="BN3581" i="1"/>
  <c r="BN19" i="1"/>
  <c r="BN20" i="1"/>
  <c r="BN1091" i="1"/>
  <c r="BN1643" i="1"/>
  <c r="BN2390" i="1"/>
  <c r="BN3446" i="1"/>
  <c r="BN1635" i="1"/>
  <c r="BN2057" i="1"/>
  <c r="BN2896" i="1"/>
  <c r="BN2070" i="1"/>
  <c r="BN3453" i="1"/>
  <c r="BN1920" i="1"/>
  <c r="BN4101" i="1"/>
  <c r="BN963" i="1"/>
  <c r="BN3989" i="1"/>
  <c r="BN2398" i="1"/>
  <c r="BN2502" i="1"/>
  <c r="BN1104" i="1"/>
  <c r="BN4102" i="1"/>
  <c r="BN2405" i="1"/>
  <c r="BN1784" i="1"/>
  <c r="BN3982" i="1"/>
  <c r="BN170" i="1"/>
  <c r="BN831" i="1"/>
  <c r="BN2288" i="1"/>
  <c r="BN4108" i="1"/>
  <c r="BN3838" i="1"/>
  <c r="BN306" i="1"/>
  <c r="BN4104" i="1"/>
  <c r="BN3582" i="1"/>
  <c r="BN2504" i="1"/>
  <c r="BN440" i="1"/>
  <c r="BN3305" i="1"/>
  <c r="BN21" i="1"/>
  <c r="BN3173" i="1"/>
  <c r="BN2060" i="1"/>
  <c r="BN2660" i="1"/>
  <c r="BN2190" i="1"/>
  <c r="BN22" i="1"/>
  <c r="BN2659" i="1"/>
  <c r="BN3287" i="1"/>
  <c r="BN3029" i="1"/>
  <c r="BN2292" i="1"/>
  <c r="BN442" i="1"/>
  <c r="BN3301" i="1"/>
  <c r="BN2903" i="1"/>
  <c r="BN3584" i="1"/>
  <c r="BN3046" i="1"/>
  <c r="BN705" i="1"/>
  <c r="BN449" i="1"/>
  <c r="BN2526" i="1"/>
  <c r="BN1105" i="1"/>
  <c r="BN2782" i="1"/>
  <c r="BN1249" i="1"/>
  <c r="BN3307" i="1"/>
  <c r="BN3051" i="1"/>
  <c r="BN1106" i="1"/>
  <c r="BN3726" i="1"/>
  <c r="BN2639" i="1"/>
  <c r="BN2401" i="1"/>
  <c r="BN3991" i="1"/>
  <c r="BN2185" i="1"/>
  <c r="BN303" i="1"/>
  <c r="BN1924" i="1"/>
  <c r="BN169" i="1"/>
  <c r="BN3047" i="1"/>
  <c r="BN1383" i="1"/>
  <c r="BN1372" i="1"/>
  <c r="BN972" i="1"/>
  <c r="BN4103" i="1"/>
  <c r="BN3048" i="1"/>
  <c r="BN3587" i="1"/>
  <c r="BN3449" i="1"/>
  <c r="BN27" i="1"/>
  <c r="BN2065" i="1"/>
  <c r="BN2196" i="1"/>
  <c r="BN2192" i="1"/>
  <c r="BN4107" i="1"/>
  <c r="BN702" i="1"/>
  <c r="BN157" i="1"/>
  <c r="BN1916" i="1"/>
  <c r="BN3041" i="1"/>
  <c r="BN2523" i="1"/>
  <c r="BN3730" i="1"/>
  <c r="BN3855" i="1"/>
  <c r="BN2665" i="1"/>
  <c r="BN2519" i="1"/>
  <c r="BN3585" i="1"/>
  <c r="BN3172" i="1"/>
  <c r="BN584" i="1"/>
  <c r="BN435" i="1"/>
  <c r="BN1110" i="1"/>
  <c r="BN2066" i="1"/>
  <c r="BN3452" i="1"/>
  <c r="BN446" i="1"/>
  <c r="BN580" i="1"/>
  <c r="BN4112" i="1"/>
  <c r="BN2790" i="1"/>
  <c r="BN2291" i="1"/>
  <c r="BN3043" i="1"/>
  <c r="BN3044" i="1"/>
  <c r="BN4116" i="1"/>
  <c r="BN28" i="1"/>
  <c r="BN3306" i="1"/>
  <c r="BN3312" i="1"/>
  <c r="BN2906" i="1"/>
  <c r="BN171" i="1"/>
  <c r="BN443" i="1"/>
  <c r="BN1386" i="1"/>
  <c r="BN2786" i="1"/>
  <c r="BN3174" i="1"/>
  <c r="BN2515" i="1"/>
  <c r="BN586" i="1"/>
  <c r="BN2664" i="1"/>
  <c r="BN2294" i="1"/>
  <c r="BN1647" i="1"/>
  <c r="BN2302" i="1"/>
  <c r="BN172" i="1"/>
  <c r="BN2646" i="1"/>
  <c r="BN2518" i="1"/>
  <c r="BN3586" i="1"/>
  <c r="BN834" i="1"/>
  <c r="BN3864" i="1"/>
  <c r="BN1241" i="1"/>
  <c r="BN2787" i="1"/>
  <c r="BN3565" i="1"/>
  <c r="BN5" i="1"/>
  <c r="BN2403" i="1"/>
  <c r="BN3728" i="1"/>
  <c r="BN1114" i="1"/>
  <c r="BN569" i="1"/>
  <c r="BN1787" i="1"/>
  <c r="BN1794" i="1"/>
  <c r="BN3729" i="1"/>
  <c r="BN3456" i="1"/>
  <c r="BN2059" i="1"/>
  <c r="BN3588" i="1"/>
  <c r="BN1231" i="1"/>
  <c r="BN4119" i="1"/>
  <c r="BN581" i="1"/>
  <c r="BN1243" i="1"/>
  <c r="BN2791" i="1"/>
  <c r="BN297" i="1"/>
  <c r="BN1788" i="1"/>
  <c r="BN976" i="1"/>
  <c r="BN2905" i="1"/>
  <c r="BN3175" i="1"/>
  <c r="BN836" i="1"/>
  <c r="BN2296" i="1"/>
  <c r="BN693" i="1"/>
  <c r="BN1382" i="1"/>
  <c r="BN2063" i="1"/>
  <c r="BN1798" i="1"/>
  <c r="BN1789" i="1"/>
  <c r="BN2064" i="1"/>
  <c r="BN2800" i="1"/>
  <c r="BN1381" i="1"/>
  <c r="BN2300" i="1"/>
  <c r="BN701" i="1"/>
  <c r="BN2784" i="1"/>
  <c r="BN2394" i="1"/>
  <c r="BN2911" i="1"/>
  <c r="BN23" i="1"/>
  <c r="BN2404" i="1"/>
  <c r="BN3727" i="1"/>
  <c r="BN1517" i="1"/>
  <c r="BN461" i="1"/>
  <c r="BN843" i="1"/>
  <c r="BN978" i="1"/>
  <c r="BN1388" i="1"/>
  <c r="BN1376" i="1"/>
  <c r="BN2297" i="1"/>
  <c r="BN703" i="1"/>
  <c r="BN3714" i="1"/>
  <c r="BN4093" i="1"/>
  <c r="BN2391" i="1"/>
  <c r="BN3583" i="1"/>
  <c r="BN317" i="1"/>
  <c r="BN444" i="1"/>
  <c r="BN1510" i="1"/>
  <c r="BN165" i="1"/>
  <c r="BN24" i="1"/>
  <c r="BN824" i="1"/>
  <c r="BN2788" i="1"/>
  <c r="BN1511" i="1"/>
  <c r="BN1922" i="1"/>
  <c r="BN1109" i="1"/>
  <c r="BN1773" i="1"/>
  <c r="BN835" i="1"/>
  <c r="BN1512" i="1"/>
  <c r="BN4111" i="1"/>
  <c r="BN3591" i="1"/>
  <c r="BN3994" i="1"/>
  <c r="BN1520" i="1"/>
  <c r="BN3323" i="1"/>
  <c r="BN4126" i="1"/>
  <c r="BN3310" i="1"/>
  <c r="BN458" i="1"/>
  <c r="BN1384" i="1"/>
  <c r="BN3856" i="1"/>
  <c r="BN4095" i="1"/>
  <c r="BN154" i="1"/>
  <c r="BN839" i="1"/>
  <c r="BN3302" i="1"/>
  <c r="BN12" i="1"/>
  <c r="BN1111" i="1"/>
  <c r="BN583" i="1"/>
  <c r="BN2904" i="1"/>
  <c r="BN452" i="1"/>
  <c r="BN29" i="1"/>
  <c r="BN4097" i="1"/>
  <c r="BN3992" i="1"/>
  <c r="BN3988" i="1"/>
  <c r="BN30" i="1"/>
  <c r="BN2662" i="1"/>
  <c r="BN3853" i="1"/>
  <c r="BN1646" i="1"/>
  <c r="BN1397" i="1"/>
  <c r="BN2663" i="1"/>
  <c r="BN3311" i="1"/>
  <c r="BN307" i="1"/>
  <c r="BN3194" i="1"/>
  <c r="BN825" i="1"/>
  <c r="BN968" i="1"/>
  <c r="BN2677" i="1"/>
  <c r="BN980" i="1"/>
  <c r="BN4113" i="1"/>
  <c r="BN3454" i="1"/>
  <c r="BN981" i="1"/>
  <c r="BN2907" i="1"/>
  <c r="BN1245" i="1"/>
  <c r="BN16" i="1"/>
  <c r="BN2406" i="1"/>
  <c r="BN841" i="1"/>
  <c r="BN1513" i="1"/>
  <c r="BN842" i="1"/>
  <c r="BN1514" i="1"/>
  <c r="BN3708" i="1"/>
  <c r="BN3042" i="1"/>
  <c r="BN308" i="1"/>
  <c r="BN3455" i="1"/>
  <c r="BN1648" i="1"/>
  <c r="BN2407" i="1"/>
  <c r="BN1390" i="1"/>
  <c r="BN3325" i="1"/>
  <c r="BN2656" i="1"/>
  <c r="BN1925" i="1"/>
  <c r="BN3725" i="1"/>
  <c r="BN2193" i="1"/>
  <c r="BN3589" i="1"/>
  <c r="BN1796" i="1"/>
  <c r="BN3313" i="1"/>
  <c r="BN1797" i="1"/>
  <c r="BN3592" i="1"/>
  <c r="BN309" i="1"/>
  <c r="BN1246" i="1"/>
  <c r="BN1248" i="1"/>
  <c r="BN448" i="1"/>
  <c r="BN694" i="1"/>
  <c r="BN3850" i="1"/>
  <c r="BN2772" i="1"/>
  <c r="BN45" i="1"/>
  <c r="BN31" i="1"/>
  <c r="BN456" i="1"/>
  <c r="BN848" i="1"/>
  <c r="BN180" i="1"/>
  <c r="BN4123" i="1"/>
  <c r="BN2076" i="1"/>
  <c r="BN1115" i="1"/>
  <c r="BN3996" i="1"/>
  <c r="BN174" i="1"/>
  <c r="BN2789" i="1"/>
  <c r="BN2387" i="1"/>
  <c r="BN3314" i="1"/>
  <c r="BN3179" i="1"/>
  <c r="BN4115" i="1"/>
  <c r="BN1118" i="1"/>
  <c r="BN1795" i="1"/>
  <c r="BN2666" i="1"/>
  <c r="BN2071" i="1"/>
  <c r="BN2062" i="1"/>
  <c r="BN2522" i="1"/>
  <c r="BN32" i="1"/>
  <c r="BN3052" i="1"/>
  <c r="BN1515" i="1"/>
  <c r="BN3181" i="1"/>
  <c r="BN1651" i="1"/>
  <c r="BN3857" i="1"/>
  <c r="BN1783" i="1"/>
  <c r="BN1649" i="1"/>
  <c r="BN2189" i="1"/>
  <c r="BN1101" i="1"/>
  <c r="BN33" i="1"/>
  <c r="BN178" i="1"/>
  <c r="BN3458" i="1"/>
  <c r="BN695" i="1"/>
  <c r="BN175" i="1"/>
  <c r="BN1116" i="1"/>
  <c r="BN1119" i="1"/>
  <c r="BN2792" i="1"/>
  <c r="BN990" i="1"/>
  <c r="BN1530" i="1"/>
  <c r="BN163" i="1"/>
  <c r="BN186" i="1"/>
  <c r="BN451" i="1"/>
  <c r="BN1117" i="1"/>
  <c r="BN1102" i="1"/>
  <c r="BN2793" i="1"/>
  <c r="BN1926" i="1"/>
  <c r="BN310" i="1"/>
  <c r="BN1253" i="1"/>
  <c r="BN2908" i="1"/>
  <c r="BN179" i="1"/>
  <c r="BN1921" i="1"/>
  <c r="BN3840" i="1"/>
  <c r="BN982" i="1"/>
  <c r="BN2909" i="1"/>
  <c r="BN3183" i="1"/>
  <c r="BN454" i="1"/>
  <c r="BN3309" i="1"/>
  <c r="BN984" i="1"/>
  <c r="BN710" i="1"/>
  <c r="BN3182" i="1"/>
  <c r="BN1518" i="1"/>
  <c r="BN588" i="1"/>
  <c r="BN1251" i="1"/>
  <c r="BN2667" i="1"/>
  <c r="BN1250" i="1"/>
  <c r="BN1125" i="1"/>
  <c r="BN837" i="1"/>
  <c r="BN3731" i="1"/>
  <c r="BN34" i="1"/>
  <c r="BN3180" i="1"/>
  <c r="BN3168" i="1"/>
  <c r="BN3457" i="1"/>
  <c r="BN3461" i="1"/>
  <c r="BN3317" i="1"/>
  <c r="BN3185" i="1"/>
  <c r="BN3733" i="1"/>
  <c r="BN35" i="1"/>
  <c r="BN706" i="1"/>
  <c r="BN3054" i="1"/>
  <c r="BN2306" i="1"/>
  <c r="BN3315" i="1"/>
  <c r="BN1380" i="1"/>
  <c r="BN3859" i="1"/>
  <c r="BN1260" i="1"/>
  <c r="BN2781" i="1"/>
  <c r="BN850" i="1"/>
  <c r="BN3995" i="1"/>
  <c r="BN2912" i="1"/>
  <c r="BN590" i="1"/>
  <c r="BN2055" i="1"/>
  <c r="BN2195" i="1"/>
  <c r="BN3178" i="1"/>
  <c r="BN2794" i="1"/>
  <c r="BN2524" i="1"/>
  <c r="BN1928" i="1"/>
  <c r="BN845" i="1"/>
  <c r="BN1252" i="1"/>
  <c r="BN176" i="1"/>
  <c r="BN574" i="1"/>
  <c r="BN2914" i="1"/>
  <c r="BN1524" i="1"/>
  <c r="BN844" i="1"/>
  <c r="BN3459" i="1"/>
  <c r="BN857" i="1"/>
  <c r="BN1640" i="1"/>
  <c r="BN3053" i="1"/>
  <c r="BN1254" i="1"/>
  <c r="BN2295" i="1"/>
  <c r="BN3188" i="1"/>
  <c r="BN3316" i="1"/>
  <c r="BN846" i="1"/>
  <c r="BN2670" i="1"/>
  <c r="BN3184" i="1"/>
  <c r="BN3462" i="1"/>
  <c r="BN3732" i="1"/>
  <c r="BN3063" i="1"/>
  <c r="BN1654" i="1"/>
  <c r="BN1522" i="1"/>
  <c r="BN1931" i="1"/>
  <c r="BN1929" i="1"/>
  <c r="BN2198" i="1"/>
  <c r="BN1399" i="1"/>
  <c r="BN1505" i="1"/>
  <c r="BN1519" i="1"/>
  <c r="BN3598" i="1"/>
  <c r="BN707" i="1"/>
  <c r="BN3460" i="1"/>
  <c r="BN1121" i="1"/>
  <c r="BN1122" i="1"/>
  <c r="BN2674" i="1"/>
  <c r="BN2203" i="1"/>
  <c r="BN1802" i="1"/>
  <c r="BN2303" i="1"/>
  <c r="BN1391" i="1"/>
  <c r="BN466" i="1"/>
  <c r="BN3435" i="1"/>
  <c r="BN1093" i="1"/>
  <c r="BN3298" i="1"/>
  <c r="BN1392" i="1"/>
  <c r="BN3165" i="1"/>
  <c r="BN2068" i="1"/>
  <c r="BN2517" i="1"/>
  <c r="BN25" i="1"/>
  <c r="BN455" i="1"/>
  <c r="BN1791" i="1"/>
  <c r="BN2047" i="1"/>
  <c r="BN708" i="1"/>
  <c r="BN3319" i="1"/>
  <c r="BN2069" i="1"/>
  <c r="BN173" i="1"/>
  <c r="BN36" i="1"/>
  <c r="BN13" i="1"/>
  <c r="BN2796" i="1"/>
  <c r="BN3318" i="1"/>
  <c r="BN3998" i="1"/>
  <c r="BN3050" i="1"/>
  <c r="BN4000" i="1"/>
  <c r="BN2194" i="1"/>
  <c r="BN1120" i="1"/>
  <c r="BN3445" i="1"/>
  <c r="BN2797" i="1"/>
  <c r="BN2415" i="1"/>
  <c r="BN711" i="1"/>
  <c r="BN998" i="1"/>
  <c r="BN3186" i="1"/>
  <c r="BN3055" i="1"/>
  <c r="BN985" i="1"/>
  <c r="BN3861" i="1"/>
  <c r="BN453" i="1"/>
  <c r="BN1800" i="1"/>
  <c r="BN434" i="1"/>
  <c r="BN153" i="1"/>
  <c r="BN1652" i="1"/>
  <c r="BN2301" i="1"/>
  <c r="BN1389" i="1"/>
  <c r="BN4117" i="1"/>
  <c r="BN315" i="1"/>
  <c r="BN1801" i="1"/>
  <c r="BN847" i="1"/>
  <c r="BN3191" i="1"/>
  <c r="BN3463" i="1"/>
  <c r="BN1244" i="1"/>
  <c r="BN1521" i="1"/>
  <c r="BN589" i="1"/>
  <c r="BN3593" i="1"/>
  <c r="BN3056" i="1"/>
  <c r="BN2795" i="1"/>
  <c r="BN709" i="1"/>
  <c r="BN3187" i="1"/>
  <c r="BN457" i="1"/>
  <c r="BN591" i="1"/>
  <c r="BN2669" i="1"/>
  <c r="BN1653" i="1"/>
  <c r="BN2671" i="1"/>
  <c r="BN3320" i="1"/>
  <c r="BN1393" i="1"/>
  <c r="BN37" i="1"/>
  <c r="BN1664" i="1"/>
  <c r="BN1930" i="1"/>
  <c r="BN2681" i="1"/>
  <c r="BN2205" i="1"/>
  <c r="BN986" i="1"/>
  <c r="BN3734" i="1"/>
  <c r="BN312" i="1"/>
  <c r="BN2673" i="1"/>
  <c r="BN3466" i="1"/>
  <c r="BN3057" i="1"/>
  <c r="BN2527" i="1"/>
  <c r="BN2197" i="1"/>
  <c r="BN2072" i="1"/>
  <c r="BN1387" i="1"/>
  <c r="BN3039" i="1"/>
  <c r="BN3863" i="1"/>
  <c r="BN3189" i="1"/>
  <c r="BN3735" i="1"/>
  <c r="BN1255" i="1"/>
  <c r="BN3999" i="1"/>
  <c r="BN3594" i="1"/>
  <c r="BN1256" i="1"/>
  <c r="BN2798" i="1"/>
  <c r="BN1923" i="1"/>
  <c r="BN1932" i="1"/>
  <c r="BN1523" i="1"/>
  <c r="BN1395" i="1"/>
  <c r="BN2916" i="1"/>
  <c r="BN1533" i="1"/>
  <c r="BN1655" i="1"/>
  <c r="BN3322" i="1"/>
  <c r="BN313" i="1"/>
  <c r="BN3058" i="1"/>
  <c r="BN2408" i="1"/>
  <c r="BN2199" i="1"/>
  <c r="BN4006" i="1"/>
  <c r="BN2675" i="1"/>
  <c r="BN1927" i="1"/>
  <c r="BN2529" i="1"/>
  <c r="BN971" i="1"/>
  <c r="BN459" i="1"/>
  <c r="BN4120" i="1"/>
  <c r="BN4118" i="1"/>
  <c r="BN48" i="1"/>
  <c r="BN1400" i="1"/>
  <c r="BN4121" i="1"/>
  <c r="BN2073" i="1"/>
  <c r="BN314" i="1"/>
  <c r="BN1257" i="1"/>
  <c r="BN2411" i="1"/>
  <c r="BN3872" i="1"/>
  <c r="BN2530" i="1"/>
  <c r="BN3865" i="1"/>
  <c r="BN2412" i="1"/>
  <c r="BN2308" i="1"/>
  <c r="BN571" i="1"/>
  <c r="BN1793" i="1"/>
  <c r="BN3860" i="1"/>
  <c r="BN2188" i="1"/>
  <c r="BN39" i="1"/>
  <c r="BN840" i="1"/>
  <c r="BN1247" i="1"/>
  <c r="BN1525" i="1"/>
  <c r="BN305" i="1"/>
  <c r="BN1396" i="1"/>
  <c r="BN3464" i="1"/>
  <c r="BN3596" i="1"/>
  <c r="BN2676" i="1"/>
  <c r="BN3595" i="1"/>
  <c r="BN460" i="1"/>
  <c r="BN987" i="1"/>
  <c r="BN4122" i="1"/>
  <c r="BN2799" i="1"/>
  <c r="BN851" i="1"/>
  <c r="BN2409" i="1"/>
  <c r="BN1656" i="1"/>
  <c r="BN41" i="1"/>
  <c r="BN40" i="1"/>
  <c r="BN593" i="1"/>
  <c r="BN316" i="1"/>
  <c r="BN2304" i="1"/>
  <c r="BN1657" i="1"/>
  <c r="BN1373" i="1"/>
  <c r="BN2413" i="1"/>
  <c r="BN3867" i="1"/>
  <c r="BN3866" i="1"/>
  <c r="BN3874" i="1"/>
  <c r="BN2305" i="1"/>
  <c r="BN2417" i="1"/>
  <c r="BN1263" i="1"/>
  <c r="BN2538" i="1"/>
  <c r="BN854" i="1"/>
  <c r="BN1527" i="1"/>
  <c r="BN3193" i="1"/>
  <c r="BN2917" i="1"/>
  <c r="BN1526" i="1"/>
  <c r="BN1934" i="1"/>
  <c r="BN462" i="1"/>
  <c r="BN42" i="1"/>
  <c r="BN1658" i="1"/>
  <c r="BN3600" i="1"/>
  <c r="BN1258" i="1"/>
  <c r="BN1401" i="1"/>
  <c r="BN592" i="1"/>
  <c r="BN594" i="1"/>
  <c r="BN3328" i="1"/>
  <c r="BN1242" i="1"/>
  <c r="BN3324" i="1"/>
  <c r="BN147" i="1"/>
  <c r="BN2289" i="1"/>
  <c r="BN3447" i="1"/>
  <c r="BN838" i="1"/>
  <c r="BN3195" i="1"/>
  <c r="BN1935" i="1"/>
  <c r="BN991" i="1"/>
  <c r="BN3869" i="1"/>
  <c r="BN1659" i="1"/>
  <c r="BN1799" i="1"/>
  <c r="BN1528" i="1"/>
  <c r="BN1936" i="1"/>
  <c r="BN3738" i="1"/>
  <c r="BN4001" i="1"/>
  <c r="BN1803" i="1"/>
  <c r="BN1529" i="1"/>
  <c r="BN2532" i="1"/>
  <c r="BN853" i="1"/>
  <c r="BN595" i="1"/>
  <c r="BN3737" i="1"/>
  <c r="BN1123" i="1"/>
  <c r="BN1918" i="1"/>
  <c r="BN989" i="1"/>
  <c r="BN4002" i="1"/>
  <c r="BN849" i="1"/>
  <c r="BN2919" i="1"/>
  <c r="BN2918" i="1"/>
  <c r="BN1259" i="1"/>
  <c r="BN852" i="1"/>
  <c r="BN3327" i="1"/>
  <c r="BN43" i="1"/>
  <c r="BN3739" i="1"/>
  <c r="BN318" i="1"/>
  <c r="BN4003" i="1"/>
  <c r="BN325" i="1"/>
  <c r="BN4124" i="1"/>
  <c r="BN3875" i="1"/>
  <c r="BN596" i="1"/>
  <c r="BN4114" i="1"/>
  <c r="BN2533" i="1"/>
  <c r="BN3196" i="1"/>
  <c r="BN712" i="1"/>
  <c r="BN3741" i="1"/>
  <c r="BN4004" i="1"/>
  <c r="BN1124" i="1"/>
  <c r="BN3197" i="1"/>
  <c r="BN3590" i="1"/>
  <c r="BN2077" i="1"/>
  <c r="BN320" i="1"/>
  <c r="BN4005" i="1"/>
  <c r="BN160" i="1"/>
  <c r="BN44" i="1"/>
  <c r="BN2679" i="1"/>
  <c r="BN182" i="1"/>
  <c r="BN587" i="1"/>
  <c r="BN2534" i="1"/>
  <c r="BN1394" i="1"/>
  <c r="BN2921" i="1"/>
  <c r="BN321" i="1"/>
  <c r="BN319" i="1"/>
  <c r="BN467" i="1"/>
  <c r="BN1937" i="1"/>
  <c r="BN181" i="1"/>
  <c r="BN183" i="1"/>
  <c r="BN2206" i="1"/>
  <c r="BN184" i="1"/>
  <c r="BN2802" i="1"/>
  <c r="BN3060" i="1"/>
  <c r="BN185" i="1"/>
  <c r="BN2075" i="1"/>
  <c r="BN713" i="1"/>
  <c r="BN2902" i="1"/>
  <c r="BN187" i="1"/>
  <c r="BN974" i="1"/>
  <c r="BN2307" i="1"/>
  <c r="BN2078" i="1"/>
  <c r="BN1804" i="1"/>
  <c r="BN3062" i="1"/>
  <c r="BN1660" i="1"/>
  <c r="BN46" i="1"/>
  <c r="BN2536" i="1"/>
  <c r="BN1126" i="1"/>
  <c r="BN322" i="1"/>
  <c r="BN4128" i="1"/>
  <c r="BN2535" i="1"/>
  <c r="BN856" i="1"/>
  <c r="BN3061" i="1"/>
  <c r="BN3870" i="1"/>
  <c r="BN4008" i="1"/>
  <c r="BN1261" i="1"/>
  <c r="BN3198" i="1"/>
  <c r="BN1938" i="1"/>
  <c r="BN3465" i="1"/>
  <c r="BN2922" i="1"/>
  <c r="BN188" i="1"/>
  <c r="BN2201" i="1"/>
  <c r="BN1398" i="1"/>
  <c r="BN1264" i="1"/>
  <c r="BN3597" i="1"/>
  <c r="BN1661" i="1"/>
  <c r="BN992" i="1"/>
  <c r="BN1665" i="1"/>
  <c r="BN2680" i="1"/>
  <c r="BN3199" i="1"/>
  <c r="BN323" i="1"/>
  <c r="BN2414" i="1"/>
  <c r="BN464" i="1"/>
  <c r="BN3871" i="1"/>
  <c r="BN3599" i="1"/>
  <c r="BN2202" i="1"/>
  <c r="BN465" i="1"/>
  <c r="BN324" i="1"/>
  <c r="BN3059" i="1"/>
  <c r="BN1100" i="1"/>
  <c r="BN2299" i="1"/>
  <c r="BN1933" i="1"/>
  <c r="BN715" i="1"/>
  <c r="BN3876" i="1"/>
  <c r="BN993" i="1"/>
  <c r="BN3740" i="1"/>
  <c r="BN858" i="1"/>
  <c r="BN4127" i="1"/>
  <c r="BN1262" i="1"/>
  <c r="BN1805" i="1"/>
  <c r="BN1662" i="1"/>
  <c r="BN3973" i="1"/>
  <c r="BN994" i="1"/>
  <c r="BN4009" i="1"/>
  <c r="BN3744" i="1"/>
  <c r="BN47" i="1"/>
  <c r="BN2416" i="1"/>
  <c r="BN4007" i="1"/>
  <c r="BN3064" i="1"/>
  <c r="BN1532" i="1"/>
  <c r="BN2204" i="1"/>
  <c r="BN1663" i="1"/>
  <c r="BN860" i="1"/>
  <c r="BN716" i="1"/>
  <c r="BN704" i="1"/>
  <c r="BN2032" i="1"/>
  <c r="BN3192" i="1"/>
  <c r="BN3190" i="1"/>
  <c r="BN1534" i="1"/>
  <c r="BN2410" i="1"/>
  <c r="BN2537" i="1"/>
  <c r="BN463" i="1"/>
  <c r="BN1792" i="1"/>
  <c r="BN2207" i="1"/>
  <c r="BN1536" i="1"/>
  <c r="BN2649" i="1"/>
  <c r="BN1535" i="1"/>
  <c r="BN3873" i="1"/>
  <c r="BN1127" i="1"/>
  <c r="BN3329" i="1"/>
  <c r="BN1227" i="1"/>
  <c r="BN2508" i="1"/>
  <c r="BN3" i="1"/>
  <c r="BN3303" i="1"/>
  <c r="BN1516" i="1"/>
  <c r="BN4110" i="1"/>
  <c r="BN3330" i="1"/>
  <c r="BN859" i="1"/>
  <c r="BN2067" i="1"/>
  <c r="BN2913" i="1"/>
  <c r="BN2668" i="1"/>
  <c r="BN1509" i="1"/>
  <c r="BN599" i="1"/>
  <c r="BN600" i="1"/>
  <c r="BN2915" i="1"/>
  <c r="BN2528" i="1"/>
  <c r="BN2200" i="1"/>
  <c r="BN988" i="1"/>
  <c r="BN3742" i="1"/>
  <c r="BN3868" i="1"/>
  <c r="BN3736" i="1"/>
  <c r="BN2678" i="1"/>
  <c r="BN3743" i="1"/>
  <c r="BN3326" i="1"/>
  <c r="BN2531" i="1"/>
  <c r="BN1531" i="1"/>
  <c r="BN714" i="1"/>
  <c r="BN855" i="1"/>
  <c r="BN597" i="1"/>
  <c r="BN38" i="1"/>
  <c r="BN598" i="1"/>
  <c r="BN2683" i="1"/>
  <c r="BN2309" i="1"/>
  <c r="BN4125" i="1"/>
  <c r="BN2920" i="1"/>
  <c r="BN2310" i="1"/>
  <c r="BN2801" i="1"/>
  <c r="BN3745" i="1"/>
  <c r="BN995" i="1"/>
  <c r="BN585" i="1"/>
  <c r="BN3065" i="1"/>
  <c r="BN1402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668" i="1"/>
  <c r="BN1669" i="1"/>
  <c r="BN1806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3067" i="1"/>
  <c r="BN3068" i="1"/>
  <c r="BN1940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2080" i="1"/>
  <c r="BN2081" i="1"/>
  <c r="BN1666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3469" i="1"/>
  <c r="BN3470" i="1"/>
  <c r="BN2079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4130" i="1"/>
  <c r="BN4131" i="1"/>
  <c r="BN3467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BN4143" i="1"/>
  <c r="BN4144" i="1"/>
  <c r="BN4145" i="1"/>
  <c r="BN4146" i="1"/>
  <c r="BN4147" i="1"/>
  <c r="BN4148" i="1"/>
  <c r="BN4149" i="1"/>
  <c r="BN191" i="1"/>
  <c r="BN192" i="1"/>
  <c r="BN193" i="1"/>
  <c r="BN4222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1942" i="1"/>
  <c r="BN1943" i="1"/>
  <c r="BN1944" i="1"/>
  <c r="BN3601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3877" i="1"/>
  <c r="BN3878" i="1"/>
  <c r="BN3879" i="1"/>
  <c r="BN3880" i="1"/>
  <c r="BN3881" i="1"/>
  <c r="BN3882" i="1"/>
  <c r="BN3883" i="1"/>
  <c r="BN3884" i="1"/>
  <c r="BN3885" i="1"/>
  <c r="BN3886" i="1"/>
  <c r="BN3887" i="1"/>
  <c r="BN3888" i="1"/>
  <c r="BN3889" i="1"/>
  <c r="BN3890" i="1"/>
  <c r="BN3891" i="1"/>
  <c r="BN3892" i="1"/>
  <c r="BN3893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BN4023" i="1"/>
  <c r="BN4024" i="1"/>
  <c r="BN4025" i="1"/>
  <c r="BN4026" i="1"/>
  <c r="BN4027" i="1"/>
  <c r="BN4028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BN3759" i="1"/>
  <c r="BN3760" i="1"/>
  <c r="BN3761" i="1"/>
  <c r="BN3762" i="1"/>
  <c r="BN3763" i="1"/>
  <c r="BN3764" i="1"/>
  <c r="BN3765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1406" i="1"/>
  <c r="BN1407" i="1"/>
  <c r="BN1408" i="1"/>
  <c r="BN1409" i="1"/>
  <c r="BN18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3331" i="1"/>
  <c r="BN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BN3615" i="1"/>
  <c r="BN3616" i="1"/>
  <c r="BN3617" i="1"/>
  <c r="BN3618" i="1"/>
  <c r="BN3619" i="1"/>
  <c r="BN3620" i="1"/>
  <c r="BN3621" i="1"/>
  <c r="BN3622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3202" i="1"/>
  <c r="BN3203" i="1"/>
  <c r="BN14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333" i="1"/>
  <c r="BN3334" i="1"/>
  <c r="BN3335" i="1"/>
  <c r="BN327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48" i="1"/>
  <c r="BN349" i="1"/>
  <c r="BN350" i="1"/>
  <c r="BN2803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862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210" i="1"/>
  <c r="BN2211" i="1"/>
  <c r="BN3200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926" i="1"/>
  <c r="BN2947" i="1"/>
  <c r="BN2948" i="1"/>
  <c r="BN2949" i="1"/>
  <c r="BN2208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1687" i="1"/>
  <c r="BN1688" i="1"/>
  <c r="BN1689" i="1"/>
  <c r="BN1690" i="1"/>
  <c r="BN2923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879" i="1"/>
  <c r="BN880" i="1"/>
  <c r="BN602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4150" i="1"/>
  <c r="BN4151" i="1"/>
  <c r="BN4152" i="1"/>
  <c r="BN4153" i="1"/>
  <c r="BN4154" i="1"/>
  <c r="BN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BN4167" i="1"/>
  <c r="BN603" i="1"/>
  <c r="BN604" i="1"/>
  <c r="BN605" i="1"/>
  <c r="BN468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3894" i="1"/>
  <c r="BN3895" i="1"/>
  <c r="BN3896" i="1"/>
  <c r="BN3897" i="1"/>
  <c r="BN3898" i="1"/>
  <c r="BN3899" i="1"/>
  <c r="BN3900" i="1"/>
  <c r="BN3901" i="1"/>
  <c r="BN3902" i="1"/>
  <c r="BN3903" i="1"/>
  <c r="BN3904" i="1"/>
  <c r="BN3905" i="1"/>
  <c r="BN3906" i="1"/>
  <c r="BN3907" i="1"/>
  <c r="BN3908" i="1"/>
  <c r="BN3909" i="1"/>
  <c r="BN3910" i="1"/>
  <c r="BN3911" i="1"/>
  <c r="BN3912" i="1"/>
  <c r="BN3913" i="1"/>
  <c r="BN3914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999" i="1"/>
  <c r="BN500" i="1"/>
  <c r="BN501" i="1"/>
  <c r="BN502" i="1"/>
  <c r="BN503" i="1"/>
  <c r="BN504" i="1"/>
  <c r="BN505" i="1"/>
  <c r="BN1019" i="1"/>
  <c r="BN1020" i="1"/>
  <c r="BN1021" i="1"/>
  <c r="BN1129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1554" i="1"/>
  <c r="BN1555" i="1"/>
  <c r="BN1556" i="1"/>
  <c r="BN1667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3623" i="1"/>
  <c r="BN3624" i="1"/>
  <c r="BN3625" i="1"/>
  <c r="BN3626" i="1"/>
  <c r="BN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BN3639" i="1"/>
  <c r="BN3766" i="1"/>
  <c r="BN3767" i="1"/>
  <c r="BN3768" i="1"/>
  <c r="BN3769" i="1"/>
  <c r="BN3770" i="1"/>
  <c r="BN3771" i="1"/>
  <c r="BN3772" i="1"/>
  <c r="BN3773" i="1"/>
  <c r="BN3774" i="1"/>
  <c r="BN3775" i="1"/>
  <c r="BN3776" i="1"/>
  <c r="BN3777" i="1"/>
  <c r="BN3778" i="1"/>
  <c r="BN3779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2312" i="1"/>
  <c r="BN2313" i="1"/>
  <c r="BN2314" i="1"/>
  <c r="BN1537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152" i="1"/>
  <c r="BN1153" i="1"/>
  <c r="BN4129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2804" i="1"/>
  <c r="BN4168" i="1"/>
  <c r="BN4169" i="1"/>
  <c r="BN4170" i="1"/>
  <c r="BN4171" i="1"/>
  <c r="BN4172" i="1"/>
  <c r="BN4173" i="1"/>
  <c r="BN4174" i="1"/>
  <c r="BN4175" i="1"/>
  <c r="BN4176" i="1"/>
  <c r="BN4177" i="1"/>
  <c r="BN4178" i="1"/>
  <c r="BN4179" i="1"/>
  <c r="BN4180" i="1"/>
  <c r="BN4181" i="1"/>
  <c r="BN4182" i="1"/>
  <c r="BN4183" i="1"/>
  <c r="BN4184" i="1"/>
  <c r="BN4185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1151" i="1"/>
  <c r="BN1169" i="1"/>
  <c r="BN2311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2578" i="1"/>
  <c r="BN2579" i="1"/>
  <c r="BN2580" i="1"/>
  <c r="BN254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2823" i="1"/>
  <c r="BN2824" i="1"/>
  <c r="BN2825" i="1"/>
  <c r="BN3746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BN3927" i="1"/>
  <c r="BN3928" i="1"/>
  <c r="BN3929" i="1"/>
  <c r="BN3930" i="1"/>
  <c r="BN3931" i="1"/>
  <c r="BN3932" i="1"/>
  <c r="BN3933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780" i="1"/>
  <c r="BN3781" i="1"/>
  <c r="BN347" i="1"/>
  <c r="BN3782" i="1"/>
  <c r="BN3783" i="1"/>
  <c r="BN3784" i="1"/>
  <c r="BN3785" i="1"/>
  <c r="BN3786" i="1"/>
  <c r="BN3787" i="1"/>
  <c r="BN3788" i="1"/>
  <c r="BN3789" i="1"/>
  <c r="BN3790" i="1"/>
  <c r="BN3791" i="1"/>
  <c r="BN3792" i="1"/>
  <c r="BN3793" i="1"/>
  <c r="BN3794" i="1"/>
  <c r="BN3795" i="1"/>
  <c r="BN3796" i="1"/>
  <c r="BN3797" i="1"/>
  <c r="BN1979" i="1"/>
  <c r="BN1980" i="1"/>
  <c r="BN1981" i="1"/>
  <c r="BN1982" i="1"/>
  <c r="BN1983" i="1"/>
  <c r="BN1984" i="1"/>
  <c r="BN1985" i="1"/>
  <c r="BN1986" i="1"/>
  <c r="BN1987" i="1"/>
  <c r="BN1128" i="1"/>
  <c r="BN1988" i="1"/>
  <c r="BN1989" i="1"/>
  <c r="BN1990" i="1"/>
  <c r="BN1991" i="1"/>
  <c r="BN1992" i="1"/>
  <c r="BN1993" i="1"/>
  <c r="BN1994" i="1"/>
  <c r="BN1995" i="1"/>
  <c r="BN1996" i="1"/>
  <c r="BN199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366" i="1"/>
  <c r="BN367" i="1"/>
  <c r="BN368" i="1"/>
  <c r="BN1939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139" i="1"/>
  <c r="BN383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4029" i="1"/>
  <c r="BN4030" i="1"/>
  <c r="BN4031" i="1"/>
  <c r="BN4032" i="1"/>
  <c r="BN4033" i="1"/>
  <c r="BN4034" i="1"/>
  <c r="BN4035" i="1"/>
  <c r="BN4036" i="1"/>
  <c r="BN4037" i="1"/>
  <c r="BN4038" i="1"/>
  <c r="BN4039" i="1"/>
  <c r="BN4040" i="1"/>
  <c r="BN4041" i="1"/>
  <c r="BN4042" i="1"/>
  <c r="BN4043" i="1"/>
  <c r="BN4044" i="1"/>
  <c r="BN4045" i="1"/>
  <c r="BN3640" i="1"/>
  <c r="BN3641" i="1"/>
  <c r="BN326" i="1"/>
  <c r="BN3642" i="1"/>
  <c r="BN3643" i="1"/>
  <c r="BN3644" i="1"/>
  <c r="BN3645" i="1"/>
  <c r="BN3646" i="1"/>
  <c r="BN3647" i="1"/>
  <c r="BN3648" i="1"/>
  <c r="BN3649" i="1"/>
  <c r="BN3650" i="1"/>
  <c r="BN3651" i="1"/>
  <c r="BN3652" i="1"/>
  <c r="BN3653" i="1"/>
  <c r="BN3654" i="1"/>
  <c r="BN3655" i="1"/>
  <c r="BN3656" i="1"/>
  <c r="BN3657" i="1"/>
  <c r="BN3658" i="1"/>
  <c r="BN84" i="1"/>
  <c r="BN85" i="1"/>
  <c r="BN86" i="1"/>
  <c r="BN1539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3504" i="1"/>
  <c r="BN3602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2225" i="1"/>
  <c r="BN2226" i="1"/>
  <c r="BN3468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1303" i="1"/>
  <c r="BN1304" i="1"/>
  <c r="BN2209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1574" i="1"/>
  <c r="BN1575" i="1"/>
  <c r="BN1576" i="1"/>
  <c r="BN1577" i="1"/>
  <c r="BN4010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641" i="1"/>
  <c r="BN642" i="1"/>
  <c r="BN643" i="1"/>
  <c r="BN1265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2456" i="1"/>
  <c r="BN2457" i="1"/>
  <c r="BN2458" i="1"/>
  <c r="BN2459" i="1"/>
  <c r="BN601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3392" i="1"/>
  <c r="BN3393" i="1"/>
  <c r="BN3394" i="1"/>
  <c r="BN3395" i="1"/>
  <c r="BN2419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4046" i="1"/>
  <c r="BN4047" i="1"/>
  <c r="BN4048" i="1"/>
  <c r="BN4049" i="1"/>
  <c r="BN4050" i="1"/>
  <c r="BN4051" i="1"/>
  <c r="BN1941" i="1"/>
  <c r="BN4052" i="1"/>
  <c r="BN4053" i="1"/>
  <c r="BN4054" i="1"/>
  <c r="BN4055" i="1"/>
  <c r="BN4056" i="1"/>
  <c r="BN4057" i="1"/>
  <c r="BN4058" i="1"/>
  <c r="BN4059" i="1"/>
  <c r="BN4060" i="1"/>
  <c r="BN4061" i="1"/>
  <c r="BN4062" i="1"/>
  <c r="BN4063" i="1"/>
  <c r="BN1130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246" i="1"/>
  <c r="BN247" i="1"/>
  <c r="BN3332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733" i="1"/>
  <c r="BN2734" i="1"/>
  <c r="BN2735" i="1"/>
  <c r="BN190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3798" i="1"/>
  <c r="BN3799" i="1"/>
  <c r="BN2684" i="1"/>
  <c r="BN3800" i="1"/>
  <c r="BN3801" i="1"/>
  <c r="BN3802" i="1"/>
  <c r="BN3803" i="1"/>
  <c r="BN3804" i="1"/>
  <c r="BN3805" i="1"/>
  <c r="BN3806" i="1"/>
  <c r="BN3807" i="1"/>
  <c r="BN3808" i="1"/>
  <c r="BN3809" i="1"/>
  <c r="BN3810" i="1"/>
  <c r="BN3811" i="1"/>
  <c r="BN3812" i="1"/>
  <c r="BN3813" i="1"/>
  <c r="BN3814" i="1"/>
  <c r="BN4186" i="1"/>
  <c r="BN4187" i="1"/>
  <c r="BN4188" i="1"/>
  <c r="BN4189" i="1"/>
  <c r="BN4190" i="1"/>
  <c r="BN4191" i="1"/>
  <c r="BN4192" i="1"/>
  <c r="BN4193" i="1"/>
  <c r="BN4194" i="1"/>
  <c r="BN4195" i="1"/>
  <c r="BN4196" i="1"/>
  <c r="BN4197" i="1"/>
  <c r="BN4198" i="1"/>
  <c r="BN4199" i="1"/>
  <c r="BN4200" i="1"/>
  <c r="BN4201" i="1"/>
  <c r="BN4202" i="1"/>
  <c r="BN4203" i="1"/>
  <c r="BN104" i="1"/>
  <c r="BN105" i="1"/>
  <c r="BN106" i="1"/>
  <c r="BN3747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1458" i="1"/>
  <c r="BN1459" i="1"/>
  <c r="BN1460" i="1"/>
  <c r="BN1461" i="1"/>
  <c r="BN49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3934" i="1"/>
  <c r="BN3935" i="1"/>
  <c r="BN3936" i="1"/>
  <c r="BN3937" i="1"/>
  <c r="BN3938" i="1"/>
  <c r="BN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BN3951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3659" i="1"/>
  <c r="BN3660" i="1"/>
  <c r="BN3661" i="1"/>
  <c r="BN3662" i="1"/>
  <c r="BN3663" i="1"/>
  <c r="BN3664" i="1"/>
  <c r="BN3665" i="1"/>
  <c r="BN3666" i="1"/>
  <c r="BN3667" i="1"/>
  <c r="BN3668" i="1"/>
  <c r="BN3669" i="1"/>
  <c r="BN3670" i="1"/>
  <c r="BN3671" i="1"/>
  <c r="BN3672" i="1"/>
  <c r="BN3673" i="1"/>
  <c r="BN3674" i="1"/>
  <c r="BN3675" i="1"/>
  <c r="BN3676" i="1"/>
  <c r="BN3677" i="1"/>
  <c r="BN3678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2983" i="1"/>
  <c r="BN2984" i="1"/>
  <c r="BN140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1998" i="1"/>
  <c r="BN1999" i="1"/>
  <c r="BN2000" i="1"/>
  <c r="BN2418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140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3267" i="1"/>
  <c r="BN3268" i="1"/>
  <c r="BN3201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2472" i="1"/>
  <c r="BN2473" i="1"/>
  <c r="BN162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1609" i="1"/>
  <c r="BN1610" i="1"/>
  <c r="BN2924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792" i="1"/>
  <c r="BN793" i="1"/>
  <c r="BN1538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N3815" i="1"/>
  <c r="BN3816" i="1"/>
  <c r="BN3817" i="1"/>
  <c r="BN3818" i="1"/>
  <c r="BN3819" i="1"/>
  <c r="BN3820" i="1"/>
  <c r="BN3821" i="1"/>
  <c r="BN3822" i="1"/>
  <c r="BN3823" i="1"/>
  <c r="BN3824" i="1"/>
  <c r="BN3825" i="1"/>
  <c r="BN3826" i="1"/>
  <c r="BN3827" i="1"/>
  <c r="BN3828" i="1"/>
  <c r="BN3829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BN4215" i="1"/>
  <c r="BN4216" i="1"/>
  <c r="BN4217" i="1"/>
  <c r="BN4218" i="1"/>
  <c r="BN4219" i="1"/>
  <c r="BN4220" i="1"/>
  <c r="BN4221" i="1"/>
  <c r="BN1879" i="1"/>
  <c r="BN1880" i="1"/>
  <c r="BN1881" i="1"/>
  <c r="BN717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1069" i="1"/>
  <c r="BN1070" i="1"/>
  <c r="BN1071" i="1"/>
  <c r="BN1072" i="1"/>
  <c r="BN997" i="1"/>
  <c r="BN1807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2616" i="1"/>
  <c r="BN2617" i="1"/>
  <c r="BN996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123" i="1"/>
  <c r="BN124" i="1"/>
  <c r="BN125" i="1"/>
  <c r="BN126" i="1"/>
  <c r="BN3975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478" i="1"/>
  <c r="BN1479" i="1"/>
  <c r="BN253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1337" i="1"/>
  <c r="BN1338" i="1"/>
  <c r="BN1266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934" i="1"/>
  <c r="BN935" i="1"/>
  <c r="BN861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2998" i="1"/>
  <c r="BN2999" i="1"/>
  <c r="BN3000" i="1"/>
  <c r="BN1405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4064" i="1"/>
  <c r=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
  <c r="BN4077" i="1"/>
  <c r="BN4078" i="1"/>
  <c r="BN4079" i="1"/>
  <c r="BN4080" i="1"/>
  <c r="BN4081" i="1"/>
  <c r="BN4082" i="1"/>
  <c r="BN4083" i="1"/>
  <c r="BN3952" i="1"/>
  <c r="BN3953" i="1"/>
  <c r="BN3954" i="1"/>
  <c r="BN3955" i="1"/>
  <c r="BN3956" i="1"/>
  <c r="BN3957" i="1"/>
  <c r="BN3958" i="1"/>
  <c r="BN3959" i="1"/>
  <c r="BN3960" i="1"/>
  <c r="BN3961" i="1"/>
  <c r="BN3962" i="1"/>
  <c r="BN3963" i="1"/>
  <c r="BN3964" i="1"/>
  <c r="BN3965" i="1"/>
  <c r="BN3966" i="1"/>
  <c r="BN3967" i="1"/>
  <c r="BN3968" i="1"/>
  <c r="BN3969" i="1"/>
  <c r="BN3970" i="1"/>
  <c r="BN3971" i="1"/>
  <c r="BN3972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3120" i="1"/>
  <c r="BN3135" i="1"/>
  <c r="BN292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3679" i="1"/>
  <c r="BN3680" i="1"/>
  <c r="BN3681" i="1"/>
  <c r="BN3682" i="1"/>
  <c r="BN3683" i="1"/>
  <c r="BN3684" i="1"/>
  <c r="BN3685" i="1"/>
  <c r="BN3686" i="1"/>
  <c r="BN3687" i="1"/>
  <c r="BN3688" i="1"/>
  <c r="BN3689" i="1"/>
  <c r="BN3690" i="1"/>
  <c r="BN3691" i="1"/>
  <c r="BN3692" i="1"/>
  <c r="BN3693" i="1"/>
  <c r="BN3694" i="1"/>
  <c r="BN3695" i="1"/>
  <c r="BN3696" i="1"/>
  <c r="BN3697" i="1"/>
  <c r="BN3698" i="1"/>
  <c r="BN3066" i="1"/>
  <c r="BN4084" i="1"/>
  <c r="BN1763" i="1"/>
  <c r="BN2682" i="1"/>
  <c r="BN2768" i="1"/>
  <c r="BN810" i="1"/>
  <c r="BN141" i="1"/>
  <c r="BN3285" i="1"/>
  <c r="BN1220" i="1"/>
  <c r="BN2633" i="1"/>
  <c r="BN2031" i="1"/>
  <c r="BN2274" i="1"/>
  <c r="BN3699" i="1"/>
  <c r="BN3700" i="1"/>
  <c r="BN1762" i="1"/>
  <c r="BN3974" i="1"/>
  <c r="BN948" i="1"/>
  <c r="BN3554" i="1"/>
  <c r="BN2273" i="1"/>
  <c r="BN4085" i="1"/>
  <c r="BN1354" i="1"/>
  <c r="BN3017" i="1"/>
  <c r="BN2171" i="1"/>
  <c r="BN1896" i="1"/>
  <c r="BN675" i="1"/>
  <c r="BN2769" i="1"/>
  <c r="BN2074" i="1"/>
  <c r="BN1493" i="1"/>
  <c r="BN3555" i="1"/>
  <c r="BN4223" i="1"/>
  <c r="BN3701" i="1"/>
  <c r="BN142" i="1"/>
  <c r="BN676" i="1"/>
  <c r="BN143" i="1"/>
  <c r="BN811" i="1"/>
  <c r="BN1895" i="1"/>
  <c r="BN3556" i="1"/>
  <c r="BN4224" i="1"/>
  <c r="BN2879" i="1"/>
  <c r="BN3557" i="1"/>
  <c r="BN1113" i="1"/>
  <c r="BN3976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P4" i="5"/>
  <c r="P18" i="5"/>
  <c r="P9" i="5"/>
  <c r="BL812" i="1"/>
  <c r="BL814" i="1"/>
  <c r="P32" i="5"/>
  <c r="P13" i="5"/>
  <c r="P23" i="5"/>
  <c r="BL2634" i="1"/>
  <c r="P21" i="5"/>
  <c r="P11" i="5"/>
  <c r="BL1087" i="1"/>
  <c r="P20" i="5"/>
  <c r="BL2275" i="1"/>
  <c r="BL2276" i="1"/>
  <c r="P22" i="5"/>
  <c r="P15" i="5"/>
  <c r="P16" i="5"/>
  <c r="BL1764" i="1"/>
  <c r="P10" i="5"/>
  <c r="P5" i="5"/>
  <c r="BL284" i="1"/>
  <c r="BL813" i="1"/>
  <c r="P14" i="5"/>
  <c r="BL2033" i="1"/>
  <c r="P19" i="5"/>
  <c r="BL2173" i="1"/>
  <c r="BL1765" i="1"/>
  <c r="P25" i="5"/>
  <c r="P29" i="5"/>
  <c r="P31" i="5"/>
  <c r="BL3704" i="1"/>
  <c r="P12" i="5"/>
  <c r="P27" i="5"/>
  <c r="BL2491" i="1"/>
  <c r="P3" i="5"/>
  <c r="P6" i="5"/>
  <c r="BL420" i="1"/>
  <c r="BL285" i="1"/>
  <c r="BL3158" i="1"/>
  <c r="P30" i="5"/>
  <c r="BL1499" i="1"/>
  <c r="P17" i="5"/>
  <c r="P33" i="5"/>
  <c r="P34" i="5"/>
  <c r="BL4086" i="1"/>
  <c r="BL283" i="1"/>
  <c r="BL2880" i="1"/>
  <c r="BL2881" i="1"/>
  <c r="P8" i="5"/>
  <c r="P7" i="5"/>
  <c r="BL561" i="1"/>
  <c r="P28" i="5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P24" i="5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W4" i="5"/>
  <c r="W18" i="5"/>
  <c r="W9" i="5"/>
  <c r="BK812" i="1"/>
  <c r="BK814" i="1"/>
  <c r="W32" i="5"/>
  <c r="W13" i="5"/>
  <c r="W23" i="5"/>
  <c r="BK2634" i="1"/>
  <c r="W21" i="5"/>
  <c r="W11" i="5"/>
  <c r="BK1087" i="1"/>
  <c r="W20" i="5"/>
  <c r="BK2275" i="1"/>
  <c r="BK2276" i="1"/>
  <c r="W22" i="5"/>
  <c r="W15" i="5"/>
  <c r="W16" i="5"/>
  <c r="BK1764" i="1"/>
  <c r="W10" i="5"/>
  <c r="W5" i="5"/>
  <c r="BK284" i="1"/>
  <c r="BK813" i="1"/>
  <c r="W14" i="5"/>
  <c r="BK2033" i="1"/>
  <c r="W19" i="5"/>
  <c r="BK2173" i="1"/>
  <c r="BK1765" i="1"/>
  <c r="W25" i="5"/>
  <c r="W29" i="5"/>
  <c r="W31" i="5"/>
  <c r="BK3704" i="1"/>
  <c r="W12" i="5"/>
  <c r="W27" i="5"/>
  <c r="BK2491" i="1"/>
  <c r="W3" i="5"/>
  <c r="W6" i="5"/>
  <c r="BK420" i="1"/>
  <c r="BK285" i="1"/>
  <c r="BK3158" i="1"/>
  <c r="W30" i="5"/>
  <c r="BK1499" i="1"/>
  <c r="W17" i="5"/>
  <c r="W33" i="5"/>
  <c r="W34" i="5"/>
  <c r="BK4086" i="1"/>
  <c r="BK283" i="1"/>
  <c r="BK2880" i="1"/>
  <c r="BK2881" i="1"/>
  <c r="W8" i="5"/>
  <c r="W7" i="5"/>
  <c r="BK561" i="1"/>
  <c r="W28" i="5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W24" i="5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2672" i="1"/>
  <c r="CC4160" i="1"/>
  <c r="CC2773" i="1"/>
  <c r="CC4069" i="1"/>
  <c r="CC2000" i="1"/>
  <c r="CC398" i="1"/>
  <c r="CC2740" i="1"/>
  <c r="CC1233" i="1"/>
  <c r="CC524" i="1"/>
  <c r="CC2441" i="1"/>
  <c r="CC2726" i="1"/>
  <c r="CC2956" i="1"/>
  <c r="CC2765" i="1"/>
  <c r="CC2035" i="1"/>
  <c r="CC3539" i="1"/>
  <c r="CC1387" i="1"/>
  <c r="CC4202" i="1"/>
  <c r="CC1052" i="1"/>
  <c r="CC377" i="1"/>
  <c r="CC2789" i="1"/>
  <c r="CC2507" i="1"/>
  <c r="CC3311" i="1"/>
  <c r="CC3815" i="1"/>
  <c r="CC2841" i="1"/>
  <c r="CC3332" i="1"/>
  <c r="CC1539" i="1"/>
  <c r="CC3384" i="1"/>
  <c r="CC143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4057" i="1"/>
  <c r="CC527" i="1"/>
  <c r="CC463" i="1"/>
  <c r="CC1741" i="1"/>
  <c r="CC2152" i="1"/>
  <c r="CC2976" i="1"/>
  <c r="CC2894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2630" i="1"/>
  <c r="CC4210" i="1"/>
  <c r="CC663" i="1"/>
  <c r="CC659" i="1"/>
  <c r="CC597" i="1"/>
  <c r="CC3829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2028" i="1"/>
  <c r="CC3548" i="1"/>
  <c r="CC1596" i="1"/>
  <c r="CC3679" i="1"/>
  <c r="CC2372" i="1"/>
  <c r="CC2368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2505" i="1"/>
  <c r="CC1747" i="1"/>
  <c r="CC2160" i="1"/>
  <c r="CC2156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4190" i="1"/>
  <c r="CC3720" i="1"/>
  <c r="CC2748" i="1"/>
  <c r="CC2678" i="1"/>
  <c r="CC1064" i="1"/>
  <c r="CC1060" i="1"/>
  <c r="CC4061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3647" i="1"/>
  <c r="CC2799" i="1"/>
  <c r="CC997" i="1"/>
  <c r="CC1069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3655" i="1"/>
  <c r="CC3651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3544" i="1"/>
  <c r="CC3538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746" i="1"/>
  <c r="CC692" i="1"/>
  <c r="CC2960" i="1"/>
  <c r="CC2173" i="1"/>
  <c r="CC2813" i="1"/>
  <c r="CC2805" i="1"/>
  <c r="CC362" i="1"/>
  <c r="CC327" i="1"/>
  <c r="CC1377" i="1"/>
  <c r="CC2179" i="1"/>
  <c r="CC2274" i="1"/>
  <c r="CC520" i="1"/>
  <c r="CC767" i="1"/>
  <c r="CC763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68" i="1"/>
  <c r="CC2584" i="1"/>
  <c r="CC2540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351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3150" i="1"/>
  <c r="CC3148" i="1"/>
  <c r="CC3139" i="1"/>
  <c r="CC3135" i="1"/>
  <c r="CC3054" i="1"/>
  <c r="CC1219" i="1"/>
  <c r="CC1214" i="1"/>
  <c r="CC1212" i="1"/>
  <c r="CC1203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1" i="1"/>
  <c r="CC406" i="1"/>
  <c r="CC3425" i="1"/>
  <c r="CC3416" i="1"/>
  <c r="CC3414" i="1"/>
  <c r="CC3409" i="1"/>
  <c r="CC3294" i="1"/>
  <c r="CC1491" i="1"/>
  <c r="CC1486" i="1"/>
  <c r="CC1478" i="1"/>
  <c r="CC1362" i="1"/>
  <c r="CC1379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5" i="1"/>
  <c r="CC598" i="1"/>
  <c r="CC583" i="1"/>
  <c r="CC3820" i="1"/>
  <c r="CC3817" i="1"/>
  <c r="CC3707" i="1"/>
  <c r="CC3553" i="1"/>
  <c r="CC3550" i="1"/>
  <c r="CC3536" i="1"/>
  <c r="CC798" i="1"/>
  <c r="CC792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95" i="1"/>
  <c r="CC551" i="1"/>
  <c r="CC549" i="1"/>
  <c r="CC546" i="1"/>
  <c r="CC1894" i="1"/>
  <c r="CC1892" i="1"/>
  <c r="CC1889" i="1"/>
  <c r="CC1879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558" i="1"/>
  <c r="CC547" i="1"/>
  <c r="CC1890" i="1"/>
  <c r="CC1888" i="1"/>
  <c r="CC1885" i="1"/>
  <c r="CC4220" i="1"/>
  <c r="CC4209" i="1"/>
  <c r="CC4207" i="1"/>
  <c r="CC4204" i="1"/>
  <c r="CC2271" i="1"/>
  <c r="CC2269" i="1"/>
  <c r="CC2266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1" i="1"/>
  <c r="CC713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4195" i="1"/>
  <c r="CC4114" i="1"/>
  <c r="CC3801" i="1"/>
  <c r="CC2749" i="1"/>
  <c r="CC2734" i="1"/>
  <c r="CC259" i="1"/>
  <c r="CC175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3408" i="1"/>
  <c r="CC3398" i="1"/>
  <c r="CC3394" i="1"/>
  <c r="CC540" i="1"/>
  <c r="CC530" i="1"/>
  <c r="CC2465" i="1"/>
  <c r="CC2456" i="1"/>
  <c r="CC2414" i="1"/>
  <c r="CC2396" i="1"/>
  <c r="CC644" i="1"/>
  <c r="CC643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4203" i="1"/>
  <c r="CC4187" i="1"/>
  <c r="CC3809" i="1"/>
  <c r="CC3739" i="1"/>
  <c r="CC2741" i="1"/>
  <c r="CC2659" i="1"/>
  <c r="CC251" i="1"/>
  <c r="CC1067" i="1"/>
  <c r="CC1062" i="1"/>
  <c r="CC983" i="1"/>
  <c r="CC4058" i="1"/>
  <c r="CC4056" i="1"/>
  <c r="CC4010" i="1"/>
  <c r="CC3999" i="1"/>
  <c r="CC3985" i="1"/>
  <c r="CC931" i="1"/>
  <c r="CC922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3404" i="1"/>
  <c r="CC3402" i="1"/>
  <c r="CC3397" i="1"/>
  <c r="CC3315" i="1"/>
  <c r="CC3326" i="1"/>
  <c r="CC545" i="1"/>
  <c r="CC536" i="1"/>
  <c r="CC534" i="1"/>
  <c r="CC529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911" i="1"/>
  <c r="CC902" i="1"/>
  <c r="CC900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244" i="1"/>
  <c r="CC239" i="1"/>
  <c r="CC237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64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2315" i="1"/>
  <c r="CC2314" i="1"/>
  <c r="CC2312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694" i="1"/>
  <c r="CC1636" i="1"/>
  <c r="CC741" i="1"/>
  <c r="CC2959" i="1"/>
  <c r="CC2895" i="1"/>
  <c r="CC2215" i="1"/>
  <c r="CC3541" i="1"/>
  <c r="CC800" i="1"/>
  <c r="CC793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2310" i="1"/>
  <c r="CC1464" i="1"/>
  <c r="CC1364" i="1"/>
  <c r="CC776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468" i="1"/>
  <c r="CC1360" i="1"/>
  <c r="CC78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3513" i="1"/>
  <c r="CC3508" i="1"/>
  <c r="CC3459" i="1"/>
  <c r="CC769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77" i="1"/>
  <c r="CC519" i="1"/>
  <c r="CC517" i="1"/>
  <c r="CC514" i="1"/>
  <c r="CC3511" i="1"/>
  <c r="CC3509" i="1"/>
  <c r="CC3468" i="1"/>
  <c r="CC772" i="1"/>
  <c r="CC770" i="1"/>
  <c r="CC765" i="1"/>
  <c r="CC757" i="1"/>
  <c r="CC709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3516" i="1"/>
  <c r="CC3507" i="1"/>
  <c r="CC3505" i="1"/>
  <c r="CC3455" i="1"/>
  <c r="CC768" i="1"/>
  <c r="CC766" i="1"/>
  <c r="CC761" i="1"/>
  <c r="CC706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30" i="1"/>
  <c r="CC225" i="1"/>
  <c r="CC223" i="1"/>
  <c r="CC214" i="1"/>
  <c r="CC182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342" i="1"/>
  <c r="CC2927" i="1"/>
  <c r="CC1402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1548" i="1"/>
  <c r="CC1544" i="1"/>
  <c r="CC3757" i="1"/>
  <c r="CC4026" i="1"/>
  <c r="CC4084" i="1"/>
  <c r="CC465" i="1"/>
  <c r="CC320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1552" i="1"/>
  <c r="CC1527" i="1"/>
  <c r="CC1505" i="1"/>
  <c r="CC1003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1553" i="1"/>
  <c r="CC3711" i="1"/>
  <c r="CC4022" i="1"/>
  <c r="CC4015" i="1"/>
  <c r="CC330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3762" i="1"/>
  <c r="CC3749" i="1"/>
  <c r="CC3725" i="1"/>
  <c r="CC472" i="1"/>
  <c r="CC346" i="1"/>
  <c r="CC339" i="1"/>
  <c r="CC2935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2681" i="1"/>
  <c r="CC1150" i="1"/>
  <c r="CC1134" i="1"/>
  <c r="CC2433" i="1"/>
  <c r="CC2403" i="1"/>
  <c r="CC1410" i="1"/>
  <c r="CC1371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1506" i="1"/>
  <c r="CC3760" i="1"/>
  <c r="CC3755" i="1"/>
  <c r="CC4017" i="1"/>
  <c r="CC3982" i="1"/>
  <c r="CC481" i="1"/>
  <c r="CC470" i="1"/>
  <c r="CC441" i="1"/>
  <c r="CC341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869" i="1"/>
  <c r="CC868" i="1"/>
  <c r="CC866" i="1"/>
  <c r="CC3479" i="1"/>
  <c r="CC3477" i="1"/>
  <c r="CC3475" i="1"/>
  <c r="CC2088" i="1"/>
  <c r="CC2045" i="1"/>
  <c r="CC736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4" i="1"/>
  <c r="CC1666" i="1"/>
  <c r="CC1664" i="1"/>
  <c r="CC1824" i="1"/>
  <c r="CC1813" i="1"/>
  <c r="CC1811" i="1"/>
  <c r="CC1808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345" i="1"/>
  <c r="CC343" i="1"/>
  <c r="CC340" i="1"/>
  <c r="CC329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<sst xmlns="http://schemas.openxmlformats.org/spreadsheetml/2006/main" count="31212" uniqueCount="3028">
  <si>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</si>
  <si>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</si>
  <si>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</si>
  <si>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</si>
  <si>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</si>
  <si>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</si>
  <si>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</si>
  <si>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</si>
  <si>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</si>
  <si>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</si>
  <si>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</si>
  <si>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</si>
  <si>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</si>
  <si>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</si>
  <si>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</si>
  <si>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</si>
  <si>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</si>
  <si>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</si>
  <si>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</si>
  <si>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</si>
  <si>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</si>
  <si>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</si>
  <si>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</si>
  <si>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</si>
  <si>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</si>
  <si>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</si>
  <si>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</si>
  <si>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</si>
  <si>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</si>
  <si>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</si>
  <si>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</si>
  <si>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</si>
  <si>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</si>
  <si>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</si>
  <si>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</si>
  <si>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</si>
  <si>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</si>
  <si>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</si>
  <si>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</si>
  <si>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</si>
  <si>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</si>
  <si>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</si>
  <si>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</si>
  <si>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</si>
  <si>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</si>
  <si>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</si>
  <si>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</si>
  <si>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</si>
  <si>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</si>
  <si>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</si>
  <si>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</si>
  <si>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</si>
  <si>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</si>
  <si>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</si>
  <si>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</si>
  <si>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</si>
  <si>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</si>
  <si>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</si>
  <si>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</si>
  <si>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</si>
  <si>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</si>
  <si>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</si>
  <si>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</si>
  <si>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</si>
  <si>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</si>
  <si>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</si>
  <si>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</si>
  <si>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</si>
  <si>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</si>
  <si>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</si>
  <si>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</si>
  <si>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</si>
  <si>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</si>
  <si>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</si>
  <si>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</si>
  <si>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</si>
  <si>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</si>
  <si>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</si>
  <si>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</si>
  <si>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</si>
  <si>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</si>
  <si>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</si>
  <si>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</si>
  <si>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</si>
  <si>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</si>
  <si>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</si>
  <si>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</si>
  <si>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</si>
  <si>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</si>
  <si>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</si>
  <si>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</si>
  <si>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</si>
  <si>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</si>
  <si>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</si>
  <si>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</si>
  <si>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</si>
  <si>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</si>
  <si>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</si>
  <si>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</si>
  <si>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</si>
  <si>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</si>
  <si>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</si>
  <si>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</si>
  <si>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</si>
  <si>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</si>
  <si>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</si>
  <si>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</si>
  <si>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</si>
  <si>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</si>
  <si>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</si>
  <si>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</si>
  <si>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</si>
  <si>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</si>
  <si>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</si>
  <si>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</si>
  <si>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</si>
  <si>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</si>
  <si>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</si>
  <si>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</si>
  <si>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</si>
  <si>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</si>
  <si>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</si>
  <si>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</si>
  <si>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</si>
  <si>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</si>
  <si>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</si>
  <si>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</si>
  <si>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</si>
  <si>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</si>
  <si>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</si>
  <si>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</si>
  <si>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</si>
  <si>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</si>
  <si>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</si>
  <si>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</si>
  <si>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</si>
  <si>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</si>
  <si>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</si>
  <si>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</si>
  <si>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</si>
  <si>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</si>
  <si>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</si>
  <si>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</si>
  <si>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</si>
  <si>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</si>
  <si>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</si>
  <si>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</si>
  <si>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</si>
  <si>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</si>
  <si>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</si>
  <si>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</si>
  <si>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</si>
  <si>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</si>
  <si>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</si>
  <si>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</si>
  <si>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</si>
  <si>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</si>
  <si>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</si>
  <si>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</si>
  <si>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</si>
  <si>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</si>
  <si>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</si>
  <si>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</si>
  <si>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</si>
  <si>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</si>
  <si>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</si>
  <si>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</si>
  <si>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</si>
  <si>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</si>
  <si>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</si>
  <si>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</si>
  <si>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</si>
  <si>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</si>
  <si>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</si>
  <si>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</si>
  <si>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</si>
  <si>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</si>
  <si>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</si>
  <si>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</si>
  <si>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</si>
  <si>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</si>
  <si>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</si>
  <si>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</si>
  <si>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</si>
  <si>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</si>
  <si>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</si>
  <si>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</si>
  <si>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</si>
  <si>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</si>
  <si>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</si>
  <si>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</si>
  <si>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</si>
  <si>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</si>
  <si>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</si>
  <si>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</si>
  <si>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</si>
  <si>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</si>
  <si>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</si>
  <si>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</si>
  <si>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</si>
  <si>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</si>
  <si>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</si>
  <si>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</si>
  <si>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</si>
  <si>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</si>
  <si>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</si>
  <si>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</si>
  <si>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</si>
  <si>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</si>
  <si>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</si>
  <si>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</si>
  <si>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</si>
  <si>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</si>
  <si>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</si>
  <si>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</si>
  <si>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</si>
  <si>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</si>
  <si>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</si>
  <si>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</si>
  <si>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</si>
  <si>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</si>
  <si>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</si>
  <si>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</si>
  <si>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</si>
  <si>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</si>
  <si>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</si>
  <si>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</si>
  <si>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</si>
  <si>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</si>
  <si>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</si>
  <si>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</si>
  <si>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</si>
  <si>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</si>
  <si>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</si>
  <si>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</si>
  <si>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</si>
  <si>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</si>
  <si>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</si>
  <si>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</si>
  <si>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</si>
  <si>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</si>
  <si>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</si>
  <si>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</si>
  <si>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</si>
  <si>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</si>
  <si>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</si>
  <si>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</si>
  <si>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</si>
  <si>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</si>
  <si>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</si>
  <si>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</si>
  <si>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</si>
  <si>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</si>
  <si>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</si>
  <si>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</si>
  <si>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</si>
  <si>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</si>
  <si>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</si>
  <si>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</si>
  <si>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</si>
  <si>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</si>
  <si>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</si>
  <si>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</si>
  <si>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</si>
  <si>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</si>
  <si>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</si>
  <si>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</si>
  <si>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</si>
  <si>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</si>
  <si>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</si>
  <si>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</si>
  <si>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</si>
  <si>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</si>
  <si>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</si>
  <si>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</si>
  <si>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</si>
  <si>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</si>
  <si>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</si>
  <si>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</si>
  <si>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</si>
  <si>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</si>
  <si>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</si>
  <si>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</si>
  <si>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</si>
  <si>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</si>
  <si>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</si>
  <si>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</si>
  <si>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</si>
  <si>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</si>
  <si>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</si>
  <si>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</si>
  <si>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</si>
  <si>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</si>
  <si>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</si>
  <si>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</si>
  <si>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</si>
  <si>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</si>
  <si>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</si>
  <si>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</si>
  <si>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</si>
  <si>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</si>
  <si>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</si>
  <si>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</si>
  <si>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</si>
  <si>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</si>
  <si>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</si>
  <si>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</si>
  <si>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</si>
  <si>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</si>
  <si>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</si>
  <si>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</si>
  <si>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</si>
  <si>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</si>
  <si>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</si>
  <si>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</si>
  <si>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</si>
  <si>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</si>
  <si>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</si>
  <si>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</si>
  <si>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</si>
  <si>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</si>
  <si>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</si>
  <si>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</si>
  <si>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</si>
  <si>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</si>
  <si>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</si>
  <si>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</si>
  <si>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</si>
  <si>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</si>
  <si>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</si>
  <si>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</si>
  <si>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</si>
  <si>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</si>
  <si>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</si>
  <si>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</si>
  <si>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</si>
  <si>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</si>
  <si>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</si>
  <si>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</si>
  <si>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</si>
  <si>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</si>
  <si>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</si>
  <si>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</si>
  <si>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</si>
  <si>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</si>
  <si>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</si>
  <si>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</si>
  <si>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</si>
  <si>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</si>
  <si>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</si>
  <si>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</si>
  <si>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</si>
  <si>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</si>
  <si>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</si>
  <si>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</si>
  <si>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</si>
  <si>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</si>
  <si>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</si>
  <si>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</si>
  <si>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</si>
  <si>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</si>
  <si>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</si>
  <si>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</si>
  <si>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</si>
  <si>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</si>
  <si>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</si>
  <si>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</si>
  <si>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</si>
  <si>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</si>
  <si>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</si>
  <si>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</si>
  <si>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</si>
  <si>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</si>
  <si>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</si>
  <si>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</si>
  <si>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</si>
  <si>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</si>
  <si>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</si>
  <si>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</si>
  <si>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</si>
  <si>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</si>
  <si>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</si>
  <si>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</si>
  <si>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</si>
  <si>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</si>
  <si>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</si>
  <si>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</si>
  <si>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</si>
  <si>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</si>
  <si>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</si>
  <si>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</si>
  <si>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</si>
  <si>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</si>
  <si>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</si>
  <si>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</si>
  <si>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</si>
  <si>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</si>
  <si>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</si>
  <si>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</si>
  <si>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</si>
  <si>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</si>
  <si>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</si>
  <si>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</si>
  <si>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</si>
  <si>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</si>
  <si>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</si>
  <si>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</si>
  <si>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</si>
  <si>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</si>
  <si>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</si>
  <si>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</si>
  <si>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</si>
  <si>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</si>
  <si>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</si>
  <si>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</si>
  <si>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</si>
  <si>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</si>
  <si>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</si>
  <si>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</si>
  <si>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</si>
  <si>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</si>
  <si>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</si>
  <si>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</si>
  <si>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</si>
  <si>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</si>
  <si>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</si>
  <si>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</si>
  <si>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</si>
  <si>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</si>
  <si>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</si>
  <si>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</si>
  <si>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</si>
  <si>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</si>
  <si>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</si>
  <si>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</si>
  <si>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</si>
  <si>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</si>
  <si>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</si>
  <si>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</si>
  <si>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</si>
  <si>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</si>
  <si>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</si>
  <si>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</si>
  <si>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</si>
  <si>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</si>
  <si>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</si>
  <si>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</si>
  <si>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</si>
  <si>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</si>
  <si>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</si>
  <si>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</si>
  <si>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</si>
  <si>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</si>
  <si>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</si>
  <si>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</si>
  <si>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</si>
  <si>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</si>
  <si>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</si>
  <si>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</si>
  <si>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</si>
  <si>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</si>
  <si>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</si>
  <si>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</si>
  <si>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</si>
  <si>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</si>
  <si>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</si>
  <si>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</si>
  <si>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</si>
  <si>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</si>
  <si>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</si>
  <si>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</si>
  <si>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</si>
  <si>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</si>
  <si>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</si>
  <si>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</si>
  <si>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</si>
  <si>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</si>
  <si>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</si>
  <si>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</si>
  <si>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</si>
  <si>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</si>
  <si>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</si>
  <si>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</si>
  <si>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</si>
  <si>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</si>
  <si>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</si>
  <si>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</si>
  <si>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</si>
  <si>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</si>
  <si>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</si>
  <si>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</si>
  <si>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</si>
  <si>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</si>
  <si>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</si>
  <si>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</si>
  <si>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</si>
  <si>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</si>
  <si>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</si>
  <si>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</si>
  <si>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</si>
  <si>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</si>
  <si>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</si>
  <si>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</si>
  <si>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</si>
  <si>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</si>
  <si>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</si>
  <si>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</si>
  <si>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</si>
  <si>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</si>
  <si>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</si>
  <si>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</si>
  <si>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</si>
  <si>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</si>
  <si>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</si>
  <si>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</si>
  <si>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</si>
  <si>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</si>
  <si>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</si>
  <si>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</si>
  <si>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</si>
  <si>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</si>
  <si>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</si>
  <si>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</si>
  <si>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</si>
  <si>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</si>
  <si>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</si>
  <si>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</si>
  <si>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</si>
  <si>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</si>
  <si>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</si>
  <si>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</si>
  <si>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</si>
  <si>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</si>
  <si>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</si>
  <si>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</si>
  <si>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</si>
  <si>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</si>
  <si>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</si>
  <si>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</si>
  <si>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</si>
  <si>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</si>
  <si>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</si>
  <si>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</si>
  <si>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</si>
  <si>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</si>
  <si>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</si>
  <si>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</si>
  <si>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</si>
  <si>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</si>
  <si>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</si>
  <si>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</si>
  <si>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</si>
  <si>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</si>
  <si>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</si>
  <si>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</si>
  <si>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</si>
  <si>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</si>
  <si>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</si>
  <si>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</si>
  <si>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</si>
  <si>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</si>
  <si>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</si>
  <si>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</si>
  <si>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</si>
  <si>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</si>
  <si>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</si>
  <si>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</si>
  <si>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</si>
  <si>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</si>
  <si>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</si>
  <si>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</si>
  <si>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</si>
  <si>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</si>
  <si>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</si>
  <si>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</si>
  <si>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</si>
  <si>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</si>
  <si>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</si>
  <si>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</si>
  <si>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</si>
  <si>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</si>
  <si>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</si>
  <si>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</si>
  <si>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</si>
  <si>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</si>
  <si>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</si>
  <si>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</si>
  <si>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</si>
  <si>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</si>
  <si>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</si>
  <si>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</si>
  <si>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</si>
  <si>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</si>
  <si>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</si>
  <si>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</si>
  <si>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</si>
  <si>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</si>
  <si>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</si>
  <si>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</si>
  <si>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</si>
  <si>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</si>
  <si>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</si>
  <si>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</si>
  <si>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</si>
  <si>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</si>
  <si>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</si>
  <si>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</si>
  <si>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</si>
  <si>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</si>
  <si>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</si>
  <si>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</si>
  <si>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</si>
  <si>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</si>
  <si>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</si>
  <si>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</si>
  <si>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</si>
  <si>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</si>
  <si>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</si>
  <si>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</si>
  <si>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</si>
  <si>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</si>
  <si>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</si>
  <si>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</si>
  <si>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</si>
  <si>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</si>
  <si>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</si>
  <si>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</si>
  <si>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</si>
  <si>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</si>
  <si>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</si>
  <si>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</si>
  <si>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</si>
  <si>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</si>
  <si>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</si>
  <si>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</si>
  <si>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</si>
  <si>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</si>
  <si>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</si>
  <si>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</si>
  <si>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</si>
  <si>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</si>
  <si>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</si>
  <si>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</si>
  <si>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</si>
  <si>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</si>
  <si>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</si>
  <si>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</si>
  <si>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</si>
  <si>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</si>
  <si>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</si>
  <si>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</si>
  <si>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</si>
  <si>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</si>
  <si>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</si>
  <si>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</si>
  <si>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</si>
  <si>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</si>
  <si>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</si>
  <si>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</si>
  <si>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</si>
  <si>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</si>
  <si>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</si>
  <si>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</si>
  <si>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</si>
  <si>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</si>
  <si>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</si>
  <si>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</si>
  <si>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</si>
  <si>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</si>
  <si>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</si>
  <si>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</si>
  <si>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</si>
  <si>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</si>
  <si>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</si>
  <si>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</si>
  <si>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</si>
  <si>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</si>
  <si>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</si>
  <si>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</si>
  <si>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</si>
  <si>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</si>
  <si>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</si>
  <si>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</si>
  <si>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</si>
  <si>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</si>
  <si>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</si>
  <si>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</si>
  <si>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</si>
  <si>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</si>
  <si>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</si>
  <si>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</si>
  <si>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</si>
  <si>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</si>
  <si>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</si>
  <si>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</si>
  <si>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</si>
  <si>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</si>
  <si>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</si>
  <si>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</si>
  <si>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</si>
  <si>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</si>
  <si>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</si>
  <si>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</si>
  <si>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</si>
  <si>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</si>
  <si>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</si>
  <si>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</si>
  <si>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</si>
  <si>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</si>
  <si>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</si>
  <si>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</si>
  <si>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</si>
  <si>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</si>
  <si>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</si>
  <si>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</si>
  <si>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</si>
  <si>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</si>
  <si>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</si>
  <si>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</si>
  <si>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</si>
  <si>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</si>
  <si>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</si>
  <si>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</si>
  <si>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</si>
  <si>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</si>
  <si>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</si>
  <si>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</si>
  <si>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</si>
  <si>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</si>
  <si>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</si>
  <si>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</si>
  <si>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</si>
  <si>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</si>
  <si>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</si>
  <si>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</si>
  <si>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</si>
  <si>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</si>
  <si>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</si>
  <si>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</si>
  <si>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</si>
  <si>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</si>
  <si>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</si>
  <si>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</si>
  <si>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</si>
  <si>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</si>
  <si>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</si>
  <si>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</si>
  <si>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</si>
  <si>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</si>
  <si>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</si>
  <si>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</si>
  <si>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</si>
  <si>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</si>
  <si>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</si>
  <si>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</si>
  <si>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</si>
  <si>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</si>
  <si>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</si>
  <si>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</si>
  <si>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</si>
  <si>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</si>
  <si>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</si>
  <si>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</si>
  <si>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</si>
  <si>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</si>
  <si>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</si>
  <si>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</si>
  <si>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</si>
  <si>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</si>
  <si>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</si>
  <si>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</si>
  <si>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</si>
  <si>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</si>
  <si>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</si>
  <si>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</si>
  <si>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</si>
  <si>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</si>
  <si>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</si>
  <si>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</si>
  <si>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</si>
  <si>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</si>
  <si>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</si>
  <si>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</si>
  <si>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</si>
  <si>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</si>
  <si>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</si>
  <si>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</si>
  <si>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</si>
  <si>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</si>
  <si>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</si>
  <si>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</si>
  <si>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</si>
  <si>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</si>
  <si>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</si>
  <si>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</si>
  <si>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</si>
  <si>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</si>
  <si>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</si>
  <si>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</si>
  <si>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</si>
  <si>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</si>
  <si>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</si>
  <si>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</si>
  <si>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</si>
  <si>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</si>
  <si>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</si>
  <si>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</si>
  <si>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</si>
  <si>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</si>
  <si>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</si>
  <si>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</si>
  <si>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</si>
  <si>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</si>
  <si>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</si>
  <si>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</si>
  <si>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</si>
  <si>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</si>
  <si>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</si>
  <si>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</si>
  <si>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</si>
  <si>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</si>
  <si>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</si>
  <si>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</si>
  <si>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</si>
  <si>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</si>
  <si>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</si>
  <si>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</si>
  <si>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</si>
  <si>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</si>
  <si>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</si>
  <si>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</si>
  <si>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</si>
  <si>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</si>
  <si>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</si>
  <si>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</si>
  <si>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</si>
  <si>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</si>
  <si>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</si>
  <si>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</si>
  <si>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</si>
  <si>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</si>
  <si>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</si>
  <si>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</si>
  <si>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</si>
  <si>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</si>
  <si>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</si>
  <si>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</si>
  <si>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</si>
  <si>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</si>
  <si>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</si>
  <si>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</si>
  <si>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</si>
  <si>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</si>
  <si>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</si>
  <si>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</si>
  <si>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</si>
  <si>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</si>
  <si>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</si>
  <si>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</si>
  <si>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</si>
  <si>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</si>
  <si>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</si>
  <si>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</si>
  <si>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</si>
  <si>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</si>
  <si>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</si>
  <si>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</si>
  <si>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</si>
  <si>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</si>
  <si>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</si>
  <si>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</si>
  <si>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</si>
  <si>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</si>
  <si>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</si>
  <si>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</si>
  <si>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</si>
  <si>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</si>
  <si>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</si>
  <si>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</si>
  <si>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</si>
  <si>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</si>
  <si>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</si>
  <si>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</si>
  <si>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</si>
  <si>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</si>
  <si>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</si>
  <si>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</si>
  <si>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</si>
  <si>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</si>
  <si>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</si>
  <si>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</si>
  <si>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</si>
  <si>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</si>
  <si>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</si>
  <si>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</si>
  <si>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</si>
  <si>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</si>
  <si>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</si>
  <si>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</si>
  <si>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</si>
  <si>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</si>
  <si>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</si>
  <si>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</si>
  <si>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</si>
  <si>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</si>
  <si>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</si>
  <si>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</si>
  <si>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</si>
  <si>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</si>
  <si>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</si>
  <si>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</si>
  <si>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</si>
  <si>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</si>
  <si>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</si>
  <si>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</si>
  <si>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</si>
  <si>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</si>
  <si>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</si>
  <si>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</si>
  <si>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</si>
  <si>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</si>
  <si>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</si>
  <si>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</si>
  <si>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</si>
  <si>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</si>
  <si>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</si>
  <si>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</si>
  <si>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</si>
  <si>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</si>
  <si>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</si>
  <si>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</si>
  <si>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</si>
  <si>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</si>
  <si>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</si>
  <si>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</si>
  <si>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</si>
  <si>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</si>
  <si>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</si>
  <si>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</si>
  <si>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</si>
  <si>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</si>
  <si>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</si>
  <si>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</si>
  <si>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</si>
  <si>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</si>
  <si>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</si>
  <si>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</si>
  <si>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</si>
  <si>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</si>
  <si>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</si>
  <si>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</si>
  <si>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</si>
  <si>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</si>
  <si>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</si>
  <si>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</si>
  <si>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</si>
  <si>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</si>
  <si>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</si>
  <si>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</si>
  <si>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</si>
  <si>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</si>
  <si>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</si>
  <si>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</si>
  <si>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</si>
  <si>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</si>
  <si>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</si>
  <si>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</si>
  <si>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</si>
  <si>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</si>
  <si>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</si>
  <si>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</si>
  <si>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</si>
  <si>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</si>
  <si>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</si>
  <si>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</si>
  <si>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</si>
  <si>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</si>
  <si>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</si>
  <si>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</si>
  <si>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</si>
  <si>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</si>
  <si>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</si>
  <si>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</si>
  <si>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</si>
  <si>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</si>
  <si>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</si>
  <si>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</si>
  <si>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</si>
  <si>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</si>
  <si>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</si>
  <si>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</si>
  <si>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</si>
  <si>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</si>
  <si>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</si>
  <si>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</si>
  <si>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</si>
  <si>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</si>
  <si>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</si>
  <si>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</si>
  <si>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</si>
  <si>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</si>
  <si>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</si>
  <si>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</si>
  <si>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</si>
  <si>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</si>
  <si>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</si>
  <si>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</si>
  <si>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</si>
  <si>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</si>
  <si>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</si>
  <si>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</si>
  <si>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</si>
  <si>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</si>
  <si>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</si>
  <si>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</si>
  <si>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</si>
  <si>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</si>
  <si>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</si>
  <si>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</si>
  <si>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</si>
  <si>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</si>
  <si>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</si>
  <si>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</si>
  <si>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</si>
  <si>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</si>
  <si>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</si>
  <si>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</si>
  <si>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</si>
  <si>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</si>
  <si>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</si>
  <si>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</si>
  <si>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</si>
  <si>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</si>
  <si>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</si>
  <si>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</si>
  <si>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</si>
  <si>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</si>
  <si>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</si>
  <si>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</si>
  <si>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</si>
  <si>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</si>
  <si>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</si>
  <si>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</si>
  <si>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</si>
  <si>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</si>
  <si>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</si>
  <si>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</si>
  <si>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</si>
  <si>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</si>
  <si>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</si>
  <si>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</si>
  <si>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</si>
  <si>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</si>
  <si>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</si>
  <si>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</si>
  <si>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</si>
  <si>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</si>
  <si>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</si>
  <si>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</si>
  <si>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</si>
  <si>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</si>
  <si>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</si>
  <si>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</si>
  <si>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</si>
  <si>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</si>
  <si>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</si>
  <si>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</si>
  <si>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</si>
  <si>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</si>
  <si>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</si>
  <si>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</si>
  <si>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</si>
  <si>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</si>
  <si>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</si>
  <si>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</si>
  <si>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</si>
  <si>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</si>
  <si>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</si>
  <si>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</si>
  <si>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</si>
  <si>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</si>
  <si>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</si>
  <si>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</si>
  <si>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</si>
  <si>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</si>
  <si>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</si>
  <si>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</si>
  <si>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</si>
  <si>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</si>
  <si>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</si>
  <si>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</si>
  <si>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</si>
  <si>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</si>
  <si>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</si>
  <si>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</si>
  <si>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</si>
  <si>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</si>
  <si>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</si>
  <si>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</si>
  <si>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</si>
  <si>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</si>
  <si>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</si>
  <si>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</si>
  <si>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</si>
  <si>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</si>
  <si>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</si>
  <si>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</si>
  <si>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</si>
  <si>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</si>
  <si>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</si>
  <si>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</si>
  <si>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</si>
  <si>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</si>
  <si>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</si>
  <si>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</si>
  <si>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</si>
  <si>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</si>
  <si>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</si>
  <si>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</si>
  <si>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</si>
  <si>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</si>
  <si>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</si>
  <si>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</si>
  <si>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</si>
  <si>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</si>
  <si>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</si>
  <si>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</si>
  <si>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</si>
  <si>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</si>
  <si>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</si>
  <si>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</si>
  <si>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</si>
  <si>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</si>
  <si>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</si>
  <si>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</si>
  <si>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</si>
  <si>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</si>
  <si>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</si>
  <si>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</si>
  <si>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</si>
  <si>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</si>
  <si>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</si>
  <si>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</si>
  <si>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</si>
  <si>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</si>
  <si>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</si>
  <si>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</si>
  <si>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</si>
  <si>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</si>
  <si>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</si>
  <si>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</si>
  <si>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</si>
  <si>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</si>
  <si>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</si>
  <si>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</si>
  <si>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</si>
  <si>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</si>
  <si>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</si>
  <si>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</si>
  <si>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</si>
  <si>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</si>
  <si>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</si>
  <si>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</si>
  <si>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</si>
  <si>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</si>
  <si>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</si>
  <si>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</si>
  <si>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</si>
  <si>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</si>
  <si>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</si>
  <si>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</si>
  <si>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</si>
  <si>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</si>
  <si>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</si>
  <si>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</si>
  <si>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</si>
  <si>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</si>
  <si>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</si>
  <si>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</si>
  <si>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</si>
  <si>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</si>
  <si>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</si>
  <si>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</si>
  <si>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</si>
  <si>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</si>
  <si>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</si>
  <si>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</si>
  <si>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</si>
  <si>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</si>
  <si>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</si>
  <si>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</si>
  <si>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</si>
  <si>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</si>
  <si>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</si>
  <si>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</si>
  <si>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</si>
  <si>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</si>
  <si>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</si>
  <si>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</si>
  <si>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</si>
  <si>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</si>
  <si>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</si>
  <si>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</si>
  <si>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</si>
  <si>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</si>
  <si>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</si>
  <si>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</si>
  <si>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</si>
  <si>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</si>
  <si>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</si>
  <si>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</si>
  <si>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</si>
  <si>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</si>
  <si>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</si>
  <si>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</si>
  <si>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</si>
  <si>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</si>
  <si>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</si>
  <si>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</si>
  <si>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</si>
  <si>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</si>
  <si>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</si>
  <si>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</si>
  <si>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</si>
  <si>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</si>
  <si>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</si>
  <si>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</si>
  <si>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</si>
  <si>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</si>
  <si>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</si>
  <si>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</si>
  <si>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</si>
  <si>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</si>
  <si>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</si>
  <si>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</si>
  <si>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</si>
  <si>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</si>
  <si>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</si>
  <si>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</si>
  <si>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</si>
  <si>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</si>
  <si>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</si>
  <si>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</si>
  <si>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</si>
  <si>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</si>
  <si>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</si>
  <si>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</si>
  <si>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</si>
  <si>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</si>
  <si>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</si>
  <si>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</si>
  <si>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</si>
  <si>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</si>
  <si>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</si>
  <si>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</si>
  <si>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</si>
  <si>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</si>
  <si>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</si>
  <si>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</si>
  <si>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</si>
  <si>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</si>
  <si>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</si>
  <si>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</si>
  <si>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</si>
  <si>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</si>
  <si>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</si>
  <si>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</si>
  <si>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</si>
  <si>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</si>
  <si>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</si>
  <si>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</si>
  <si>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</si>
  <si>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</si>
  <si>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</si>
  <si>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</si>
  <si>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</si>
  <si>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</si>
  <si>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</si>
  <si>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</si>
  <si>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</si>
  <si>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</si>
  <si>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</si>
  <si>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</si>
  <si>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</si>
  <si>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</si>
  <si>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</si>
  <si>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</si>
  <si>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</si>
  <si>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</si>
  <si>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</si>
  <si>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</si>
  <si>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</si>
  <si>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</si>
  <si>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</si>
  <si>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</si>
  <si>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</si>
  <si>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</si>
  <si>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</si>
  <si>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</si>
  <si>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</si>
  <si>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</si>
  <si>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</si>
  <si>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</si>
  <si>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</si>
  <si>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</si>
  <si>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</si>
  <si>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</si>
  <si>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</si>
  <si>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</si>
  <si>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</si>
  <si>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</si>
  <si>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</si>
  <si>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</si>
  <si>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</si>
  <si>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</si>
  <si>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</si>
  <si>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</si>
  <si>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</si>
  <si>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</si>
  <si>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</si>
  <si>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</si>
  <si>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</si>
  <si>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</si>
  <si>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</si>
  <si>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</si>
  <si>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</si>
  <si>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</si>
  <si>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</si>
  <si>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</si>
  <si>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</si>
  <si>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</si>
  <si>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</si>
  <si>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</si>
  <si>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</si>
  <si>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</si>
  <si>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</si>
  <si>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</si>
  <si>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</si>
  <si>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</si>
  <si>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</si>
  <si>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</si>
  <si>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</si>
  <si>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</si>
  <si>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</si>
  <si>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</si>
  <si>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</si>
  <si>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</si>
  <si>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</si>
  <si>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</si>
  <si>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</si>
  <si>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</si>
  <si>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</si>
  <si>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</si>
  <si>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</si>
  <si>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</si>
  <si>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</si>
  <si>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</si>
  <si>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</si>
  <si>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</si>
  <si>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</si>
  <si>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</si>
  <si>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</si>
  <si>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</si>
  <si>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</si>
  <si>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</si>
  <si>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</si>
  <si>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</si>
  <si>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</si>
  <si>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</si>
  <si>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</si>
  <si>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</si>
  <si>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</si>
  <si>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</si>
  <si>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</si>
  <si>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</si>
  <si>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</si>
  <si>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</si>
  <si>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</si>
  <si>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</si>
  <si>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</si>
  <si>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</si>
  <si>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</si>
  <si>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</si>
  <si>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</si>
  <si>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</si>
  <si>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</si>
  <si>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</si>
  <si>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</si>
  <si>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</si>
  <si>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</si>
  <si>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</si>
  <si>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</si>
  <si>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</si>
  <si>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</si>
  <si>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</si>
  <si>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</si>
  <si>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</si>
  <si>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</si>
  <si>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</si>
  <si>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</si>
  <si>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</si>
  <si>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</si>
  <si>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</si>
  <si>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</si>
  <si>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</si>
  <si>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</si>
  <si>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</si>
  <si>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</si>
  <si>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</si>
  <si>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</si>
  <si>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</si>
  <si>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</si>
  <si>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</si>
  <si>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</si>
  <si>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</si>
  <si>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</si>
  <si>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</si>
  <si>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</si>
  <si>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</si>
  <si>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</si>
  <si>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</si>
  <si>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</si>
  <si>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</si>
  <si>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</si>
  <si>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</si>
  <si>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</si>
  <si>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</si>
  <si>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</si>
  <si>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</si>
  <si>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</si>
  <si>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</si>
  <si>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</si>
  <si>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</si>
  <si>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</si>
  <si>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</si>
  <si>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</si>
  <si>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</si>
  <si>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</si>
  <si>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</si>
  <si>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</si>
  <si>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</si>
  <si>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</si>
  <si>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</si>
  <si>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</si>
  <si>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</si>
  <si>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</si>
  <si>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</si>
  <si>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</si>
  <si>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</si>
  <si>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</si>
  <si>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</si>
  <si>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</si>
  <si>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</si>
  <si>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</si>
  <si>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</si>
  <si>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</si>
  <si>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</si>
  <si>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</si>
  <si>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</si>
  <si>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</si>
  <si>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</si>
  <si>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</si>
  <si>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</si>
  <si>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</si>
  <si>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</si>
  <si>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</si>
  <si>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</si>
  <si>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</si>
  <si>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</si>
  <si>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</si>
  <si>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</si>
  <si>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</si>
  <si>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</si>
  <si>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</si>
  <si>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</si>
  <si>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</si>
  <si>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</si>
  <si>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</si>
  <si>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</si>
  <si>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</si>
  <si>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</si>
  <si>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</si>
  <si>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</si>
  <si>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</si>
  <si>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</si>
  <si>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</si>
  <si>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</si>
  <si>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</si>
  <si>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</si>
  <si>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</si>
  <si>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</si>
  <si>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</si>
  <si>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</si>
  <si>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</si>
  <si>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</si>
  <si>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</si>
  <si>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</si>
  <si>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</si>
  <si>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</si>
  <si>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</si>
  <si>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</si>
  <si>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</si>
  <si>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</si>
  <si>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</si>
  <si>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</si>
  <si>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</si>
  <si>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</si>
  <si>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</si>
  <si>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</si>
  <si>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</si>
  <si>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</si>
  <si>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</si>
  <si>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</si>
  <si>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</si>
  <si>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</si>
  <si>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</si>
  <si>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</si>
  <si>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</si>
  <si>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</si>
  <si>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</si>
  <si>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</si>
  <si>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</si>
  <si>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</si>
  <si>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</si>
  <si>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</si>
  <si>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</si>
  <si>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</si>
  <si>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</si>
  <si>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</si>
  <si>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</si>
  <si>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</si>
  <si>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</si>
  <si>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</si>
  <si>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</si>
  <si>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</si>
  <si>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</si>
  <si>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</si>
  <si>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</si>
  <si>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</si>
  <si>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</si>
  <si>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</si>
  <si>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</si>
  <si>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</si>
  <si>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</si>
  <si>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</si>
  <si>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</si>
  <si>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</si>
  <si>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</si>
  <si>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</si>
  <si>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</si>
  <si>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</si>
  <si>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</si>
  <si>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</si>
  <si>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</si>
  <si>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</si>
  <si>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</si>
  <si>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</si>
  <si>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</si>
  <si>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</si>
  <si>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</si>
  <si>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</si>
  <si>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</si>
  <si>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</si>
  <si>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</si>
  <si>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</si>
  <si>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</si>
  <si>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</si>
  <si>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</si>
  <si>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</si>
  <si>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</si>
  <si>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</si>
  <si>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</si>
  <si>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</si>
  <si>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</si>
  <si>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</si>
  <si>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</si>
  <si>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</si>
  <si>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</si>
  <si>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</si>
  <si>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</si>
  <si>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</si>
  <si>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</si>
  <si>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</si>
  <si>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</si>
  <si>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</si>
  <si>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</si>
  <si>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</si>
  <si>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</si>
  <si>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</si>
  <si>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</si>
  <si>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</si>
  <si>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</si>
  <si>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</si>
  <si>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</si>
  <si>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</si>
  <si>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</si>
  <si>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</si>
  <si>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</si>
  <si>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</si>
  <si>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</si>
  <si>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</si>
  <si>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</si>
  <si>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</si>
  <si>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</si>
  <si>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</si>
  <si>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</si>
  <si>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</si>
  <si>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</si>
  <si>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</si>
  <si>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</si>
  <si>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</si>
  <si>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</si>
  <si>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</si>
  <si>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</si>
  <si>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</si>
  <si>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</si>
  <si>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</si>
  <si>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</si>
  <si>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</si>
  <si>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</si>
  <si>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</si>
  <si>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</si>
  <si>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</si>
  <si>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</si>
  <si>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</si>
  <si>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</si>
  <si>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</si>
  <si>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</si>
  <si>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</si>
  <si>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</si>
  <si>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</si>
  <si>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</si>
  <si>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</si>
  <si>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</si>
  <si>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</si>
  <si>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</si>
  <si>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</si>
  <si>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</si>
  <si>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</si>
  <si>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</si>
  <si>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</si>
  <si>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</si>
  <si>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</si>
  <si>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</si>
  <si>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</si>
  <si>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</si>
  <si>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</si>
  <si>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</si>
  <si>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</si>
  <si>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</si>
  <si>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</si>
  <si>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</si>
  <si>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</si>
  <si>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</si>
  <si>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</si>
  <si>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</si>
  <si>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</si>
  <si>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</si>
  <si>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</si>
  <si>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</si>
  <si>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</si>
  <si>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</si>
  <si>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</si>
  <si>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</si>
  <si>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</si>
  <si>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</si>
  <si>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</si>
  <si>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</si>
  <si>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</si>
  <si>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</si>
  <si>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</si>
  <si>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</si>
  <si>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</si>
  <si>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</si>
  <si>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</si>
  <si>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</si>
  <si>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</si>
  <si>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</si>
  <si>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</si>
  <si>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</si>
  <si>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</si>
  <si>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</si>
  <si>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</si>
  <si>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</si>
  <si>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</si>
  <si>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</si>
  <si>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</si>
  <si>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</si>
  <si>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</si>
  <si>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</si>
  <si>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</si>
  <si>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</si>
  <si>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</si>
  <si>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</si>
  <si>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</si>
  <si>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</si>
  <si>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</si>
  <si>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</si>
  <si>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</si>
  <si>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</si>
  <si>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</si>
  <si>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</si>
  <si>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</si>
  <si>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</si>
  <si>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</si>
  <si>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</si>
  <si>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</si>
  <si>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</si>
  <si>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</si>
  <si>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</si>
  <si>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</si>
  <si>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</si>
  <si>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</si>
  <si>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</si>
  <si>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</si>
  <si>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</si>
  <si>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</si>
  <si>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</si>
  <si>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</si>
  <si>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</si>
  <si>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</si>
  <si>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</si>
  <si>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</si>
  <si>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</si>
  <si>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</si>
  <si>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</si>
  <si>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</si>
  <si>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</si>
  <si>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</si>
  <si>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</si>
  <si>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</si>
  <si>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</si>
  <si>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</si>
  <si>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</si>
  <si>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</si>
  <si>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</si>
  <si>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</si>
  <si>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</si>
  <si>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</si>
  <si>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</si>
  <si>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</si>
  <si>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</si>
  <si>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</si>
  <si>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</si>
  <si>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</si>
  <si>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</si>
  <si>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</si>
  <si>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</si>
  <si>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</si>
  <si>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</si>
  <si>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</si>
  <si>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</si>
  <si>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</si>
  <si>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</si>
  <si>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</si>
  <si>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</si>
  <si>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</si>
  <si>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</si>
  <si>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</si>
  <si>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</si>
  <si>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</si>
  <si>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</si>
  <si>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</si>
  <si>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</si>
  <si>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</si>
  <si>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</si>
  <si>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</si>
  <si>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</si>
  <si>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</si>
  <si>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</si>
  <si>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</si>
  <si>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</si>
  <si>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</si>
  <si>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</si>
  <si>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</si>
  <si>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</si>
  <si>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</si>
  <si>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</si>
  <si>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</si>
  <si>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</si>
  <si>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</si>
  <si>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</si>
  <si>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</si>
  <si>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</si>
  <si>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</si>
  <si>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</si>
  <si>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</si>
  <si>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</si>
  <si>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</si>
  <si>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</si>
  <si>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</si>
  <si>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</si>
  <si>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</si>
  <si>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</si>
  <si>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</si>
  <si>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</si>
  <si>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</si>
  <si>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</si>
  <si>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</si>
  <si>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</si>
  <si>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</si>
  <si>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</si>
  <si>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</si>
  <si>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</si>
  <si>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</si>
  <si>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</si>
  <si>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</si>
  <si>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</si>
  <si>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</si>
  <si>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</si>
  <si>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</si>
  <si>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</si>
  <si>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</si>
  <si>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</si>
  <si>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</si>
  <si>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</si>
  <si>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</si>
  <si>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</si>
  <si>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</si>
  <si>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</si>
  <si>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</si>
  <si>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</si>
  <si>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</si>
  <si>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</si>
  <si>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</si>
  <si>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</si>
  <si>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</si>
  <si>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</si>
  <si>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</si>
  <si>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</si>
  <si>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</si>
  <si>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</si>
  <si>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</si>
  <si>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</si>
  <si>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</si>
  <si>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</si>
  <si>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</si>
  <si>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</si>
  <si>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</si>
  <si>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</si>
  <si>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</si>
  <si>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</si>
  <si>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</si>
  <si>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</si>
  <si>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</si>
  <si>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</si>
  <si>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</si>
  <si>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</si>
  <si>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</si>
  <si>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</si>
  <si>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</si>
  <si>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</si>
  <si>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</si>
  <si>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</si>
  <si>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</si>
  <si>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</si>
  <si>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</si>
  <si>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</si>
  <si>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</si>
  <si>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</si>
  <si>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</si>
  <si>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</si>
  <si>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</si>
  <si>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</si>
  <si>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</si>
  <si>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</si>
  <si>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</si>
  <si>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</si>
  <si>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</si>
  <si>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</si>
  <si>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</si>
  <si>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</si>
  <si>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</si>
  <si>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</si>
  <si>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</si>
  <si>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</si>
  <si>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</si>
  <si>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</si>
  <si>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</si>
  <si>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</si>
  <si>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</si>
  <si>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</si>
  <si>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</si>
  <si>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</si>
  <si>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</si>
  <si>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</si>
  <si>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</si>
  <si>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</si>
  <si>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</si>
  <si>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</si>
  <si>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</si>
  <si>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</si>
  <si>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</si>
  <si>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</si>
  <si>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</si>
  <si>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</si>
  <si>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</si>
  <si>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</si>
  <si>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</si>
  <si>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</si>
  <si>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</si>
  <si>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</si>
  <si>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</si>
  <si>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</si>
  <si>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</si>
  <si>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</si>
  <si>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</si>
  <si>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</si>
  <si>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</si>
  <si>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</si>
  <si>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</si>
  <si>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</si>
  <si>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</si>
  <si>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</si>
  <si>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</si>
  <si>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</si>
  <si>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</si>
  <si>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</si>
  <si>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</si>
  <si>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</si>
  <si>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</si>
  <si>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</si>
  <si>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</si>
  <si>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</si>
  <si>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</si>
  <si>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</si>
  <si>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</si>
  <si>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</si>
  <si>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</si>
  <si>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</si>
  <si>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</si>
  <si>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</si>
  <si>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</si>
  <si>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</si>
  <si>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</si>
  <si>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</si>
  <si>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</si>
  <si>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</si>
  <si>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</si>
  <si>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</si>
  <si>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</si>
  <si>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</si>
  <si>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</si>
  <si>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</si>
  <si>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</si>
  <si>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</si>
  <si>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</si>
  <si>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</si>
  <si>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</si>
  <si>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</si>
  <si>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</si>
  <si>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</si>
  <si>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</si>
  <si>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</si>
  <si>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</si>
  <si>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</si>
  <si>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</si>
  <si>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</si>
  <si>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</si>
  <si>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</si>
  <si>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</si>
  <si>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</si>
  <si>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</si>
  <si>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</si>
  <si>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</si>
  <si>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</si>
  <si>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</si>
  <si>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</si>
  <si>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</si>
  <si>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</si>
  <si>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</si>
  <si>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</si>
  <si>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</si>
  <si>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</si>
  <si>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</si>
  <si>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</si>
  <si>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</si>
  <si>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</si>
  <si>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</si>
  <si>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</si>
  <si>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</si>
  <si>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</si>
  <si>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</si>
  <si>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</si>
  <si>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</si>
  <si>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</si>
  <si>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</si>
  <si>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</si>
  <si>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</si>
  <si>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</si>
  <si>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</si>
  <si>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</si>
  <si>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</si>
  <si>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</si>
  <si>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</si>
  <si>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</si>
  <si>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</si>
  <si>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</si>
  <si>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</si>
  <si>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</si>
  <si>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</si>
  <si>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</si>
  <si>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</si>
  <si>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</si>
  <si>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</si>
  <si>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</si>
  <si>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</si>
  <si>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</si>
  <si>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</si>
  <si>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</si>
  <si>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</si>
  <si>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</si>
  <si>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</si>
  <si>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</si>
  <si>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</si>
  <si>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</si>
  <si>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</si>
  <si>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</si>
  <si>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</si>
  <si>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</si>
  <si>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</si>
  <si>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</si>
  <si>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</si>
  <si>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</si>
  <si>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</si>
  <si>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</si>
  <si>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</si>
  <si>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</si>
  <si>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</si>
  <si>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</si>
  <si>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</si>
  <si>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</si>
  <si>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</si>
  <si>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</si>
  <si>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</si>
  <si>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</si>
  <si>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</si>
  <si>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</si>
  <si>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</si>
  <si>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</si>
  <si>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</si>
  <si>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</si>
  <si>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</si>
  <si>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</si>
  <si>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</si>
  <si>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</si>
  <si>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</si>
  <si>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</si>
  <si>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</si>
  <si>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</si>
  <si>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</si>
  <si>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</si>
  <si>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</si>
  <si>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</si>
  <si>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</si>
  <si>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</si>
  <si>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</si>
  <si>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</si>
  <si>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</si>
  <si>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</si>
  <si>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</si>
  <si>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</si>
  <si>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</si>
  <si>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</si>
  <si>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</si>
  <si>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</si>
  <si>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</si>
  <si>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</si>
  <si>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</si>
  <si>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</si>
  <si>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</si>
  <si>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</si>
  <si>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</si>
  <si>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</si>
  <si>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</si>
  <si>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</si>
  <si>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</si>
  <si>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</si>
  <si>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</si>
  <si>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</si>
  <si>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</si>
  <si>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</si>
  <si>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</si>
  <si>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</si>
  <si>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</si>
  <si>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</si>
  <si>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</si>
  <si>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</si>
  <si>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</si>
  <si>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</si>
  <si>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</si>
  <si>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</si>
  <si>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</si>
  <si>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</si>
  <si>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</si>
  <si>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</si>
  <si>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</si>
  <si>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</si>
  <si>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</si>
  <si>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</si>
  <si>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</si>
  <si>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</si>
  <si>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</si>
  <si>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</si>
  <si>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</si>
  <si>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</si>
  <si>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</si>
  <si>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</si>
  <si>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</si>
  <si>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</si>
  <si>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</si>
  <si>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</si>
  <si>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</si>
  <si>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</si>
  <si>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</si>
  <si>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</si>
  <si>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</si>
  <si>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</si>
  <si>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</si>
  <si>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</si>
  <si>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</si>
  <si>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</si>
  <si>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</si>
  <si>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</si>
  <si>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</si>
  <si>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</si>
  <si>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</si>
  <si>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</si>
  <si>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</si>
  <si>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</si>
  <si>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</si>
  <si>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</si>
  <si>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</si>
  <si>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</si>
  <si>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</si>
  <si>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</si>
  <si>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</si>
  <si>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</si>
  <si>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</si>
  <si>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</si>
  <si>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</si>
  <si>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</si>
  <si>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</si>
  <si>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</si>
  <si>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</si>
  <si>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</si>
  <si>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</si>
  <si>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</si>
  <si>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</si>
  <si>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</si>
  <si>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</si>
  <si>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</si>
  <si>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</si>
  <si>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</si>
  <si>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</si>
  <si>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</si>
  <si>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</si>
  <si>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</si>
  <si>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</si>
  <si>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</si>
  <si>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</si>
  <si>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</si>
  <si>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</si>
  <si>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</si>
  <si>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</si>
  <si>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</si>
  <si>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</si>
  <si>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</si>
  <si>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</si>
  <si>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</si>
  <si>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</si>
  <si>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</si>
  <si>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</si>
  <si>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</si>
  <si>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</si>
  <si>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</si>
  <si>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</si>
  <si>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</si>
  <si>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</si>
  <si>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</si>
  <si>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</si>
  <si>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</si>
  <si>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</si>
  <si>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</si>
  <si>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</si>
  <si>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</si>
  <si>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</si>
  <si>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</si>
  <si>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</si>
  <si>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</si>
  <si>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</si>
  <si>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</si>
  <si>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</si>
  <si>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</si>
  <si>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</si>
  <si>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</si>
  <si>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</si>
  <si>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</si>
  <si>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</si>
  <si>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</si>
  <si>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</si>
  <si>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</si>
  <si>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</si>
  <si>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</si>
  <si>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</si>
  <si>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</si>
  <si>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</si>
  <si>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</si>
  <si>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</si>
  <si>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</si>
  <si>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</si>
  <si>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</si>
  <si>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</si>
  <si>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</si>
  <si>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</si>
  <si>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</si>
  <si>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</si>
  <si>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</si>
  <si>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</si>
  <si>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</si>
  <si>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</si>
  <si>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</si>
  <si>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</si>
  <si>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</si>
  <si>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</si>
  <si>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</si>
  <si>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</si>
  <si>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</si>
  <si>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</si>
  <si>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</si>
  <si>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</si>
  <si>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</si>
  <si>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</si>
  <si>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</si>
  <si>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</si>
  <si>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</si>
  <si>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</si>
  <si>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</si>
  <si>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</si>
  <si>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</si>
  <si>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</si>
  <si>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</si>
  <si>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</si>
  <si>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</si>
  <si>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</si>
  <si>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</si>
  <si>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</si>
  <si>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</si>
  <si>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</si>
  <si>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</si>
  <si>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</si>
  <si>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</si>
  <si>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</si>
  <si>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</si>
  <si>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</si>
  <si>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</si>
  <si>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</si>
  <si>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</si>
  <si>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</si>
  <si>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</si>
  <si>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</si>
  <si>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</si>
  <si>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</si>
  <si>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</si>
  <si>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</si>
  <si>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</si>
  <si>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</si>
  <si>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</si>
  <si>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</si>
  <si>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</si>
  <si>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</si>
  <si>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</si>
  <si>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</si>
  <si>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</si>
  <si>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</si>
  <si>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</si>
  <si>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</si>
  <si>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</si>
  <si>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</si>
  <si>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</si>
  <si>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</si>
  <si>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</si>
  <si>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</si>
  <si>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</si>
  <si>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</si>
  <si>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</si>
  <si>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</si>
  <si>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</si>
  <si>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</si>
  <si>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</si>
  <si>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</si>
  <si>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</si>
  <si>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</si>
  <si>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</si>
  <si>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</si>
  <si>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</si>
  <si>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</si>
  <si>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</si>
  <si>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</si>
  <si>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</si>
  <si>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</si>
  <si>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</si>
  <si>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</si>
  <si>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</si>
  <si>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</si>
  <si>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</si>
  <si>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</si>
  <si>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</si>
  <si>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</si>
  <si>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</si>
  <si>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</si>
  <si>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</si>
  <si>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</si>
  <si>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</si>
  <si>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</si>
  <si>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</si>
  <si>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</si>
  <si>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</si>
  <si>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</si>
  <si>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</si>
  <si>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</si>
  <si>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</si>
  <si>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</si>
  <si>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</si>
  <si>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</si>
  <si>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</si>
  <si>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</si>
  <si>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</si>
  <si>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</si>
  <si>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</si>
  <si>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</si>
  <si>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</si>
  <si>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</si>
  <si>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</si>
  <si>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</si>
  <si>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</si>
  <si>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</si>
  <si>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</si>
  <si>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</si>
  <si>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</si>
  <si>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</si>
  <si>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</si>
  <si>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</si>
  <si>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</si>
  <si>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</si>
  <si>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</si>
  <si>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</si>
  <si>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</si>
  <si>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</si>
  <si>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</si>
  <si>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</si>
  <si>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</si>
  <si>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</si>
  <si>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</si>
  <si>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</si>
  <si>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</si>
  <si>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</si>
  <si>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</si>
  <si>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</si>
  <si>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</si>
  <si>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</si>
  <si>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</si>
  <si>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</si>
  <si>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</si>
  <si>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</si>
  <si>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</si>
  <si>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</si>
  <si>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</si>
  <si>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</si>
  <si>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</si>
  <si>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</si>
  <si>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</si>
  <si>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</si>
  <si>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</si>
  <si>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</si>
  <si>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</si>
  <si>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</si>
  <si>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</si>
  <si>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</si>
  <si>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</si>
  <si>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</si>
  <si>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</si>
  <si>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</si>
  <si>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</si>
  <si>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</si>
  <si>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</si>
  <si>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</si>
  <si>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</si>
  <si>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</si>
  <si>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</si>
  <si>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</si>
  <si>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</si>
  <si>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</si>
  <si>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</si>
  <si>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</si>
  <si>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</si>
  <si>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</si>
  <si>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</si>
  <si>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</si>
  <si>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</si>
  <si>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</si>
  <si>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</si>
  <si>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</si>
  <si>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</si>
  <si>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</si>
  <si>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</si>
  <si>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</si>
  <si>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</si>
  <si>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</si>
  <si>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</si>
  <si>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</si>
  <si>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</si>
  <si>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</si>
  <si>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</si>
  <si>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</si>
  <si>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</si>
  <si>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</si>
  <si>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</si>
  <si>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</si>
  <si>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</si>
  <si>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</si>
  <si>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</si>
  <si>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</si>
  <si>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</si>
  <si>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</si>
  <si>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</si>
  <si>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</si>
  <si>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</si>
  <si>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</si>
  <si>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</si>
  <si>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</si>
  <si>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</si>
  <si>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</si>
  <si>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</si>
  <si>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</si>
  <si>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</si>
  <si>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</si>
  <si>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</si>
  <si>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</si>
  <si>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</si>
  <si>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</si>
  <si>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</si>
  <si>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</si>
  <si>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</si>
  <si>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</si>
  <si>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</si>
  <si>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</si>
  <si>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</si>
  <si>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</si>
  <si>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</si>
  <si>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</si>
  <si>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</si>
  <si>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</si>
  <si>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</si>
  <si>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</si>
  <si>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</si>
  <si>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</si>
  <si>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</si>
  <si>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</si>
  <si>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</si>
  <si>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</si>
  <si>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</si>
  <si>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</si>
  <si>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</si>
  <si>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</si>
  <si>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</si>
  <si>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</si>
  <si>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</si>
  <si>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</si>
  <si>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</si>
  <si>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</si>
  <si>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</si>
  <si>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</si>
  <si>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</si>
  <si>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</si>
  <si>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</si>
  <si>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</si>
  <si>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</si>
  <si>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</si>
  <si>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</si>
  <si>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</si>
  <si>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</si>
  <si>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</si>
  <si>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</si>
  <si>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</si>
  <si>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</si>
  <si>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</si>
  <si>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</si>
  <si>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</si>
  <si>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</si>
  <si>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</si>
  <si>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</si>
  <si>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</si>
  <si>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</si>
  <si>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</si>
  <si>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</si>
  <si>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</si>
  <si>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</si>
  <si>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</si>
  <si>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</si>
  <si>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</si>
  <si>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</si>
  <si>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</si>
  <si>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</si>
  <si>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</si>
  <si>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</si>
  <si>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</si>
  <si>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</si>
  <si>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</si>
  <si>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</si>
  <si>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</si>
  <si>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</si>
  <si>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</si>
  <si>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</si>
  <si>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</si>
  <si>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</si>
  <si>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</si>
  <si>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</si>
  <si>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</si>
  <si>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</si>
  <si>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</si>
  <si>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</si>
  <si>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</si>
  <si>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</si>
  <si>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</si>
  <si>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</si>
  <si>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</si>
  <si>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</si>
  <si>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</si>
  <si>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</si>
  <si>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</si>
  <si>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</si>
  <si>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</si>
  <si>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</si>
  <si>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</si>
  <si>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</si>
  <si>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</si>
  <si>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</si>
  <si>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</si>
  <si>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</si>
  <si>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</si>
  <si>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</si>
  <si>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</si>
  <si>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</si>
  <si>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</si>
  <si>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</si>
  <si>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</si>
  <si>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</si>
  <si>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</si>
  <si>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</si>
  <si>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</si>
  <si>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</si>
  <si>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</si>
  <si>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</si>
  <si>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</si>
  <si>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</si>
  <si>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</si>
  <si>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</si>
  <si>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</si>
  <si>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</si>
  <si>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</si>
  <si>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</si>
  <si>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</si>
  <si>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</si>
  <si>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</si>
  <si>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</si>
  <si>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</si>
  <si>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</si>
  <si>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</si>
  <si>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</si>
  <si>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</si>
  <si>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</si>
  <si>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</si>
  <si>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</si>
  <si>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</si>
  <si>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</si>
  <si>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</si>
  <si>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</si>
  <si>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</si>
  <si>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</si>
  <si>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</si>
  <si>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</si>
  <si>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</si>
  <si>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</si>
  <si>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</si>
  <si>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</si>
  <si>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</si>
  <si>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</si>
  <si>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</si>
  <si>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</si>
  <si>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</si>
  <si>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</si>
  <si>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</si>
  <si>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</si>
  <si>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</si>
  <si>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</si>
  <si>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</si>
  <si>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</si>
  <si>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</si>
  <si>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</si>
  <si>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</si>
  <si>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</si>
  <si>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</si>
  <si>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</si>
  <si>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ACCN</t>
  </si>
  <si>
    <t>PASSTD-DEF</t>
  </si>
  <si>
    <t>RUSHTD-DEF</t>
  </si>
  <si>
    <t>FLEX</t>
  </si>
  <si>
    <t>Devonta Freeman</t>
  </si>
  <si>
    <t>Away_Score</t>
  </si>
  <si>
    <t>Home_Score</t>
  </si>
  <si>
    <t>DEF</t>
  </si>
  <si>
    <t>Sacks</t>
  </si>
  <si>
    <t>Ints</t>
  </si>
  <si>
    <t>Points</t>
  </si>
  <si>
    <t>PointsAllowed</t>
  </si>
  <si>
    <t>OFF</t>
  </si>
  <si>
    <t>FumblesRec</t>
  </si>
  <si>
    <t>DefTD</t>
  </si>
  <si>
    <t>PuntTD</t>
  </si>
  <si>
    <t>KOffTD</t>
  </si>
  <si>
    <t>Sack</t>
  </si>
  <si>
    <t>Turnover</t>
  </si>
  <si>
    <t>1-6</t>
  </si>
  <si>
    <t>7-13</t>
  </si>
  <si>
    <t>14-20</t>
  </si>
  <si>
    <t>21-27</t>
  </si>
  <si>
    <t>28-34</t>
  </si>
  <si>
    <t>35+</t>
  </si>
  <si>
    <t>Safety</t>
  </si>
  <si>
    <t>Blocked Kick</t>
  </si>
  <si>
    <t>ST POINTS</t>
  </si>
  <si>
    <t>SACKS</t>
  </si>
  <si>
    <t>TURNOVER</t>
  </si>
  <si>
    <t>RealName</t>
  </si>
  <si>
    <t>Position</t>
  </si>
  <si>
    <t>Name</t>
  </si>
  <si>
    <t>Salary</t>
  </si>
  <si>
    <t>GameInfo</t>
  </si>
  <si>
    <t>AvgPointsPerGame</t>
  </si>
  <si>
    <t>teamAbbrev</t>
  </si>
  <si>
    <t>DST</t>
  </si>
  <si>
    <t xml:space="preserve">Broncos </t>
  </si>
  <si>
    <t>Den@Cle 01:00PM ET</t>
  </si>
  <si>
    <t>Den</t>
  </si>
  <si>
    <t>Maximize</t>
  </si>
  <si>
    <t xml:space="preserve">Cardinals </t>
  </si>
  <si>
    <t>Ari@Pit 01:00PM ET</t>
  </si>
  <si>
    <t>Ari</t>
  </si>
  <si>
    <t xml:space="preserve">Seahawks </t>
  </si>
  <si>
    <t>Car@Sea 04:05PM ET</t>
  </si>
  <si>
    <t>Sea</t>
  </si>
  <si>
    <t>=</t>
  </si>
  <si>
    <t xml:space="preserve">Panthers </t>
  </si>
  <si>
    <t>Car</t>
  </si>
  <si>
    <t>&lt;=</t>
  </si>
  <si>
    <t xml:space="preserve">Packers </t>
  </si>
  <si>
    <t>SD@GB 04:25PM ET</t>
  </si>
  <si>
    <t xml:space="preserve">Jets </t>
  </si>
  <si>
    <t>Was@NYJ 01:00PM ET</t>
  </si>
  <si>
    <t xml:space="preserve">Patriots </t>
  </si>
  <si>
    <t>NE@Ind 08:30PM ET</t>
  </si>
  <si>
    <t xml:space="preserve">Eagles </t>
  </si>
  <si>
    <t>NYG@Phi 08:30PM ET</t>
  </si>
  <si>
    <t>Phi</t>
  </si>
  <si>
    <t xml:space="preserve">Falcons </t>
  </si>
  <si>
    <t>Atl@NO 08:25PM ET</t>
  </si>
  <si>
    <t>Atl</t>
  </si>
  <si>
    <t xml:space="preserve">Vikings </t>
  </si>
  <si>
    <t>KC@Min 01:00PM ET</t>
  </si>
  <si>
    <t>Min</t>
  </si>
  <si>
    <t xml:space="preserve">Steelers </t>
  </si>
  <si>
    <t>Pit</t>
  </si>
  <si>
    <t xml:space="preserve">Lions </t>
  </si>
  <si>
    <t>Chi@Det 01:00PM ET</t>
  </si>
  <si>
    <t>Det</t>
  </si>
  <si>
    <t xml:space="preserve">Bengals </t>
  </si>
  <si>
    <t>Cin@Buf 01:00PM ET</t>
  </si>
  <si>
    <t>Cin</t>
  </si>
  <si>
    <t xml:space="preserve">Bills </t>
  </si>
  <si>
    <t>Buf</t>
  </si>
  <si>
    <t xml:space="preserve">Giants </t>
  </si>
  <si>
    <t xml:space="preserve">Titans </t>
  </si>
  <si>
    <t>Mia@Ten 01:00PM ET</t>
  </si>
  <si>
    <t>Ten</t>
  </si>
  <si>
    <t xml:space="preserve">Redskins </t>
  </si>
  <si>
    <t>Was</t>
  </si>
  <si>
    <t xml:space="preserve">Ravens </t>
  </si>
  <si>
    <t>Bal@SF 04:25PM ET</t>
  </si>
  <si>
    <t>Bal</t>
  </si>
  <si>
    <t>Tom Brady</t>
  </si>
  <si>
    <t>Andy Dalton</t>
  </si>
  <si>
    <t>Aaron Rodgers</t>
  </si>
  <si>
    <t>Cam Newton</t>
  </si>
  <si>
    <t>Josh McCown</t>
  </si>
  <si>
    <t>Cle</t>
  </si>
  <si>
    <t>Carson Palmer</t>
  </si>
  <si>
    <t>Tyrod Taylor</t>
  </si>
  <si>
    <t>Philip Rivers</t>
  </si>
  <si>
    <t>Ben Roethlisberger</t>
  </si>
  <si>
    <t>Blake Bortles</t>
  </si>
  <si>
    <t>Hou@Jax 01:00PM ET</t>
  </si>
  <si>
    <t>Jax</t>
  </si>
  <si>
    <t>Eli Manning</t>
  </si>
  <si>
    <t>Drew Brees</t>
  </si>
  <si>
    <t>Marcus Mariota</t>
  </si>
  <si>
    <t>Ryan Tannehill</t>
  </si>
  <si>
    <t>Mia</t>
  </si>
  <si>
    <t>Brian Hoyer</t>
  </si>
  <si>
    <t>Hou</t>
  </si>
  <si>
    <t>Joe Flacco</t>
  </si>
  <si>
    <t>Russell Wilson</t>
  </si>
  <si>
    <t>Matt Ryan</t>
  </si>
  <si>
    <t>Sam Bradford</t>
  </si>
  <si>
    <t>Alex Smith</t>
  </si>
  <si>
    <t>Andrew Luck</t>
  </si>
  <si>
    <t>Ind</t>
  </si>
  <si>
    <t>Colin Kaepernick</t>
  </si>
  <si>
    <t>Ryan Fitzpatrick</t>
  </si>
  <si>
    <t>Matt Hasselbeck</t>
  </si>
  <si>
    <t>Jay Cutler</t>
  </si>
  <si>
    <t>Chi</t>
  </si>
  <si>
    <t>Kirk Cousins</t>
  </si>
  <si>
    <t>Peyton Manning</t>
  </si>
  <si>
    <t>Johnny Manziel</t>
  </si>
  <si>
    <t>Matthew Stafford</t>
  </si>
  <si>
    <t>Teddy Bridgewater</t>
  </si>
  <si>
    <t>Ryan Mallett</t>
  </si>
  <si>
    <t>Mike Vick</t>
  </si>
  <si>
    <t>Kellen Clemens</t>
  </si>
  <si>
    <t>Le'Veon Bell</t>
  </si>
  <si>
    <t>Jamaal Charles</t>
  </si>
  <si>
    <t>Dion Lewis</t>
  </si>
  <si>
    <t>Adrian Peterson</t>
  </si>
  <si>
    <t>Chris Ivory</t>
  </si>
  <si>
    <t>Matt Forte</t>
  </si>
  <si>
    <t>Mark Ingram</t>
  </si>
  <si>
    <t>Justin Forsett</t>
  </si>
  <si>
    <t>DeMarco Murray</t>
  </si>
  <si>
    <t>Danny Woodhead</t>
  </si>
  <si>
    <t>Karlos Williams</t>
  </si>
  <si>
    <t>Giovani Bernard</t>
  </si>
  <si>
    <t>Carlos Hyde</t>
  </si>
  <si>
    <t>Antonio Andrews</t>
  </si>
  <si>
    <t>Chris Johnson</t>
  </si>
  <si>
    <t>David Johnson</t>
  </si>
  <si>
    <t>Arian Foster</t>
  </si>
  <si>
    <t>Theo Riddick</t>
  </si>
  <si>
    <t>Andre Ellington</t>
  </si>
  <si>
    <t>Frank Gore</t>
  </si>
  <si>
    <t>T.J. Yeldon</t>
  </si>
  <si>
    <t>LeGarrette Blount</t>
  </si>
  <si>
    <t>LeSean McCoy</t>
  </si>
  <si>
    <t>Shane Vereen</t>
  </si>
  <si>
    <t>Duke Johnson Jr.</t>
  </si>
  <si>
    <t>Isaiah Crowell</t>
  </si>
  <si>
    <t>Ryan Mathews</t>
  </si>
  <si>
    <t>Rashad Jennings</t>
  </si>
  <si>
    <t>Darren Sproles</t>
  </si>
  <si>
    <t>DeAngelo Williams</t>
  </si>
  <si>
    <t>Jeremy Hill</t>
  </si>
  <si>
    <t>Bishop Sankey</t>
  </si>
  <si>
    <t>Marshawn Lynch</t>
  </si>
  <si>
    <t>Matt Jones</t>
  </si>
  <si>
    <t>Melvin Gordon</t>
  </si>
  <si>
    <t>Chris Thompson</t>
  </si>
  <si>
    <t>Thomas Rawls</t>
  </si>
  <si>
    <t>Eddie Lacy</t>
  </si>
  <si>
    <t>Bilal Powell</t>
  </si>
  <si>
    <t>Khiry Robinson</t>
  </si>
  <si>
    <t>Ameer Abdullah</t>
  </si>
  <si>
    <t>C.J. Spiller</t>
  </si>
  <si>
    <t>Ronnie Hillman</t>
  </si>
  <si>
    <t>Lamar Miller</t>
  </si>
  <si>
    <t>Jonathan Grimes</t>
  </si>
  <si>
    <t>Alfred Blue</t>
  </si>
  <si>
    <t>Jonathan Stewart</t>
  </si>
  <si>
    <t>Alfred Morris</t>
  </si>
  <si>
    <t>James Starks</t>
  </si>
  <si>
    <t>Dexter McCluster</t>
  </si>
  <si>
    <t>Antonio Gates</t>
  </si>
  <si>
    <t>Rob Gronkowski</t>
  </si>
  <si>
    <t>Tyler Eifert</t>
  </si>
  <si>
    <t>Gary Barnidge</t>
  </si>
  <si>
    <t>Travis Kelce</t>
  </si>
  <si>
    <t>Jordan Reed</t>
  </si>
  <si>
    <t>Greg Olsen</t>
  </si>
  <si>
    <t>Ladarius Green</t>
  </si>
  <si>
    <t>Martellus Bennett</t>
  </si>
  <si>
    <t>Charles Clay</t>
  </si>
  <si>
    <t>Crockett Gillmore</t>
  </si>
  <si>
    <t>Delanie Walker</t>
  </si>
  <si>
    <t>Eric Ebron</t>
  </si>
  <si>
    <t>Jimmy Graham</t>
  </si>
  <si>
    <t>Richard Rodgers</t>
  </si>
  <si>
    <t>Larry Donnell</t>
  </si>
  <si>
    <t>Jacob Tamme</t>
  </si>
  <si>
    <t>Chase Coffman</t>
  </si>
  <si>
    <t>Heath Miller</t>
  </si>
  <si>
    <t>Coby Fleener</t>
  </si>
  <si>
    <t>Kyle Rudolph</t>
  </si>
  <si>
    <t>Jordan Cameron</t>
  </si>
  <si>
    <t>Jake Stoneburner</t>
  </si>
  <si>
    <t>Benjamin Watson</t>
  </si>
  <si>
    <t>Darren Fells</t>
  </si>
  <si>
    <t>Garrett Celek</t>
  </si>
  <si>
    <t>Anthony Fasano</t>
  </si>
  <si>
    <t>Vernon Davis</t>
  </si>
  <si>
    <t>Zach Ertz</t>
  </si>
  <si>
    <t>Julio Jones</t>
  </si>
  <si>
    <t>DeAndre Hopkins</t>
  </si>
  <si>
    <t>Larry Fitzgerald</t>
  </si>
  <si>
    <t>Julian Edelman</t>
  </si>
  <si>
    <t>Brandon Marshall</t>
  </si>
  <si>
    <t>Antonio Brown</t>
  </si>
  <si>
    <t>Keenan Allen</t>
  </si>
  <si>
    <t>Steve Smith Sr.</t>
  </si>
  <si>
    <t>A.J. Green</t>
  </si>
  <si>
    <t>Odell Beckham Jr.</t>
  </si>
  <si>
    <t>Jaelen Strong</t>
  </si>
  <si>
    <t>Jeremy Maclin</t>
  </si>
  <si>
    <t>Travis Benjamin</t>
  </si>
  <si>
    <t>Allen Hurns</t>
  </si>
  <si>
    <t>James Jones</t>
  </si>
  <si>
    <t>Emmanuel Sanders</t>
  </si>
  <si>
    <t>Allen Robinson</t>
  </si>
  <si>
    <t>Jarvis Landry</t>
  </si>
  <si>
    <t>Demaryius Thomas</t>
  </si>
  <si>
    <t>Randall Cobb</t>
  </si>
  <si>
    <t>Rishard Matthews</t>
  </si>
  <si>
    <t>Eric Decker</t>
  </si>
  <si>
    <t>Stefon Diggs</t>
  </si>
  <si>
    <t>Donte Moncrief</t>
  </si>
  <si>
    <t>Jordan Matthews</t>
  </si>
  <si>
    <t>Kendall Wright</t>
  </si>
  <si>
    <t>Calvin Johnson</t>
  </si>
  <si>
    <t>Willie Snead</t>
  </si>
  <si>
    <t>John Brown</t>
  </si>
  <si>
    <t>Brandin Cooks</t>
  </si>
  <si>
    <t>Pierre Garcon</t>
  </si>
  <si>
    <t>T.Y. Hilton</t>
  </si>
  <si>
    <t>Alshon Jeffery</t>
  </si>
  <si>
    <t>Ted Ginn Jr.</t>
  </si>
  <si>
    <t>Cecil Shorts III</t>
  </si>
  <si>
    <t>Stevie Johnson</t>
  </si>
  <si>
    <t>Doug Baldwin</t>
  </si>
  <si>
    <t>Mike Wallace</t>
  </si>
  <si>
    <t>Anquan Boldin</t>
  </si>
  <si>
    <t>Leonard Hankerson</t>
  </si>
  <si>
    <t>Rueben Randle</t>
  </si>
  <si>
    <t>Golden Tate</t>
  </si>
  <si>
    <t>Jermaine Kearse</t>
  </si>
  <si>
    <t>Marvin Jones</t>
  </si>
  <si>
    <t>Percy Harvin</t>
  </si>
  <si>
    <t>Darrius Heyward-Bey</t>
  </si>
  <si>
    <t>Nate Washington</t>
  </si>
  <si>
    <t>Jamison Crowder</t>
  </si>
  <si>
    <t>Eddie Royal</t>
  </si>
  <si>
    <t>Torrey Smith</t>
  </si>
  <si>
    <t>Marquess Wilson</t>
  </si>
  <si>
    <t>Kamar Aiken</t>
  </si>
  <si>
    <t>Jerricho Cotchery</t>
  </si>
  <si>
    <t>Keshawn Martin</t>
  </si>
  <si>
    <t>Markus Wheaton</t>
  </si>
  <si>
    <t>Chris Hogan</t>
  </si>
  <si>
    <t>Ty Montgomery</t>
  </si>
  <si>
    <t>Malcom Floyd</t>
  </si>
  <si>
    <t>Sammy Watkins</t>
  </si>
  <si>
    <t>Marques Colston</t>
  </si>
  <si>
    <t>Andre Johnson</t>
  </si>
  <si>
    <t>Mohamed Sanu</t>
  </si>
  <si>
    <t>Tyler Lockett</t>
  </si>
  <si>
    <t>Andrew Hawkins</t>
  </si>
  <si>
    <t>Robert Woods</t>
  </si>
  <si>
    <t>Danny Amendola</t>
  </si>
  <si>
    <t>Josh Huff</t>
  </si>
  <si>
    <t>Aaron Dobson</t>
  </si>
  <si>
    <t>Lance Moore</t>
  </si>
  <si>
    <t>Pick1</t>
  </si>
  <si>
    <t>Pick2</t>
  </si>
  <si>
    <t>WKINGARA</t>
  </si>
  <si>
    <t>Pick3</t>
  </si>
  <si>
    <t>00-0031279</t>
  </si>
  <si>
    <t>J.Stone</t>
  </si>
  <si>
    <t>00-0030750</t>
  </si>
  <si>
    <t>A.Fluellen</t>
  </si>
  <si>
    <t>00-0026227</t>
  </si>
  <si>
    <t>B.Copeland</t>
  </si>
  <si>
    <t>00-0030010</t>
  </si>
  <si>
    <t>C.Prosinski</t>
  </si>
  <si>
    <t>00-0028059</t>
  </si>
  <si>
    <t>J.Anderson</t>
  </si>
  <si>
    <t>00-0031902</t>
  </si>
  <si>
    <t>D.McDougle</t>
  </si>
  <si>
    <t>00-0031414</t>
  </si>
  <si>
    <t>00-0030573</t>
  </si>
  <si>
    <t>F.Kearse</t>
  </si>
  <si>
    <t>00-0028169</t>
  </si>
  <si>
    <t>K.Golston</t>
  </si>
  <si>
    <t>00-0024410</t>
  </si>
  <si>
    <t>L.Jones</t>
  </si>
  <si>
    <t>00-0030524</t>
  </si>
  <si>
    <t>00-0031373</t>
  </si>
  <si>
    <t>T.Niklas</t>
  </si>
  <si>
    <t>00-0031044</t>
  </si>
  <si>
    <t>B.Massie</t>
  </si>
  <si>
    <t>00-0029528</t>
  </si>
  <si>
    <t>J.Berger</t>
  </si>
  <si>
    <t>00-0023639</t>
  </si>
  <si>
    <t>00-0030155</t>
  </si>
  <si>
    <t>R.Nunez-Roches</t>
  </si>
  <si>
    <t>00-0031957</t>
  </si>
  <si>
    <t>R.Hewitt</t>
  </si>
  <si>
    <t>00-0030780</t>
  </si>
  <si>
    <t>R.Turbin</t>
  </si>
  <si>
    <t>00-0029273</t>
  </si>
  <si>
    <t>K.Bibbs</t>
  </si>
  <si>
    <t>00-0031102</t>
  </si>
  <si>
    <t>K.Anunike</t>
  </si>
  <si>
    <t>00-0030677</t>
  </si>
  <si>
    <t>D.Bass</t>
  </si>
  <si>
    <t>00-0030517</t>
  </si>
  <si>
    <t>D.Sims</t>
  </si>
  <si>
    <t>00-0030422</t>
  </si>
  <si>
    <t>J.Kovacs</t>
  </si>
  <si>
    <t>00-0029975</t>
  </si>
  <si>
    <t>N.Hewitt</t>
  </si>
  <si>
    <t>00-0031740</t>
  </si>
  <si>
    <t>S.Marks</t>
  </si>
  <si>
    <t>00-0027038</t>
  </si>
  <si>
    <t>00-0029600</t>
  </si>
  <si>
    <t>K.Lamm</t>
  </si>
  <si>
    <t>00-0031921</t>
  </si>
  <si>
    <t>L.Ballentine</t>
  </si>
  <si>
    <t>00-0031098</t>
  </si>
  <si>
    <t>M.Morgan</t>
  </si>
  <si>
    <t>00-0028443</t>
  </si>
  <si>
    <t>J.Janis</t>
  </si>
  <si>
    <t>00-0031001</t>
  </si>
  <si>
    <t>J.Perillo</t>
  </si>
  <si>
    <t>00-0030758</t>
  </si>
  <si>
    <t>T.Lang</t>
  </si>
  <si>
    <t>00-0027078</t>
  </si>
  <si>
    <t>J.Tretter</t>
  </si>
  <si>
    <t>00-0030076</t>
  </si>
  <si>
    <t>J.Abbrederis</t>
  </si>
  <si>
    <t>00-0031021</t>
  </si>
  <si>
    <t>D.Fluker</t>
  </si>
  <si>
    <t>00-0030505</t>
  </si>
  <si>
    <t>OG</t>
  </si>
  <si>
    <t>S.Wright</t>
  </si>
  <si>
    <t>00-0028027</t>
  </si>
  <si>
    <t>B.Trawick</t>
  </si>
  <si>
    <t>00-0030020</t>
  </si>
  <si>
    <t>A.Bradshaw</t>
  </si>
  <si>
    <t>00-0025637</t>
  </si>
  <si>
    <t>00-0026578</t>
  </si>
  <si>
    <t>J.Kline</t>
  </si>
  <si>
    <t>00-0029992</t>
  </si>
  <si>
    <t>T.Wilson</t>
  </si>
  <si>
    <t>00-0029410</t>
  </si>
  <si>
    <t>ActualPoints</t>
  </si>
  <si>
    <t>Pick4</t>
  </si>
  <si>
    <t>Pick5</t>
  </si>
  <si>
    <t>Pick6</t>
  </si>
  <si>
    <t>Pick7</t>
  </si>
  <si>
    <t>Pick8</t>
  </si>
  <si>
    <t>Pick9</t>
  </si>
  <si>
    <t>ALLS</t>
  </si>
  <si>
    <t>week</t>
  </si>
  <si>
    <t>defense_fgblk</t>
  </si>
  <si>
    <t>defense_frec</t>
  </si>
  <si>
    <t>defense_frec_tds</t>
  </si>
  <si>
    <t>defense_int_tds</t>
  </si>
  <si>
    <t>defense_misc_tds</t>
  </si>
  <si>
    <t>defense_pass_def</t>
  </si>
  <si>
    <t>defense_puntblk</t>
  </si>
  <si>
    <t>defense_qbhit</t>
  </si>
  <si>
    <t>defense_safe</t>
  </si>
  <si>
    <t>defense_tds</t>
  </si>
  <si>
    <t>defense_tkl_loss</t>
  </si>
  <si>
    <t>defense_tkl_primary</t>
  </si>
  <si>
    <t>defense_xpblk</t>
  </si>
  <si>
    <t>first_down</t>
  </si>
  <si>
    <t>fourth_down_att</t>
  </si>
  <si>
    <t>fourth_down_conv</t>
  </si>
  <si>
    <t>fourth_down_failed</t>
  </si>
  <si>
    <t>fumbles_forced</t>
  </si>
  <si>
    <t>fumbles_notforced</t>
  </si>
  <si>
    <t>fumbles_oob</t>
  </si>
  <si>
    <t>fumbles_rec</t>
  </si>
  <si>
    <t>fumbles_rec_tds</t>
  </si>
  <si>
    <t>kicking_downed</t>
  </si>
  <si>
    <t>kicking_fgb</t>
  </si>
  <si>
    <t>kicking_fgmissed</t>
  </si>
  <si>
    <t>kicking_i20</t>
  </si>
  <si>
    <t>kicking_rec</t>
  </si>
  <si>
    <t>kicking_rec_tds</t>
  </si>
  <si>
    <t>kicking_tot</t>
  </si>
  <si>
    <t>kicking_touchback</t>
  </si>
  <si>
    <t>kickret_fair</t>
  </si>
  <si>
    <t>kickret_oob</t>
  </si>
  <si>
    <t>kickret_touchback</t>
  </si>
  <si>
    <t>passing_first_down</t>
  </si>
  <si>
    <t>passing_incmp</t>
  </si>
  <si>
    <t>passing_int</t>
  </si>
  <si>
    <t>passing_sk</t>
  </si>
  <si>
    <t>passing_twoptmissed</t>
  </si>
  <si>
    <t>penalty</t>
  </si>
  <si>
    <t>penalty_first_down</t>
  </si>
  <si>
    <t>punting_blk</t>
  </si>
  <si>
    <t>punting_tot</t>
  </si>
  <si>
    <t>punting_touchback</t>
  </si>
  <si>
    <t>puntret_downed</t>
  </si>
  <si>
    <t>puntret_fair</t>
  </si>
  <si>
    <t>puntret_oob</t>
  </si>
  <si>
    <t>puntret_tot</t>
  </si>
  <si>
    <t>puntret_touchback</t>
  </si>
  <si>
    <t>receiving_tar</t>
  </si>
  <si>
    <t>receiving_twoptmissed</t>
  </si>
  <si>
    <t>rushing_first_down</t>
  </si>
  <si>
    <t>rushing_loss</t>
  </si>
  <si>
    <t>rushing_twoptmissed</t>
  </si>
  <si>
    <t>third_down_att</t>
  </si>
  <si>
    <t>third_down_conv</t>
  </si>
  <si>
    <t>third_down_failed</t>
  </si>
  <si>
    <t>timeout</t>
  </si>
  <si>
    <t>xp_aborted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</si>
</sst>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6" fontId="18" fillId="0" borderId="0" xfId="0" quotePrefix="1" applyNumberFormat="1" applyFont="1" applyAlignment="1">
      <alignment horizontal="center"/>
    </xf>
    <xf numFmtId="0" fontId="18" fillId="0" borderId="0" xfId="0" quotePrefix="1" applyFont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3" borderId="0" xfId="0" applyFont="1" applyFill="1"/>
    <xf numFmtId="0" fontId="0" fillId="33" borderId="0" xfId="0" applyFill="1"/>
    <xf numFmtId="0" fontId="16" fillId="36" borderId="0" xfId="0" applyFont="1" applyFill="1"/>
    <xf numFmtId="0" fontId="16" fillId="37" borderId="0" xfId="0" applyFont="1" applyFill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Y4947"/>
  <sheetViews>
    <sheetView zoomScale="85" zoomScaleNormal="85" zoomScalePageLayoutView="85" workbookViewId="0">
      <pane ySplit="1" topLeftCell="A2" activePane="bottomLeft" state="frozen"/>
      <selection pane="bottomLeft" activeCell="BW4968" sqref="BW4968"/>
    </sheetView>
  </sheetViews>
  <sheetFormatPr baseColWidth="10" defaultColWidth="8.83203125" defaultRowHeight="15" outlineLevelCol="1" x14ac:dyDescent="0.2"/>
  <cols>
    <col min="1" max="1" width="14.83203125" style="1" customWidth="1"/>
    <col min="2" max="2" width="13.5" style="1" hidden="1" customWidth="1"/>
    <col min="3" max="3" width="7.1640625" style="1" bestFit="1" customWidth="1"/>
    <col min="4" max="4" width="6.6640625" style="1" bestFit="1" customWidth="1"/>
    <col min="5" max="5" width="5.6640625" style="1" bestFit="1" customWidth="1"/>
    <col min="6" max="60" width="5.5" hidden="1" customWidth="1" outlineLevel="1"/>
    <col min="61" max="61" width="5.6640625" style="1" customWidth="1" collapsed="1"/>
    <col min="62" max="62" width="6" style="1" customWidth="1"/>
    <col min="63" max="64" width="8.6640625" style="1" customWidth="1"/>
    <col min="65" max="67" width="5.6640625" style="1" customWidth="1"/>
    <col min="68" max="68" width="7.5" style="1" customWidth="1"/>
    <col min="69" max="70" width="5.6640625" style="1" customWidth="1"/>
    <col min="71" max="71" width="6.33203125" style="1" customWidth="1"/>
    <col min="72" max="73" width="5.6640625" style="1" customWidth="1"/>
    <col min="74" max="74" width="6.33203125" style="1" customWidth="1"/>
    <col min="75" max="80" width="5.6640625" style="1" customWidth="1"/>
    <col min="81" max="81" width="7.5" customWidth="1"/>
    <col min="82" max="82" width="16.6640625" customWidth="1"/>
    <col min="83" max="83" width="14" bestFit="1" customWidth="1"/>
    <col min="86" max="86" width="8.83203125" style="1"/>
    <col min="87" max="87" width="5.1640625" style="28" bestFit="1" customWidth="1"/>
    <col min="88" max="88" width="5.5" style="28" bestFit="1" customWidth="1"/>
    <col min="89" max="90" width="7.5" style="28" bestFit="1" customWidth="1"/>
    <col min="91" max="91" width="6.5" style="28" bestFit="1" customWidth="1"/>
    <col min="92" max="92" width="5.83203125" style="28" bestFit="1" customWidth="1"/>
    <col min="93" max="93" width="11.6640625" style="28" bestFit="1" customWidth="1"/>
    <col min="94" max="94" width="4.33203125" style="28" bestFit="1" customWidth="1"/>
    <col min="95" max="95" width="14.1640625" style="28" bestFit="1" customWidth="1"/>
    <col min="96" max="96" width="10" style="36" bestFit="1" customWidth="1"/>
    <col min="97" max="97" width="3.5" style="28" bestFit="1" customWidth="1"/>
    <col min="98" max="98" width="6.5" style="28" bestFit="1" customWidth="1"/>
    <col min="99" max="99" width="10.83203125" style="28" bestFit="1" customWidth="1"/>
    <col min="100" max="100" width="6.5" style="1" bestFit="1" customWidth="1"/>
    <col min="101" max="101" width="8.83203125" style="1"/>
    <col min="102" max="102" width="12.5" style="1" bestFit="1" customWidth="1"/>
    <col min="103" max="103" width="8.83203125" style="1"/>
  </cols>
  <sheetData>
    <row r="1" spans="1:103" ht="71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2605</v>
      </c>
      <c r="BN1" s="27" t="s">
        <v>2606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H1" s="29" t="s">
        <v>2537</v>
      </c>
      <c r="CI1" s="29" t="s">
        <v>2611</v>
      </c>
      <c r="CJ1" s="29" t="s">
        <v>2616</v>
      </c>
      <c r="CK1" s="29" t="s">
        <v>2619</v>
      </c>
      <c r="CL1" s="29" t="s">
        <v>2620</v>
      </c>
      <c r="CM1" s="29" t="s">
        <v>2618</v>
      </c>
      <c r="CN1" s="29" t="s">
        <v>2612</v>
      </c>
      <c r="CO1" s="29" t="s">
        <v>2617</v>
      </c>
      <c r="CP1" s="29" t="s">
        <v>2613</v>
      </c>
      <c r="CQ1" s="29" t="s">
        <v>2615</v>
      </c>
      <c r="CR1" s="35" t="s">
        <v>2631</v>
      </c>
      <c r="CS1" s="29" t="s">
        <v>2564</v>
      </c>
      <c r="CT1" s="29" t="s">
        <v>2632</v>
      </c>
      <c r="CU1" s="29" t="s">
        <v>2633</v>
      </c>
      <c r="CV1" s="29" t="s">
        <v>2614</v>
      </c>
      <c r="CW1" s="1" t="s">
        <v>1623</v>
      </c>
    </row>
    <row r="2" spans="1:103" hidden="1" x14ac:dyDescent="0.2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t="shared" ref="BO2:BO65" ca="1" si="0">INDEX(passing_tds,CELL("Row",AG2)-1)*(PASSTD)</f>
        <v>0</v>
      </c>
      <c r="BP2" s="1">
        <f t="shared" ref="BP2:BP65" ca="1" si="1">INDEX(passing_yds,CELL("Row",AH2)-1)*(PASSYDS)</f>
        <v>0</v>
      </c>
      <c r="BQ2" s="1">
        <f t="shared" ref="BQ2:BQ65" ca="1" si="2">IF(INDEX(passing_yds,CELL("Row",AI2)-1)&gt;=300,3,0)</f>
        <v>0</v>
      </c>
      <c r="BR2" s="1">
        <f t="shared" ref="BR2:BR65" ca="1" si="3">INDEX(passing_ints,CELL("Row",AJ2)-1)*(INT)</f>
        <v>0</v>
      </c>
      <c r="BS2" s="1">
        <f t="shared" ref="BS2:BS65" ca="1" si="4">INDEX(rushing_yds,CELL("Row",AK2)-1)*(RUSHYDS)</f>
        <v>2</v>
      </c>
      <c r="BT2" s="1">
        <f t="shared" ref="BT2:BT65" ca="1" si="5">INDEX(rushing_tds,CELL("Row",AK2)-1)*(RUSHTD)</f>
        <v>0</v>
      </c>
      <c r="BU2" s="1">
        <f t="shared" ref="BU2:BU65" ca="1" si="6">IF(INDEX(rushing_yds,CELL("Row",AI2)-1)&gt;=100,3,0)</f>
        <v>0</v>
      </c>
      <c r="BV2" s="1">
        <f t="shared" ref="BV2:BV65" ca="1" si="7">INDEX(receiving_yds,CELL("Row",AN2)-1)*(RECYDS)</f>
        <v>9.6000000000000014</v>
      </c>
      <c r="BW2" s="1">
        <f t="shared" ref="BW2:BW65" ca="1" si="8">INDEX(receiving_rec,CELL("Row",AO2)-1)*(REC)</f>
        <v>6</v>
      </c>
      <c r="BX2" s="1">
        <f t="shared" ref="BX2:BX65" ca="1" si="9">INDEX(receiving_tds,CELL("Row",AP2)-1)*(RECTD)</f>
        <v>12</v>
      </c>
      <c r="BY2" s="1">
        <f t="shared" ref="BY2:BY65" ca="1" si="10">IF(INDEX(receiving_yds,CELL("Row",AI2)-1)&gt;=100,3,0)</f>
        <v>0</v>
      </c>
      <c r="BZ2" s="1">
        <f t="shared" ref="BZ2:BZ65" ca="1" si="11">INDEX(puntret_tds,CELL("Row",AR2)-1)*(PUNTKORETTD)+INDEX(kickret_tds,CELL("Row",AR2)-1)*(PUNTKORETTD)</f>
        <v>0</v>
      </c>
      <c r="CA2" s="1">
        <f t="shared" ref="CA2:CA65" ca="1" si="12">INDEX(fumbles_tot,CELL("Row",AS2)-1)*(FUM)</f>
        <v>0</v>
      </c>
      <c r="CB2" s="1">
        <f t="shared" ref="CB2:CB65" ca="1" si="13">(INDEX(passing_twoptm,CELL("Row",AT2)-1)+INDEX(rushing_twoptm,CELL("Row",AT2)-1)+INDEX(receiving_twoptm,CELL("Row",AT2)-1))*(_2PTCONV)</f>
        <v>0</v>
      </c>
      <c r="CC2" s="1">
        <f t="shared" ref="CC2:CC65" ca="1" si="14">SUM(BO2:CB2)</f>
        <v>29.6</v>
      </c>
      <c r="CE2" s="2" t="s">
        <v>1608</v>
      </c>
      <c r="CF2" s="2">
        <v>4</v>
      </c>
      <c r="CH2" s="1">
        <v>1</v>
      </c>
      <c r="CI2" s="28" t="s">
        <v>1454</v>
      </c>
      <c r="CJ2" s="28" t="str">
        <f t="array" ref="CJ2">VLOOKUP(CH2&amp;CI2,CHOOSE({1,2},Scores_2015!$A$2:$A$181&amp;Scores_2015!$B$2:$B$181,Scores_2015!$D$2:$D$181),2,0)</f>
        <v>MIN</v>
      </c>
      <c r="CK2" s="28">
        <f t="shared" ref="CK2:CK33" si="15">SUMIFS($AT:$AT,$D:$D,CI2,$BI:$BI,CH2)</f>
        <v>0</v>
      </c>
      <c r="CL2" s="28">
        <f t="shared" ref="CL2:CL33" si="16">SUMIFS($AC:$AC,$D:$D,CI2,$BI:$BI,CH2)</f>
        <v>0</v>
      </c>
      <c r="CN2" s="28">
        <f t="shared" ref="CN2:CN33" si="17">SUMIFS($I:$I,$D:$D,CI2,$BI:$BI,CH2)</f>
        <v>5</v>
      </c>
      <c r="CO2" s="28">
        <f t="shared" ref="CO2:CO33" si="18">SUMIFS($K:$K,$BJ:$BJ,CJ2,$BI:$BI,CH2)</f>
        <v>1</v>
      </c>
      <c r="CP2" s="28">
        <f t="shared" ref="CP2:CP33" si="19">SUMIFS($H:$H,$D:$D,CI2,$BI:$BI,CH2)</f>
        <v>1</v>
      </c>
      <c r="CQ2" s="28">
        <f t="array" ref="CQ2">VLOOKUP(CH2&amp;CI2,CHOOSE({1,2},Scores_2015!$A$2:$A$181&amp;Scores_2015!$B$2:$B$181,Scores_2015!$E$2:$E$181),2,0)</f>
        <v>3</v>
      </c>
      <c r="CR2" s="36">
        <f t="shared" ref="CR2:CR33" si="20">SUM(CK2:CL2)*CY5</f>
        <v>0</v>
      </c>
      <c r="CT2" s="28">
        <f t="shared" ref="CT2:CT33" si="21">CN2</f>
        <v>5</v>
      </c>
      <c r="CU2" s="28">
        <f t="shared" ref="CU2:CU33" si="22">SUM(CO2:CP2)*2</f>
        <v>4</v>
      </c>
      <c r="CV2" s="1">
        <f t="shared" ref="CV2:CV33" si="23">IF(CQ2=0,10,IF(CQ2&lt;7,7,IF(CQ2&lt;14,4,IF(CQ2&lt;21,1,IF(CQ2&lt;28,0,IF(CQ2&lt;35,-1,0))))))</f>
        <v>7</v>
      </c>
      <c r="CW2" s="1">
        <f t="shared" ref="CW2:CW33" si="24">SUM(CR2:CV2)</f>
        <v>16</v>
      </c>
      <c r="CX2" s="31">
        <v>0</v>
      </c>
      <c r="CY2" s="1">
        <v>10</v>
      </c>
    </row>
    <row r="3" spans="1:103" hidden="1" x14ac:dyDescent="0.2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t="shared" ca="1" si="0"/>
        <v>0</v>
      </c>
      <c r="BP3" s="1">
        <f t="shared" ca="1" si="1"/>
        <v>0</v>
      </c>
      <c r="BQ3" s="1">
        <f t="shared" ca="1" si="2"/>
        <v>0</v>
      </c>
      <c r="BR3" s="1">
        <f t="shared" ca="1" si="3"/>
        <v>0</v>
      </c>
      <c r="BS3" s="1">
        <f t="shared" ca="1" si="4"/>
        <v>0</v>
      </c>
      <c r="BT3" s="1">
        <f t="shared" ca="1" si="5"/>
        <v>0</v>
      </c>
      <c r="BU3" s="1">
        <f t="shared" ca="1" si="6"/>
        <v>0</v>
      </c>
      <c r="BV3" s="1">
        <f t="shared" ca="1" si="7"/>
        <v>5.3000000000000007</v>
      </c>
      <c r="BW3" s="1">
        <f t="shared" ca="1" si="8"/>
        <v>10</v>
      </c>
      <c r="BX3" s="1">
        <f t="shared" ca="1" si="9"/>
        <v>6</v>
      </c>
      <c r="BY3" s="1">
        <f t="shared" ca="1" si="10"/>
        <v>0</v>
      </c>
      <c r="BZ3" s="1">
        <f t="shared" ca="1" si="11"/>
        <v>0</v>
      </c>
      <c r="CA3" s="1">
        <f t="shared" ca="1" si="12"/>
        <v>0</v>
      </c>
      <c r="CB3" s="1">
        <f t="shared" ca="1" si="13"/>
        <v>0</v>
      </c>
      <c r="CC3" s="1">
        <f t="shared" ca="1" si="14"/>
        <v>21.3</v>
      </c>
      <c r="CE3" s="2" t="s">
        <v>1609</v>
      </c>
      <c r="CF3" s="2">
        <v>0.04</v>
      </c>
      <c r="CH3" s="1">
        <v>1</v>
      </c>
      <c r="CI3" s="28" t="s">
        <v>63</v>
      </c>
      <c r="CJ3" s="28" t="str">
        <f t="array" ref="CJ3">VLOOKUP(CH3&amp;CI3,CHOOSE({1,2},Scores_2015!$A$2:$A$181&amp;Scores_2015!$B$2:$B$181,Scores_2015!$D$2:$D$181),2,0)</f>
        <v>KC</v>
      </c>
      <c r="CK3" s="28">
        <f t="shared" si="15"/>
        <v>0</v>
      </c>
      <c r="CL3" s="28">
        <f t="shared" si="16"/>
        <v>0</v>
      </c>
      <c r="CN3" s="28">
        <f t="shared" si="17"/>
        <v>2</v>
      </c>
      <c r="CO3" s="28">
        <f t="shared" si="18"/>
        <v>1</v>
      </c>
      <c r="CP3" s="28">
        <f t="shared" si="19"/>
        <v>0</v>
      </c>
      <c r="CQ3" s="28">
        <f t="array" ref="CQ3">VLOOKUP(CH3&amp;CI3,CHOOSE({1,2},Scores_2015!$A$2:$A$181&amp;Scores_2015!$B$2:$B$181,Scores_2015!$E$2:$E$181),2,0)</f>
        <v>27</v>
      </c>
      <c r="CR3" s="36">
        <f t="shared" si="20"/>
        <v>0</v>
      </c>
      <c r="CT3" s="28">
        <f t="shared" si="21"/>
        <v>2</v>
      </c>
      <c r="CU3" s="28">
        <f t="shared" si="22"/>
        <v>2</v>
      </c>
      <c r="CV3" s="1">
        <f t="shared" si="23"/>
        <v>0</v>
      </c>
      <c r="CW3" s="1">
        <f t="shared" si="24"/>
        <v>4</v>
      </c>
      <c r="CX3" s="34" t="s">
        <v>2625</v>
      </c>
      <c r="CY3" s="1">
        <v>1</v>
      </c>
    </row>
    <row r="4" spans="1:103" hidden="1" x14ac:dyDescent="0.2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t="shared" ca="1" si="0"/>
        <v>4</v>
      </c>
      <c r="BP4" s="1">
        <f t="shared" ca="1" si="1"/>
        <v>14.200000000000001</v>
      </c>
      <c r="BQ4" s="1">
        <f t="shared" ca="1" si="2"/>
        <v>3</v>
      </c>
      <c r="BR4" s="1">
        <f t="shared" ca="1" si="3"/>
        <v>-1</v>
      </c>
      <c r="BS4" s="1">
        <f t="shared" ca="1" si="4"/>
        <v>0.30000000000000004</v>
      </c>
      <c r="BT4" s="1">
        <f t="shared" ca="1" si="5"/>
        <v>0</v>
      </c>
      <c r="BU4" s="1">
        <f t="shared" ca="1" si="6"/>
        <v>0</v>
      </c>
      <c r="BV4" s="1">
        <f t="shared" ca="1" si="7"/>
        <v>0</v>
      </c>
      <c r="BW4" s="1">
        <f t="shared" ca="1" si="8"/>
        <v>0</v>
      </c>
      <c r="BX4" s="1">
        <f t="shared" ca="1" si="9"/>
        <v>0</v>
      </c>
      <c r="BY4" s="1">
        <f t="shared" ca="1" si="10"/>
        <v>0</v>
      </c>
      <c r="BZ4" s="1">
        <f t="shared" ca="1" si="11"/>
        <v>0</v>
      </c>
      <c r="CA4" s="1">
        <f t="shared" ca="1" si="12"/>
        <v>0</v>
      </c>
      <c r="CB4" s="1">
        <f t="shared" ca="1" si="13"/>
        <v>0</v>
      </c>
      <c r="CC4" s="1">
        <f t="shared" ca="1" si="14"/>
        <v>20.500000000000004</v>
      </c>
      <c r="CE4" s="2" t="s">
        <v>1610</v>
      </c>
      <c r="CF4" s="2">
        <v>3</v>
      </c>
      <c r="CH4" s="1">
        <v>1</v>
      </c>
      <c r="CI4" s="28" t="s">
        <v>1396</v>
      </c>
      <c r="CJ4" s="28" t="str">
        <f t="array" ref="CJ4">VLOOKUP(CH4&amp;CI4,CHOOSE({1,2},Scores_2015!$A$2:$A$181&amp;Scores_2015!$B$2:$B$181,Scores_2015!$D$2:$D$181),2,0)</f>
        <v>DAL</v>
      </c>
      <c r="CK4" s="28">
        <f t="shared" si="15"/>
        <v>0</v>
      </c>
      <c r="CL4" s="28">
        <f t="shared" si="16"/>
        <v>0</v>
      </c>
      <c r="CN4" s="28">
        <f t="shared" si="17"/>
        <v>0</v>
      </c>
      <c r="CO4" s="28">
        <f t="shared" si="18"/>
        <v>0</v>
      </c>
      <c r="CP4" s="28">
        <f t="shared" si="19"/>
        <v>2</v>
      </c>
      <c r="CQ4" s="28">
        <f t="array" ref="CQ4">VLOOKUP(CH4&amp;CI4,CHOOSE({1,2},Scores_2015!$A$2:$A$181&amp;Scores_2015!$B$2:$B$181,Scores_2015!$E$2:$E$181),2,0)</f>
        <v>27</v>
      </c>
      <c r="CR4" s="36">
        <f t="shared" si="20"/>
        <v>0</v>
      </c>
      <c r="CT4" s="28">
        <f t="shared" si="21"/>
        <v>0</v>
      </c>
      <c r="CU4" s="28">
        <f t="shared" si="22"/>
        <v>4</v>
      </c>
      <c r="CV4" s="1">
        <f t="shared" si="23"/>
        <v>0</v>
      </c>
      <c r="CW4" s="1">
        <f t="shared" si="24"/>
        <v>4</v>
      </c>
      <c r="CX4" s="33" t="s">
        <v>2623</v>
      </c>
      <c r="CY4" s="1">
        <v>7</v>
      </c>
    </row>
    <row r="5" spans="1:103" hidden="1" x14ac:dyDescent="0.2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t="shared" ca="1" si="0"/>
        <v>0</v>
      </c>
      <c r="BP5" s="1">
        <f t="shared" ca="1" si="1"/>
        <v>0</v>
      </c>
      <c r="BQ5" s="1">
        <f t="shared" ca="1" si="2"/>
        <v>0</v>
      </c>
      <c r="BR5" s="1">
        <f t="shared" ca="1" si="3"/>
        <v>0</v>
      </c>
      <c r="BS5" s="1">
        <f t="shared" ca="1" si="4"/>
        <v>2.4000000000000004</v>
      </c>
      <c r="BT5" s="1">
        <f t="shared" ca="1" si="5"/>
        <v>0</v>
      </c>
      <c r="BU5" s="1">
        <f t="shared" ca="1" si="6"/>
        <v>0</v>
      </c>
      <c r="BV5" s="1">
        <f t="shared" ca="1" si="7"/>
        <v>9.8000000000000007</v>
      </c>
      <c r="BW5" s="1">
        <f t="shared" ca="1" si="8"/>
        <v>8</v>
      </c>
      <c r="BX5" s="1">
        <f t="shared" ca="1" si="9"/>
        <v>0</v>
      </c>
      <c r="BY5" s="1">
        <f t="shared" ca="1" si="10"/>
        <v>0</v>
      </c>
      <c r="BZ5" s="1">
        <f t="shared" ca="1" si="11"/>
        <v>0</v>
      </c>
      <c r="CA5" s="1">
        <f t="shared" ca="1" si="12"/>
        <v>0</v>
      </c>
      <c r="CB5" s="1">
        <f t="shared" ca="1" si="13"/>
        <v>0</v>
      </c>
      <c r="CC5" s="1">
        <f t="shared" ca="1" si="14"/>
        <v>20.200000000000003</v>
      </c>
      <c r="CE5" s="2" t="s">
        <v>1611</v>
      </c>
      <c r="CF5" s="2">
        <v>-1</v>
      </c>
      <c r="CH5" s="1">
        <v>1</v>
      </c>
      <c r="CI5" s="28" t="s">
        <v>202</v>
      </c>
      <c r="CJ5" s="28" t="str">
        <f t="array" ref="CJ5">VLOOKUP(CH5&amp;CI5,CHOOSE({1,2},Scores_2015!$A$2:$A$181&amp;Scores_2015!$B$2:$B$181,Scores_2015!$D$2:$D$181),2,0)</f>
        <v>ATL</v>
      </c>
      <c r="CK5" s="28">
        <f t="shared" si="15"/>
        <v>0</v>
      </c>
      <c r="CL5" s="28">
        <f t="shared" si="16"/>
        <v>0</v>
      </c>
      <c r="CN5" s="28">
        <f t="shared" si="17"/>
        <v>1</v>
      </c>
      <c r="CO5" s="28">
        <f t="shared" si="18"/>
        <v>0</v>
      </c>
      <c r="CP5" s="28">
        <f t="shared" si="19"/>
        <v>2</v>
      </c>
      <c r="CQ5" s="28">
        <f t="array" ref="CQ5">VLOOKUP(CH5&amp;CI5,CHOOSE({1,2},Scores_2015!$A$2:$A$181&amp;Scores_2015!$B$2:$B$181,Scores_2015!$E$2:$E$181),2,0)</f>
        <v>26</v>
      </c>
      <c r="CR5" s="36">
        <f t="shared" si="20"/>
        <v>0</v>
      </c>
      <c r="CT5" s="28">
        <f t="shared" si="21"/>
        <v>1</v>
      </c>
      <c r="CU5" s="28">
        <f t="shared" si="22"/>
        <v>4</v>
      </c>
      <c r="CV5" s="1">
        <f t="shared" si="23"/>
        <v>0</v>
      </c>
      <c r="CW5" s="1">
        <f t="shared" si="24"/>
        <v>5</v>
      </c>
      <c r="CX5" s="34" t="s">
        <v>2626</v>
      </c>
      <c r="CY5" s="1">
        <v>0</v>
      </c>
    </row>
    <row r="6" spans="1:103" hidden="1" x14ac:dyDescent="0.2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t="shared" ca="1" si="0"/>
        <v>0</v>
      </c>
      <c r="BP6" s="1">
        <f t="shared" ca="1" si="1"/>
        <v>0</v>
      </c>
      <c r="BQ6" s="1">
        <f t="shared" ca="1" si="2"/>
        <v>0</v>
      </c>
      <c r="BR6" s="1">
        <f t="shared" ca="1" si="3"/>
        <v>0</v>
      </c>
      <c r="BS6" s="1">
        <f t="shared" ca="1" si="4"/>
        <v>14.600000000000001</v>
      </c>
      <c r="BT6" s="1">
        <f t="shared" ca="1" si="5"/>
        <v>0</v>
      </c>
      <c r="BU6" s="1">
        <f t="shared" ca="1" si="6"/>
        <v>3</v>
      </c>
      <c r="BV6" s="1">
        <f t="shared" ca="1" si="7"/>
        <v>1.5</v>
      </c>
      <c r="BW6" s="1">
        <f t="shared" ca="1" si="8"/>
        <v>2</v>
      </c>
      <c r="BX6" s="1">
        <f t="shared" ca="1" si="9"/>
        <v>0</v>
      </c>
      <c r="BY6" s="1">
        <f t="shared" ca="1" si="10"/>
        <v>0</v>
      </c>
      <c r="BZ6" s="1">
        <f t="shared" ca="1" si="11"/>
        <v>0</v>
      </c>
      <c r="CA6" s="1">
        <f t="shared" ca="1" si="12"/>
        <v>-1</v>
      </c>
      <c r="CB6" s="1">
        <f t="shared" ca="1" si="13"/>
        <v>0</v>
      </c>
      <c r="CC6" s="1">
        <f t="shared" ca="1" si="14"/>
        <v>20.100000000000001</v>
      </c>
      <c r="CE6" s="2" t="s">
        <v>1612</v>
      </c>
      <c r="CF6" s="2">
        <v>0.1</v>
      </c>
      <c r="CH6" s="1">
        <v>1</v>
      </c>
      <c r="CI6" s="28" t="s">
        <v>590</v>
      </c>
      <c r="CJ6" s="28" t="str">
        <f t="array" ref="CJ6">VLOOKUP(CH6&amp;CI6,CHOOSE({1,2},Scores_2015!$A$2:$A$181&amp;Scores_2015!$B$2:$B$181,Scores_2015!$D$2:$D$181),2,0)</f>
        <v>MIA</v>
      </c>
      <c r="CK6" s="28">
        <f t="shared" si="15"/>
        <v>0</v>
      </c>
      <c r="CL6" s="28">
        <f t="shared" si="16"/>
        <v>0</v>
      </c>
      <c r="CN6" s="28">
        <f t="shared" si="17"/>
        <v>3</v>
      </c>
      <c r="CO6" s="28">
        <f t="shared" si="18"/>
        <v>0</v>
      </c>
      <c r="CP6" s="28">
        <f t="shared" si="19"/>
        <v>0</v>
      </c>
      <c r="CQ6" s="28">
        <f t="array" ref="CQ6">VLOOKUP(CH6&amp;CI6,CHOOSE({1,2},Scores_2015!$A$2:$A$181&amp;Scores_2015!$B$2:$B$181,Scores_2015!$E$2:$E$181),2,0)</f>
        <v>17</v>
      </c>
      <c r="CR6" s="36">
        <f t="shared" si="20"/>
        <v>0</v>
      </c>
      <c r="CT6" s="28">
        <f t="shared" si="21"/>
        <v>3</v>
      </c>
      <c r="CU6" s="28">
        <f t="shared" si="22"/>
        <v>0</v>
      </c>
      <c r="CV6" s="1">
        <f t="shared" si="23"/>
        <v>1</v>
      </c>
      <c r="CW6" s="1">
        <f t="shared" si="24"/>
        <v>4</v>
      </c>
      <c r="CX6" s="34" t="s">
        <v>2627</v>
      </c>
      <c r="CY6" s="1">
        <v>-1</v>
      </c>
    </row>
    <row r="7" spans="1:103" hidden="1" x14ac:dyDescent="0.2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t="shared" ca="1" si="0"/>
        <v>12</v>
      </c>
      <c r="BP7" s="1">
        <f t="shared" ca="1" si="1"/>
        <v>6.84</v>
      </c>
      <c r="BQ7" s="1">
        <f t="shared" ca="1" si="2"/>
        <v>0</v>
      </c>
      <c r="BR7" s="1">
        <f t="shared" ca="1" si="3"/>
        <v>0</v>
      </c>
      <c r="BS7" s="1">
        <f t="shared" ca="1" si="4"/>
        <v>-0.1</v>
      </c>
      <c r="BT7" s="1">
        <f t="shared" ca="1" si="5"/>
        <v>0</v>
      </c>
      <c r="BU7" s="1">
        <f t="shared" ca="1" si="6"/>
        <v>0</v>
      </c>
      <c r="BV7" s="1">
        <f t="shared" ca="1" si="7"/>
        <v>0</v>
      </c>
      <c r="BW7" s="1">
        <f t="shared" ca="1" si="8"/>
        <v>0</v>
      </c>
      <c r="BX7" s="1">
        <f t="shared" ca="1" si="9"/>
        <v>0</v>
      </c>
      <c r="BY7" s="1">
        <f t="shared" ca="1" si="10"/>
        <v>0</v>
      </c>
      <c r="BZ7" s="1">
        <f t="shared" ca="1" si="11"/>
        <v>0</v>
      </c>
      <c r="CA7" s="1">
        <f t="shared" ca="1" si="12"/>
        <v>0</v>
      </c>
      <c r="CB7" s="1">
        <f t="shared" ca="1" si="13"/>
        <v>0</v>
      </c>
      <c r="CC7" s="1">
        <f t="shared" ca="1" si="14"/>
        <v>18.739999999999998</v>
      </c>
      <c r="CE7" s="2" t="s">
        <v>1613</v>
      </c>
      <c r="CF7" s="2">
        <v>6</v>
      </c>
      <c r="CH7" s="1">
        <v>1</v>
      </c>
      <c r="CI7" s="28" t="s">
        <v>434</v>
      </c>
      <c r="CJ7" s="28" t="str">
        <f t="array" ref="CJ7">VLOOKUP(CH7&amp;CI7,CHOOSE({1,2},Scores_2015!$A$2:$A$181&amp;Scores_2015!$B$2:$B$181,Scores_2015!$D$2:$D$181),2,0)</f>
        <v>OAK</v>
      </c>
      <c r="CK7" s="28">
        <f t="shared" si="15"/>
        <v>0</v>
      </c>
      <c r="CL7" s="28">
        <f t="shared" si="16"/>
        <v>0</v>
      </c>
      <c r="CN7" s="28">
        <f t="shared" si="17"/>
        <v>2</v>
      </c>
      <c r="CO7" s="28">
        <f t="shared" si="18"/>
        <v>0</v>
      </c>
      <c r="CP7" s="28">
        <f t="shared" si="19"/>
        <v>1</v>
      </c>
      <c r="CQ7" s="28">
        <f t="array" ref="CQ7">VLOOKUP(CH7&amp;CI7,CHOOSE({1,2},Scores_2015!$A$2:$A$181&amp;Scores_2015!$B$2:$B$181,Scores_2015!$E$2:$E$181),2,0)</f>
        <v>13</v>
      </c>
      <c r="CR7" s="36">
        <f t="shared" si="20"/>
        <v>0</v>
      </c>
      <c r="CT7" s="28">
        <f t="shared" si="21"/>
        <v>2</v>
      </c>
      <c r="CU7" s="28">
        <f t="shared" si="22"/>
        <v>2</v>
      </c>
      <c r="CV7" s="1">
        <f t="shared" si="23"/>
        <v>4</v>
      </c>
      <c r="CW7" s="1">
        <f t="shared" si="24"/>
        <v>8</v>
      </c>
      <c r="CX7" s="31" t="s">
        <v>2628</v>
      </c>
      <c r="CY7" s="1">
        <v>-4</v>
      </c>
    </row>
    <row r="8" spans="1:103" hidden="1" x14ac:dyDescent="0.2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t="shared" ca="1" si="0"/>
        <v>0</v>
      </c>
      <c r="BP8" s="1">
        <f t="shared" ca="1" si="1"/>
        <v>0</v>
      </c>
      <c r="BQ8" s="1">
        <f t="shared" ca="1" si="2"/>
        <v>0</v>
      </c>
      <c r="BR8" s="1">
        <f t="shared" ca="1" si="3"/>
        <v>0</v>
      </c>
      <c r="BS8" s="1">
        <f t="shared" ca="1" si="4"/>
        <v>0</v>
      </c>
      <c r="BT8" s="1">
        <f t="shared" ca="1" si="5"/>
        <v>0</v>
      </c>
      <c r="BU8" s="1">
        <f t="shared" ca="1" si="6"/>
        <v>0</v>
      </c>
      <c r="BV8" s="1">
        <f t="shared" ca="1" si="7"/>
        <v>5.5</v>
      </c>
      <c r="BW8" s="1">
        <f t="shared" ca="1" si="8"/>
        <v>6</v>
      </c>
      <c r="BX8" s="1">
        <f t="shared" ca="1" si="9"/>
        <v>6</v>
      </c>
      <c r="BY8" s="1">
        <f t="shared" ca="1" si="10"/>
        <v>0</v>
      </c>
      <c r="BZ8" s="1">
        <f t="shared" ca="1" si="11"/>
        <v>0</v>
      </c>
      <c r="CA8" s="1">
        <f t="shared" ca="1" si="12"/>
        <v>0</v>
      </c>
      <c r="CB8" s="1">
        <f t="shared" ca="1" si="13"/>
        <v>0</v>
      </c>
      <c r="CC8" s="1">
        <f t="shared" ca="1" si="14"/>
        <v>17.5</v>
      </c>
      <c r="CE8" s="2" t="s">
        <v>1614</v>
      </c>
      <c r="CF8" s="2">
        <v>3</v>
      </c>
      <c r="CH8" s="1">
        <v>1</v>
      </c>
      <c r="CI8" s="28" t="s">
        <v>1179</v>
      </c>
      <c r="CJ8" s="28" t="str">
        <f t="array" ref="CJ8">VLOOKUP(CH8&amp;CI8,CHOOSE({1,2},Scores_2015!$A$2:$A$181&amp;Scores_2015!$B$2:$B$181,Scores_2015!$D$2:$D$181),2,0)</f>
        <v>NYG</v>
      </c>
      <c r="CK8" s="28">
        <f t="shared" si="15"/>
        <v>0</v>
      </c>
      <c r="CL8" s="28">
        <f t="shared" si="16"/>
        <v>0</v>
      </c>
      <c r="CN8" s="28">
        <f t="shared" si="17"/>
        <v>1</v>
      </c>
      <c r="CO8" s="28">
        <f t="shared" si="18"/>
        <v>1</v>
      </c>
      <c r="CP8" s="28">
        <f t="shared" si="19"/>
        <v>0</v>
      </c>
      <c r="CQ8" s="28">
        <f t="array" ref="CQ8">VLOOKUP(CH8&amp;CI8,CHOOSE({1,2},Scores_2015!$A$2:$A$181&amp;Scores_2015!$B$2:$B$181,Scores_2015!$E$2:$E$181),2,0)</f>
        <v>26</v>
      </c>
      <c r="CR8" s="36">
        <f t="shared" si="20"/>
        <v>0</v>
      </c>
      <c r="CT8" s="28">
        <f t="shared" si="21"/>
        <v>1</v>
      </c>
      <c r="CU8" s="28">
        <f t="shared" si="22"/>
        <v>2</v>
      </c>
      <c r="CV8" s="1">
        <f t="shared" si="23"/>
        <v>0</v>
      </c>
      <c r="CW8" s="1">
        <f t="shared" si="24"/>
        <v>3</v>
      </c>
      <c r="CX8" s="33" t="s">
        <v>2624</v>
      </c>
      <c r="CY8" s="1">
        <v>4</v>
      </c>
    </row>
    <row r="9" spans="1:103" hidden="1" x14ac:dyDescent="0.2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t="shared" ca="1" si="0"/>
        <v>0</v>
      </c>
      <c r="BP9" s="1">
        <f t="shared" ca="1" si="1"/>
        <v>0</v>
      </c>
      <c r="BQ9" s="1">
        <f t="shared" ca="1" si="2"/>
        <v>0</v>
      </c>
      <c r="BR9" s="1">
        <f t="shared" ca="1" si="3"/>
        <v>0</v>
      </c>
      <c r="BS9" s="1">
        <f t="shared" ca="1" si="4"/>
        <v>0.8</v>
      </c>
      <c r="BT9" s="1">
        <f t="shared" ca="1" si="5"/>
        <v>0</v>
      </c>
      <c r="BU9" s="1">
        <f t="shared" ca="1" si="6"/>
        <v>0</v>
      </c>
      <c r="BV9" s="1">
        <f t="shared" ca="1" si="7"/>
        <v>7.4</v>
      </c>
      <c r="BW9" s="1">
        <f t="shared" ca="1" si="8"/>
        <v>8</v>
      </c>
      <c r="BX9" s="1">
        <f t="shared" ca="1" si="9"/>
        <v>0</v>
      </c>
      <c r="BY9" s="1">
        <f t="shared" ca="1" si="10"/>
        <v>0</v>
      </c>
      <c r="BZ9" s="1">
        <f t="shared" ca="1" si="11"/>
        <v>0</v>
      </c>
      <c r="CA9" s="1">
        <f t="shared" ca="1" si="12"/>
        <v>-1</v>
      </c>
      <c r="CB9" s="1">
        <f t="shared" ca="1" si="13"/>
        <v>0</v>
      </c>
      <c r="CC9" s="1">
        <f t="shared" ca="1" si="14"/>
        <v>15.200000000000003</v>
      </c>
      <c r="CE9" s="2" t="s">
        <v>1615</v>
      </c>
      <c r="CF9" s="2">
        <v>0.1</v>
      </c>
      <c r="CH9" s="1">
        <v>1</v>
      </c>
      <c r="CI9" s="28" t="s">
        <v>1557</v>
      </c>
      <c r="CJ9" s="28" t="str">
        <f t="array" ref="CJ9">VLOOKUP(CH9&amp;CI9,CHOOSE({1,2},Scores_2015!$A$2:$A$181&amp;Scores_2015!$B$2:$B$181,Scores_2015!$D$2:$D$181),2,0)</f>
        <v>NE</v>
      </c>
      <c r="CK9" s="28">
        <f t="shared" si="15"/>
        <v>0</v>
      </c>
      <c r="CL9" s="28">
        <f t="shared" si="16"/>
        <v>0</v>
      </c>
      <c r="CN9" s="28">
        <f t="shared" si="17"/>
        <v>2</v>
      </c>
      <c r="CO9" s="28">
        <f t="shared" si="18"/>
        <v>0</v>
      </c>
      <c r="CP9" s="28">
        <f t="shared" si="19"/>
        <v>0</v>
      </c>
      <c r="CQ9" s="28">
        <f t="array" ref="CQ9">VLOOKUP(CH9&amp;CI9,CHOOSE({1,2},Scores_2015!$A$2:$A$181&amp;Scores_2015!$B$2:$B$181,Scores_2015!$E$2:$E$181),2,0)</f>
        <v>28</v>
      </c>
      <c r="CR9" s="36">
        <f t="shared" si="20"/>
        <v>0</v>
      </c>
      <c r="CT9" s="28">
        <f t="shared" si="21"/>
        <v>2</v>
      </c>
      <c r="CU9" s="28">
        <f t="shared" si="22"/>
        <v>0</v>
      </c>
      <c r="CV9" s="1">
        <f t="shared" si="23"/>
        <v>-1</v>
      </c>
      <c r="CW9" s="1">
        <f t="shared" si="24"/>
        <v>1</v>
      </c>
      <c r="CX9" s="31" t="s">
        <v>2630</v>
      </c>
      <c r="CY9" s="1">
        <v>2</v>
      </c>
    </row>
    <row r="10" spans="1:103" hidden="1" x14ac:dyDescent="0.2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t="shared" ca="1" si="0"/>
        <v>0</v>
      </c>
      <c r="BP10" s="1">
        <f t="shared" ca="1" si="1"/>
        <v>0</v>
      </c>
      <c r="BQ10" s="1">
        <f t="shared" ca="1" si="2"/>
        <v>0</v>
      </c>
      <c r="BR10" s="1">
        <f t="shared" ca="1" si="3"/>
        <v>0</v>
      </c>
      <c r="BS10" s="1">
        <f t="shared" ca="1" si="4"/>
        <v>6.1000000000000005</v>
      </c>
      <c r="BT10" s="1">
        <f t="shared" ca="1" si="5"/>
        <v>0</v>
      </c>
      <c r="BU10" s="1">
        <f t="shared" ca="1" si="6"/>
        <v>0</v>
      </c>
      <c r="BV10" s="1">
        <f t="shared" ca="1" si="7"/>
        <v>4.4000000000000004</v>
      </c>
      <c r="BW10" s="1">
        <f t="shared" ca="1" si="8"/>
        <v>4</v>
      </c>
      <c r="BX10" s="1">
        <f t="shared" ca="1" si="9"/>
        <v>0</v>
      </c>
      <c r="BY10" s="1">
        <f t="shared" ca="1" si="10"/>
        <v>0</v>
      </c>
      <c r="BZ10" s="1">
        <f t="shared" ca="1" si="11"/>
        <v>0</v>
      </c>
      <c r="CA10" s="1">
        <f t="shared" ca="1" si="12"/>
        <v>0</v>
      </c>
      <c r="CB10" s="1">
        <f t="shared" ca="1" si="13"/>
        <v>0</v>
      </c>
      <c r="CC10" s="1">
        <f t="shared" ca="1" si="14"/>
        <v>14.5</v>
      </c>
      <c r="CE10" s="2" t="s">
        <v>1616</v>
      </c>
      <c r="CF10" s="2">
        <v>1</v>
      </c>
      <c r="CH10" s="1">
        <v>1</v>
      </c>
      <c r="CI10" s="28" t="s">
        <v>1067</v>
      </c>
      <c r="CJ10" s="28" t="str">
        <f t="array" ref="CJ10">VLOOKUP(CH10&amp;CI10,CHOOSE({1,2},Scores_2015!$A$2:$A$181&amp;Scores_2015!$B$2:$B$181,Scores_2015!$D$2:$D$181),2,0)</f>
        <v>SD</v>
      </c>
      <c r="CK10" s="28">
        <f t="shared" si="15"/>
        <v>0</v>
      </c>
      <c r="CL10" s="28">
        <f t="shared" si="16"/>
        <v>0</v>
      </c>
      <c r="CN10" s="28">
        <f t="shared" si="17"/>
        <v>2</v>
      </c>
      <c r="CO10" s="28">
        <f t="shared" si="18"/>
        <v>0</v>
      </c>
      <c r="CP10" s="28">
        <f t="shared" si="19"/>
        <v>2</v>
      </c>
      <c r="CQ10" s="28">
        <f t="array" ref="CQ10">VLOOKUP(CH10&amp;CI10,CHOOSE({1,2},Scores_2015!$A$2:$A$181&amp;Scores_2015!$B$2:$B$181,Scores_2015!$E$2:$E$181),2,0)</f>
        <v>33</v>
      </c>
      <c r="CR10" s="36">
        <f t="shared" si="20"/>
        <v>0</v>
      </c>
      <c r="CT10" s="28">
        <f t="shared" si="21"/>
        <v>2</v>
      </c>
      <c r="CU10" s="28">
        <f t="shared" si="22"/>
        <v>4</v>
      </c>
      <c r="CV10" s="1">
        <f t="shared" si="23"/>
        <v>-1</v>
      </c>
      <c r="CW10" s="1">
        <f t="shared" si="24"/>
        <v>5</v>
      </c>
      <c r="CX10" s="32" t="s">
        <v>2621</v>
      </c>
      <c r="CY10" s="1">
        <v>1</v>
      </c>
    </row>
    <row r="11" spans="1:103" hidden="1" x14ac:dyDescent="0.2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t="shared" ca="1" si="0"/>
        <v>0</v>
      </c>
      <c r="BP11" s="1">
        <f t="shared" ca="1" si="1"/>
        <v>0</v>
      </c>
      <c r="BQ11" s="1">
        <f t="shared" ca="1" si="2"/>
        <v>0</v>
      </c>
      <c r="BR11" s="1">
        <f t="shared" ca="1" si="3"/>
        <v>0</v>
      </c>
      <c r="BS11" s="1">
        <f t="shared" ca="1" si="4"/>
        <v>0</v>
      </c>
      <c r="BT11" s="1">
        <f t="shared" ca="1" si="5"/>
        <v>0</v>
      </c>
      <c r="BU11" s="1">
        <f t="shared" ca="1" si="6"/>
        <v>0</v>
      </c>
      <c r="BV11" s="1">
        <f t="shared" ca="1" si="7"/>
        <v>4.1000000000000005</v>
      </c>
      <c r="BW11" s="1">
        <f t="shared" ca="1" si="8"/>
        <v>4</v>
      </c>
      <c r="BX11" s="1">
        <f t="shared" ca="1" si="9"/>
        <v>6</v>
      </c>
      <c r="BY11" s="1">
        <f t="shared" ca="1" si="10"/>
        <v>0</v>
      </c>
      <c r="BZ11" s="1">
        <f t="shared" ca="1" si="11"/>
        <v>0</v>
      </c>
      <c r="CA11" s="1">
        <f t="shared" ca="1" si="12"/>
        <v>0</v>
      </c>
      <c r="CB11" s="1">
        <f t="shared" ca="1" si="13"/>
        <v>0</v>
      </c>
      <c r="CC11" s="1">
        <f t="shared" ca="1" si="14"/>
        <v>14.100000000000001</v>
      </c>
      <c r="CE11" s="2" t="s">
        <v>1617</v>
      </c>
      <c r="CF11" s="2">
        <v>6</v>
      </c>
      <c r="CH11" s="1">
        <v>1</v>
      </c>
      <c r="CI11" s="28" t="s">
        <v>801</v>
      </c>
      <c r="CJ11" s="28" t="str">
        <f t="array" ref="CJ11">VLOOKUP(CH11&amp;CI11,CHOOSE({1,2},Scores_2015!$A$2:$A$181&amp;Scores_2015!$B$2:$B$181,Scores_2015!$D$2:$D$181),2,0)</f>
        <v>NYJ</v>
      </c>
      <c r="CK11" s="28">
        <f t="shared" si="15"/>
        <v>0</v>
      </c>
      <c r="CL11" s="28">
        <f t="shared" si="16"/>
        <v>0</v>
      </c>
      <c r="CN11" s="28">
        <f t="shared" si="17"/>
        <v>0</v>
      </c>
      <c r="CO11" s="28">
        <f t="shared" si="18"/>
        <v>4</v>
      </c>
      <c r="CP11" s="28">
        <f t="shared" si="19"/>
        <v>1</v>
      </c>
      <c r="CQ11" s="28">
        <f t="array" ref="CQ11">VLOOKUP(CH11&amp;CI11,CHOOSE({1,2},Scores_2015!$A$2:$A$181&amp;Scores_2015!$B$2:$B$181,Scores_2015!$E$2:$E$181),2,0)</f>
        <v>31</v>
      </c>
      <c r="CR11" s="36">
        <f t="shared" si="20"/>
        <v>0</v>
      </c>
      <c r="CT11" s="28">
        <f t="shared" si="21"/>
        <v>0</v>
      </c>
      <c r="CU11" s="28">
        <f t="shared" si="22"/>
        <v>10</v>
      </c>
      <c r="CV11" s="1">
        <f t="shared" si="23"/>
        <v>-1</v>
      </c>
      <c r="CW11" s="1">
        <f t="shared" si="24"/>
        <v>9</v>
      </c>
      <c r="CX11" s="31" t="s">
        <v>2629</v>
      </c>
      <c r="CY11" s="1">
        <v>2</v>
      </c>
    </row>
    <row r="12" spans="1:103" hidden="1" x14ac:dyDescent="0.2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t="shared" ca="1" si="0"/>
        <v>0</v>
      </c>
      <c r="BP12" s="1">
        <f t="shared" ca="1" si="1"/>
        <v>0</v>
      </c>
      <c r="BQ12" s="1">
        <f t="shared" ca="1" si="2"/>
        <v>0</v>
      </c>
      <c r="BR12" s="1">
        <f t="shared" ca="1" si="3"/>
        <v>0</v>
      </c>
      <c r="BS12" s="1">
        <f t="shared" ca="1" si="4"/>
        <v>1.9000000000000001</v>
      </c>
      <c r="BT12" s="1">
        <f t="shared" ca="1" si="5"/>
        <v>0</v>
      </c>
      <c r="BU12" s="1">
        <f t="shared" ca="1" si="6"/>
        <v>0</v>
      </c>
      <c r="BV12" s="1">
        <f t="shared" ca="1" si="7"/>
        <v>5.1000000000000005</v>
      </c>
      <c r="BW12" s="1">
        <f t="shared" ca="1" si="8"/>
        <v>5</v>
      </c>
      <c r="BX12" s="1">
        <f t="shared" ca="1" si="9"/>
        <v>0</v>
      </c>
      <c r="BY12" s="1">
        <f t="shared" ca="1" si="10"/>
        <v>0</v>
      </c>
      <c r="BZ12" s="1">
        <f t="shared" ca="1" si="11"/>
        <v>0</v>
      </c>
      <c r="CA12" s="1">
        <f t="shared" ca="1" si="12"/>
        <v>0</v>
      </c>
      <c r="CB12" s="1">
        <f t="shared" ca="1" si="13"/>
        <v>0</v>
      </c>
      <c r="CC12" s="1">
        <f t="shared" ca="1" si="14"/>
        <v>12</v>
      </c>
      <c r="CE12" s="2" t="s">
        <v>1618</v>
      </c>
      <c r="CF12" s="2">
        <v>3</v>
      </c>
      <c r="CH12" s="1">
        <v>1</v>
      </c>
      <c r="CI12" s="28" t="s">
        <v>383</v>
      </c>
      <c r="CJ12" s="28" t="str">
        <f t="array" ref="CJ12">VLOOKUP(CH12&amp;CI12,CHOOSE({1,2},Scores_2015!$A$2:$A$181&amp;Scores_2015!$B$2:$B$181,Scores_2015!$D$2:$D$181),2,0)</f>
        <v>GB</v>
      </c>
      <c r="CK12" s="28">
        <f t="shared" si="15"/>
        <v>0</v>
      </c>
      <c r="CL12" s="28">
        <f t="shared" si="16"/>
        <v>0</v>
      </c>
      <c r="CN12" s="28">
        <f t="shared" si="17"/>
        <v>0</v>
      </c>
      <c r="CO12" s="28">
        <f t="shared" si="18"/>
        <v>0</v>
      </c>
      <c r="CP12" s="28">
        <f t="shared" si="19"/>
        <v>0</v>
      </c>
      <c r="CQ12" s="28">
        <f t="array" ref="CQ12">VLOOKUP(CH12&amp;CI12,CHOOSE({1,2},Scores_2015!$A$2:$A$181&amp;Scores_2015!$B$2:$B$181,Scores_2015!$E$2:$E$181),2,0)</f>
        <v>31</v>
      </c>
      <c r="CR12" s="36">
        <f t="shared" si="20"/>
        <v>0</v>
      </c>
      <c r="CT12" s="28">
        <f t="shared" si="21"/>
        <v>0</v>
      </c>
      <c r="CU12" s="28">
        <f t="shared" si="22"/>
        <v>0</v>
      </c>
      <c r="CV12" s="1">
        <f t="shared" si="23"/>
        <v>-1</v>
      </c>
      <c r="CW12" s="1">
        <f t="shared" si="24"/>
        <v>-1</v>
      </c>
      <c r="CX12" s="31" t="s">
        <v>2564</v>
      </c>
      <c r="CY12" s="1">
        <v>6</v>
      </c>
    </row>
    <row r="13" spans="1:103" hidden="1" x14ac:dyDescent="0.2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t="shared" ca="1" si="0"/>
        <v>0</v>
      </c>
      <c r="BP13" s="1">
        <f t="shared" ca="1" si="1"/>
        <v>0</v>
      </c>
      <c r="BQ13" s="1">
        <f t="shared" ca="1" si="2"/>
        <v>0</v>
      </c>
      <c r="BR13" s="1">
        <f t="shared" ca="1" si="3"/>
        <v>0</v>
      </c>
      <c r="BS13" s="1">
        <f t="shared" ca="1" si="4"/>
        <v>0</v>
      </c>
      <c r="BT13" s="1">
        <f t="shared" ca="1" si="5"/>
        <v>0</v>
      </c>
      <c r="BU13" s="1">
        <f t="shared" ca="1" si="6"/>
        <v>0</v>
      </c>
      <c r="BV13" s="1">
        <f t="shared" ca="1" si="7"/>
        <v>4.8000000000000007</v>
      </c>
      <c r="BW13" s="1">
        <f t="shared" ca="1" si="8"/>
        <v>1</v>
      </c>
      <c r="BX13" s="1">
        <f t="shared" ca="1" si="9"/>
        <v>6</v>
      </c>
      <c r="BY13" s="1">
        <f t="shared" ca="1" si="10"/>
        <v>0</v>
      </c>
      <c r="BZ13" s="1">
        <f t="shared" ca="1" si="11"/>
        <v>0</v>
      </c>
      <c r="CA13" s="1">
        <f t="shared" ca="1" si="12"/>
        <v>0</v>
      </c>
      <c r="CB13" s="1">
        <f t="shared" ca="1" si="13"/>
        <v>0</v>
      </c>
      <c r="CC13" s="1">
        <f t="shared" ca="1" si="14"/>
        <v>11.8</v>
      </c>
      <c r="CE13" s="2" t="s">
        <v>1619</v>
      </c>
      <c r="CF13" s="2">
        <v>6</v>
      </c>
      <c r="CH13" s="1">
        <v>1</v>
      </c>
      <c r="CI13" s="28" t="s">
        <v>263</v>
      </c>
      <c r="CJ13" s="28" t="str">
        <f t="array" ref="CJ13">VLOOKUP(CH13&amp;CI13,CHOOSE({1,2},Scores_2015!$A$2:$A$181&amp;Scores_2015!$B$2:$B$181,Scores_2015!$D$2:$D$181),2,0)</f>
        <v>ARI</v>
      </c>
      <c r="CK13" s="28">
        <f t="shared" si="15"/>
        <v>0</v>
      </c>
      <c r="CL13" s="28">
        <f t="shared" si="16"/>
        <v>0</v>
      </c>
      <c r="CN13" s="28">
        <f t="shared" si="17"/>
        <v>0</v>
      </c>
      <c r="CO13" s="28">
        <f t="shared" si="18"/>
        <v>0</v>
      </c>
      <c r="CP13" s="28">
        <f t="shared" si="19"/>
        <v>0</v>
      </c>
      <c r="CQ13" s="28">
        <f t="array" ref="CQ13">VLOOKUP(CH13&amp;CI13,CHOOSE({1,2},Scores_2015!$A$2:$A$181&amp;Scores_2015!$B$2:$B$181,Scores_2015!$E$2:$E$181),2,0)</f>
        <v>31</v>
      </c>
      <c r="CR13" s="36">
        <f t="shared" si="20"/>
        <v>0</v>
      </c>
      <c r="CT13" s="28">
        <f t="shared" si="21"/>
        <v>0</v>
      </c>
      <c r="CU13" s="28">
        <f t="shared" si="22"/>
        <v>0</v>
      </c>
      <c r="CV13" s="1">
        <f t="shared" si="23"/>
        <v>-1</v>
      </c>
      <c r="CW13" s="1">
        <f t="shared" si="24"/>
        <v>-1</v>
      </c>
      <c r="CX13" s="31" t="s">
        <v>2622</v>
      </c>
      <c r="CY13" s="1">
        <v>2</v>
      </c>
    </row>
    <row r="14" spans="1:103" hidden="1" x14ac:dyDescent="0.2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t="shared" ca="1" si="0"/>
        <v>0</v>
      </c>
      <c r="BP14" s="1">
        <f t="shared" ca="1" si="1"/>
        <v>0</v>
      </c>
      <c r="BQ14" s="1">
        <f t="shared" ca="1" si="2"/>
        <v>0</v>
      </c>
      <c r="BR14" s="1">
        <f t="shared" ca="1" si="3"/>
        <v>0</v>
      </c>
      <c r="BS14" s="1">
        <f t="shared" ca="1" si="4"/>
        <v>0</v>
      </c>
      <c r="BT14" s="1">
        <f t="shared" ca="1" si="5"/>
        <v>0</v>
      </c>
      <c r="BU14" s="1">
        <f t="shared" ca="1" si="6"/>
        <v>0</v>
      </c>
      <c r="BV14" s="1">
        <f t="shared" ca="1" si="7"/>
        <v>6.7</v>
      </c>
      <c r="BW14" s="1">
        <f t="shared" ca="1" si="8"/>
        <v>5</v>
      </c>
      <c r="BX14" s="1">
        <f t="shared" ca="1" si="9"/>
        <v>0</v>
      </c>
      <c r="BY14" s="1">
        <f t="shared" ca="1" si="10"/>
        <v>0</v>
      </c>
      <c r="BZ14" s="1">
        <f t="shared" ca="1" si="11"/>
        <v>0</v>
      </c>
      <c r="CA14" s="1">
        <f t="shared" ca="1" si="12"/>
        <v>0</v>
      </c>
      <c r="CB14" s="1">
        <f t="shared" ca="1" si="13"/>
        <v>0</v>
      </c>
      <c r="CC14" s="1">
        <f t="shared" ca="1" si="14"/>
        <v>11.7</v>
      </c>
      <c r="CE14" s="2" t="s">
        <v>1620</v>
      </c>
      <c r="CF14" s="2">
        <v>-1</v>
      </c>
      <c r="CH14" s="1">
        <v>1</v>
      </c>
      <c r="CI14" s="28" t="s">
        <v>1017</v>
      </c>
      <c r="CJ14" s="28" t="str">
        <f t="array" ref="CJ14">VLOOKUP(CH14&amp;CI14,CHOOSE({1,2},Scores_2015!$A$2:$A$181&amp;Scores_2015!$B$2:$B$181,Scores_2015!$D$2:$D$181),2,0)</f>
        <v>SEA</v>
      </c>
      <c r="CK14" s="28">
        <f t="shared" si="15"/>
        <v>1</v>
      </c>
      <c r="CL14" s="28">
        <f t="shared" si="16"/>
        <v>0</v>
      </c>
      <c r="CN14" s="28">
        <f t="shared" si="17"/>
        <v>6</v>
      </c>
      <c r="CO14" s="28">
        <f t="shared" si="18"/>
        <v>3</v>
      </c>
      <c r="CP14" s="28">
        <f t="shared" si="19"/>
        <v>1</v>
      </c>
      <c r="CQ14" s="28">
        <f t="array" ref="CQ14">VLOOKUP(CH14&amp;CI14,CHOOSE({1,2},Scores_2015!$A$2:$A$181&amp;Scores_2015!$B$2:$B$181,Scores_2015!$E$2:$E$181),2,0)</f>
        <v>31</v>
      </c>
      <c r="CR14" s="36">
        <f t="shared" si="20"/>
        <v>0</v>
      </c>
      <c r="CT14" s="28">
        <f t="shared" si="21"/>
        <v>6</v>
      </c>
      <c r="CU14" s="28">
        <f t="shared" si="22"/>
        <v>8</v>
      </c>
      <c r="CV14" s="1">
        <f t="shared" si="23"/>
        <v>-1</v>
      </c>
      <c r="CW14" s="1">
        <f t="shared" si="24"/>
        <v>13</v>
      </c>
    </row>
    <row r="15" spans="1:103" hidden="1" x14ac:dyDescent="0.2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t="shared" ca="1" si="0"/>
        <v>0</v>
      </c>
      <c r="BP15" s="1">
        <f t="shared" ca="1" si="1"/>
        <v>0</v>
      </c>
      <c r="BQ15" s="1">
        <f t="shared" ca="1" si="2"/>
        <v>0</v>
      </c>
      <c r="BR15" s="1">
        <f t="shared" ca="1" si="3"/>
        <v>0</v>
      </c>
      <c r="BS15" s="1">
        <f t="shared" ca="1" si="4"/>
        <v>0</v>
      </c>
      <c r="BT15" s="1">
        <f t="shared" ca="1" si="5"/>
        <v>0</v>
      </c>
      <c r="BU15" s="1">
        <f t="shared" ca="1" si="6"/>
        <v>0</v>
      </c>
      <c r="BV15" s="1">
        <f t="shared" ca="1" si="7"/>
        <v>4.1000000000000005</v>
      </c>
      <c r="BW15" s="1">
        <f t="shared" ca="1" si="8"/>
        <v>7</v>
      </c>
      <c r="BX15" s="1">
        <f t="shared" ca="1" si="9"/>
        <v>0</v>
      </c>
      <c r="BY15" s="1">
        <f t="shared" ca="1" si="10"/>
        <v>0</v>
      </c>
      <c r="BZ15" s="1">
        <f t="shared" ca="1" si="11"/>
        <v>0</v>
      </c>
      <c r="CA15" s="1">
        <f t="shared" ca="1" si="12"/>
        <v>0</v>
      </c>
      <c r="CB15" s="1">
        <f t="shared" ca="1" si="13"/>
        <v>0</v>
      </c>
      <c r="CC15" s="1">
        <f t="shared" ca="1" si="14"/>
        <v>11.100000000000001</v>
      </c>
      <c r="CE15" s="2" t="s">
        <v>1621</v>
      </c>
      <c r="CF15" s="2">
        <v>2</v>
      </c>
      <c r="CH15" s="1">
        <v>1</v>
      </c>
      <c r="CI15" s="28" t="s">
        <v>1863</v>
      </c>
      <c r="CJ15" s="28" t="str">
        <f t="array" ref="CJ15">VLOOKUP(CH15&amp;CI15,CHOOSE({1,2},Scores_2015!$A$2:$A$181&amp;Scores_2015!$B$2:$B$181,Scores_2015!$D$2:$D$181),2,0)</f>
        <v>JAC</v>
      </c>
      <c r="CK15" s="28">
        <f t="shared" si="15"/>
        <v>0</v>
      </c>
      <c r="CL15" s="28">
        <f t="shared" si="16"/>
        <v>0</v>
      </c>
      <c r="CN15" s="28">
        <f t="shared" si="17"/>
        <v>5</v>
      </c>
      <c r="CO15" s="28">
        <f t="shared" si="18"/>
        <v>0</v>
      </c>
      <c r="CP15" s="28">
        <f t="shared" si="19"/>
        <v>2</v>
      </c>
      <c r="CQ15" s="28">
        <f t="array" ref="CQ15">VLOOKUP(CH15&amp;CI15,CHOOSE({1,2},Scores_2015!$A$2:$A$181&amp;Scores_2015!$B$2:$B$181,Scores_2015!$E$2:$E$181),2,0)</f>
        <v>9</v>
      </c>
      <c r="CR15" s="36">
        <f t="shared" si="20"/>
        <v>0</v>
      </c>
      <c r="CT15" s="28">
        <f t="shared" si="21"/>
        <v>5</v>
      </c>
      <c r="CU15" s="28">
        <f t="shared" si="22"/>
        <v>4</v>
      </c>
      <c r="CV15" s="1">
        <f t="shared" si="23"/>
        <v>4</v>
      </c>
      <c r="CW15" s="1">
        <f t="shared" si="24"/>
        <v>13</v>
      </c>
    </row>
    <row r="16" spans="1:103" hidden="1" x14ac:dyDescent="0.2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t="shared" ca="1" si="0"/>
        <v>0</v>
      </c>
      <c r="BP16" s="1">
        <f t="shared" ca="1" si="1"/>
        <v>0</v>
      </c>
      <c r="BQ16" s="1">
        <f t="shared" ca="1" si="2"/>
        <v>0</v>
      </c>
      <c r="BR16" s="1">
        <f t="shared" ca="1" si="3"/>
        <v>0</v>
      </c>
      <c r="BS16" s="1">
        <f t="shared" ca="1" si="4"/>
        <v>0</v>
      </c>
      <c r="BT16" s="1">
        <f t="shared" ca="1" si="5"/>
        <v>0</v>
      </c>
      <c r="BU16" s="1">
        <f t="shared" ca="1" si="6"/>
        <v>0</v>
      </c>
      <c r="BV16" s="1">
        <f t="shared" ca="1" si="7"/>
        <v>3</v>
      </c>
      <c r="BW16" s="1">
        <f t="shared" ca="1" si="8"/>
        <v>2</v>
      </c>
      <c r="BX16" s="1">
        <f t="shared" ca="1" si="9"/>
        <v>6</v>
      </c>
      <c r="BY16" s="1">
        <f t="shared" ca="1" si="10"/>
        <v>0</v>
      </c>
      <c r="BZ16" s="1">
        <f t="shared" ca="1" si="11"/>
        <v>0</v>
      </c>
      <c r="CA16" s="1">
        <f t="shared" ca="1" si="12"/>
        <v>0</v>
      </c>
      <c r="CB16" s="1">
        <f t="shared" ca="1" si="13"/>
        <v>0</v>
      </c>
      <c r="CC16" s="1">
        <f t="shared" ca="1" si="14"/>
        <v>11</v>
      </c>
      <c r="CE16" s="2" t="s">
        <v>1622</v>
      </c>
      <c r="CF16" s="2">
        <v>6</v>
      </c>
      <c r="CH16" s="1">
        <v>1</v>
      </c>
      <c r="CI16" s="28" t="s">
        <v>1640</v>
      </c>
      <c r="CJ16" s="28" t="str">
        <f t="array" ref="CJ16">VLOOKUP(CH16&amp;CI16,CHOOSE({1,2},Scores_2015!$A$2:$A$181&amp;Scores_2015!$B$2:$B$181,Scores_2015!$D$2:$D$181),2,0)</f>
        <v>WAS</v>
      </c>
      <c r="CK16" s="28">
        <f t="shared" si="15"/>
        <v>1</v>
      </c>
      <c r="CL16" s="28">
        <f t="shared" si="16"/>
        <v>0</v>
      </c>
      <c r="CN16" s="28">
        <f t="shared" si="17"/>
        <v>1</v>
      </c>
      <c r="CO16" s="28">
        <f t="shared" si="18"/>
        <v>1</v>
      </c>
      <c r="CP16" s="28">
        <f t="shared" si="19"/>
        <v>2</v>
      </c>
      <c r="CQ16" s="28">
        <f t="array" ref="CQ16">VLOOKUP(CH16&amp;CI16,CHOOSE({1,2},Scores_2015!$A$2:$A$181&amp;Scores_2015!$B$2:$B$181,Scores_2015!$E$2:$E$181),2,0)</f>
        <v>10</v>
      </c>
      <c r="CR16" s="36">
        <f t="shared" si="20"/>
        <v>0</v>
      </c>
      <c r="CT16" s="28">
        <f t="shared" si="21"/>
        <v>1</v>
      </c>
      <c r="CU16" s="28">
        <f t="shared" si="22"/>
        <v>6</v>
      </c>
      <c r="CV16" s="1">
        <f t="shared" si="23"/>
        <v>4</v>
      </c>
      <c r="CW16" s="1">
        <f t="shared" si="24"/>
        <v>11</v>
      </c>
    </row>
    <row r="17" spans="1:102" hidden="1" x14ac:dyDescent="0.2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t="shared" ca="1" si="0"/>
        <v>4</v>
      </c>
      <c r="BP17" s="1">
        <f t="shared" ca="1" si="1"/>
        <v>7.6400000000000006</v>
      </c>
      <c r="BQ17" s="1">
        <f t="shared" ca="1" si="2"/>
        <v>0</v>
      </c>
      <c r="BR17" s="1">
        <f t="shared" ca="1" si="3"/>
        <v>-1</v>
      </c>
      <c r="BS17" s="1">
        <f t="shared" ca="1" si="4"/>
        <v>0</v>
      </c>
      <c r="BT17" s="1">
        <f t="shared" ca="1" si="5"/>
        <v>0</v>
      </c>
      <c r="BU17" s="1">
        <f t="shared" ca="1" si="6"/>
        <v>0</v>
      </c>
      <c r="BV17" s="1">
        <f t="shared" ca="1" si="7"/>
        <v>0</v>
      </c>
      <c r="BW17" s="1">
        <f t="shared" ca="1" si="8"/>
        <v>0</v>
      </c>
      <c r="BX17" s="1">
        <f t="shared" ca="1" si="9"/>
        <v>0</v>
      </c>
      <c r="BY17" s="1">
        <f t="shared" ca="1" si="10"/>
        <v>0</v>
      </c>
      <c r="BZ17" s="1">
        <f t="shared" ca="1" si="11"/>
        <v>0</v>
      </c>
      <c r="CA17" s="1">
        <f t="shared" ca="1" si="12"/>
        <v>0</v>
      </c>
      <c r="CB17" s="1">
        <f t="shared" ca="1" si="13"/>
        <v>0</v>
      </c>
      <c r="CC17" s="1">
        <f t="shared" ca="1" si="14"/>
        <v>10.64</v>
      </c>
      <c r="CH17" s="1">
        <v>1</v>
      </c>
      <c r="CI17" s="28" t="s">
        <v>858</v>
      </c>
      <c r="CJ17" s="28" t="str">
        <f t="array" ref="CJ17">VLOOKUP(CH17&amp;CI17,CHOOSE({1,2},Scores_2015!$A$2:$A$181&amp;Scores_2015!$B$2:$B$181,Scores_2015!$D$2:$D$181),2,0)</f>
        <v>TB</v>
      </c>
      <c r="CK17" s="28">
        <f t="shared" si="15"/>
        <v>0</v>
      </c>
      <c r="CL17" s="28">
        <f t="shared" si="16"/>
        <v>0</v>
      </c>
      <c r="CN17" s="28">
        <f t="shared" si="17"/>
        <v>4</v>
      </c>
      <c r="CO17" s="28">
        <f t="shared" si="18"/>
        <v>1</v>
      </c>
      <c r="CP17" s="28">
        <f t="shared" si="19"/>
        <v>2</v>
      </c>
      <c r="CQ17" s="28">
        <f t="array" ref="CQ17">VLOOKUP(CH17&amp;CI17,CHOOSE({1,2},Scores_2015!$A$2:$A$181&amp;Scores_2015!$B$2:$B$181,Scores_2015!$E$2:$E$181),2,0)</f>
        <v>14</v>
      </c>
      <c r="CR17" s="36">
        <f t="shared" si="20"/>
        <v>0</v>
      </c>
      <c r="CT17" s="28">
        <f t="shared" si="21"/>
        <v>4</v>
      </c>
      <c r="CU17" s="28">
        <f t="shared" si="22"/>
        <v>6</v>
      </c>
      <c r="CV17" s="1">
        <f t="shared" si="23"/>
        <v>1</v>
      </c>
      <c r="CW17" s="1">
        <f t="shared" si="24"/>
        <v>11</v>
      </c>
    </row>
    <row r="18" spans="1:102" hidden="1" x14ac:dyDescent="0.2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t="shared" ca="1" si="0"/>
        <v>0</v>
      </c>
      <c r="BP18" s="1">
        <f t="shared" ca="1" si="1"/>
        <v>0</v>
      </c>
      <c r="BQ18" s="1">
        <f t="shared" ca="1" si="2"/>
        <v>0</v>
      </c>
      <c r="BR18" s="1">
        <f t="shared" ca="1" si="3"/>
        <v>0</v>
      </c>
      <c r="BS18" s="1">
        <f t="shared" ca="1" si="4"/>
        <v>0.4</v>
      </c>
      <c r="BT18" s="1">
        <f t="shared" ca="1" si="5"/>
        <v>0</v>
      </c>
      <c r="BU18" s="1">
        <f t="shared" ca="1" si="6"/>
        <v>0</v>
      </c>
      <c r="BV18" s="1">
        <f t="shared" ca="1" si="7"/>
        <v>4.9000000000000004</v>
      </c>
      <c r="BW18" s="1">
        <f t="shared" ca="1" si="8"/>
        <v>4</v>
      </c>
      <c r="BX18" s="1">
        <f t="shared" ca="1" si="9"/>
        <v>0</v>
      </c>
      <c r="BY18" s="1">
        <f t="shared" ca="1" si="10"/>
        <v>0</v>
      </c>
      <c r="BZ18" s="1">
        <f t="shared" ca="1" si="11"/>
        <v>0</v>
      </c>
      <c r="CA18" s="1">
        <f t="shared" ca="1" si="12"/>
        <v>0</v>
      </c>
      <c r="CB18" s="1">
        <f t="shared" ca="1" si="13"/>
        <v>0</v>
      </c>
      <c r="CC18" s="1">
        <f t="shared" ca="1" si="14"/>
        <v>9.3000000000000007</v>
      </c>
      <c r="CH18" s="1">
        <v>1</v>
      </c>
      <c r="CI18" s="28" t="s">
        <v>1340</v>
      </c>
      <c r="CJ18" s="28" t="str">
        <f t="array" ref="CJ18">VLOOKUP(CH18&amp;CI18,CHOOSE({1,2},Scores_2015!$A$2:$A$181&amp;Scores_2015!$B$2:$B$181,Scores_2015!$D$2:$D$181),2,0)</f>
        <v>BAL</v>
      </c>
      <c r="CK18" s="28">
        <f t="shared" si="15"/>
        <v>0</v>
      </c>
      <c r="CL18" s="28">
        <f t="shared" si="16"/>
        <v>0</v>
      </c>
      <c r="CN18" s="28">
        <f t="shared" si="17"/>
        <v>2</v>
      </c>
      <c r="CO18" s="28">
        <f t="shared" si="18"/>
        <v>0</v>
      </c>
      <c r="CP18" s="28">
        <f t="shared" si="19"/>
        <v>2</v>
      </c>
      <c r="CQ18" s="28">
        <f t="array" ref="CQ18">VLOOKUP(CH18&amp;CI18,CHOOSE({1,2},Scores_2015!$A$2:$A$181&amp;Scores_2015!$B$2:$B$181,Scores_2015!$E$2:$E$181),2,0)</f>
        <v>13</v>
      </c>
      <c r="CR18" s="36">
        <f t="shared" si="20"/>
        <v>0</v>
      </c>
      <c r="CT18" s="28">
        <f t="shared" si="21"/>
        <v>2</v>
      </c>
      <c r="CU18" s="28">
        <f t="shared" si="22"/>
        <v>4</v>
      </c>
      <c r="CV18" s="1">
        <f t="shared" si="23"/>
        <v>4</v>
      </c>
      <c r="CW18" s="1">
        <f t="shared" si="24"/>
        <v>10</v>
      </c>
      <c r="CX18" s="31"/>
    </row>
    <row r="19" spans="1:102" hidden="1" x14ac:dyDescent="0.2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t="shared" ca="1" si="0"/>
        <v>0</v>
      </c>
      <c r="BP19" s="1">
        <f t="shared" ca="1" si="1"/>
        <v>2.68</v>
      </c>
      <c r="BQ19" s="1">
        <f t="shared" ca="1" si="2"/>
        <v>0</v>
      </c>
      <c r="BR19" s="1">
        <f t="shared" ca="1" si="3"/>
        <v>-4</v>
      </c>
      <c r="BS19" s="1">
        <f t="shared" ca="1" si="4"/>
        <v>4.6000000000000005</v>
      </c>
      <c r="BT19" s="1">
        <f t="shared" ca="1" si="5"/>
        <v>6</v>
      </c>
      <c r="BU19" s="1">
        <f t="shared" ca="1" si="6"/>
        <v>0</v>
      </c>
      <c r="BV19" s="1">
        <f t="shared" ca="1" si="7"/>
        <v>0</v>
      </c>
      <c r="BW19" s="1">
        <f t="shared" ca="1" si="8"/>
        <v>0</v>
      </c>
      <c r="BX19" s="1">
        <f t="shared" ca="1" si="9"/>
        <v>0</v>
      </c>
      <c r="BY19" s="1">
        <f t="shared" ca="1" si="10"/>
        <v>0</v>
      </c>
      <c r="BZ19" s="1">
        <f t="shared" ca="1" si="11"/>
        <v>0</v>
      </c>
      <c r="CA19" s="1">
        <f t="shared" ca="1" si="12"/>
        <v>0</v>
      </c>
      <c r="CB19" s="1">
        <f t="shared" ca="1" si="13"/>
        <v>0</v>
      </c>
      <c r="CC19" s="1">
        <f t="shared" ca="1" si="14"/>
        <v>9.2800000000000011</v>
      </c>
      <c r="CH19" s="1">
        <v>1</v>
      </c>
      <c r="CI19" s="28" t="s">
        <v>1695</v>
      </c>
      <c r="CJ19" s="28" t="str">
        <f t="array" ref="CJ19">VLOOKUP(CH19&amp;CI19,CHOOSE({1,2},Scores_2015!$A$2:$A$181&amp;Scores_2015!$B$2:$B$181,Scores_2015!$D$2:$D$181),2,0)</f>
        <v>CLE</v>
      </c>
      <c r="CK19" s="28">
        <f t="shared" si="15"/>
        <v>0</v>
      </c>
      <c r="CL19" s="28">
        <f t="shared" si="16"/>
        <v>0</v>
      </c>
      <c r="CN19" s="28">
        <f t="shared" si="17"/>
        <v>3</v>
      </c>
      <c r="CO19" s="28">
        <f t="shared" si="18"/>
        <v>0</v>
      </c>
      <c r="CP19" s="28">
        <f t="shared" si="19"/>
        <v>1</v>
      </c>
      <c r="CQ19" s="28">
        <f t="array" ref="CQ19">VLOOKUP(CH19&amp;CI19,CHOOSE({1,2},Scores_2015!$A$2:$A$181&amp;Scores_2015!$B$2:$B$181,Scores_2015!$E$2:$E$181),2,0)</f>
        <v>10</v>
      </c>
      <c r="CR19" s="36">
        <f t="shared" si="20"/>
        <v>0</v>
      </c>
      <c r="CT19" s="28">
        <f t="shared" si="21"/>
        <v>3</v>
      </c>
      <c r="CU19" s="28">
        <f t="shared" si="22"/>
        <v>2</v>
      </c>
      <c r="CV19" s="1">
        <f t="shared" si="23"/>
        <v>4</v>
      </c>
      <c r="CW19" s="1">
        <f t="shared" si="24"/>
        <v>9</v>
      </c>
    </row>
    <row r="20" spans="1:102" hidden="1" x14ac:dyDescent="0.2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t="shared" ca="1" si="0"/>
        <v>4</v>
      </c>
      <c r="BP20" s="1">
        <f t="shared" ca="1" si="1"/>
        <v>4.8</v>
      </c>
      <c r="BQ20" s="1">
        <f t="shared" ca="1" si="2"/>
        <v>0</v>
      </c>
      <c r="BR20" s="1">
        <f t="shared" ca="1" si="3"/>
        <v>-1</v>
      </c>
      <c r="BS20" s="1">
        <f t="shared" ca="1" si="4"/>
        <v>2.4000000000000004</v>
      </c>
      <c r="BT20" s="1">
        <f t="shared" ca="1" si="5"/>
        <v>0</v>
      </c>
      <c r="BU20" s="1">
        <f t="shared" ca="1" si="6"/>
        <v>0</v>
      </c>
      <c r="BV20" s="1">
        <f t="shared" ca="1" si="7"/>
        <v>0</v>
      </c>
      <c r="BW20" s="1">
        <f t="shared" ca="1" si="8"/>
        <v>0</v>
      </c>
      <c r="BX20" s="1">
        <f t="shared" ca="1" si="9"/>
        <v>0</v>
      </c>
      <c r="BY20" s="1">
        <f t="shared" ca="1" si="10"/>
        <v>0</v>
      </c>
      <c r="BZ20" s="1">
        <f t="shared" ca="1" si="11"/>
        <v>0</v>
      </c>
      <c r="CA20" s="1">
        <f t="shared" ca="1" si="12"/>
        <v>-1</v>
      </c>
      <c r="CB20" s="1">
        <f t="shared" ca="1" si="13"/>
        <v>0</v>
      </c>
      <c r="CC20" s="1">
        <f t="shared" ca="1" si="14"/>
        <v>9.2000000000000011</v>
      </c>
      <c r="CH20" s="1">
        <v>1</v>
      </c>
      <c r="CI20" s="28" t="s">
        <v>327</v>
      </c>
      <c r="CJ20" s="28" t="str">
        <f t="array" ref="CJ20">VLOOKUP(CH20&amp;CI20,CHOOSE({1,2},Scores_2015!$A$2:$A$181&amp;Scores_2015!$B$2:$B$181,Scores_2015!$D$2:$D$181),2,0)</f>
        <v>HOU</v>
      </c>
      <c r="CK20" s="28">
        <f t="shared" si="15"/>
        <v>0</v>
      </c>
      <c r="CL20" s="28">
        <f t="shared" si="16"/>
        <v>0</v>
      </c>
      <c r="CN20" s="28">
        <f t="shared" si="17"/>
        <v>5</v>
      </c>
      <c r="CO20" s="28">
        <f t="shared" si="18"/>
        <v>0</v>
      </c>
      <c r="CP20" s="28">
        <f t="shared" si="19"/>
        <v>1</v>
      </c>
      <c r="CQ20" s="28">
        <f t="array" ref="CQ20">VLOOKUP(CH20&amp;CI20,CHOOSE({1,2},Scores_2015!$A$2:$A$181&amp;Scores_2015!$B$2:$B$181,Scores_2015!$E$2:$E$181),2,0)</f>
        <v>20</v>
      </c>
      <c r="CR20" s="36">
        <f t="shared" si="20"/>
        <v>0</v>
      </c>
      <c r="CT20" s="28">
        <f t="shared" si="21"/>
        <v>5</v>
      </c>
      <c r="CU20" s="28">
        <f t="shared" si="22"/>
        <v>2</v>
      </c>
      <c r="CV20" s="1">
        <f t="shared" si="23"/>
        <v>1</v>
      </c>
      <c r="CW20" s="1">
        <f t="shared" si="24"/>
        <v>8</v>
      </c>
    </row>
    <row r="21" spans="1:102" hidden="1" x14ac:dyDescent="0.2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t="shared" ca="1" si="0"/>
        <v>0</v>
      </c>
      <c r="BP21" s="1">
        <f t="shared" ca="1" si="1"/>
        <v>0</v>
      </c>
      <c r="BQ21" s="1">
        <f t="shared" ca="1" si="2"/>
        <v>0</v>
      </c>
      <c r="BR21" s="1">
        <f t="shared" ca="1" si="3"/>
        <v>0</v>
      </c>
      <c r="BS21" s="1">
        <f t="shared" ca="1" si="4"/>
        <v>0</v>
      </c>
      <c r="BT21" s="1">
        <f t="shared" ca="1" si="5"/>
        <v>0</v>
      </c>
      <c r="BU21" s="1">
        <f t="shared" ca="1" si="6"/>
        <v>0</v>
      </c>
      <c r="BV21" s="1">
        <f t="shared" ca="1" si="7"/>
        <v>4.8000000000000007</v>
      </c>
      <c r="BW21" s="1">
        <f t="shared" ca="1" si="8"/>
        <v>4</v>
      </c>
      <c r="BX21" s="1">
        <f t="shared" ca="1" si="9"/>
        <v>0</v>
      </c>
      <c r="BY21" s="1">
        <f t="shared" ca="1" si="10"/>
        <v>0</v>
      </c>
      <c r="BZ21" s="1">
        <f t="shared" ca="1" si="11"/>
        <v>0</v>
      </c>
      <c r="CA21" s="1">
        <f t="shared" ca="1" si="12"/>
        <v>0</v>
      </c>
      <c r="CB21" s="1">
        <f t="shared" ca="1" si="13"/>
        <v>0</v>
      </c>
      <c r="CC21" s="1">
        <f t="shared" ca="1" si="14"/>
        <v>8.8000000000000007</v>
      </c>
      <c r="CH21" s="1">
        <v>1</v>
      </c>
      <c r="CI21" s="28" t="s">
        <v>693</v>
      </c>
      <c r="CJ21" s="28" t="str">
        <f t="array" ref="CJ21">VLOOKUP(CH21&amp;CI21,CHOOSE({1,2},Scores_2015!$A$2:$A$181&amp;Scores_2015!$B$2:$B$181,Scores_2015!$D$2:$D$181),2,0)</f>
        <v>CAR</v>
      </c>
      <c r="CK21" s="28">
        <f t="shared" si="15"/>
        <v>0</v>
      </c>
      <c r="CL21" s="28">
        <f t="shared" si="16"/>
        <v>0</v>
      </c>
      <c r="CN21" s="28">
        <f t="shared" si="17"/>
        <v>2</v>
      </c>
      <c r="CO21" s="28">
        <f t="shared" si="18"/>
        <v>1</v>
      </c>
      <c r="CP21" s="28">
        <f t="shared" si="19"/>
        <v>1</v>
      </c>
      <c r="CQ21" s="28">
        <f t="array" ref="CQ21">VLOOKUP(CH21&amp;CI21,CHOOSE({1,2},Scores_2015!$A$2:$A$181&amp;Scores_2015!$B$2:$B$181,Scores_2015!$E$2:$E$181),2,0)</f>
        <v>20</v>
      </c>
      <c r="CR21" s="36">
        <f t="shared" si="20"/>
        <v>0</v>
      </c>
      <c r="CT21" s="28">
        <f t="shared" si="21"/>
        <v>2</v>
      </c>
      <c r="CU21" s="28">
        <f t="shared" si="22"/>
        <v>4</v>
      </c>
      <c r="CV21" s="1">
        <f t="shared" si="23"/>
        <v>1</v>
      </c>
      <c r="CW21" s="1">
        <f t="shared" si="24"/>
        <v>7</v>
      </c>
    </row>
    <row r="22" spans="1:102" hidden="1" x14ac:dyDescent="0.2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t="shared" ca="1" si="0"/>
        <v>4</v>
      </c>
      <c r="BP22" s="1">
        <f t="shared" ca="1" si="1"/>
        <v>7.5200000000000005</v>
      </c>
      <c r="BQ22" s="1">
        <f t="shared" ca="1" si="2"/>
        <v>0</v>
      </c>
      <c r="BR22" s="1">
        <f t="shared" ca="1" si="3"/>
        <v>-3</v>
      </c>
      <c r="BS22" s="1">
        <f t="shared" ca="1" si="4"/>
        <v>0.2</v>
      </c>
      <c r="BT22" s="1">
        <f t="shared" ca="1" si="5"/>
        <v>0</v>
      </c>
      <c r="BU22" s="1">
        <f t="shared" ca="1" si="6"/>
        <v>0</v>
      </c>
      <c r="BV22" s="1">
        <f t="shared" ca="1" si="7"/>
        <v>0</v>
      </c>
      <c r="BW22" s="1">
        <f t="shared" ca="1" si="8"/>
        <v>0</v>
      </c>
      <c r="BX22" s="1">
        <f t="shared" ca="1" si="9"/>
        <v>0</v>
      </c>
      <c r="BY22" s="1">
        <f t="shared" ca="1" si="10"/>
        <v>0</v>
      </c>
      <c r="BZ22" s="1">
        <f t="shared" ca="1" si="11"/>
        <v>0</v>
      </c>
      <c r="CA22" s="1">
        <f t="shared" ca="1" si="12"/>
        <v>0</v>
      </c>
      <c r="CB22" s="1">
        <f t="shared" ca="1" si="13"/>
        <v>0</v>
      </c>
      <c r="CC22" s="1">
        <f t="shared" ca="1" si="14"/>
        <v>8.7199999999999989</v>
      </c>
      <c r="CH22" s="1">
        <v>1</v>
      </c>
      <c r="CI22" s="28" t="s">
        <v>1125</v>
      </c>
      <c r="CJ22" s="28" t="str">
        <f t="array" ref="CJ22">VLOOKUP(CH22&amp;CI22,CHOOSE({1,2},Scores_2015!$A$2:$A$181&amp;Scores_2015!$B$2:$B$181,Scores_2015!$D$2:$D$181),2,0)</f>
        <v>NO</v>
      </c>
      <c r="CK22" s="28">
        <f t="shared" si="15"/>
        <v>0</v>
      </c>
      <c r="CL22" s="28">
        <f t="shared" si="16"/>
        <v>0</v>
      </c>
      <c r="CN22" s="28">
        <f t="shared" si="17"/>
        <v>2</v>
      </c>
      <c r="CO22" s="28">
        <f t="shared" si="18"/>
        <v>1</v>
      </c>
      <c r="CP22" s="28">
        <f t="shared" si="19"/>
        <v>1</v>
      </c>
      <c r="CQ22" s="28">
        <f t="array" ref="CQ22">VLOOKUP(CH22&amp;CI22,CHOOSE({1,2},Scores_2015!$A$2:$A$181&amp;Scores_2015!$B$2:$B$181,Scores_2015!$E$2:$E$181),2,0)</f>
        <v>19</v>
      </c>
      <c r="CR22" s="36">
        <f t="shared" si="20"/>
        <v>0</v>
      </c>
      <c r="CT22" s="28">
        <f t="shared" si="21"/>
        <v>2</v>
      </c>
      <c r="CU22" s="28">
        <f t="shared" si="22"/>
        <v>4</v>
      </c>
      <c r="CV22" s="1">
        <f t="shared" si="23"/>
        <v>1</v>
      </c>
      <c r="CW22" s="1">
        <f t="shared" si="24"/>
        <v>7</v>
      </c>
    </row>
    <row r="23" spans="1:102" hidden="1" x14ac:dyDescent="0.2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t="shared" ca="1" si="0"/>
        <v>0</v>
      </c>
      <c r="BP23" s="1">
        <f t="shared" ca="1" si="1"/>
        <v>0</v>
      </c>
      <c r="BQ23" s="1">
        <f t="shared" ca="1" si="2"/>
        <v>0</v>
      </c>
      <c r="BR23" s="1">
        <f t="shared" ca="1" si="3"/>
        <v>0</v>
      </c>
      <c r="BS23" s="1">
        <f t="shared" ca="1" si="4"/>
        <v>2.1</v>
      </c>
      <c r="BT23" s="1">
        <f t="shared" ca="1" si="5"/>
        <v>6</v>
      </c>
      <c r="BU23" s="1">
        <f t="shared" ca="1" si="6"/>
        <v>0</v>
      </c>
      <c r="BV23" s="1">
        <f t="shared" ca="1" si="7"/>
        <v>0</v>
      </c>
      <c r="BW23" s="1">
        <f t="shared" ca="1" si="8"/>
        <v>0</v>
      </c>
      <c r="BX23" s="1">
        <f t="shared" ca="1" si="9"/>
        <v>0</v>
      </c>
      <c r="BY23" s="1">
        <f t="shared" ca="1" si="10"/>
        <v>0</v>
      </c>
      <c r="BZ23" s="1">
        <f t="shared" ca="1" si="11"/>
        <v>0</v>
      </c>
      <c r="CA23" s="1">
        <f t="shared" ca="1" si="12"/>
        <v>0</v>
      </c>
      <c r="CB23" s="1">
        <f t="shared" ca="1" si="13"/>
        <v>0</v>
      </c>
      <c r="CC23" s="1">
        <f t="shared" ca="1" si="14"/>
        <v>8.1</v>
      </c>
      <c r="CH23" s="1">
        <v>1</v>
      </c>
      <c r="CI23" s="28" t="s">
        <v>744</v>
      </c>
      <c r="CJ23" s="28" t="str">
        <f t="array" ref="CJ23">VLOOKUP(CH23&amp;CI23,CHOOSE({1,2},Scores_2015!$A$2:$A$181&amp;Scores_2015!$B$2:$B$181,Scores_2015!$D$2:$D$181),2,0)</f>
        <v>DEN</v>
      </c>
      <c r="CK23" s="28">
        <f t="shared" si="15"/>
        <v>0</v>
      </c>
      <c r="CL23" s="28">
        <f t="shared" si="16"/>
        <v>0</v>
      </c>
      <c r="CN23" s="28">
        <f t="shared" si="17"/>
        <v>4</v>
      </c>
      <c r="CO23" s="28">
        <f t="shared" si="18"/>
        <v>0</v>
      </c>
      <c r="CP23" s="28">
        <f t="shared" si="19"/>
        <v>1</v>
      </c>
      <c r="CQ23" s="28">
        <f t="array" ref="CQ23">VLOOKUP(CH23&amp;CI23,CHOOSE({1,2},Scores_2015!$A$2:$A$181&amp;Scores_2015!$B$2:$B$181,Scores_2015!$E$2:$E$181),2,0)</f>
        <v>19</v>
      </c>
      <c r="CR23" s="36">
        <f t="shared" si="20"/>
        <v>0</v>
      </c>
      <c r="CT23" s="28">
        <f t="shared" si="21"/>
        <v>4</v>
      </c>
      <c r="CU23" s="28">
        <f t="shared" si="22"/>
        <v>2</v>
      </c>
      <c r="CV23" s="1">
        <f t="shared" si="23"/>
        <v>1</v>
      </c>
      <c r="CW23" s="1">
        <f t="shared" si="24"/>
        <v>7</v>
      </c>
    </row>
    <row r="24" spans="1:102" hidden="1" x14ac:dyDescent="0.2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t="shared" ca="1" si="0"/>
        <v>0</v>
      </c>
      <c r="BP24" s="1">
        <f t="shared" ca="1" si="1"/>
        <v>0</v>
      </c>
      <c r="BQ24" s="1">
        <f t="shared" ca="1" si="2"/>
        <v>0</v>
      </c>
      <c r="BR24" s="1">
        <f t="shared" ca="1" si="3"/>
        <v>0</v>
      </c>
      <c r="BS24" s="1">
        <f t="shared" ca="1" si="4"/>
        <v>0</v>
      </c>
      <c r="BT24" s="1">
        <f t="shared" ca="1" si="5"/>
        <v>0</v>
      </c>
      <c r="BU24" s="1">
        <f t="shared" ca="1" si="6"/>
        <v>0</v>
      </c>
      <c r="BV24" s="1">
        <f t="shared" ca="1" si="7"/>
        <v>5.6000000000000005</v>
      </c>
      <c r="BW24" s="1">
        <f t="shared" ca="1" si="8"/>
        <v>2</v>
      </c>
      <c r="BX24" s="1">
        <f t="shared" ca="1" si="9"/>
        <v>0</v>
      </c>
      <c r="BY24" s="1">
        <f t="shared" ca="1" si="10"/>
        <v>0</v>
      </c>
      <c r="BZ24" s="1">
        <f t="shared" ca="1" si="11"/>
        <v>0</v>
      </c>
      <c r="CA24" s="1">
        <f t="shared" ca="1" si="12"/>
        <v>0</v>
      </c>
      <c r="CB24" s="1">
        <f t="shared" ca="1" si="13"/>
        <v>0</v>
      </c>
      <c r="CC24" s="1">
        <f t="shared" ca="1" si="14"/>
        <v>7.6000000000000005</v>
      </c>
      <c r="CH24" s="1">
        <v>1</v>
      </c>
      <c r="CI24" s="28" t="s">
        <v>907</v>
      </c>
      <c r="CJ24" s="28" t="str">
        <f t="array" ref="CJ24">VLOOKUP(CH24&amp;CI24,CHOOSE({1,2},Scores_2015!$A$2:$A$181&amp;Scores_2015!$B$2:$B$181,Scores_2015!$D$2:$D$181),2,0)</f>
        <v>IND</v>
      </c>
      <c r="CK24" s="28">
        <f t="shared" si="15"/>
        <v>0</v>
      </c>
      <c r="CL24" s="28">
        <f t="shared" si="16"/>
        <v>0</v>
      </c>
      <c r="CN24" s="28">
        <f t="shared" si="17"/>
        <v>2</v>
      </c>
      <c r="CO24" s="28">
        <f t="shared" si="18"/>
        <v>0</v>
      </c>
      <c r="CP24" s="28">
        <f t="shared" si="19"/>
        <v>2</v>
      </c>
      <c r="CQ24" s="28">
        <f t="array" ref="CQ24">VLOOKUP(CH24&amp;CI24,CHOOSE({1,2},Scores_2015!$A$2:$A$181&amp;Scores_2015!$B$2:$B$181,Scores_2015!$E$2:$E$181),2,0)</f>
        <v>14</v>
      </c>
      <c r="CR24" s="36">
        <f t="shared" si="20"/>
        <v>0</v>
      </c>
      <c r="CT24" s="28">
        <f t="shared" si="21"/>
        <v>2</v>
      </c>
      <c r="CU24" s="28">
        <f t="shared" si="22"/>
        <v>4</v>
      </c>
      <c r="CV24" s="1">
        <f t="shared" si="23"/>
        <v>1</v>
      </c>
      <c r="CW24" s="1">
        <f t="shared" si="24"/>
        <v>7</v>
      </c>
    </row>
    <row r="25" spans="1:102" hidden="1" x14ac:dyDescent="0.2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t="shared" ca="1" si="0"/>
        <v>0</v>
      </c>
      <c r="BP25" s="1">
        <f t="shared" ca="1" si="1"/>
        <v>0</v>
      </c>
      <c r="BQ25" s="1">
        <f t="shared" ca="1" si="2"/>
        <v>0</v>
      </c>
      <c r="BR25" s="1">
        <f t="shared" ca="1" si="3"/>
        <v>0</v>
      </c>
      <c r="BS25" s="1">
        <f t="shared" ca="1" si="4"/>
        <v>0</v>
      </c>
      <c r="BT25" s="1">
        <f t="shared" ca="1" si="5"/>
        <v>0</v>
      </c>
      <c r="BU25" s="1">
        <f t="shared" ca="1" si="6"/>
        <v>0</v>
      </c>
      <c r="BV25" s="1">
        <f t="shared" ca="1" si="7"/>
        <v>6.3000000000000007</v>
      </c>
      <c r="BW25" s="1">
        <f t="shared" ca="1" si="8"/>
        <v>1</v>
      </c>
      <c r="BX25" s="1">
        <f t="shared" ca="1" si="9"/>
        <v>0</v>
      </c>
      <c r="BY25" s="1">
        <f t="shared" ca="1" si="10"/>
        <v>0</v>
      </c>
      <c r="BZ25" s="1">
        <f t="shared" ca="1" si="11"/>
        <v>0</v>
      </c>
      <c r="CA25" s="1">
        <f t="shared" ca="1" si="12"/>
        <v>0</v>
      </c>
      <c r="CB25" s="1">
        <f t="shared" ca="1" si="13"/>
        <v>0</v>
      </c>
      <c r="CC25" s="1">
        <f t="shared" ca="1" si="14"/>
        <v>7.3000000000000007</v>
      </c>
      <c r="CH25" s="1">
        <v>1</v>
      </c>
      <c r="CI25" s="28" t="s">
        <v>1508</v>
      </c>
      <c r="CJ25" s="28" t="str">
        <f t="array" ref="CJ25">VLOOKUP(CH25&amp;CI25,CHOOSE({1,2},Scores_2015!$A$2:$A$181&amp;Scores_2015!$B$2:$B$181,Scores_2015!$D$2:$D$181),2,0)</f>
        <v>DET</v>
      </c>
      <c r="CK25" s="28">
        <f t="shared" si="15"/>
        <v>0</v>
      </c>
      <c r="CL25" s="28">
        <f t="shared" si="16"/>
        <v>0</v>
      </c>
      <c r="CN25" s="28">
        <f t="shared" si="17"/>
        <v>1</v>
      </c>
      <c r="CO25" s="28">
        <f t="shared" si="18"/>
        <v>1</v>
      </c>
      <c r="CP25" s="28">
        <f t="shared" si="19"/>
        <v>2</v>
      </c>
      <c r="CQ25" s="28">
        <f t="array" ref="CQ25">VLOOKUP(CH25&amp;CI25,CHOOSE({1,2},Scores_2015!$A$2:$A$181&amp;Scores_2015!$B$2:$B$181,Scores_2015!$E$2:$E$181),2,0)</f>
        <v>28</v>
      </c>
      <c r="CR25" s="36">
        <f t="shared" si="20"/>
        <v>0</v>
      </c>
      <c r="CT25" s="28">
        <f t="shared" si="21"/>
        <v>1</v>
      </c>
      <c r="CU25" s="28">
        <f t="shared" si="22"/>
        <v>6</v>
      </c>
      <c r="CV25" s="1">
        <f t="shared" si="23"/>
        <v>-1</v>
      </c>
      <c r="CW25" s="1">
        <f t="shared" si="24"/>
        <v>6</v>
      </c>
    </row>
    <row r="26" spans="1:102" hidden="1" x14ac:dyDescent="0.2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t="shared" ca="1" si="0"/>
        <v>0</v>
      </c>
      <c r="BP26" s="1">
        <f t="shared" ca="1" si="1"/>
        <v>0</v>
      </c>
      <c r="BQ26" s="1">
        <f t="shared" ca="1" si="2"/>
        <v>0</v>
      </c>
      <c r="BR26" s="1">
        <f t="shared" ca="1" si="3"/>
        <v>0</v>
      </c>
      <c r="BS26" s="1">
        <f t="shared" ca="1" si="4"/>
        <v>5.1000000000000005</v>
      </c>
      <c r="BT26" s="1">
        <f t="shared" ca="1" si="5"/>
        <v>0</v>
      </c>
      <c r="BU26" s="1">
        <f t="shared" ca="1" si="6"/>
        <v>0</v>
      </c>
      <c r="BV26" s="1">
        <f t="shared" ca="1" si="7"/>
        <v>1</v>
      </c>
      <c r="BW26" s="1">
        <f t="shared" ca="1" si="8"/>
        <v>1</v>
      </c>
      <c r="BX26" s="1">
        <f t="shared" ca="1" si="9"/>
        <v>0</v>
      </c>
      <c r="BY26" s="1">
        <f t="shared" ca="1" si="10"/>
        <v>0</v>
      </c>
      <c r="BZ26" s="1">
        <f t="shared" ca="1" si="11"/>
        <v>0</v>
      </c>
      <c r="CA26" s="1">
        <f t="shared" ca="1" si="12"/>
        <v>0</v>
      </c>
      <c r="CB26" s="1">
        <f t="shared" ca="1" si="13"/>
        <v>0</v>
      </c>
      <c r="CC26" s="1">
        <f t="shared" ca="1" si="14"/>
        <v>7.1000000000000005</v>
      </c>
      <c r="CH26" s="1">
        <v>1</v>
      </c>
      <c r="CI26" s="28" t="s">
        <v>1232</v>
      </c>
      <c r="CJ26" s="28" t="str">
        <f t="array" ref="CJ26">VLOOKUP(CH26&amp;CI26,CHOOSE({1,2},Scores_2015!$A$2:$A$181&amp;Scores_2015!$B$2:$B$181,Scores_2015!$D$2:$D$181),2,0)</f>
        <v>PIT</v>
      </c>
      <c r="CK26" s="28">
        <f t="shared" si="15"/>
        <v>0</v>
      </c>
      <c r="CL26" s="28">
        <f t="shared" si="16"/>
        <v>0</v>
      </c>
      <c r="CN26" s="28">
        <f t="shared" si="17"/>
        <v>3</v>
      </c>
      <c r="CO26" s="28">
        <f t="shared" si="18"/>
        <v>0</v>
      </c>
      <c r="CP26" s="28">
        <f t="shared" si="19"/>
        <v>1</v>
      </c>
      <c r="CQ26" s="28">
        <f t="array" ref="CQ26">VLOOKUP(CH26&amp;CI26,CHOOSE({1,2},Scores_2015!$A$2:$A$181&amp;Scores_2015!$B$2:$B$181,Scores_2015!$E$2:$E$181),2,0)</f>
        <v>21</v>
      </c>
      <c r="CR26" s="36">
        <f t="shared" si="20"/>
        <v>0</v>
      </c>
      <c r="CT26" s="28">
        <f t="shared" si="21"/>
        <v>3</v>
      </c>
      <c r="CU26" s="28">
        <f t="shared" si="22"/>
        <v>2</v>
      </c>
      <c r="CV26" s="1">
        <f t="shared" si="23"/>
        <v>0</v>
      </c>
      <c r="CW26" s="1">
        <f t="shared" si="24"/>
        <v>5</v>
      </c>
    </row>
    <row r="27" spans="1:102" hidden="1" x14ac:dyDescent="0.2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t="shared" ca="1" si="0"/>
        <v>0</v>
      </c>
      <c r="BP27" s="1">
        <f t="shared" ca="1" si="1"/>
        <v>0</v>
      </c>
      <c r="BQ27" s="1">
        <f t="shared" ca="1" si="2"/>
        <v>0</v>
      </c>
      <c r="BR27" s="1">
        <f t="shared" ca="1" si="3"/>
        <v>0</v>
      </c>
      <c r="BS27" s="1">
        <f t="shared" ca="1" si="4"/>
        <v>0</v>
      </c>
      <c r="BT27" s="1">
        <f t="shared" ca="1" si="5"/>
        <v>0</v>
      </c>
      <c r="BU27" s="1">
        <f t="shared" ca="1" si="6"/>
        <v>0</v>
      </c>
      <c r="BV27" s="1">
        <f t="shared" ca="1" si="7"/>
        <v>3.6</v>
      </c>
      <c r="BW27" s="1">
        <f t="shared" ca="1" si="8"/>
        <v>3</v>
      </c>
      <c r="BX27" s="1">
        <f t="shared" ca="1" si="9"/>
        <v>0</v>
      </c>
      <c r="BY27" s="1">
        <f t="shared" ca="1" si="10"/>
        <v>0</v>
      </c>
      <c r="BZ27" s="1">
        <f t="shared" ca="1" si="11"/>
        <v>0</v>
      </c>
      <c r="CA27" s="1">
        <f t="shared" ca="1" si="12"/>
        <v>0</v>
      </c>
      <c r="CB27" s="1">
        <f t="shared" ca="1" si="13"/>
        <v>0</v>
      </c>
      <c r="CC27" s="1">
        <f t="shared" ca="1" si="14"/>
        <v>6.6</v>
      </c>
      <c r="CH27" s="1">
        <v>1</v>
      </c>
      <c r="CI27" s="28" t="s">
        <v>965</v>
      </c>
      <c r="CJ27" s="28" t="str">
        <f t="array" ref="CJ27">VLOOKUP(CH27&amp;CI27,CHOOSE({1,2},Scores_2015!$A$2:$A$181&amp;Scores_2015!$B$2:$B$181,Scores_2015!$D$2:$D$181),2,0)</f>
        <v>CHI</v>
      </c>
      <c r="CK27" s="28">
        <f t="shared" si="15"/>
        <v>0</v>
      </c>
      <c r="CL27" s="28">
        <f t="shared" si="16"/>
        <v>0</v>
      </c>
      <c r="CN27" s="28">
        <f t="shared" si="17"/>
        <v>2</v>
      </c>
      <c r="CO27" s="28">
        <f t="shared" si="18"/>
        <v>0</v>
      </c>
      <c r="CP27" s="28">
        <f t="shared" si="19"/>
        <v>1</v>
      </c>
      <c r="CQ27" s="28">
        <f t="array" ref="CQ27">VLOOKUP(CH27&amp;CI27,CHOOSE({1,2},Scores_2015!$A$2:$A$181&amp;Scores_2015!$B$2:$B$181,Scores_2015!$E$2:$E$181),2,0)</f>
        <v>23</v>
      </c>
      <c r="CR27" s="36">
        <f t="shared" si="20"/>
        <v>0</v>
      </c>
      <c r="CT27" s="28">
        <f t="shared" si="21"/>
        <v>2</v>
      </c>
      <c r="CU27" s="28">
        <f t="shared" si="22"/>
        <v>2</v>
      </c>
      <c r="CV27" s="1">
        <f t="shared" si="23"/>
        <v>0</v>
      </c>
      <c r="CW27" s="1">
        <f t="shared" si="24"/>
        <v>4</v>
      </c>
    </row>
    <row r="28" spans="1:102" hidden="1" x14ac:dyDescent="0.2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t="shared" ca="1" si="0"/>
        <v>0</v>
      </c>
      <c r="BP28" s="1">
        <f t="shared" ca="1" si="1"/>
        <v>0</v>
      </c>
      <c r="BQ28" s="1">
        <f t="shared" ca="1" si="2"/>
        <v>0</v>
      </c>
      <c r="BR28" s="1">
        <f t="shared" ca="1" si="3"/>
        <v>0</v>
      </c>
      <c r="BS28" s="1">
        <f t="shared" ca="1" si="4"/>
        <v>0</v>
      </c>
      <c r="BT28" s="1">
        <f t="shared" ca="1" si="5"/>
        <v>0</v>
      </c>
      <c r="BU28" s="1">
        <f t="shared" ca="1" si="6"/>
        <v>0</v>
      </c>
      <c r="BV28" s="1">
        <f t="shared" ca="1" si="7"/>
        <v>2.9000000000000004</v>
      </c>
      <c r="BW28" s="1">
        <f t="shared" ca="1" si="8"/>
        <v>3</v>
      </c>
      <c r="BX28" s="1">
        <f t="shared" ca="1" si="9"/>
        <v>0</v>
      </c>
      <c r="BY28" s="1">
        <f t="shared" ca="1" si="10"/>
        <v>0</v>
      </c>
      <c r="BZ28" s="1">
        <f t="shared" ca="1" si="11"/>
        <v>0</v>
      </c>
      <c r="CA28" s="1">
        <f t="shared" ca="1" si="12"/>
        <v>0</v>
      </c>
      <c r="CB28" s="1">
        <f t="shared" ca="1" si="13"/>
        <v>0</v>
      </c>
      <c r="CC28" s="1">
        <f t="shared" ca="1" si="14"/>
        <v>5.9</v>
      </c>
      <c r="CH28" s="1">
        <v>1</v>
      </c>
      <c r="CI28" s="28" t="s">
        <v>532</v>
      </c>
      <c r="CJ28" s="28" t="str">
        <f t="array" ref="CJ28">VLOOKUP(CH28&amp;CI28,CHOOSE({1,2},Scores_2015!$A$2:$A$181&amp;Scores_2015!$B$2:$B$181,Scores_2015!$D$2:$D$181),2,0)</f>
        <v>PHI</v>
      </c>
      <c r="CK28" s="28">
        <f t="shared" si="15"/>
        <v>0</v>
      </c>
      <c r="CL28" s="28">
        <f t="shared" si="16"/>
        <v>0</v>
      </c>
      <c r="CN28" s="28">
        <f t="shared" si="17"/>
        <v>0</v>
      </c>
      <c r="CO28" s="28">
        <f t="shared" si="18"/>
        <v>0</v>
      </c>
      <c r="CP28" s="28">
        <f t="shared" si="19"/>
        <v>2</v>
      </c>
      <c r="CQ28" s="28">
        <f t="array" ref="CQ28">VLOOKUP(CH28&amp;CI28,CHOOSE({1,2},Scores_2015!$A$2:$A$181&amp;Scores_2015!$B$2:$B$181,Scores_2015!$E$2:$E$181),2,0)</f>
        <v>24</v>
      </c>
      <c r="CR28" s="36">
        <f t="shared" si="20"/>
        <v>0</v>
      </c>
      <c r="CT28" s="28">
        <f t="shared" si="21"/>
        <v>0</v>
      </c>
      <c r="CU28" s="28">
        <f t="shared" si="22"/>
        <v>4</v>
      </c>
      <c r="CV28" s="1">
        <f t="shared" si="23"/>
        <v>0</v>
      </c>
      <c r="CW28" s="1">
        <f t="shared" si="24"/>
        <v>4</v>
      </c>
    </row>
    <row r="29" spans="1:102" hidden="1" x14ac:dyDescent="0.2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t="shared" ca="1" si="0"/>
        <v>0</v>
      </c>
      <c r="BP29" s="1">
        <f t="shared" ca="1" si="1"/>
        <v>0</v>
      </c>
      <c r="BQ29" s="1">
        <f t="shared" ca="1" si="2"/>
        <v>0</v>
      </c>
      <c r="BR29" s="1">
        <f t="shared" ca="1" si="3"/>
        <v>0</v>
      </c>
      <c r="BS29" s="1">
        <f t="shared" ca="1" si="4"/>
        <v>0</v>
      </c>
      <c r="BT29" s="1">
        <f t="shared" ca="1" si="5"/>
        <v>0</v>
      </c>
      <c r="BU29" s="1">
        <f t="shared" ca="1" si="6"/>
        <v>0</v>
      </c>
      <c r="BV29" s="1">
        <f t="shared" ca="1" si="7"/>
        <v>2.9000000000000004</v>
      </c>
      <c r="BW29" s="1">
        <f t="shared" ca="1" si="8"/>
        <v>3</v>
      </c>
      <c r="BX29" s="1">
        <f t="shared" ca="1" si="9"/>
        <v>0</v>
      </c>
      <c r="BY29" s="1">
        <f t="shared" ca="1" si="10"/>
        <v>0</v>
      </c>
      <c r="BZ29" s="1">
        <f t="shared" ca="1" si="11"/>
        <v>0</v>
      </c>
      <c r="CA29" s="1">
        <f t="shared" ca="1" si="12"/>
        <v>0</v>
      </c>
      <c r="CB29" s="1">
        <f t="shared" ca="1" si="13"/>
        <v>0</v>
      </c>
      <c r="CC29" s="1">
        <f t="shared" ca="1" si="14"/>
        <v>5.9</v>
      </c>
      <c r="CH29" s="1">
        <v>1</v>
      </c>
      <c r="CI29" s="28" t="s">
        <v>136</v>
      </c>
      <c r="CJ29" s="28" t="str">
        <f t="array" ref="CJ29">VLOOKUP(CH29&amp;CI29,CHOOSE({1,2},Scores_2015!$A$2:$A$181&amp;Scores_2015!$B$2:$B$181,Scores_2015!$D$2:$D$181),2,0)</f>
        <v>BUF</v>
      </c>
      <c r="CK29" s="28">
        <f t="shared" si="15"/>
        <v>0</v>
      </c>
      <c r="CL29" s="28">
        <f t="shared" si="16"/>
        <v>0</v>
      </c>
      <c r="CN29" s="28">
        <f t="shared" si="17"/>
        <v>0</v>
      </c>
      <c r="CO29" s="28">
        <f t="shared" si="18"/>
        <v>1</v>
      </c>
      <c r="CP29" s="28">
        <f t="shared" si="19"/>
        <v>0</v>
      </c>
      <c r="CQ29" s="28">
        <f t="array" ref="CQ29">VLOOKUP(CH29&amp;CI29,CHOOSE({1,2},Scores_2015!$A$2:$A$181&amp;Scores_2015!$B$2:$B$181,Scores_2015!$E$2:$E$181),2,0)</f>
        <v>27</v>
      </c>
      <c r="CR29" s="36">
        <f t="shared" si="20"/>
        <v>0</v>
      </c>
      <c r="CT29" s="28">
        <f t="shared" si="21"/>
        <v>0</v>
      </c>
      <c r="CU29" s="28">
        <f t="shared" si="22"/>
        <v>2</v>
      </c>
      <c r="CV29" s="1">
        <f t="shared" si="23"/>
        <v>0</v>
      </c>
      <c r="CW29" s="1">
        <f t="shared" si="24"/>
        <v>2</v>
      </c>
    </row>
    <row r="30" spans="1:102" hidden="1" x14ac:dyDescent="0.2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t="shared" ca="1" si="0"/>
        <v>0</v>
      </c>
      <c r="BP30" s="1">
        <f t="shared" ca="1" si="1"/>
        <v>0</v>
      </c>
      <c r="BQ30" s="1">
        <f t="shared" ca="1" si="2"/>
        <v>0</v>
      </c>
      <c r="BR30" s="1">
        <f t="shared" ca="1" si="3"/>
        <v>0</v>
      </c>
      <c r="BS30" s="1">
        <f t="shared" ca="1" si="4"/>
        <v>0</v>
      </c>
      <c r="BT30" s="1">
        <f t="shared" ca="1" si="5"/>
        <v>0</v>
      </c>
      <c r="BU30" s="1">
        <f t="shared" ca="1" si="6"/>
        <v>0</v>
      </c>
      <c r="BV30" s="1">
        <f t="shared" ca="1" si="7"/>
        <v>2.9000000000000004</v>
      </c>
      <c r="BW30" s="1">
        <f t="shared" ca="1" si="8"/>
        <v>3</v>
      </c>
      <c r="BX30" s="1">
        <f t="shared" ca="1" si="9"/>
        <v>0</v>
      </c>
      <c r="BY30" s="1">
        <f t="shared" ca="1" si="10"/>
        <v>0</v>
      </c>
      <c r="BZ30" s="1">
        <f t="shared" ca="1" si="11"/>
        <v>0</v>
      </c>
      <c r="CA30" s="1">
        <f t="shared" ca="1" si="12"/>
        <v>0</v>
      </c>
      <c r="CB30" s="1">
        <f t="shared" ca="1" si="13"/>
        <v>0</v>
      </c>
      <c r="CC30" s="1">
        <f t="shared" ca="1" si="14"/>
        <v>5.9</v>
      </c>
      <c r="CH30" s="1">
        <v>1</v>
      </c>
      <c r="CI30" s="28" t="s">
        <v>644</v>
      </c>
      <c r="CJ30" s="28" t="str">
        <f t="array" ref="CJ30">VLOOKUP(CH30&amp;CI30,CHOOSE({1,2},Scores_2015!$A$2:$A$181&amp;Scores_2015!$B$2:$B$181,Scores_2015!$D$2:$D$181),2,0)</f>
        <v>TEN</v>
      </c>
      <c r="CK30" s="28">
        <f t="shared" si="15"/>
        <v>0</v>
      </c>
      <c r="CL30" s="28">
        <f t="shared" si="16"/>
        <v>0</v>
      </c>
      <c r="CN30" s="28">
        <f t="shared" si="17"/>
        <v>2</v>
      </c>
      <c r="CO30" s="28">
        <f t="shared" si="18"/>
        <v>0</v>
      </c>
      <c r="CP30" s="28">
        <f t="shared" si="19"/>
        <v>0</v>
      </c>
      <c r="CQ30" s="28">
        <f t="array" ref="CQ30">VLOOKUP(CH30&amp;CI30,CHOOSE({1,2},Scores_2015!$A$2:$A$181&amp;Scores_2015!$B$2:$B$181,Scores_2015!$E$2:$E$181),2,0)</f>
        <v>42</v>
      </c>
      <c r="CR30" s="36">
        <f t="shared" si="20"/>
        <v>0</v>
      </c>
      <c r="CT30" s="28">
        <f t="shared" si="21"/>
        <v>2</v>
      </c>
      <c r="CU30" s="28">
        <f t="shared" si="22"/>
        <v>0</v>
      </c>
      <c r="CV30" s="1">
        <f t="shared" si="23"/>
        <v>0</v>
      </c>
      <c r="CW30" s="1">
        <f t="shared" si="24"/>
        <v>2</v>
      </c>
    </row>
    <row r="31" spans="1:102" hidden="1" x14ac:dyDescent="0.2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t="shared" ca="1" si="0"/>
        <v>0</v>
      </c>
      <c r="BP31" s="1">
        <f t="shared" ca="1" si="1"/>
        <v>0</v>
      </c>
      <c r="BQ31" s="1">
        <f t="shared" ca="1" si="2"/>
        <v>0</v>
      </c>
      <c r="BR31" s="1">
        <f t="shared" ca="1" si="3"/>
        <v>0</v>
      </c>
      <c r="BS31" s="1">
        <f t="shared" ca="1" si="4"/>
        <v>0</v>
      </c>
      <c r="BT31" s="1">
        <f t="shared" ca="1" si="5"/>
        <v>0</v>
      </c>
      <c r="BU31" s="1">
        <f t="shared" ca="1" si="6"/>
        <v>0</v>
      </c>
      <c r="BV31" s="1">
        <f t="shared" ca="1" si="7"/>
        <v>2.2000000000000002</v>
      </c>
      <c r="BW31" s="1">
        <f t="shared" ca="1" si="8"/>
        <v>3</v>
      </c>
      <c r="BX31" s="1">
        <f t="shared" ca="1" si="9"/>
        <v>0</v>
      </c>
      <c r="BY31" s="1">
        <f t="shared" ca="1" si="10"/>
        <v>0</v>
      </c>
      <c r="BZ31" s="1">
        <f t="shared" ca="1" si="11"/>
        <v>0</v>
      </c>
      <c r="CA31" s="1">
        <f t="shared" ca="1" si="12"/>
        <v>0</v>
      </c>
      <c r="CB31" s="1">
        <f t="shared" ca="1" si="13"/>
        <v>0</v>
      </c>
      <c r="CC31" s="1">
        <f t="shared" ca="1" si="14"/>
        <v>5.2</v>
      </c>
      <c r="CH31" s="1">
        <v>1</v>
      </c>
      <c r="CI31" s="28" t="s">
        <v>2013</v>
      </c>
      <c r="CJ31" s="28" t="str">
        <f t="array" ref="CJ31">VLOOKUP(CH31&amp;CI31,CHOOSE({1,2},Scores_2015!$A$2:$A$181&amp;Scores_2015!$B$2:$B$181,Scores_2015!$D$2:$D$181),2,0)</f>
        <v>SF</v>
      </c>
      <c r="CK31" s="28">
        <f t="shared" si="15"/>
        <v>0</v>
      </c>
      <c r="CL31" s="28">
        <f t="shared" si="16"/>
        <v>0</v>
      </c>
      <c r="CN31" s="28">
        <f t="shared" si="17"/>
        <v>1</v>
      </c>
      <c r="CO31" s="28">
        <f t="shared" si="18"/>
        <v>0</v>
      </c>
      <c r="CP31" s="28">
        <f t="shared" si="19"/>
        <v>0</v>
      </c>
      <c r="CQ31" s="28">
        <f t="array" ref="CQ31">VLOOKUP(CH31&amp;CI31,CHOOSE({1,2},Scores_2015!$A$2:$A$181&amp;Scores_2015!$B$2:$B$181,Scores_2015!$E$2:$E$181),2,0)</f>
        <v>20</v>
      </c>
      <c r="CR31" s="36">
        <f t="shared" si="20"/>
        <v>0</v>
      </c>
      <c r="CT31" s="28">
        <f t="shared" si="21"/>
        <v>1</v>
      </c>
      <c r="CU31" s="28">
        <f t="shared" si="22"/>
        <v>0</v>
      </c>
      <c r="CV31" s="1">
        <f t="shared" si="23"/>
        <v>1</v>
      </c>
      <c r="CW31" s="1">
        <f t="shared" si="24"/>
        <v>2</v>
      </c>
    </row>
    <row r="32" spans="1:102" hidden="1" x14ac:dyDescent="0.2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t="shared" ca="1" si="0"/>
        <v>0</v>
      </c>
      <c r="BP32" s="1">
        <f t="shared" ca="1" si="1"/>
        <v>0</v>
      </c>
      <c r="BQ32" s="1">
        <f t="shared" ca="1" si="2"/>
        <v>0</v>
      </c>
      <c r="BR32" s="1">
        <f t="shared" ca="1" si="3"/>
        <v>0</v>
      </c>
      <c r="BS32" s="1">
        <f t="shared" ca="1" si="4"/>
        <v>0</v>
      </c>
      <c r="BT32" s="1">
        <f t="shared" ca="1" si="5"/>
        <v>0</v>
      </c>
      <c r="BU32" s="1">
        <f t="shared" ca="1" si="6"/>
        <v>0</v>
      </c>
      <c r="BV32" s="1">
        <f t="shared" ca="1" si="7"/>
        <v>1.9000000000000001</v>
      </c>
      <c r="BW32" s="1">
        <f t="shared" ca="1" si="8"/>
        <v>3</v>
      </c>
      <c r="BX32" s="1">
        <f t="shared" ca="1" si="9"/>
        <v>0</v>
      </c>
      <c r="BY32" s="1">
        <f t="shared" ca="1" si="10"/>
        <v>0</v>
      </c>
      <c r="BZ32" s="1">
        <f t="shared" ca="1" si="11"/>
        <v>0</v>
      </c>
      <c r="CA32" s="1">
        <f t="shared" ca="1" si="12"/>
        <v>0</v>
      </c>
      <c r="CB32" s="1">
        <f t="shared" ca="1" si="13"/>
        <v>0</v>
      </c>
      <c r="CC32" s="1">
        <f t="shared" ca="1" si="14"/>
        <v>4.9000000000000004</v>
      </c>
      <c r="CH32" s="1">
        <v>1</v>
      </c>
      <c r="CI32" s="28" t="s">
        <v>1285</v>
      </c>
      <c r="CJ32" s="28" t="str">
        <f t="array" ref="CJ32">VLOOKUP(CH32&amp;CI32,CHOOSE({1,2},Scores_2015!$A$2:$A$181&amp;Scores_2015!$B$2:$B$181,Scores_2015!$D$2:$D$181),2,0)</f>
        <v>CIN</v>
      </c>
      <c r="CK32" s="28">
        <f t="shared" si="15"/>
        <v>0</v>
      </c>
      <c r="CL32" s="28">
        <f t="shared" si="16"/>
        <v>0</v>
      </c>
      <c r="CN32" s="28">
        <f t="shared" si="17"/>
        <v>0</v>
      </c>
      <c r="CO32" s="28">
        <f t="shared" si="18"/>
        <v>1</v>
      </c>
      <c r="CP32" s="28">
        <f t="shared" si="19"/>
        <v>0</v>
      </c>
      <c r="CQ32" s="28">
        <f t="array" ref="CQ32">VLOOKUP(CH32&amp;CI32,CHOOSE({1,2},Scores_2015!$A$2:$A$181&amp;Scores_2015!$B$2:$B$181,Scores_2015!$E$2:$E$181),2,0)</f>
        <v>33</v>
      </c>
      <c r="CR32" s="36">
        <f t="shared" si="20"/>
        <v>0</v>
      </c>
      <c r="CT32" s="28">
        <f t="shared" si="21"/>
        <v>0</v>
      </c>
      <c r="CU32" s="28">
        <f t="shared" si="22"/>
        <v>2</v>
      </c>
      <c r="CV32" s="1">
        <f t="shared" si="23"/>
        <v>-1</v>
      </c>
      <c r="CW32" s="1">
        <f t="shared" si="24"/>
        <v>1</v>
      </c>
      <c r="CX32" s="31"/>
    </row>
    <row r="33" spans="1:101" hidden="1" x14ac:dyDescent="0.2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t="shared" ca="1" si="0"/>
        <v>0</v>
      </c>
      <c r="BP33" s="1">
        <f t="shared" ca="1" si="1"/>
        <v>0</v>
      </c>
      <c r="BQ33" s="1">
        <f t="shared" ca="1" si="2"/>
        <v>0</v>
      </c>
      <c r="BR33" s="1">
        <f t="shared" ca="1" si="3"/>
        <v>0</v>
      </c>
      <c r="BS33" s="1">
        <f t="shared" ca="1" si="4"/>
        <v>3</v>
      </c>
      <c r="BT33" s="1">
        <f t="shared" ca="1" si="5"/>
        <v>0</v>
      </c>
      <c r="BU33" s="1">
        <f t="shared" ca="1" si="6"/>
        <v>0</v>
      </c>
      <c r="BV33" s="1">
        <f t="shared" ca="1" si="7"/>
        <v>0.70000000000000007</v>
      </c>
      <c r="BW33" s="1">
        <f t="shared" ca="1" si="8"/>
        <v>1</v>
      </c>
      <c r="BX33" s="1">
        <f t="shared" ca="1" si="9"/>
        <v>0</v>
      </c>
      <c r="BY33" s="1">
        <f t="shared" ca="1" si="10"/>
        <v>0</v>
      </c>
      <c r="BZ33" s="1">
        <f t="shared" ca="1" si="11"/>
        <v>0</v>
      </c>
      <c r="CA33" s="1">
        <f t="shared" ca="1" si="12"/>
        <v>0</v>
      </c>
      <c r="CB33" s="1">
        <f t="shared" ca="1" si="13"/>
        <v>0</v>
      </c>
      <c r="CC33" s="1">
        <f t="shared" ca="1" si="14"/>
        <v>4.7</v>
      </c>
      <c r="CH33" s="1">
        <v>1</v>
      </c>
      <c r="CI33" s="28" t="s">
        <v>482</v>
      </c>
      <c r="CJ33" s="28" t="str">
        <f t="array" ref="CJ33">VLOOKUP(CH33&amp;CI33,CHOOSE({1,2},Scores_2015!$A$2:$A$181&amp;Scores_2015!$B$2:$B$181,Scores_2015!$D$2:$D$181),2,0)</f>
        <v>STL</v>
      </c>
      <c r="CK33" s="28">
        <f t="shared" si="15"/>
        <v>1</v>
      </c>
      <c r="CL33" s="28">
        <f t="shared" si="16"/>
        <v>0</v>
      </c>
      <c r="CN33" s="28">
        <f t="shared" si="17"/>
        <v>2</v>
      </c>
      <c r="CO33" s="28">
        <f t="shared" si="18"/>
        <v>0</v>
      </c>
      <c r="CP33" s="28">
        <f t="shared" si="19"/>
        <v>0</v>
      </c>
      <c r="CQ33" s="28">
        <f t="array" ref="CQ33">VLOOKUP(CH33&amp;CI33,CHOOSE({1,2},Scores_2015!$A$2:$A$181&amp;Scores_2015!$B$2:$B$181,Scores_2015!$E$2:$E$181),2,0)</f>
        <v>34</v>
      </c>
      <c r="CR33" s="36">
        <f t="shared" si="20"/>
        <v>0</v>
      </c>
      <c r="CT33" s="28">
        <f t="shared" si="21"/>
        <v>2</v>
      </c>
      <c r="CU33" s="28">
        <f t="shared" si="22"/>
        <v>0</v>
      </c>
      <c r="CV33" s="1">
        <f t="shared" si="23"/>
        <v>-1</v>
      </c>
      <c r="CW33" s="1">
        <f t="shared" si="24"/>
        <v>1</v>
      </c>
    </row>
    <row r="34" spans="1:101" hidden="1" x14ac:dyDescent="0.2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t="shared" ca="1" si="0"/>
        <v>0</v>
      </c>
      <c r="BP34" s="1">
        <f t="shared" ca="1" si="1"/>
        <v>0</v>
      </c>
      <c r="BQ34" s="1">
        <f t="shared" ca="1" si="2"/>
        <v>0</v>
      </c>
      <c r="BR34" s="1">
        <f t="shared" ca="1" si="3"/>
        <v>0</v>
      </c>
      <c r="BS34" s="1">
        <f t="shared" ca="1" si="4"/>
        <v>0</v>
      </c>
      <c r="BT34" s="1">
        <f t="shared" ca="1" si="5"/>
        <v>0</v>
      </c>
      <c r="BU34" s="1">
        <f t="shared" ca="1" si="6"/>
        <v>0</v>
      </c>
      <c r="BV34" s="1">
        <f t="shared" ca="1" si="7"/>
        <v>1.2000000000000002</v>
      </c>
      <c r="BW34" s="1">
        <f t="shared" ca="1" si="8"/>
        <v>3</v>
      </c>
      <c r="BX34" s="1">
        <f t="shared" ca="1" si="9"/>
        <v>0</v>
      </c>
      <c r="BY34" s="1">
        <f t="shared" ca="1" si="10"/>
        <v>0</v>
      </c>
      <c r="BZ34" s="1">
        <f t="shared" ca="1" si="11"/>
        <v>0</v>
      </c>
      <c r="CA34" s="1">
        <f t="shared" ca="1" si="12"/>
        <v>0</v>
      </c>
      <c r="CB34" s="1">
        <f t="shared" ca="1" si="13"/>
        <v>0</v>
      </c>
      <c r="CC34" s="1">
        <f t="shared" ca="1" si="14"/>
        <v>4.2</v>
      </c>
      <c r="CH34" s="1">
        <v>2</v>
      </c>
      <c r="CI34" s="28" t="s">
        <v>1232</v>
      </c>
      <c r="CJ34" s="28" t="str">
        <f t="array" ref="CJ34">VLOOKUP(CH34&amp;CI34,CHOOSE({1,2},Scores_2015!$A$2:$A$181&amp;Scores_2015!$B$2:$B$181,Scores_2015!$D$2:$D$181),2,0)</f>
        <v>BUF</v>
      </c>
      <c r="CK34" s="28">
        <f t="shared" ref="CK34:CK65" si="25">SUMIFS($AT:$AT,$D:$D,CI34,$BI:$BI,CH34)</f>
        <v>0</v>
      </c>
      <c r="CL34" s="28">
        <f t="shared" ref="CL34:CL65" si="26">SUMIFS($AC:$AC,$D:$D,CI34,$BI:$BI,CH34)</f>
        <v>0</v>
      </c>
      <c r="CN34" s="28">
        <f t="shared" ref="CN34:CN65" si="27">SUMIFS($I:$I,$D:$D,CI34,$BI:$BI,CH34)</f>
        <v>8</v>
      </c>
      <c r="CO34" s="28">
        <f t="shared" ref="CO34:CO65" si="28">SUMIFS($K:$K,$BJ:$BJ,CJ34,$BI:$BI,CH34)</f>
        <v>2</v>
      </c>
      <c r="CP34" s="28">
        <f t="shared" ref="CP34:CP65" si="29">SUMIFS($H:$H,$D:$D,CI34,$BI:$BI,CH34)</f>
        <v>3</v>
      </c>
      <c r="CQ34" s="28">
        <f t="array" ref="CQ34">VLOOKUP(CH34&amp;CI34,CHOOSE({1,2},Scores_2015!$A$2:$A$181&amp;Scores_2015!$B$2:$B$181,Scores_2015!$E$2:$E$181),2,0)</f>
        <v>32</v>
      </c>
      <c r="CR34" s="36">
        <f t="shared" ref="CR34:CR65" si="30">SUM(CK34:CL34)*CY37</f>
        <v>0</v>
      </c>
      <c r="CT34" s="28">
        <f t="shared" ref="CT34:CT65" si="31">CN34</f>
        <v>8</v>
      </c>
      <c r="CU34" s="28">
        <f t="shared" ref="CU34:CU65" si="32">SUM(CO34:CP34)*2</f>
        <v>10</v>
      </c>
      <c r="CV34" s="1">
        <f t="shared" ref="CV34:CV65" si="33">IF(CQ34=0,10,IF(CQ34&lt;7,7,IF(CQ34&lt;14,4,IF(CQ34&lt;21,1,IF(CQ34&lt;28,0,IF(CQ34&lt;35,-1,0))))))</f>
        <v>-1</v>
      </c>
      <c r="CW34" s="1">
        <f t="shared" ref="CW34:CW65" si="34">SUM(CR34:CV34)</f>
        <v>17</v>
      </c>
    </row>
    <row r="35" spans="1:101" hidden="1" x14ac:dyDescent="0.2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t="shared" ca="1" si="0"/>
        <v>0</v>
      </c>
      <c r="BP35" s="1">
        <f t="shared" ca="1" si="1"/>
        <v>0</v>
      </c>
      <c r="BQ35" s="1">
        <f t="shared" ca="1" si="2"/>
        <v>0</v>
      </c>
      <c r="BR35" s="1">
        <f t="shared" ca="1" si="3"/>
        <v>0</v>
      </c>
      <c r="BS35" s="1">
        <f t="shared" ca="1" si="4"/>
        <v>0</v>
      </c>
      <c r="BT35" s="1">
        <f t="shared" ca="1" si="5"/>
        <v>0</v>
      </c>
      <c r="BU35" s="1">
        <f t="shared" ca="1" si="6"/>
        <v>0</v>
      </c>
      <c r="BV35" s="1">
        <f t="shared" ca="1" si="7"/>
        <v>1.6</v>
      </c>
      <c r="BW35" s="1">
        <f t="shared" ca="1" si="8"/>
        <v>2</v>
      </c>
      <c r="BX35" s="1">
        <f t="shared" ca="1" si="9"/>
        <v>0</v>
      </c>
      <c r="BY35" s="1">
        <f t="shared" ca="1" si="10"/>
        <v>0</v>
      </c>
      <c r="BZ35" s="1">
        <f t="shared" ca="1" si="11"/>
        <v>0</v>
      </c>
      <c r="CA35" s="1">
        <f t="shared" ca="1" si="12"/>
        <v>0</v>
      </c>
      <c r="CB35" s="1">
        <f t="shared" ca="1" si="13"/>
        <v>0</v>
      </c>
      <c r="CC35" s="1">
        <f t="shared" ca="1" si="14"/>
        <v>3.6</v>
      </c>
      <c r="CH35" s="1">
        <v>2</v>
      </c>
      <c r="CI35" s="28" t="s">
        <v>1179</v>
      </c>
      <c r="CJ35" s="28" t="str">
        <f t="array" ref="CJ35">VLOOKUP(CH35&amp;CI35,CHOOSE({1,2},Scores_2015!$A$2:$A$181&amp;Scores_2015!$B$2:$B$181,Scores_2015!$D$2:$D$181),2,0)</f>
        <v>PHI</v>
      </c>
      <c r="CK35" s="28">
        <f t="shared" si="25"/>
        <v>0</v>
      </c>
      <c r="CL35" s="28">
        <f t="shared" si="26"/>
        <v>0</v>
      </c>
      <c r="CN35" s="28">
        <f t="shared" si="27"/>
        <v>1</v>
      </c>
      <c r="CO35" s="28">
        <f t="shared" si="28"/>
        <v>2</v>
      </c>
      <c r="CP35" s="28">
        <f t="shared" si="29"/>
        <v>2</v>
      </c>
      <c r="CQ35" s="28">
        <f t="array" ref="CQ35">VLOOKUP(CH35&amp;CI35,CHOOSE({1,2},Scores_2015!$A$2:$A$181&amp;Scores_2015!$B$2:$B$181,Scores_2015!$E$2:$E$181),2,0)</f>
        <v>10</v>
      </c>
      <c r="CR35" s="36">
        <f t="shared" si="30"/>
        <v>0</v>
      </c>
      <c r="CT35" s="28">
        <f t="shared" si="31"/>
        <v>1</v>
      </c>
      <c r="CU35" s="28">
        <f t="shared" si="32"/>
        <v>8</v>
      </c>
      <c r="CV35" s="1">
        <f t="shared" si="33"/>
        <v>4</v>
      </c>
      <c r="CW35" s="1">
        <f t="shared" si="34"/>
        <v>13</v>
      </c>
    </row>
    <row r="36" spans="1:101" hidden="1" x14ac:dyDescent="0.2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t="shared" ca="1" si="0"/>
        <v>0</v>
      </c>
      <c r="BP36" s="1">
        <f t="shared" ca="1" si="1"/>
        <v>0</v>
      </c>
      <c r="BQ36" s="1">
        <f t="shared" ca="1" si="2"/>
        <v>0</v>
      </c>
      <c r="BR36" s="1">
        <f t="shared" ca="1" si="3"/>
        <v>0</v>
      </c>
      <c r="BS36" s="1">
        <f t="shared" ca="1" si="4"/>
        <v>0</v>
      </c>
      <c r="BT36" s="1">
        <f t="shared" ca="1" si="5"/>
        <v>0</v>
      </c>
      <c r="BU36" s="1">
        <f t="shared" ca="1" si="6"/>
        <v>0</v>
      </c>
      <c r="BV36" s="1">
        <f t="shared" ca="1" si="7"/>
        <v>1.4000000000000001</v>
      </c>
      <c r="BW36" s="1">
        <f t="shared" ca="1" si="8"/>
        <v>2</v>
      </c>
      <c r="BX36" s="1">
        <f t="shared" ca="1" si="9"/>
        <v>0</v>
      </c>
      <c r="BY36" s="1">
        <f t="shared" ca="1" si="10"/>
        <v>0</v>
      </c>
      <c r="BZ36" s="1">
        <f t="shared" ca="1" si="11"/>
        <v>0</v>
      </c>
      <c r="CA36" s="1">
        <f t="shared" ca="1" si="12"/>
        <v>0</v>
      </c>
      <c r="CB36" s="1">
        <f t="shared" ca="1" si="13"/>
        <v>0</v>
      </c>
      <c r="CC36" s="1">
        <f t="shared" ca="1" si="14"/>
        <v>3.4000000000000004</v>
      </c>
      <c r="CH36" s="1">
        <v>2</v>
      </c>
      <c r="CI36" s="28" t="s">
        <v>434</v>
      </c>
      <c r="CJ36" s="28" t="str">
        <f t="array" ref="CJ36">VLOOKUP(CH36&amp;CI36,CHOOSE({1,2},Scores_2015!$A$2:$A$181&amp;Scores_2015!$B$2:$B$181,Scores_2015!$D$2:$D$181),2,0)</f>
        <v>SD</v>
      </c>
      <c r="CK36" s="28">
        <f t="shared" si="25"/>
        <v>0</v>
      </c>
      <c r="CL36" s="28">
        <f t="shared" si="26"/>
        <v>0</v>
      </c>
      <c r="CN36" s="28">
        <f t="shared" si="27"/>
        <v>4</v>
      </c>
      <c r="CO36" s="28">
        <f t="shared" si="28"/>
        <v>2</v>
      </c>
      <c r="CP36" s="28">
        <f t="shared" si="29"/>
        <v>1</v>
      </c>
      <c r="CQ36" s="28">
        <f t="array" ref="CQ36">VLOOKUP(CH36&amp;CI36,CHOOSE({1,2},Scores_2015!$A$2:$A$181&amp;Scores_2015!$B$2:$B$181,Scores_2015!$E$2:$E$181),2,0)</f>
        <v>19</v>
      </c>
      <c r="CR36" s="36">
        <f t="shared" si="30"/>
        <v>0</v>
      </c>
      <c r="CT36" s="28">
        <f t="shared" si="31"/>
        <v>4</v>
      </c>
      <c r="CU36" s="28">
        <f t="shared" si="32"/>
        <v>6</v>
      </c>
      <c r="CV36" s="1">
        <f t="shared" si="33"/>
        <v>1</v>
      </c>
      <c r="CW36" s="1">
        <f t="shared" si="34"/>
        <v>11</v>
      </c>
    </row>
    <row r="37" spans="1:101" hidden="1" x14ac:dyDescent="0.2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t="shared" ca="1" si="0"/>
        <v>0</v>
      </c>
      <c r="BP37" s="1">
        <f t="shared" ca="1" si="1"/>
        <v>0</v>
      </c>
      <c r="BQ37" s="1">
        <f t="shared" ca="1" si="2"/>
        <v>0</v>
      </c>
      <c r="BR37" s="1">
        <f t="shared" ca="1" si="3"/>
        <v>0</v>
      </c>
      <c r="BS37" s="1">
        <f t="shared" ca="1" si="4"/>
        <v>0.4</v>
      </c>
      <c r="BT37" s="1">
        <f t="shared" ca="1" si="5"/>
        <v>0</v>
      </c>
      <c r="BU37" s="1">
        <f t="shared" ca="1" si="6"/>
        <v>0</v>
      </c>
      <c r="BV37" s="1">
        <f t="shared" ca="1" si="7"/>
        <v>0.5</v>
      </c>
      <c r="BW37" s="1">
        <f t="shared" ca="1" si="8"/>
        <v>2</v>
      </c>
      <c r="BX37" s="1">
        <f t="shared" ca="1" si="9"/>
        <v>0</v>
      </c>
      <c r="BY37" s="1">
        <f t="shared" ca="1" si="10"/>
        <v>0</v>
      </c>
      <c r="BZ37" s="1">
        <f t="shared" ca="1" si="11"/>
        <v>0</v>
      </c>
      <c r="CA37" s="1">
        <f t="shared" ca="1" si="12"/>
        <v>0</v>
      </c>
      <c r="CB37" s="1">
        <f t="shared" ca="1" si="13"/>
        <v>0</v>
      </c>
      <c r="CC37" s="1">
        <f t="shared" ca="1" si="14"/>
        <v>2.9</v>
      </c>
      <c r="CH37" s="1">
        <v>2</v>
      </c>
      <c r="CI37" s="28" t="s">
        <v>644</v>
      </c>
      <c r="CJ37" s="28" t="str">
        <f t="array" ref="CJ37">VLOOKUP(CH37&amp;CI37,CHOOSE({1,2},Scores_2015!$A$2:$A$181&amp;Scores_2015!$B$2:$B$181,Scores_2015!$D$2:$D$181),2,0)</f>
        <v>NO</v>
      </c>
      <c r="CK37" s="28">
        <f t="shared" si="25"/>
        <v>0</v>
      </c>
      <c r="CL37" s="28">
        <f t="shared" si="26"/>
        <v>0</v>
      </c>
      <c r="CN37" s="28">
        <f t="shared" si="27"/>
        <v>4</v>
      </c>
      <c r="CO37" s="28">
        <f t="shared" si="28"/>
        <v>2</v>
      </c>
      <c r="CP37" s="28">
        <f t="shared" si="29"/>
        <v>1</v>
      </c>
      <c r="CQ37" s="28">
        <f t="array" ref="CQ37">VLOOKUP(CH37&amp;CI37,CHOOSE({1,2},Scores_2015!$A$2:$A$181&amp;Scores_2015!$B$2:$B$181,Scores_2015!$E$2:$E$181),2,0)</f>
        <v>19</v>
      </c>
      <c r="CR37" s="36">
        <f t="shared" si="30"/>
        <v>0</v>
      </c>
      <c r="CT37" s="28">
        <f t="shared" si="31"/>
        <v>4</v>
      </c>
      <c r="CU37" s="28">
        <f t="shared" si="32"/>
        <v>6</v>
      </c>
      <c r="CV37" s="1">
        <f t="shared" si="33"/>
        <v>1</v>
      </c>
      <c r="CW37" s="1">
        <f t="shared" si="34"/>
        <v>11</v>
      </c>
    </row>
    <row r="38" spans="1:101" hidden="1" x14ac:dyDescent="0.2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t="shared" ca="1" si="0"/>
        <v>0</v>
      </c>
      <c r="BP38" s="1">
        <f t="shared" ca="1" si="1"/>
        <v>0</v>
      </c>
      <c r="BQ38" s="1">
        <f t="shared" ca="1" si="2"/>
        <v>0</v>
      </c>
      <c r="BR38" s="1">
        <f t="shared" ca="1" si="3"/>
        <v>0</v>
      </c>
      <c r="BS38" s="1">
        <f t="shared" ca="1" si="4"/>
        <v>0</v>
      </c>
      <c r="BT38" s="1">
        <f t="shared" ca="1" si="5"/>
        <v>0</v>
      </c>
      <c r="BU38" s="1">
        <f t="shared" ca="1" si="6"/>
        <v>0</v>
      </c>
      <c r="BV38" s="1">
        <f t="shared" ca="1" si="7"/>
        <v>0.4</v>
      </c>
      <c r="BW38" s="1">
        <f t="shared" ca="1" si="8"/>
        <v>2</v>
      </c>
      <c r="BX38" s="1">
        <f t="shared" ca="1" si="9"/>
        <v>0</v>
      </c>
      <c r="BY38" s="1">
        <f t="shared" ca="1" si="10"/>
        <v>0</v>
      </c>
      <c r="BZ38" s="1">
        <f t="shared" ca="1" si="11"/>
        <v>0</v>
      </c>
      <c r="CA38" s="1">
        <f t="shared" ca="1" si="12"/>
        <v>0</v>
      </c>
      <c r="CB38" s="1">
        <f t="shared" ca="1" si="13"/>
        <v>0</v>
      </c>
      <c r="CC38" s="1">
        <f t="shared" ca="1" si="14"/>
        <v>2.4</v>
      </c>
      <c r="CH38" s="1">
        <v>2</v>
      </c>
      <c r="CI38" s="28" t="s">
        <v>327</v>
      </c>
      <c r="CJ38" s="28" t="str">
        <f t="array" ref="CJ38">VLOOKUP(CH38&amp;CI38,CHOOSE({1,2},Scores_2015!$A$2:$A$181&amp;Scores_2015!$B$2:$B$181,Scores_2015!$D$2:$D$181),2,0)</f>
        <v>DEN</v>
      </c>
      <c r="CK38" s="28">
        <f t="shared" si="25"/>
        <v>0</v>
      </c>
      <c r="CL38" s="28">
        <f t="shared" si="26"/>
        <v>0</v>
      </c>
      <c r="CN38" s="28">
        <f t="shared" si="27"/>
        <v>3</v>
      </c>
      <c r="CO38" s="28">
        <f t="shared" si="28"/>
        <v>3</v>
      </c>
      <c r="CP38" s="28">
        <f t="shared" si="29"/>
        <v>1</v>
      </c>
      <c r="CQ38" s="28">
        <f t="array" ref="CQ38">VLOOKUP(CH38&amp;CI38,CHOOSE({1,2},Scores_2015!$A$2:$A$181&amp;Scores_2015!$B$2:$B$181,Scores_2015!$E$2:$E$181),2,0)</f>
        <v>31</v>
      </c>
      <c r="CR38" s="36">
        <f t="shared" si="30"/>
        <v>0</v>
      </c>
      <c r="CT38" s="28">
        <f t="shared" si="31"/>
        <v>3</v>
      </c>
      <c r="CU38" s="28">
        <f t="shared" si="32"/>
        <v>8</v>
      </c>
      <c r="CV38" s="1">
        <f t="shared" si="33"/>
        <v>-1</v>
      </c>
      <c r="CW38" s="1">
        <f t="shared" si="34"/>
        <v>10</v>
      </c>
    </row>
    <row r="39" spans="1:101" hidden="1" x14ac:dyDescent="0.2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t="shared" ca="1" si="0"/>
        <v>0</v>
      </c>
      <c r="BP39" s="1">
        <f t="shared" ca="1" si="1"/>
        <v>4.84</v>
      </c>
      <c r="BQ39" s="1">
        <f t="shared" ca="1" si="2"/>
        <v>0</v>
      </c>
      <c r="BR39" s="1">
        <f t="shared" ca="1" si="3"/>
        <v>-1</v>
      </c>
      <c r="BS39" s="1">
        <f t="shared" ca="1" si="4"/>
        <v>-0.5</v>
      </c>
      <c r="BT39" s="1">
        <f t="shared" ca="1" si="5"/>
        <v>0</v>
      </c>
      <c r="BU39" s="1">
        <f t="shared" ca="1" si="6"/>
        <v>0</v>
      </c>
      <c r="BV39" s="1">
        <f t="shared" ca="1" si="7"/>
        <v>0</v>
      </c>
      <c r="BW39" s="1">
        <f t="shared" ca="1" si="8"/>
        <v>0</v>
      </c>
      <c r="BX39" s="1">
        <f t="shared" ca="1" si="9"/>
        <v>0</v>
      </c>
      <c r="BY39" s="1">
        <f t="shared" ca="1" si="10"/>
        <v>0</v>
      </c>
      <c r="BZ39" s="1">
        <f t="shared" ca="1" si="11"/>
        <v>0</v>
      </c>
      <c r="CA39" s="1">
        <f t="shared" ca="1" si="12"/>
        <v>-1</v>
      </c>
      <c r="CB39" s="1">
        <f t="shared" ca="1" si="13"/>
        <v>0</v>
      </c>
      <c r="CC39" s="1">
        <f t="shared" ca="1" si="14"/>
        <v>2.34</v>
      </c>
      <c r="CH39" s="1">
        <v>2</v>
      </c>
      <c r="CI39" s="28" t="s">
        <v>1695</v>
      </c>
      <c r="CJ39" s="28" t="str">
        <f t="array" ref="CJ39">VLOOKUP(CH39&amp;CI39,CHOOSE({1,2},Scores_2015!$A$2:$A$181&amp;Scores_2015!$B$2:$B$181,Scores_2015!$D$2:$D$181),2,0)</f>
        <v>IND</v>
      </c>
      <c r="CK39" s="28">
        <f t="shared" si="25"/>
        <v>0</v>
      </c>
      <c r="CL39" s="28">
        <f t="shared" si="26"/>
        <v>0</v>
      </c>
      <c r="CN39" s="28">
        <f t="shared" si="27"/>
        <v>0</v>
      </c>
      <c r="CO39" s="28">
        <f t="shared" si="28"/>
        <v>0</v>
      </c>
      <c r="CP39" s="28">
        <f t="shared" si="29"/>
        <v>3</v>
      </c>
      <c r="CQ39" s="28">
        <f t="array" ref="CQ39">VLOOKUP(CH39&amp;CI39,CHOOSE({1,2},Scores_2015!$A$2:$A$181&amp;Scores_2015!$B$2:$B$181,Scores_2015!$E$2:$E$181),2,0)</f>
        <v>7</v>
      </c>
      <c r="CR39" s="36">
        <f t="shared" si="30"/>
        <v>0</v>
      </c>
      <c r="CT39" s="28">
        <f t="shared" si="31"/>
        <v>0</v>
      </c>
      <c r="CU39" s="28">
        <f t="shared" si="32"/>
        <v>6</v>
      </c>
      <c r="CV39" s="1">
        <f t="shared" si="33"/>
        <v>4</v>
      </c>
      <c r="CW39" s="1">
        <f t="shared" si="34"/>
        <v>10</v>
      </c>
    </row>
    <row r="40" spans="1:101" hidden="1" x14ac:dyDescent="0.2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t="shared" ca="1" si="0"/>
        <v>0</v>
      </c>
      <c r="BP40" s="1">
        <f t="shared" ca="1" si="1"/>
        <v>0</v>
      </c>
      <c r="BQ40" s="1">
        <f t="shared" ca="1" si="2"/>
        <v>0</v>
      </c>
      <c r="BR40" s="1">
        <f t="shared" ca="1" si="3"/>
        <v>0</v>
      </c>
      <c r="BS40" s="1">
        <f t="shared" ca="1" si="4"/>
        <v>0</v>
      </c>
      <c r="BT40" s="1">
        <f t="shared" ca="1" si="5"/>
        <v>0</v>
      </c>
      <c r="BU40" s="1">
        <f t="shared" ca="1" si="6"/>
        <v>0</v>
      </c>
      <c r="BV40" s="1">
        <f t="shared" ca="1" si="7"/>
        <v>1.1000000000000001</v>
      </c>
      <c r="BW40" s="1">
        <f t="shared" ca="1" si="8"/>
        <v>1</v>
      </c>
      <c r="BX40" s="1">
        <f t="shared" ca="1" si="9"/>
        <v>0</v>
      </c>
      <c r="BY40" s="1">
        <f t="shared" ca="1" si="10"/>
        <v>0</v>
      </c>
      <c r="BZ40" s="1">
        <f t="shared" ca="1" si="11"/>
        <v>0</v>
      </c>
      <c r="CA40" s="1">
        <f t="shared" ca="1" si="12"/>
        <v>0</v>
      </c>
      <c r="CB40" s="1">
        <f t="shared" ca="1" si="13"/>
        <v>0</v>
      </c>
      <c r="CC40" s="1">
        <f t="shared" ca="1" si="14"/>
        <v>2.1</v>
      </c>
      <c r="CH40" s="1">
        <v>2</v>
      </c>
      <c r="CI40" s="28" t="s">
        <v>801</v>
      </c>
      <c r="CJ40" s="28" t="str">
        <f t="array" ref="CJ40">VLOOKUP(CH40&amp;CI40,CHOOSE({1,2},Scores_2015!$A$2:$A$181&amp;Scores_2015!$B$2:$B$181,Scores_2015!$D$2:$D$181),2,0)</f>
        <v>TEN</v>
      </c>
      <c r="CK40" s="28">
        <f t="shared" si="25"/>
        <v>1</v>
      </c>
      <c r="CL40" s="28">
        <f t="shared" si="26"/>
        <v>0</v>
      </c>
      <c r="CN40" s="28">
        <f t="shared" si="27"/>
        <v>7</v>
      </c>
      <c r="CO40" s="28">
        <f t="shared" si="28"/>
        <v>0</v>
      </c>
      <c r="CP40" s="28">
        <f t="shared" si="29"/>
        <v>0</v>
      </c>
      <c r="CQ40" s="28">
        <f t="array" ref="CQ40">VLOOKUP(CH40&amp;CI40,CHOOSE({1,2},Scores_2015!$A$2:$A$181&amp;Scores_2015!$B$2:$B$181,Scores_2015!$E$2:$E$181),2,0)</f>
        <v>14</v>
      </c>
      <c r="CR40" s="36">
        <f t="shared" si="30"/>
        <v>0</v>
      </c>
      <c r="CT40" s="28">
        <f t="shared" si="31"/>
        <v>7</v>
      </c>
      <c r="CU40" s="28">
        <f t="shared" si="32"/>
        <v>0</v>
      </c>
      <c r="CV40" s="1">
        <f t="shared" si="33"/>
        <v>1</v>
      </c>
      <c r="CW40" s="1">
        <f t="shared" si="34"/>
        <v>8</v>
      </c>
    </row>
    <row r="41" spans="1:101" hidden="1" x14ac:dyDescent="0.2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t="shared" ca="1" si="0"/>
        <v>0</v>
      </c>
      <c r="BP41" s="1">
        <f t="shared" ca="1" si="1"/>
        <v>0</v>
      </c>
      <c r="BQ41" s="1">
        <f t="shared" ca="1" si="2"/>
        <v>0</v>
      </c>
      <c r="BR41" s="1">
        <f t="shared" ca="1" si="3"/>
        <v>0</v>
      </c>
      <c r="BS41" s="1">
        <f t="shared" ca="1" si="4"/>
        <v>0.60000000000000009</v>
      </c>
      <c r="BT41" s="1">
        <f t="shared" ca="1" si="5"/>
        <v>0</v>
      </c>
      <c r="BU41" s="1">
        <f t="shared" ca="1" si="6"/>
        <v>0</v>
      </c>
      <c r="BV41" s="1">
        <f t="shared" ca="1" si="7"/>
        <v>0.5</v>
      </c>
      <c r="BW41" s="1">
        <f t="shared" ca="1" si="8"/>
        <v>1</v>
      </c>
      <c r="BX41" s="1">
        <f t="shared" ca="1" si="9"/>
        <v>0</v>
      </c>
      <c r="BY41" s="1">
        <f t="shared" ca="1" si="10"/>
        <v>0</v>
      </c>
      <c r="BZ41" s="1">
        <f t="shared" ca="1" si="11"/>
        <v>0</v>
      </c>
      <c r="CA41" s="1">
        <f t="shared" ca="1" si="12"/>
        <v>0</v>
      </c>
      <c r="CB41" s="1">
        <f t="shared" ca="1" si="13"/>
        <v>0</v>
      </c>
      <c r="CC41" s="1">
        <f t="shared" ca="1" si="14"/>
        <v>2.1</v>
      </c>
      <c r="CH41" s="1">
        <v>2</v>
      </c>
      <c r="CI41" s="28" t="s">
        <v>1340</v>
      </c>
      <c r="CJ41" s="28" t="str">
        <f t="array" ref="CJ41">VLOOKUP(CH41&amp;CI41,CHOOSE({1,2},Scores_2015!$A$2:$A$181&amp;Scores_2015!$B$2:$B$181,Scores_2015!$D$2:$D$181),2,0)</f>
        <v>KC</v>
      </c>
      <c r="CK41" s="28">
        <f t="shared" si="25"/>
        <v>0</v>
      </c>
      <c r="CL41" s="28">
        <f t="shared" si="26"/>
        <v>0</v>
      </c>
      <c r="CN41" s="28">
        <f t="shared" si="27"/>
        <v>4</v>
      </c>
      <c r="CO41" s="28">
        <f t="shared" si="28"/>
        <v>0</v>
      </c>
      <c r="CP41" s="28">
        <f t="shared" si="29"/>
        <v>2</v>
      </c>
      <c r="CQ41" s="28">
        <f t="array" ref="CQ41">VLOOKUP(CH41&amp;CI41,CHOOSE({1,2},Scores_2015!$A$2:$A$181&amp;Scores_2015!$B$2:$B$181,Scores_2015!$E$2:$E$181),2,0)</f>
        <v>24</v>
      </c>
      <c r="CR41" s="36">
        <f t="shared" si="30"/>
        <v>0</v>
      </c>
      <c r="CT41" s="28">
        <f t="shared" si="31"/>
        <v>4</v>
      </c>
      <c r="CU41" s="28">
        <f t="shared" si="32"/>
        <v>4</v>
      </c>
      <c r="CV41" s="1">
        <f t="shared" si="33"/>
        <v>0</v>
      </c>
      <c r="CW41" s="1">
        <f t="shared" si="34"/>
        <v>8</v>
      </c>
    </row>
    <row r="42" spans="1:101" hidden="1" x14ac:dyDescent="0.2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t="shared" ca="1" si="0"/>
        <v>0</v>
      </c>
      <c r="BP42" s="1">
        <f t="shared" ca="1" si="1"/>
        <v>0</v>
      </c>
      <c r="BQ42" s="1">
        <f t="shared" ca="1" si="2"/>
        <v>0</v>
      </c>
      <c r="BR42" s="1">
        <f t="shared" ca="1" si="3"/>
        <v>0</v>
      </c>
      <c r="BS42" s="1">
        <f t="shared" ca="1" si="4"/>
        <v>0</v>
      </c>
      <c r="BT42" s="1">
        <f t="shared" ca="1" si="5"/>
        <v>0</v>
      </c>
      <c r="BU42" s="1">
        <f t="shared" ca="1" si="6"/>
        <v>0</v>
      </c>
      <c r="BV42" s="1">
        <f t="shared" ca="1" si="7"/>
        <v>1</v>
      </c>
      <c r="BW42" s="1">
        <f t="shared" ca="1" si="8"/>
        <v>1</v>
      </c>
      <c r="BX42" s="1">
        <f t="shared" ca="1" si="9"/>
        <v>0</v>
      </c>
      <c r="BY42" s="1">
        <f t="shared" ca="1" si="10"/>
        <v>0</v>
      </c>
      <c r="BZ42" s="1">
        <f t="shared" ca="1" si="11"/>
        <v>0</v>
      </c>
      <c r="CA42" s="1">
        <f t="shared" ca="1" si="12"/>
        <v>0</v>
      </c>
      <c r="CB42" s="1">
        <f t="shared" ca="1" si="13"/>
        <v>0</v>
      </c>
      <c r="CC42" s="1">
        <f t="shared" ca="1" si="14"/>
        <v>2</v>
      </c>
      <c r="CH42" s="1">
        <v>2</v>
      </c>
      <c r="CI42" s="28" t="s">
        <v>136</v>
      </c>
      <c r="CJ42" s="28" t="str">
        <f t="array" ref="CJ42">VLOOKUP(CH42&amp;CI42,CHOOSE({1,2},Scores_2015!$A$2:$A$181&amp;Scores_2015!$B$2:$B$181,Scores_2015!$D$2:$D$181),2,0)</f>
        <v>NYJ</v>
      </c>
      <c r="CK42" s="28">
        <f t="shared" si="25"/>
        <v>0</v>
      </c>
      <c r="CL42" s="28">
        <f t="shared" si="26"/>
        <v>0</v>
      </c>
      <c r="CN42" s="28">
        <f t="shared" si="27"/>
        <v>1</v>
      </c>
      <c r="CO42" s="28">
        <f t="shared" si="28"/>
        <v>2</v>
      </c>
      <c r="CP42" s="28">
        <f t="shared" si="29"/>
        <v>1</v>
      </c>
      <c r="CQ42" s="28">
        <f t="array" ref="CQ42">VLOOKUP(CH42&amp;CI42,CHOOSE({1,2},Scores_2015!$A$2:$A$181&amp;Scores_2015!$B$2:$B$181,Scores_2015!$E$2:$E$181),2,0)</f>
        <v>20</v>
      </c>
      <c r="CR42" s="36">
        <f t="shared" si="30"/>
        <v>0</v>
      </c>
      <c r="CT42" s="28">
        <f t="shared" si="31"/>
        <v>1</v>
      </c>
      <c r="CU42" s="28">
        <f t="shared" si="32"/>
        <v>6</v>
      </c>
      <c r="CV42" s="1">
        <f t="shared" si="33"/>
        <v>1</v>
      </c>
      <c r="CW42" s="1">
        <f t="shared" si="34"/>
        <v>8</v>
      </c>
    </row>
    <row r="43" spans="1:101" hidden="1" x14ac:dyDescent="0.2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t="shared" ca="1" si="0"/>
        <v>0</v>
      </c>
      <c r="BP43" s="1">
        <f t="shared" ca="1" si="1"/>
        <v>0</v>
      </c>
      <c r="BQ43" s="1">
        <f t="shared" ca="1" si="2"/>
        <v>0</v>
      </c>
      <c r="BR43" s="1">
        <f t="shared" ca="1" si="3"/>
        <v>0</v>
      </c>
      <c r="BS43" s="1">
        <f t="shared" ca="1" si="4"/>
        <v>0</v>
      </c>
      <c r="BT43" s="1">
        <f t="shared" ca="1" si="5"/>
        <v>0</v>
      </c>
      <c r="BU43" s="1">
        <f t="shared" ca="1" si="6"/>
        <v>0</v>
      </c>
      <c r="BV43" s="1">
        <f t="shared" ca="1" si="7"/>
        <v>0.70000000000000007</v>
      </c>
      <c r="BW43" s="1">
        <f t="shared" ca="1" si="8"/>
        <v>1</v>
      </c>
      <c r="BX43" s="1">
        <f t="shared" ca="1" si="9"/>
        <v>0</v>
      </c>
      <c r="BY43" s="1">
        <f t="shared" ca="1" si="10"/>
        <v>0</v>
      </c>
      <c r="BZ43" s="1">
        <f t="shared" ca="1" si="11"/>
        <v>0</v>
      </c>
      <c r="CA43" s="1">
        <f t="shared" ca="1" si="12"/>
        <v>0</v>
      </c>
      <c r="CB43" s="1">
        <f t="shared" ca="1" si="13"/>
        <v>0</v>
      </c>
      <c r="CC43" s="1">
        <f t="shared" ca="1" si="14"/>
        <v>1.7000000000000002</v>
      </c>
      <c r="CH43" s="1">
        <v>2</v>
      </c>
      <c r="CI43" s="28" t="s">
        <v>1125</v>
      </c>
      <c r="CJ43" s="28" t="str">
        <f t="array" ref="CJ43">VLOOKUP(CH43&amp;CI43,CHOOSE({1,2},Scores_2015!$A$2:$A$181&amp;Scores_2015!$B$2:$B$181,Scores_2015!$D$2:$D$181),2,0)</f>
        <v>CHI</v>
      </c>
      <c r="CK43" s="28">
        <f t="shared" si="25"/>
        <v>0</v>
      </c>
      <c r="CL43" s="28">
        <f t="shared" si="26"/>
        <v>1</v>
      </c>
      <c r="CN43" s="28">
        <f t="shared" si="27"/>
        <v>2</v>
      </c>
      <c r="CO43" s="28">
        <f t="shared" si="28"/>
        <v>1</v>
      </c>
      <c r="CP43" s="28">
        <f t="shared" si="29"/>
        <v>2</v>
      </c>
      <c r="CQ43" s="28">
        <f t="array" ref="CQ43">VLOOKUP(CH43&amp;CI43,CHOOSE({1,2},Scores_2015!$A$2:$A$181&amp;Scores_2015!$B$2:$B$181,Scores_2015!$E$2:$E$181),2,0)</f>
        <v>23</v>
      </c>
      <c r="CR43" s="36">
        <f t="shared" si="30"/>
        <v>0</v>
      </c>
      <c r="CT43" s="28">
        <f t="shared" si="31"/>
        <v>2</v>
      </c>
      <c r="CU43" s="28">
        <f t="shared" si="32"/>
        <v>6</v>
      </c>
      <c r="CV43" s="1">
        <f t="shared" si="33"/>
        <v>0</v>
      </c>
      <c r="CW43" s="1">
        <f t="shared" si="34"/>
        <v>8</v>
      </c>
    </row>
    <row r="44" spans="1:101" hidden="1" x14ac:dyDescent="0.2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t="shared" ca="1" si="0"/>
        <v>0</v>
      </c>
      <c r="BP44" s="1">
        <f t="shared" ca="1" si="1"/>
        <v>0</v>
      </c>
      <c r="BQ44" s="1">
        <f t="shared" ca="1" si="2"/>
        <v>0</v>
      </c>
      <c r="BR44" s="1">
        <f t="shared" ca="1" si="3"/>
        <v>0</v>
      </c>
      <c r="BS44" s="1">
        <f t="shared" ca="1" si="4"/>
        <v>0</v>
      </c>
      <c r="BT44" s="1">
        <f t="shared" ca="1" si="5"/>
        <v>0</v>
      </c>
      <c r="BU44" s="1">
        <f t="shared" ca="1" si="6"/>
        <v>0</v>
      </c>
      <c r="BV44" s="1">
        <f t="shared" ca="1" si="7"/>
        <v>0.60000000000000009</v>
      </c>
      <c r="BW44" s="1">
        <f t="shared" ca="1" si="8"/>
        <v>1</v>
      </c>
      <c r="BX44" s="1">
        <f t="shared" ca="1" si="9"/>
        <v>0</v>
      </c>
      <c r="BY44" s="1">
        <f t="shared" ca="1" si="10"/>
        <v>0</v>
      </c>
      <c r="BZ44" s="1">
        <f t="shared" ca="1" si="11"/>
        <v>0</v>
      </c>
      <c r="CA44" s="1">
        <f t="shared" ca="1" si="12"/>
        <v>0</v>
      </c>
      <c r="CB44" s="1">
        <f t="shared" ca="1" si="13"/>
        <v>0</v>
      </c>
      <c r="CC44" s="1">
        <f t="shared" ca="1" si="14"/>
        <v>1.6</v>
      </c>
      <c r="CH44" s="1">
        <v>2</v>
      </c>
      <c r="CI44" s="28" t="s">
        <v>263</v>
      </c>
      <c r="CJ44" s="28" t="str">
        <f t="array" ref="CJ44">VLOOKUP(CH44&amp;CI44,CHOOSE({1,2},Scores_2015!$A$2:$A$181&amp;Scores_2015!$B$2:$B$181,Scores_2015!$D$2:$D$181),2,0)</f>
        <v>TB</v>
      </c>
      <c r="CK44" s="28">
        <f t="shared" si="25"/>
        <v>0</v>
      </c>
      <c r="CL44" s="28">
        <f t="shared" si="26"/>
        <v>0</v>
      </c>
      <c r="CN44" s="28">
        <f t="shared" si="27"/>
        <v>3</v>
      </c>
      <c r="CO44" s="28">
        <f t="shared" si="28"/>
        <v>2</v>
      </c>
      <c r="CP44" s="28">
        <f t="shared" si="29"/>
        <v>0</v>
      </c>
      <c r="CQ44" s="28">
        <f t="array" ref="CQ44">VLOOKUP(CH44&amp;CI44,CHOOSE({1,2},Scores_2015!$A$2:$A$181&amp;Scores_2015!$B$2:$B$181,Scores_2015!$E$2:$E$181),2,0)</f>
        <v>26</v>
      </c>
      <c r="CR44" s="36">
        <f t="shared" si="30"/>
        <v>0</v>
      </c>
      <c r="CT44" s="28">
        <f t="shared" si="31"/>
        <v>3</v>
      </c>
      <c r="CU44" s="28">
        <f t="shared" si="32"/>
        <v>4</v>
      </c>
      <c r="CV44" s="1">
        <f t="shared" si="33"/>
        <v>0</v>
      </c>
      <c r="CW44" s="1">
        <f t="shared" si="34"/>
        <v>7</v>
      </c>
    </row>
    <row r="45" spans="1:101" hidden="1" x14ac:dyDescent="0.2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t="shared" ca="1" si="0"/>
        <v>0</v>
      </c>
      <c r="BP45" s="1">
        <f t="shared" ca="1" si="1"/>
        <v>0</v>
      </c>
      <c r="BQ45" s="1">
        <f t="shared" ca="1" si="2"/>
        <v>0</v>
      </c>
      <c r="BR45" s="1">
        <f t="shared" ca="1" si="3"/>
        <v>0</v>
      </c>
      <c r="BS45" s="1">
        <f t="shared" ca="1" si="4"/>
        <v>1.7000000000000002</v>
      </c>
      <c r="BT45" s="1">
        <f t="shared" ca="1" si="5"/>
        <v>0</v>
      </c>
      <c r="BU45" s="1">
        <f t="shared" ca="1" si="6"/>
        <v>0</v>
      </c>
      <c r="BV45" s="1">
        <f t="shared" ca="1" si="7"/>
        <v>0.9</v>
      </c>
      <c r="BW45" s="1">
        <f t="shared" ca="1" si="8"/>
        <v>1</v>
      </c>
      <c r="BX45" s="1">
        <f t="shared" ca="1" si="9"/>
        <v>0</v>
      </c>
      <c r="BY45" s="1">
        <f t="shared" ca="1" si="10"/>
        <v>0</v>
      </c>
      <c r="BZ45" s="1">
        <f t="shared" ca="1" si="11"/>
        <v>0</v>
      </c>
      <c r="CA45" s="1">
        <f t="shared" ca="1" si="12"/>
        <v>-2</v>
      </c>
      <c r="CB45" s="1">
        <f t="shared" ca="1" si="13"/>
        <v>0</v>
      </c>
      <c r="CC45" s="1">
        <f t="shared" ca="1" si="14"/>
        <v>1.6</v>
      </c>
      <c r="CH45" s="1">
        <v>2</v>
      </c>
      <c r="CI45" s="28" t="s">
        <v>590</v>
      </c>
      <c r="CJ45" s="28" t="str">
        <f t="array" ref="CJ45">VLOOKUP(CH45&amp;CI45,CHOOSE({1,2},Scores_2015!$A$2:$A$181&amp;Scores_2015!$B$2:$B$181,Scores_2015!$D$2:$D$181),2,0)</f>
        <v>STL</v>
      </c>
      <c r="CK45" s="28">
        <f t="shared" si="25"/>
        <v>0</v>
      </c>
      <c r="CL45" s="28">
        <f t="shared" si="26"/>
        <v>0</v>
      </c>
      <c r="CN45" s="28">
        <f t="shared" si="27"/>
        <v>1</v>
      </c>
      <c r="CO45" s="28">
        <f t="shared" si="28"/>
        <v>1</v>
      </c>
      <c r="CP45" s="28">
        <f t="shared" si="29"/>
        <v>0</v>
      </c>
      <c r="CQ45" s="28">
        <f t="array" ref="CQ45">VLOOKUP(CH45&amp;CI45,CHOOSE({1,2},Scores_2015!$A$2:$A$181&amp;Scores_2015!$B$2:$B$181,Scores_2015!$E$2:$E$181),2,0)</f>
        <v>10</v>
      </c>
      <c r="CR45" s="36">
        <f t="shared" si="30"/>
        <v>0</v>
      </c>
      <c r="CT45" s="28">
        <f t="shared" si="31"/>
        <v>1</v>
      </c>
      <c r="CU45" s="28">
        <f t="shared" si="32"/>
        <v>2</v>
      </c>
      <c r="CV45" s="1">
        <f t="shared" si="33"/>
        <v>4</v>
      </c>
      <c r="CW45" s="1">
        <f t="shared" si="34"/>
        <v>7</v>
      </c>
    </row>
    <row r="46" spans="1:101" hidden="1" x14ac:dyDescent="0.2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t="shared" ca="1" si="0"/>
        <v>0</v>
      </c>
      <c r="BP46" s="1">
        <f t="shared" ca="1" si="1"/>
        <v>0</v>
      </c>
      <c r="BQ46" s="1">
        <f t="shared" ca="1" si="2"/>
        <v>0</v>
      </c>
      <c r="BR46" s="1">
        <f t="shared" ca="1" si="3"/>
        <v>0</v>
      </c>
      <c r="BS46" s="1">
        <f t="shared" ca="1" si="4"/>
        <v>0</v>
      </c>
      <c r="BT46" s="1">
        <f t="shared" ca="1" si="5"/>
        <v>0</v>
      </c>
      <c r="BU46" s="1">
        <f t="shared" ca="1" si="6"/>
        <v>0</v>
      </c>
      <c r="BV46" s="1">
        <f t="shared" ca="1" si="7"/>
        <v>0.4</v>
      </c>
      <c r="BW46" s="1">
        <f t="shared" ca="1" si="8"/>
        <v>1</v>
      </c>
      <c r="BX46" s="1">
        <f t="shared" ca="1" si="9"/>
        <v>0</v>
      </c>
      <c r="BY46" s="1">
        <f t="shared" ca="1" si="10"/>
        <v>0</v>
      </c>
      <c r="BZ46" s="1">
        <f t="shared" ca="1" si="11"/>
        <v>0</v>
      </c>
      <c r="CA46" s="1">
        <f t="shared" ca="1" si="12"/>
        <v>0</v>
      </c>
      <c r="CB46" s="1">
        <f t="shared" ca="1" si="13"/>
        <v>0</v>
      </c>
      <c r="CC46" s="1">
        <f t="shared" ca="1" si="14"/>
        <v>1.4</v>
      </c>
      <c r="CH46" s="1">
        <v>2</v>
      </c>
      <c r="CI46" s="28" t="s">
        <v>858</v>
      </c>
      <c r="CJ46" s="28" t="str">
        <f t="array" ref="CJ46">VLOOKUP(CH46&amp;CI46,CHOOSE({1,2},Scores_2015!$A$2:$A$181&amp;Scores_2015!$B$2:$B$181,Scores_2015!$D$2:$D$181),2,0)</f>
        <v>CLE</v>
      </c>
      <c r="CK46" s="28">
        <f t="shared" si="25"/>
        <v>0</v>
      </c>
      <c r="CL46" s="28">
        <f t="shared" si="26"/>
        <v>0</v>
      </c>
      <c r="CN46" s="28">
        <f t="shared" si="27"/>
        <v>2</v>
      </c>
      <c r="CO46" s="28">
        <f t="shared" si="28"/>
        <v>3</v>
      </c>
      <c r="CP46" s="28">
        <f t="shared" si="29"/>
        <v>0</v>
      </c>
      <c r="CQ46" s="28">
        <f t="array" ref="CQ46">VLOOKUP(CH46&amp;CI46,CHOOSE({1,2},Scores_2015!$A$2:$A$181&amp;Scores_2015!$B$2:$B$181,Scores_2015!$E$2:$E$181),2,0)</f>
        <v>28</v>
      </c>
      <c r="CR46" s="36">
        <f t="shared" si="30"/>
        <v>0</v>
      </c>
      <c r="CT46" s="28">
        <f t="shared" si="31"/>
        <v>2</v>
      </c>
      <c r="CU46" s="28">
        <f t="shared" si="32"/>
        <v>6</v>
      </c>
      <c r="CV46" s="1">
        <f t="shared" si="33"/>
        <v>-1</v>
      </c>
      <c r="CW46" s="1">
        <f t="shared" si="34"/>
        <v>7</v>
      </c>
    </row>
    <row r="47" spans="1:101" hidden="1" x14ac:dyDescent="0.2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t="shared" ca="1" si="0"/>
        <v>0</v>
      </c>
      <c r="BP47" s="1">
        <f t="shared" ca="1" si="1"/>
        <v>0</v>
      </c>
      <c r="BQ47" s="1">
        <f t="shared" ca="1" si="2"/>
        <v>0</v>
      </c>
      <c r="BR47" s="1">
        <f t="shared" ca="1" si="3"/>
        <v>0</v>
      </c>
      <c r="BS47" s="1">
        <f t="shared" ca="1" si="4"/>
        <v>0</v>
      </c>
      <c r="BT47" s="1">
        <f t="shared" ca="1" si="5"/>
        <v>0</v>
      </c>
      <c r="BU47" s="1">
        <f t="shared" ca="1" si="6"/>
        <v>0</v>
      </c>
      <c r="BV47" s="1">
        <f t="shared" ca="1" si="7"/>
        <v>0</v>
      </c>
      <c r="BW47" s="1">
        <f t="shared" ca="1" si="8"/>
        <v>1</v>
      </c>
      <c r="BX47" s="1">
        <f t="shared" ca="1" si="9"/>
        <v>0</v>
      </c>
      <c r="BY47" s="1">
        <f t="shared" ca="1" si="10"/>
        <v>0</v>
      </c>
      <c r="BZ47" s="1">
        <f t="shared" ca="1" si="11"/>
        <v>0</v>
      </c>
      <c r="CA47" s="1">
        <f t="shared" ca="1" si="12"/>
        <v>0</v>
      </c>
      <c r="CB47" s="1">
        <f t="shared" ca="1" si="13"/>
        <v>0</v>
      </c>
      <c r="CC47" s="1">
        <f t="shared" ca="1" si="14"/>
        <v>1</v>
      </c>
      <c r="CH47" s="1">
        <v>2</v>
      </c>
      <c r="CI47" s="28" t="s">
        <v>965</v>
      </c>
      <c r="CJ47" s="28" t="str">
        <f t="array" ref="CJ47">VLOOKUP(CH47&amp;CI47,CHOOSE({1,2},Scores_2015!$A$2:$A$181&amp;Scores_2015!$B$2:$B$181,Scores_2015!$D$2:$D$181),2,0)</f>
        <v>SEA</v>
      </c>
      <c r="CK47" s="28">
        <f t="shared" si="25"/>
        <v>0</v>
      </c>
      <c r="CL47" s="28">
        <f t="shared" si="26"/>
        <v>0</v>
      </c>
      <c r="CN47" s="28">
        <f t="shared" si="27"/>
        <v>2</v>
      </c>
      <c r="CO47" s="28">
        <f t="shared" si="28"/>
        <v>1</v>
      </c>
      <c r="CP47" s="28">
        <f t="shared" si="29"/>
        <v>1</v>
      </c>
      <c r="CQ47" s="28">
        <f t="array" ref="CQ47">VLOOKUP(CH47&amp;CI47,CHOOSE({1,2},Scores_2015!$A$2:$A$181&amp;Scores_2015!$B$2:$B$181,Scores_2015!$E$2:$E$181),2,0)</f>
        <v>17</v>
      </c>
      <c r="CR47" s="36">
        <f t="shared" si="30"/>
        <v>0</v>
      </c>
      <c r="CT47" s="28">
        <f t="shared" si="31"/>
        <v>2</v>
      </c>
      <c r="CU47" s="28">
        <f t="shared" si="32"/>
        <v>4</v>
      </c>
      <c r="CV47" s="1">
        <f t="shared" si="33"/>
        <v>1</v>
      </c>
      <c r="CW47" s="1">
        <f t="shared" si="34"/>
        <v>7</v>
      </c>
    </row>
    <row r="48" spans="1:101" hidden="1" x14ac:dyDescent="0.2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t="shared" ca="1" si="0"/>
        <v>0</v>
      </c>
      <c r="BP48" s="1">
        <f t="shared" ca="1" si="1"/>
        <v>0</v>
      </c>
      <c r="BQ48" s="1">
        <f t="shared" ca="1" si="2"/>
        <v>0</v>
      </c>
      <c r="BR48" s="1">
        <f t="shared" ca="1" si="3"/>
        <v>0</v>
      </c>
      <c r="BS48" s="1">
        <f t="shared" ca="1" si="4"/>
        <v>0.8</v>
      </c>
      <c r="BT48" s="1">
        <f t="shared" ca="1" si="5"/>
        <v>0</v>
      </c>
      <c r="BU48" s="1">
        <f t="shared" ca="1" si="6"/>
        <v>0</v>
      </c>
      <c r="BV48" s="1">
        <f t="shared" ca="1" si="7"/>
        <v>0</v>
      </c>
      <c r="BW48" s="1">
        <f t="shared" ca="1" si="8"/>
        <v>0</v>
      </c>
      <c r="BX48" s="1">
        <f t="shared" ca="1" si="9"/>
        <v>0</v>
      </c>
      <c r="BY48" s="1">
        <f t="shared" ca="1" si="10"/>
        <v>0</v>
      </c>
      <c r="BZ48" s="1">
        <f t="shared" ca="1" si="11"/>
        <v>0</v>
      </c>
      <c r="CA48" s="1">
        <f t="shared" ca="1" si="12"/>
        <v>0</v>
      </c>
      <c r="CB48" s="1">
        <f t="shared" ca="1" si="13"/>
        <v>0</v>
      </c>
      <c r="CC48" s="1">
        <f t="shared" ca="1" si="14"/>
        <v>0.8</v>
      </c>
      <c r="CH48" s="1">
        <v>2</v>
      </c>
      <c r="CI48" s="28" t="s">
        <v>202</v>
      </c>
      <c r="CJ48" s="28" t="str">
        <f t="array" ref="CJ48">VLOOKUP(CH48&amp;CI48,CHOOSE({1,2},Scores_2015!$A$2:$A$181&amp;Scores_2015!$B$2:$B$181,Scores_2015!$D$2:$D$181),2,0)</f>
        <v>DAL</v>
      </c>
      <c r="CK48" s="28">
        <f t="shared" si="25"/>
        <v>0</v>
      </c>
      <c r="CL48" s="28">
        <f t="shared" si="26"/>
        <v>0</v>
      </c>
      <c r="CN48" s="28">
        <f t="shared" si="27"/>
        <v>3</v>
      </c>
      <c r="CO48" s="28">
        <f t="shared" si="28"/>
        <v>1</v>
      </c>
      <c r="CP48" s="28">
        <f t="shared" si="29"/>
        <v>0</v>
      </c>
      <c r="CQ48" s="28">
        <f t="array" ref="CQ48">VLOOKUP(CH48&amp;CI48,CHOOSE({1,2},Scores_2015!$A$2:$A$181&amp;Scores_2015!$B$2:$B$181,Scores_2015!$E$2:$E$181),2,0)</f>
        <v>20</v>
      </c>
      <c r="CR48" s="36">
        <f t="shared" si="30"/>
        <v>0</v>
      </c>
      <c r="CT48" s="28">
        <f t="shared" si="31"/>
        <v>3</v>
      </c>
      <c r="CU48" s="28">
        <f t="shared" si="32"/>
        <v>2</v>
      </c>
      <c r="CV48" s="1">
        <f t="shared" si="33"/>
        <v>1</v>
      </c>
      <c r="CW48" s="1">
        <f t="shared" si="34"/>
        <v>6</v>
      </c>
    </row>
    <row r="49" spans="1:101" hidden="1" x14ac:dyDescent="0.2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t="shared" ca="1" si="0"/>
        <v>0</v>
      </c>
      <c r="BP49" s="1">
        <f t="shared" ca="1" si="1"/>
        <v>0</v>
      </c>
      <c r="BQ49" s="1">
        <f t="shared" ca="1" si="2"/>
        <v>0</v>
      </c>
      <c r="BR49" s="1">
        <f t="shared" ca="1" si="3"/>
        <v>0</v>
      </c>
      <c r="BS49" s="1">
        <f t="shared" ca="1" si="4"/>
        <v>0</v>
      </c>
      <c r="BT49" s="1">
        <f t="shared" ca="1" si="5"/>
        <v>0</v>
      </c>
      <c r="BU49" s="1">
        <f t="shared" ca="1" si="6"/>
        <v>0</v>
      </c>
      <c r="BV49" s="1">
        <f t="shared" ca="1" si="7"/>
        <v>0</v>
      </c>
      <c r="BW49" s="1">
        <f t="shared" ca="1" si="8"/>
        <v>0</v>
      </c>
      <c r="BX49" s="1">
        <f t="shared" ca="1" si="9"/>
        <v>0</v>
      </c>
      <c r="BY49" s="1">
        <f t="shared" ca="1" si="10"/>
        <v>0</v>
      </c>
      <c r="BZ49" s="1">
        <f t="shared" ca="1" si="11"/>
        <v>0</v>
      </c>
      <c r="CA49" s="1">
        <f t="shared" ca="1" si="12"/>
        <v>0</v>
      </c>
      <c r="CB49" s="1">
        <f t="shared" ca="1" si="13"/>
        <v>0</v>
      </c>
      <c r="CC49" s="1">
        <f t="shared" ca="1" si="14"/>
        <v>0</v>
      </c>
      <c r="CH49" s="1">
        <v>2</v>
      </c>
      <c r="CI49" s="28" t="s">
        <v>1557</v>
      </c>
      <c r="CJ49" s="28" t="str">
        <f t="array" ref="CJ49">VLOOKUP(CH49&amp;CI49,CHOOSE({1,2},Scores_2015!$A$2:$A$181&amp;Scores_2015!$B$2:$B$181,Scores_2015!$D$2:$D$181),2,0)</f>
        <v>SF</v>
      </c>
      <c r="CK49" s="28">
        <f t="shared" si="25"/>
        <v>0</v>
      </c>
      <c r="CL49" s="28">
        <f t="shared" si="26"/>
        <v>0</v>
      </c>
      <c r="CN49" s="28">
        <f t="shared" si="27"/>
        <v>5</v>
      </c>
      <c r="CO49" s="28">
        <f t="shared" si="28"/>
        <v>0</v>
      </c>
      <c r="CP49" s="28">
        <f t="shared" si="29"/>
        <v>0</v>
      </c>
      <c r="CQ49" s="28">
        <f t="array" ref="CQ49">VLOOKUP(CH49&amp;CI49,CHOOSE({1,2},Scores_2015!$A$2:$A$181&amp;Scores_2015!$B$2:$B$181,Scores_2015!$E$2:$E$181),2,0)</f>
        <v>18</v>
      </c>
      <c r="CR49" s="36">
        <f t="shared" si="30"/>
        <v>0</v>
      </c>
      <c r="CT49" s="28">
        <f t="shared" si="31"/>
        <v>5</v>
      </c>
      <c r="CU49" s="28">
        <f t="shared" si="32"/>
        <v>0</v>
      </c>
      <c r="CV49" s="1">
        <f t="shared" si="33"/>
        <v>1</v>
      </c>
      <c r="CW49" s="1">
        <f t="shared" si="34"/>
        <v>6</v>
      </c>
    </row>
    <row r="50" spans="1:101" hidden="1" x14ac:dyDescent="0.2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t="shared" ca="1" si="0"/>
        <v>0</v>
      </c>
      <c r="BP50" s="1">
        <f t="shared" ca="1" si="1"/>
        <v>0</v>
      </c>
      <c r="BQ50" s="1">
        <f t="shared" ca="1" si="2"/>
        <v>0</v>
      </c>
      <c r="BR50" s="1">
        <f t="shared" ca="1" si="3"/>
        <v>0</v>
      </c>
      <c r="BS50" s="1">
        <f t="shared" ca="1" si="4"/>
        <v>0</v>
      </c>
      <c r="BT50" s="1">
        <f t="shared" ca="1" si="5"/>
        <v>0</v>
      </c>
      <c r="BU50" s="1">
        <f t="shared" ca="1" si="6"/>
        <v>0</v>
      </c>
      <c r="BV50" s="1">
        <f t="shared" ca="1" si="7"/>
        <v>0</v>
      </c>
      <c r="BW50" s="1">
        <f t="shared" ca="1" si="8"/>
        <v>0</v>
      </c>
      <c r="BX50" s="1">
        <f t="shared" ca="1" si="9"/>
        <v>0</v>
      </c>
      <c r="BY50" s="1">
        <f t="shared" ca="1" si="10"/>
        <v>0</v>
      </c>
      <c r="BZ50" s="1">
        <f t="shared" ca="1" si="11"/>
        <v>0</v>
      </c>
      <c r="CA50" s="1">
        <f t="shared" ca="1" si="12"/>
        <v>0</v>
      </c>
      <c r="CB50" s="1">
        <f t="shared" ca="1" si="13"/>
        <v>0</v>
      </c>
      <c r="CC50" s="1">
        <f t="shared" ca="1" si="14"/>
        <v>0</v>
      </c>
      <c r="CH50" s="1">
        <v>2</v>
      </c>
      <c r="CI50" s="28" t="s">
        <v>2013</v>
      </c>
      <c r="CJ50" s="28" t="str">
        <f t="array" ref="CJ50">VLOOKUP(CH50&amp;CI50,CHOOSE({1,2},Scores_2015!$A$2:$A$181&amp;Scores_2015!$B$2:$B$181,Scores_2015!$D$2:$D$181),2,0)</f>
        <v>DET</v>
      </c>
      <c r="CK50" s="28">
        <f t="shared" si="25"/>
        <v>0</v>
      </c>
      <c r="CL50" s="28">
        <f t="shared" si="26"/>
        <v>0</v>
      </c>
      <c r="CN50" s="28">
        <f t="shared" si="27"/>
        <v>1</v>
      </c>
      <c r="CO50" s="28">
        <f t="shared" si="28"/>
        <v>1</v>
      </c>
      <c r="CP50" s="28">
        <f t="shared" si="29"/>
        <v>1</v>
      </c>
      <c r="CQ50" s="28">
        <f t="array" ref="CQ50">VLOOKUP(CH50&amp;CI50,CHOOSE({1,2},Scores_2015!$A$2:$A$181&amp;Scores_2015!$B$2:$B$181,Scores_2015!$E$2:$E$181),2,0)</f>
        <v>16</v>
      </c>
      <c r="CR50" s="36">
        <f t="shared" si="30"/>
        <v>0</v>
      </c>
      <c r="CT50" s="28">
        <f t="shared" si="31"/>
        <v>1</v>
      </c>
      <c r="CU50" s="28">
        <f t="shared" si="32"/>
        <v>4</v>
      </c>
      <c r="CV50" s="1">
        <f t="shared" si="33"/>
        <v>1</v>
      </c>
      <c r="CW50" s="1">
        <f t="shared" si="34"/>
        <v>6</v>
      </c>
    </row>
    <row r="51" spans="1:101" hidden="1" x14ac:dyDescent="0.2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t="shared" ca="1" si="0"/>
        <v>0</v>
      </c>
      <c r="BP51" s="1">
        <f t="shared" ca="1" si="1"/>
        <v>0</v>
      </c>
      <c r="BQ51" s="1">
        <f t="shared" ca="1" si="2"/>
        <v>0</v>
      </c>
      <c r="BR51" s="1">
        <f t="shared" ca="1" si="3"/>
        <v>0</v>
      </c>
      <c r="BS51" s="1">
        <f t="shared" ca="1" si="4"/>
        <v>0</v>
      </c>
      <c r="BT51" s="1">
        <f t="shared" ca="1" si="5"/>
        <v>0</v>
      </c>
      <c r="BU51" s="1">
        <f t="shared" ca="1" si="6"/>
        <v>0</v>
      </c>
      <c r="BV51" s="1">
        <f t="shared" ca="1" si="7"/>
        <v>0</v>
      </c>
      <c r="BW51" s="1">
        <f t="shared" ca="1" si="8"/>
        <v>0</v>
      </c>
      <c r="BX51" s="1">
        <f t="shared" ca="1" si="9"/>
        <v>0</v>
      </c>
      <c r="BY51" s="1">
        <f t="shared" ca="1" si="10"/>
        <v>0</v>
      </c>
      <c r="BZ51" s="1">
        <f t="shared" ca="1" si="11"/>
        <v>0</v>
      </c>
      <c r="CA51" s="1">
        <f t="shared" ca="1" si="12"/>
        <v>0</v>
      </c>
      <c r="CB51" s="1">
        <f t="shared" ca="1" si="13"/>
        <v>0</v>
      </c>
      <c r="CC51" s="1">
        <f t="shared" ca="1" si="14"/>
        <v>0</v>
      </c>
      <c r="CH51" s="1">
        <v>2</v>
      </c>
      <c r="CI51" s="28" t="s">
        <v>1067</v>
      </c>
      <c r="CJ51" s="28" t="str">
        <f t="array" ref="CJ51">VLOOKUP(CH51&amp;CI51,CHOOSE({1,2},Scores_2015!$A$2:$A$181&amp;Scores_2015!$B$2:$B$181,Scores_2015!$D$2:$D$181),2,0)</f>
        <v>MIN</v>
      </c>
      <c r="CK51" s="28">
        <f t="shared" si="25"/>
        <v>0</v>
      </c>
      <c r="CL51" s="28">
        <f t="shared" si="26"/>
        <v>0</v>
      </c>
      <c r="CN51" s="28">
        <f t="shared" si="27"/>
        <v>1</v>
      </c>
      <c r="CO51" s="28">
        <f t="shared" si="28"/>
        <v>2</v>
      </c>
      <c r="CP51" s="28">
        <f t="shared" si="29"/>
        <v>0</v>
      </c>
      <c r="CQ51" s="28">
        <f t="array" ref="CQ51">VLOOKUP(CH51&amp;CI51,CHOOSE({1,2},Scores_2015!$A$2:$A$181&amp;Scores_2015!$B$2:$B$181,Scores_2015!$E$2:$E$181),2,0)</f>
        <v>26</v>
      </c>
      <c r="CR51" s="36">
        <f t="shared" si="30"/>
        <v>0</v>
      </c>
      <c r="CT51" s="28">
        <f t="shared" si="31"/>
        <v>1</v>
      </c>
      <c r="CU51" s="28">
        <f t="shared" si="32"/>
        <v>4</v>
      </c>
      <c r="CV51" s="1">
        <f t="shared" si="33"/>
        <v>0</v>
      </c>
      <c r="CW51" s="1">
        <f t="shared" si="34"/>
        <v>5</v>
      </c>
    </row>
    <row r="52" spans="1:101" hidden="1" x14ac:dyDescent="0.2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t="shared" ca="1" si="0"/>
        <v>0</v>
      </c>
      <c r="BP52" s="1">
        <f t="shared" ca="1" si="1"/>
        <v>0</v>
      </c>
      <c r="BQ52" s="1">
        <f t="shared" ca="1" si="2"/>
        <v>0</v>
      </c>
      <c r="BR52" s="1">
        <f t="shared" ca="1" si="3"/>
        <v>0</v>
      </c>
      <c r="BS52" s="1">
        <f t="shared" ca="1" si="4"/>
        <v>0</v>
      </c>
      <c r="BT52" s="1">
        <f t="shared" ca="1" si="5"/>
        <v>0</v>
      </c>
      <c r="BU52" s="1">
        <f t="shared" ca="1" si="6"/>
        <v>0</v>
      </c>
      <c r="BV52" s="1">
        <f t="shared" ca="1" si="7"/>
        <v>0</v>
      </c>
      <c r="BW52" s="1">
        <f t="shared" ca="1" si="8"/>
        <v>0</v>
      </c>
      <c r="BX52" s="1">
        <f t="shared" ca="1" si="9"/>
        <v>0</v>
      </c>
      <c r="BY52" s="1">
        <f t="shared" ca="1" si="10"/>
        <v>0</v>
      </c>
      <c r="BZ52" s="1">
        <f t="shared" ca="1" si="11"/>
        <v>0</v>
      </c>
      <c r="CA52" s="1">
        <f t="shared" ca="1" si="12"/>
        <v>0</v>
      </c>
      <c r="CB52" s="1">
        <f t="shared" ca="1" si="13"/>
        <v>0</v>
      </c>
      <c r="CC52" s="1">
        <f t="shared" ca="1" si="14"/>
        <v>0</v>
      </c>
      <c r="CH52" s="1">
        <v>2</v>
      </c>
      <c r="CI52" s="28" t="s">
        <v>744</v>
      </c>
      <c r="CJ52" s="28" t="str">
        <f t="array" ref="CJ52">VLOOKUP(CH52&amp;CI52,CHOOSE({1,2},Scores_2015!$A$2:$A$181&amp;Scores_2015!$B$2:$B$181,Scores_2015!$D$2:$D$181),2,0)</f>
        <v>OAK</v>
      </c>
      <c r="CK52" s="28">
        <f t="shared" si="25"/>
        <v>0</v>
      </c>
      <c r="CL52" s="28">
        <f t="shared" si="26"/>
        <v>0</v>
      </c>
      <c r="CN52" s="28">
        <f t="shared" si="27"/>
        <v>1</v>
      </c>
      <c r="CO52" s="28">
        <f t="shared" si="28"/>
        <v>1</v>
      </c>
      <c r="CP52" s="28">
        <f t="shared" si="29"/>
        <v>1</v>
      </c>
      <c r="CQ52" s="28">
        <f t="array" ref="CQ52">VLOOKUP(CH52&amp;CI52,CHOOSE({1,2},Scores_2015!$A$2:$A$181&amp;Scores_2015!$B$2:$B$181,Scores_2015!$E$2:$E$181),2,0)</f>
        <v>37</v>
      </c>
      <c r="CR52" s="36">
        <f t="shared" si="30"/>
        <v>0</v>
      </c>
      <c r="CT52" s="28">
        <f t="shared" si="31"/>
        <v>1</v>
      </c>
      <c r="CU52" s="28">
        <f t="shared" si="32"/>
        <v>4</v>
      </c>
      <c r="CV52" s="1">
        <f t="shared" si="33"/>
        <v>0</v>
      </c>
      <c r="CW52" s="1">
        <f t="shared" si="34"/>
        <v>5</v>
      </c>
    </row>
    <row r="53" spans="1:101" x14ac:dyDescent="0.2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t="shared" ca="1" si="0"/>
        <v>0</v>
      </c>
      <c r="BP53" s="1">
        <f t="shared" ca="1" si="1"/>
        <v>0</v>
      </c>
      <c r="BQ53" s="1">
        <f t="shared" ca="1" si="2"/>
        <v>0</v>
      </c>
      <c r="BR53" s="1">
        <f t="shared" ca="1" si="3"/>
        <v>0</v>
      </c>
      <c r="BS53" s="1">
        <f t="shared" ca="1" si="4"/>
        <v>0</v>
      </c>
      <c r="BT53" s="1">
        <f t="shared" ca="1" si="5"/>
        <v>0</v>
      </c>
      <c r="BU53" s="1">
        <f t="shared" ca="1" si="6"/>
        <v>0</v>
      </c>
      <c r="BV53" s="1">
        <f t="shared" ca="1" si="7"/>
        <v>0</v>
      </c>
      <c r="BW53" s="1">
        <f t="shared" ca="1" si="8"/>
        <v>0</v>
      </c>
      <c r="BX53" s="1">
        <f t="shared" ca="1" si="9"/>
        <v>0</v>
      </c>
      <c r="BY53" s="1">
        <f t="shared" ca="1" si="10"/>
        <v>0</v>
      </c>
      <c r="BZ53" s="1">
        <f t="shared" ca="1" si="11"/>
        <v>0</v>
      </c>
      <c r="CA53" s="1">
        <f t="shared" ca="1" si="12"/>
        <v>0</v>
      </c>
      <c r="CB53" s="1">
        <f t="shared" ca="1" si="13"/>
        <v>0</v>
      </c>
      <c r="CC53" s="1">
        <f t="shared" ca="1" si="14"/>
        <v>0</v>
      </c>
      <c r="CH53" s="1">
        <v>2</v>
      </c>
      <c r="CI53" s="28" t="s">
        <v>1396</v>
      </c>
      <c r="CJ53" s="28" t="str">
        <f t="array" ref="CJ53">VLOOKUP(CH53&amp;CI53,CHOOSE({1,2},Scores_2015!$A$2:$A$181&amp;Scores_2015!$B$2:$B$181,Scores_2015!$D$2:$D$181),2,0)</f>
        <v>ATL</v>
      </c>
      <c r="CK53" s="28">
        <f t="shared" si="25"/>
        <v>0</v>
      </c>
      <c r="CL53" s="28">
        <f t="shared" si="26"/>
        <v>0</v>
      </c>
      <c r="CN53" s="28">
        <f t="shared" si="27"/>
        <v>2</v>
      </c>
      <c r="CO53" s="28">
        <f t="shared" si="28"/>
        <v>1</v>
      </c>
      <c r="CP53" s="28">
        <f t="shared" si="29"/>
        <v>0</v>
      </c>
      <c r="CQ53" s="28">
        <f t="array" ref="CQ53">VLOOKUP(CH53&amp;CI53,CHOOSE({1,2},Scores_2015!$A$2:$A$181&amp;Scores_2015!$B$2:$B$181,Scores_2015!$E$2:$E$181),2,0)</f>
        <v>24</v>
      </c>
      <c r="CR53" s="36">
        <f t="shared" si="30"/>
        <v>0</v>
      </c>
      <c r="CT53" s="28">
        <f t="shared" si="31"/>
        <v>2</v>
      </c>
      <c r="CU53" s="28">
        <f t="shared" si="32"/>
        <v>2</v>
      </c>
      <c r="CV53" s="1">
        <f t="shared" si="33"/>
        <v>0</v>
      </c>
      <c r="CW53" s="1">
        <f t="shared" si="34"/>
        <v>4</v>
      </c>
    </row>
    <row r="54" spans="1:101" hidden="1" x14ac:dyDescent="0.2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t="shared" ca="1" si="0"/>
        <v>0</v>
      </c>
      <c r="BP54" s="1">
        <f t="shared" ca="1" si="1"/>
        <v>0</v>
      </c>
      <c r="BQ54" s="1">
        <f t="shared" ca="1" si="2"/>
        <v>0</v>
      </c>
      <c r="BR54" s="1">
        <f t="shared" ca="1" si="3"/>
        <v>0</v>
      </c>
      <c r="BS54" s="1">
        <f t="shared" ca="1" si="4"/>
        <v>0</v>
      </c>
      <c r="BT54" s="1">
        <f t="shared" ca="1" si="5"/>
        <v>0</v>
      </c>
      <c r="BU54" s="1">
        <f t="shared" ca="1" si="6"/>
        <v>0</v>
      </c>
      <c r="BV54" s="1">
        <f t="shared" ca="1" si="7"/>
        <v>0</v>
      </c>
      <c r="BW54" s="1">
        <f t="shared" ca="1" si="8"/>
        <v>0</v>
      </c>
      <c r="BX54" s="1">
        <f t="shared" ca="1" si="9"/>
        <v>0</v>
      </c>
      <c r="BY54" s="1">
        <f t="shared" ca="1" si="10"/>
        <v>0</v>
      </c>
      <c r="BZ54" s="1">
        <f t="shared" ca="1" si="11"/>
        <v>0</v>
      </c>
      <c r="CA54" s="1">
        <f t="shared" ca="1" si="12"/>
        <v>0</v>
      </c>
      <c r="CB54" s="1">
        <f t="shared" ca="1" si="13"/>
        <v>0</v>
      </c>
      <c r="CC54" s="1">
        <f t="shared" ca="1" si="14"/>
        <v>0</v>
      </c>
      <c r="CH54" s="1">
        <v>2</v>
      </c>
      <c r="CI54" s="28" t="s">
        <v>63</v>
      </c>
      <c r="CJ54" s="28" t="str">
        <f t="array" ref="CJ54">VLOOKUP(CH54&amp;CI54,CHOOSE({1,2},Scores_2015!$A$2:$A$181&amp;Scores_2015!$B$2:$B$181,Scores_2015!$D$2:$D$181),2,0)</f>
        <v>CAR</v>
      </c>
      <c r="CK54" s="28">
        <f t="shared" si="25"/>
        <v>0</v>
      </c>
      <c r="CL54" s="28">
        <f t="shared" si="26"/>
        <v>0</v>
      </c>
      <c r="CN54" s="28">
        <f t="shared" si="27"/>
        <v>2</v>
      </c>
      <c r="CO54" s="28">
        <f t="shared" si="28"/>
        <v>0</v>
      </c>
      <c r="CP54" s="28">
        <f t="shared" si="29"/>
        <v>1</v>
      </c>
      <c r="CQ54" s="28">
        <f t="array" ref="CQ54">VLOOKUP(CH54&amp;CI54,CHOOSE({1,2},Scores_2015!$A$2:$A$181&amp;Scores_2015!$B$2:$B$181,Scores_2015!$E$2:$E$181),2,0)</f>
        <v>24</v>
      </c>
      <c r="CR54" s="36">
        <f t="shared" si="30"/>
        <v>0</v>
      </c>
      <c r="CT54" s="28">
        <f t="shared" si="31"/>
        <v>2</v>
      </c>
      <c r="CU54" s="28">
        <f t="shared" si="32"/>
        <v>2</v>
      </c>
      <c r="CV54" s="1">
        <f t="shared" si="33"/>
        <v>0</v>
      </c>
      <c r="CW54" s="1">
        <f t="shared" si="34"/>
        <v>4</v>
      </c>
    </row>
    <row r="55" spans="1:101" hidden="1" x14ac:dyDescent="0.2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t="shared" ca="1" si="0"/>
        <v>0</v>
      </c>
      <c r="BP55" s="1">
        <f t="shared" ca="1" si="1"/>
        <v>0</v>
      </c>
      <c r="BQ55" s="1">
        <f t="shared" ca="1" si="2"/>
        <v>0</v>
      </c>
      <c r="BR55" s="1">
        <f t="shared" ca="1" si="3"/>
        <v>0</v>
      </c>
      <c r="BS55" s="1">
        <f t="shared" ca="1" si="4"/>
        <v>0</v>
      </c>
      <c r="BT55" s="1">
        <f t="shared" ca="1" si="5"/>
        <v>0</v>
      </c>
      <c r="BU55" s="1">
        <f t="shared" ca="1" si="6"/>
        <v>0</v>
      </c>
      <c r="BV55" s="1">
        <f t="shared" ca="1" si="7"/>
        <v>0</v>
      </c>
      <c r="BW55" s="1">
        <f t="shared" ca="1" si="8"/>
        <v>0</v>
      </c>
      <c r="BX55" s="1">
        <f t="shared" ca="1" si="9"/>
        <v>0</v>
      </c>
      <c r="BY55" s="1">
        <f t="shared" ca="1" si="10"/>
        <v>0</v>
      </c>
      <c r="BZ55" s="1">
        <f t="shared" ca="1" si="11"/>
        <v>0</v>
      </c>
      <c r="CA55" s="1">
        <f t="shared" ca="1" si="12"/>
        <v>0</v>
      </c>
      <c r="CB55" s="1">
        <f t="shared" ca="1" si="13"/>
        <v>0</v>
      </c>
      <c r="CC55" s="1">
        <f t="shared" ca="1" si="14"/>
        <v>0</v>
      </c>
      <c r="CH55" s="1">
        <v>2</v>
      </c>
      <c r="CI55" s="28" t="s">
        <v>482</v>
      </c>
      <c r="CJ55" s="28" t="str">
        <f t="array" ref="CJ55">VLOOKUP(CH55&amp;CI55,CHOOSE({1,2},Scores_2015!$A$2:$A$181&amp;Scores_2015!$B$2:$B$181,Scores_2015!$D$2:$D$181),2,0)</f>
        <v>GB</v>
      </c>
      <c r="CK55" s="28">
        <f t="shared" si="25"/>
        <v>0</v>
      </c>
      <c r="CL55" s="28">
        <f t="shared" si="26"/>
        <v>0</v>
      </c>
      <c r="CN55" s="28">
        <f t="shared" si="27"/>
        <v>2</v>
      </c>
      <c r="CO55" s="28">
        <f t="shared" si="28"/>
        <v>1</v>
      </c>
      <c r="CP55" s="28">
        <f t="shared" si="29"/>
        <v>0</v>
      </c>
      <c r="CQ55" s="28">
        <f t="array" ref="CQ55">VLOOKUP(CH55&amp;CI55,CHOOSE({1,2},Scores_2015!$A$2:$A$181&amp;Scores_2015!$B$2:$B$181,Scores_2015!$E$2:$E$181),2,0)</f>
        <v>27</v>
      </c>
      <c r="CR55" s="36">
        <f t="shared" si="30"/>
        <v>0</v>
      </c>
      <c r="CT55" s="28">
        <f t="shared" si="31"/>
        <v>2</v>
      </c>
      <c r="CU55" s="28">
        <f t="shared" si="32"/>
        <v>2</v>
      </c>
      <c r="CV55" s="1">
        <f t="shared" si="33"/>
        <v>0</v>
      </c>
      <c r="CW55" s="1">
        <f t="shared" si="34"/>
        <v>4</v>
      </c>
    </row>
    <row r="56" spans="1:101" hidden="1" x14ac:dyDescent="0.2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t="shared" ca="1" si="0"/>
        <v>0</v>
      </c>
      <c r="BP56" s="1">
        <f t="shared" ca="1" si="1"/>
        <v>0</v>
      </c>
      <c r="BQ56" s="1">
        <f t="shared" ca="1" si="2"/>
        <v>0</v>
      </c>
      <c r="BR56" s="1">
        <f t="shared" ca="1" si="3"/>
        <v>0</v>
      </c>
      <c r="BS56" s="1">
        <f t="shared" ca="1" si="4"/>
        <v>0</v>
      </c>
      <c r="BT56" s="1">
        <f t="shared" ca="1" si="5"/>
        <v>0</v>
      </c>
      <c r="BU56" s="1">
        <f t="shared" ca="1" si="6"/>
        <v>0</v>
      </c>
      <c r="BV56" s="1">
        <f t="shared" ca="1" si="7"/>
        <v>0</v>
      </c>
      <c r="BW56" s="1">
        <f t="shared" ca="1" si="8"/>
        <v>0</v>
      </c>
      <c r="BX56" s="1">
        <f t="shared" ca="1" si="9"/>
        <v>0</v>
      </c>
      <c r="BY56" s="1">
        <f t="shared" ca="1" si="10"/>
        <v>0</v>
      </c>
      <c r="BZ56" s="1">
        <f t="shared" ca="1" si="11"/>
        <v>0</v>
      </c>
      <c r="CA56" s="1">
        <f t="shared" ca="1" si="12"/>
        <v>0</v>
      </c>
      <c r="CB56" s="1">
        <f t="shared" ca="1" si="13"/>
        <v>0</v>
      </c>
      <c r="CC56" s="1">
        <f t="shared" ca="1" si="14"/>
        <v>0</v>
      </c>
      <c r="CH56" s="1">
        <v>2</v>
      </c>
      <c r="CI56" s="28" t="s">
        <v>1508</v>
      </c>
      <c r="CJ56" s="28" t="str">
        <f t="array" ref="CJ56">VLOOKUP(CH56&amp;CI56,CHOOSE({1,2},Scores_2015!$A$2:$A$181&amp;Scores_2015!$B$2:$B$181,Scores_2015!$D$2:$D$181),2,0)</f>
        <v>CIN</v>
      </c>
      <c r="CK56" s="28">
        <f t="shared" si="25"/>
        <v>0</v>
      </c>
      <c r="CL56" s="28">
        <f t="shared" si="26"/>
        <v>0</v>
      </c>
      <c r="CN56" s="28">
        <f t="shared" si="27"/>
        <v>0</v>
      </c>
      <c r="CO56" s="28">
        <f t="shared" si="28"/>
        <v>2</v>
      </c>
      <c r="CP56" s="28">
        <f t="shared" si="29"/>
        <v>0</v>
      </c>
      <c r="CQ56" s="28">
        <f t="array" ref="CQ56">VLOOKUP(CH56&amp;CI56,CHOOSE({1,2},Scores_2015!$A$2:$A$181&amp;Scores_2015!$B$2:$B$181,Scores_2015!$E$2:$E$181),2,0)</f>
        <v>24</v>
      </c>
      <c r="CR56" s="36">
        <f t="shared" si="30"/>
        <v>0</v>
      </c>
      <c r="CT56" s="28">
        <f t="shared" si="31"/>
        <v>0</v>
      </c>
      <c r="CU56" s="28">
        <f t="shared" si="32"/>
        <v>4</v>
      </c>
      <c r="CV56" s="1">
        <f t="shared" si="33"/>
        <v>0</v>
      </c>
      <c r="CW56" s="1">
        <f t="shared" si="34"/>
        <v>4</v>
      </c>
    </row>
    <row r="57" spans="1:101" hidden="1" x14ac:dyDescent="0.2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t="shared" ca="1" si="0"/>
        <v>0</v>
      </c>
      <c r="BP57" s="1">
        <f t="shared" ca="1" si="1"/>
        <v>0</v>
      </c>
      <c r="BQ57" s="1">
        <f t="shared" ca="1" si="2"/>
        <v>0</v>
      </c>
      <c r="BR57" s="1">
        <f t="shared" ca="1" si="3"/>
        <v>0</v>
      </c>
      <c r="BS57" s="1">
        <f t="shared" ca="1" si="4"/>
        <v>0</v>
      </c>
      <c r="BT57" s="1">
        <f t="shared" ca="1" si="5"/>
        <v>0</v>
      </c>
      <c r="BU57" s="1">
        <f t="shared" ca="1" si="6"/>
        <v>0</v>
      </c>
      <c r="BV57" s="1">
        <f t="shared" ca="1" si="7"/>
        <v>0</v>
      </c>
      <c r="BW57" s="1">
        <f t="shared" ca="1" si="8"/>
        <v>0</v>
      </c>
      <c r="BX57" s="1">
        <f t="shared" ca="1" si="9"/>
        <v>0</v>
      </c>
      <c r="BY57" s="1">
        <f t="shared" ca="1" si="10"/>
        <v>0</v>
      </c>
      <c r="BZ57" s="1">
        <f t="shared" ca="1" si="11"/>
        <v>0</v>
      </c>
      <c r="CA57" s="1">
        <f t="shared" ca="1" si="12"/>
        <v>0</v>
      </c>
      <c r="CB57" s="1">
        <f t="shared" ca="1" si="13"/>
        <v>0</v>
      </c>
      <c r="CC57" s="1">
        <f t="shared" ca="1" si="14"/>
        <v>0</v>
      </c>
      <c r="CH57" s="1">
        <v>2</v>
      </c>
      <c r="CI57" s="28" t="s">
        <v>1863</v>
      </c>
      <c r="CJ57" s="28" t="str">
        <f t="array" ref="CJ57">VLOOKUP(CH57&amp;CI57,CHOOSE({1,2},Scores_2015!$A$2:$A$181&amp;Scores_2015!$B$2:$B$181,Scores_2015!$D$2:$D$181),2,0)</f>
        <v>HOU</v>
      </c>
      <c r="CK57" s="28">
        <f t="shared" si="25"/>
        <v>0</v>
      </c>
      <c r="CL57" s="28">
        <f t="shared" si="26"/>
        <v>0</v>
      </c>
      <c r="CN57" s="28">
        <f t="shared" si="27"/>
        <v>1</v>
      </c>
      <c r="CO57" s="28">
        <f t="shared" si="28"/>
        <v>0</v>
      </c>
      <c r="CP57" s="28">
        <f t="shared" si="29"/>
        <v>1</v>
      </c>
      <c r="CQ57" s="28">
        <f t="array" ref="CQ57">VLOOKUP(CH57&amp;CI57,CHOOSE({1,2},Scores_2015!$A$2:$A$181&amp;Scores_2015!$B$2:$B$181,Scores_2015!$E$2:$E$181),2,0)</f>
        <v>17</v>
      </c>
      <c r="CR57" s="36">
        <f t="shared" si="30"/>
        <v>0</v>
      </c>
      <c r="CT57" s="28">
        <f t="shared" si="31"/>
        <v>1</v>
      </c>
      <c r="CU57" s="28">
        <f t="shared" si="32"/>
        <v>2</v>
      </c>
      <c r="CV57" s="1">
        <f t="shared" si="33"/>
        <v>1</v>
      </c>
      <c r="CW57" s="1">
        <f t="shared" si="34"/>
        <v>4</v>
      </c>
    </row>
    <row r="58" spans="1:101" hidden="1" x14ac:dyDescent="0.2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t="shared" ca="1" si="0"/>
        <v>0</v>
      </c>
      <c r="BP58" s="1">
        <f t="shared" ca="1" si="1"/>
        <v>0</v>
      </c>
      <c r="BQ58" s="1">
        <f t="shared" ca="1" si="2"/>
        <v>0</v>
      </c>
      <c r="BR58" s="1">
        <f t="shared" ca="1" si="3"/>
        <v>0</v>
      </c>
      <c r="BS58" s="1">
        <f t="shared" ca="1" si="4"/>
        <v>0</v>
      </c>
      <c r="BT58" s="1">
        <f t="shared" ca="1" si="5"/>
        <v>0</v>
      </c>
      <c r="BU58" s="1">
        <f t="shared" ca="1" si="6"/>
        <v>0</v>
      </c>
      <c r="BV58" s="1">
        <f t="shared" ca="1" si="7"/>
        <v>0</v>
      </c>
      <c r="BW58" s="1">
        <f t="shared" ca="1" si="8"/>
        <v>0</v>
      </c>
      <c r="BX58" s="1">
        <f t="shared" ca="1" si="9"/>
        <v>0</v>
      </c>
      <c r="BY58" s="1">
        <f t="shared" ca="1" si="10"/>
        <v>0</v>
      </c>
      <c r="BZ58" s="1">
        <f t="shared" ca="1" si="11"/>
        <v>0</v>
      </c>
      <c r="CA58" s="1">
        <f t="shared" ca="1" si="12"/>
        <v>0</v>
      </c>
      <c r="CB58" s="1">
        <f t="shared" ca="1" si="13"/>
        <v>0</v>
      </c>
      <c r="CC58" s="1">
        <f t="shared" ca="1" si="14"/>
        <v>0</v>
      </c>
      <c r="CH58" s="1">
        <v>2</v>
      </c>
      <c r="CI58" s="28" t="s">
        <v>693</v>
      </c>
      <c r="CJ58" s="28" t="str">
        <f t="array" ref="CJ58">VLOOKUP(CH58&amp;CI58,CHOOSE({1,2},Scores_2015!$A$2:$A$181&amp;Scores_2015!$B$2:$B$181,Scores_2015!$D$2:$D$181),2,0)</f>
        <v>MIA</v>
      </c>
      <c r="CK58" s="28">
        <f t="shared" si="25"/>
        <v>0</v>
      </c>
      <c r="CL58" s="28">
        <f t="shared" si="26"/>
        <v>0</v>
      </c>
      <c r="CN58" s="28">
        <f t="shared" si="27"/>
        <v>2</v>
      </c>
      <c r="CO58" s="28">
        <f t="shared" si="28"/>
        <v>0</v>
      </c>
      <c r="CP58" s="28">
        <f t="shared" si="29"/>
        <v>0</v>
      </c>
      <c r="CQ58" s="28">
        <f t="array" ref="CQ58">VLOOKUP(CH58&amp;CI58,CHOOSE({1,2},Scores_2015!$A$2:$A$181&amp;Scores_2015!$B$2:$B$181,Scores_2015!$E$2:$E$181),2,0)</f>
        <v>20</v>
      </c>
      <c r="CR58" s="36">
        <f t="shared" si="30"/>
        <v>0</v>
      </c>
      <c r="CT58" s="28">
        <f t="shared" si="31"/>
        <v>2</v>
      </c>
      <c r="CU58" s="28">
        <f t="shared" si="32"/>
        <v>0</v>
      </c>
      <c r="CV58" s="1">
        <f t="shared" si="33"/>
        <v>1</v>
      </c>
      <c r="CW58" s="1">
        <f t="shared" si="34"/>
        <v>3</v>
      </c>
    </row>
    <row r="59" spans="1:101" hidden="1" x14ac:dyDescent="0.2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t="shared" ca="1" si="0"/>
        <v>0</v>
      </c>
      <c r="BP59" s="1">
        <f t="shared" ca="1" si="1"/>
        <v>0</v>
      </c>
      <c r="BQ59" s="1">
        <f t="shared" ca="1" si="2"/>
        <v>0</v>
      </c>
      <c r="BR59" s="1">
        <f t="shared" ca="1" si="3"/>
        <v>0</v>
      </c>
      <c r="BS59" s="1">
        <f t="shared" ca="1" si="4"/>
        <v>0</v>
      </c>
      <c r="BT59" s="1">
        <f t="shared" ca="1" si="5"/>
        <v>0</v>
      </c>
      <c r="BU59" s="1">
        <f t="shared" ca="1" si="6"/>
        <v>0</v>
      </c>
      <c r="BV59" s="1">
        <f t="shared" ca="1" si="7"/>
        <v>0</v>
      </c>
      <c r="BW59" s="1">
        <f t="shared" ca="1" si="8"/>
        <v>0</v>
      </c>
      <c r="BX59" s="1">
        <f t="shared" ca="1" si="9"/>
        <v>0</v>
      </c>
      <c r="BY59" s="1">
        <f t="shared" ca="1" si="10"/>
        <v>0</v>
      </c>
      <c r="BZ59" s="1">
        <f t="shared" ca="1" si="11"/>
        <v>0</v>
      </c>
      <c r="CA59" s="1">
        <f t="shared" ca="1" si="12"/>
        <v>0</v>
      </c>
      <c r="CB59" s="1">
        <f t="shared" ca="1" si="13"/>
        <v>0</v>
      </c>
      <c r="CC59" s="1">
        <f t="shared" ca="1" si="14"/>
        <v>0</v>
      </c>
      <c r="CH59" s="1">
        <v>2</v>
      </c>
      <c r="CI59" s="28" t="s">
        <v>532</v>
      </c>
      <c r="CJ59" s="28" t="str">
        <f t="array" ref="CJ59">VLOOKUP(CH59&amp;CI59,CHOOSE({1,2},Scores_2015!$A$2:$A$181&amp;Scores_2015!$B$2:$B$181,Scores_2015!$D$2:$D$181),2,0)</f>
        <v>NYG</v>
      </c>
      <c r="CK59" s="28">
        <f t="shared" si="25"/>
        <v>0</v>
      </c>
      <c r="CL59" s="28">
        <f t="shared" si="26"/>
        <v>0</v>
      </c>
      <c r="CN59" s="28">
        <f t="shared" si="27"/>
        <v>2</v>
      </c>
      <c r="CO59" s="28">
        <f t="shared" si="28"/>
        <v>0</v>
      </c>
      <c r="CP59" s="28">
        <f t="shared" si="29"/>
        <v>0</v>
      </c>
      <c r="CQ59" s="28">
        <f t="array" ref="CQ59">VLOOKUP(CH59&amp;CI59,CHOOSE({1,2},Scores_2015!$A$2:$A$181&amp;Scores_2015!$B$2:$B$181,Scores_2015!$E$2:$E$181),2,0)</f>
        <v>20</v>
      </c>
      <c r="CR59" s="36">
        <f t="shared" si="30"/>
        <v>0</v>
      </c>
      <c r="CT59" s="28">
        <f t="shared" si="31"/>
        <v>2</v>
      </c>
      <c r="CU59" s="28">
        <f t="shared" si="32"/>
        <v>0</v>
      </c>
      <c r="CV59" s="1">
        <f t="shared" si="33"/>
        <v>1</v>
      </c>
      <c r="CW59" s="1">
        <f t="shared" si="34"/>
        <v>3</v>
      </c>
    </row>
    <row r="60" spans="1:101" hidden="1" x14ac:dyDescent="0.2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t="shared" ca="1" si="0"/>
        <v>0</v>
      </c>
      <c r="BP60" s="1">
        <f t="shared" ca="1" si="1"/>
        <v>0</v>
      </c>
      <c r="BQ60" s="1">
        <f t="shared" ca="1" si="2"/>
        <v>0</v>
      </c>
      <c r="BR60" s="1">
        <f t="shared" ca="1" si="3"/>
        <v>0</v>
      </c>
      <c r="BS60" s="1">
        <f t="shared" ca="1" si="4"/>
        <v>0</v>
      </c>
      <c r="BT60" s="1">
        <f t="shared" ca="1" si="5"/>
        <v>0</v>
      </c>
      <c r="BU60" s="1">
        <f t="shared" ca="1" si="6"/>
        <v>0</v>
      </c>
      <c r="BV60" s="1">
        <f t="shared" ca="1" si="7"/>
        <v>0</v>
      </c>
      <c r="BW60" s="1">
        <f t="shared" ca="1" si="8"/>
        <v>0</v>
      </c>
      <c r="BX60" s="1">
        <f t="shared" ca="1" si="9"/>
        <v>0</v>
      </c>
      <c r="BY60" s="1">
        <f t="shared" ca="1" si="10"/>
        <v>0</v>
      </c>
      <c r="BZ60" s="1">
        <f t="shared" ca="1" si="11"/>
        <v>0</v>
      </c>
      <c r="CA60" s="1">
        <f t="shared" ca="1" si="12"/>
        <v>0</v>
      </c>
      <c r="CB60" s="1">
        <f t="shared" ca="1" si="13"/>
        <v>0</v>
      </c>
      <c r="CC60" s="1">
        <f t="shared" ca="1" si="14"/>
        <v>0</v>
      </c>
      <c r="CH60" s="1">
        <v>2</v>
      </c>
      <c r="CI60" s="28" t="s">
        <v>1017</v>
      </c>
      <c r="CJ60" s="28" t="str">
        <f t="array" ref="CJ60">VLOOKUP(CH60&amp;CI60,CHOOSE({1,2},Scores_2015!$A$2:$A$181&amp;Scores_2015!$B$2:$B$181,Scores_2015!$D$2:$D$181),2,0)</f>
        <v>WAS</v>
      </c>
      <c r="CK60" s="28">
        <f t="shared" si="25"/>
        <v>0</v>
      </c>
      <c r="CL60" s="28">
        <f t="shared" si="26"/>
        <v>0</v>
      </c>
      <c r="CN60" s="28">
        <f t="shared" si="27"/>
        <v>2</v>
      </c>
      <c r="CO60" s="28">
        <f t="shared" si="28"/>
        <v>0</v>
      </c>
      <c r="CP60" s="28">
        <f t="shared" si="29"/>
        <v>0</v>
      </c>
      <c r="CQ60" s="28">
        <f t="array" ref="CQ60">VLOOKUP(CH60&amp;CI60,CHOOSE({1,2},Scores_2015!$A$2:$A$181&amp;Scores_2015!$B$2:$B$181,Scores_2015!$E$2:$E$181),2,0)</f>
        <v>24</v>
      </c>
      <c r="CR60" s="36">
        <f t="shared" si="30"/>
        <v>0</v>
      </c>
      <c r="CT60" s="28">
        <f t="shared" si="31"/>
        <v>2</v>
      </c>
      <c r="CU60" s="28">
        <f t="shared" si="32"/>
        <v>0</v>
      </c>
      <c r="CV60" s="1">
        <f t="shared" si="33"/>
        <v>0</v>
      </c>
      <c r="CW60" s="1">
        <f t="shared" si="34"/>
        <v>2</v>
      </c>
    </row>
    <row r="61" spans="1:101" hidden="1" x14ac:dyDescent="0.2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t="shared" ca="1" si="0"/>
        <v>0</v>
      </c>
      <c r="BP61" s="1">
        <f t="shared" ca="1" si="1"/>
        <v>0</v>
      </c>
      <c r="BQ61" s="1">
        <f t="shared" ca="1" si="2"/>
        <v>0</v>
      </c>
      <c r="BR61" s="1">
        <f t="shared" ca="1" si="3"/>
        <v>0</v>
      </c>
      <c r="BS61" s="1">
        <f t="shared" ca="1" si="4"/>
        <v>0</v>
      </c>
      <c r="BT61" s="1">
        <f t="shared" ca="1" si="5"/>
        <v>0</v>
      </c>
      <c r="BU61" s="1">
        <f t="shared" ca="1" si="6"/>
        <v>0</v>
      </c>
      <c r="BV61" s="1">
        <f t="shared" ca="1" si="7"/>
        <v>0</v>
      </c>
      <c r="BW61" s="1">
        <f t="shared" ca="1" si="8"/>
        <v>0</v>
      </c>
      <c r="BX61" s="1">
        <f t="shared" ca="1" si="9"/>
        <v>0</v>
      </c>
      <c r="BY61" s="1">
        <f t="shared" ca="1" si="10"/>
        <v>0</v>
      </c>
      <c r="BZ61" s="1">
        <f t="shared" ca="1" si="11"/>
        <v>0</v>
      </c>
      <c r="CA61" s="1">
        <f t="shared" ca="1" si="12"/>
        <v>0</v>
      </c>
      <c r="CB61" s="1">
        <f t="shared" ca="1" si="13"/>
        <v>0</v>
      </c>
      <c r="CC61" s="1">
        <f t="shared" ca="1" si="14"/>
        <v>0</v>
      </c>
      <c r="CH61" s="1">
        <v>2</v>
      </c>
      <c r="CI61" s="28" t="s">
        <v>383</v>
      </c>
      <c r="CJ61" s="28" t="str">
        <f t="array" ref="CJ61">VLOOKUP(CH61&amp;CI61,CHOOSE({1,2},Scores_2015!$A$2:$A$181&amp;Scores_2015!$B$2:$B$181,Scores_2015!$D$2:$D$181),2,0)</f>
        <v>ARI</v>
      </c>
      <c r="CK61" s="28">
        <f t="shared" si="25"/>
        <v>0</v>
      </c>
      <c r="CL61" s="28">
        <f t="shared" si="26"/>
        <v>0</v>
      </c>
      <c r="CN61" s="28">
        <f t="shared" si="27"/>
        <v>0</v>
      </c>
      <c r="CO61" s="28">
        <f t="shared" si="28"/>
        <v>0</v>
      </c>
      <c r="CP61" s="28">
        <f t="shared" si="29"/>
        <v>1</v>
      </c>
      <c r="CQ61" s="28">
        <f t="array" ref="CQ61">VLOOKUP(CH61&amp;CI61,CHOOSE({1,2},Scores_2015!$A$2:$A$181&amp;Scores_2015!$B$2:$B$181,Scores_2015!$E$2:$E$181),2,0)</f>
        <v>48</v>
      </c>
      <c r="CR61" s="36">
        <f t="shared" si="30"/>
        <v>0</v>
      </c>
      <c r="CT61" s="28">
        <f t="shared" si="31"/>
        <v>0</v>
      </c>
      <c r="CU61" s="28">
        <f t="shared" si="32"/>
        <v>2</v>
      </c>
      <c r="CV61" s="1">
        <f t="shared" si="33"/>
        <v>0</v>
      </c>
      <c r="CW61" s="1">
        <f t="shared" si="34"/>
        <v>2</v>
      </c>
    </row>
    <row r="62" spans="1:101" hidden="1" x14ac:dyDescent="0.2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t="shared" ca="1" si="0"/>
        <v>0</v>
      </c>
      <c r="BP62" s="1">
        <f t="shared" ca="1" si="1"/>
        <v>0</v>
      </c>
      <c r="BQ62" s="1">
        <f t="shared" ca="1" si="2"/>
        <v>0</v>
      </c>
      <c r="BR62" s="1">
        <f t="shared" ca="1" si="3"/>
        <v>0</v>
      </c>
      <c r="BS62" s="1">
        <f t="shared" ca="1" si="4"/>
        <v>0</v>
      </c>
      <c r="BT62" s="1">
        <f t="shared" ca="1" si="5"/>
        <v>0</v>
      </c>
      <c r="BU62" s="1">
        <f t="shared" ca="1" si="6"/>
        <v>0</v>
      </c>
      <c r="BV62" s="1">
        <f t="shared" ca="1" si="7"/>
        <v>0</v>
      </c>
      <c r="BW62" s="1">
        <f t="shared" ca="1" si="8"/>
        <v>0</v>
      </c>
      <c r="BX62" s="1">
        <f t="shared" ca="1" si="9"/>
        <v>0</v>
      </c>
      <c r="BY62" s="1">
        <f t="shared" ca="1" si="10"/>
        <v>0</v>
      </c>
      <c r="BZ62" s="1">
        <f t="shared" ca="1" si="11"/>
        <v>0</v>
      </c>
      <c r="CA62" s="1">
        <f t="shared" ca="1" si="12"/>
        <v>0</v>
      </c>
      <c r="CB62" s="1">
        <f t="shared" ca="1" si="13"/>
        <v>0</v>
      </c>
      <c r="CC62" s="1">
        <f t="shared" ca="1" si="14"/>
        <v>0</v>
      </c>
      <c r="CH62" s="1">
        <v>2</v>
      </c>
      <c r="CI62" s="28" t="s">
        <v>1454</v>
      </c>
      <c r="CJ62" s="28" t="str">
        <f t="array" ref="CJ62">VLOOKUP(CH62&amp;CI62,CHOOSE({1,2},Scores_2015!$A$2:$A$181&amp;Scores_2015!$B$2:$B$181,Scores_2015!$D$2:$D$181),2,0)</f>
        <v>PIT</v>
      </c>
      <c r="CK62" s="28">
        <f t="shared" si="25"/>
        <v>0</v>
      </c>
      <c r="CL62" s="28">
        <f t="shared" si="26"/>
        <v>0</v>
      </c>
      <c r="CN62" s="28">
        <f t="shared" si="27"/>
        <v>0</v>
      </c>
      <c r="CO62" s="28">
        <f t="shared" si="28"/>
        <v>1</v>
      </c>
      <c r="CP62" s="28">
        <f t="shared" si="29"/>
        <v>0</v>
      </c>
      <c r="CQ62" s="28">
        <f t="array" ref="CQ62">VLOOKUP(CH62&amp;CI62,CHOOSE({1,2},Scores_2015!$A$2:$A$181&amp;Scores_2015!$B$2:$B$181,Scores_2015!$E$2:$E$181),2,0)</f>
        <v>43</v>
      </c>
      <c r="CR62" s="36">
        <f t="shared" si="30"/>
        <v>0</v>
      </c>
      <c r="CT62" s="28">
        <f t="shared" si="31"/>
        <v>0</v>
      </c>
      <c r="CU62" s="28">
        <f t="shared" si="32"/>
        <v>2</v>
      </c>
      <c r="CV62" s="1">
        <f t="shared" si="33"/>
        <v>0</v>
      </c>
      <c r="CW62" s="1">
        <f t="shared" si="34"/>
        <v>2</v>
      </c>
    </row>
    <row r="63" spans="1:101" hidden="1" x14ac:dyDescent="0.2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t="shared" ca="1" si="0"/>
        <v>0</v>
      </c>
      <c r="BP63" s="1">
        <f t="shared" ca="1" si="1"/>
        <v>0</v>
      </c>
      <c r="BQ63" s="1">
        <f t="shared" ca="1" si="2"/>
        <v>0</v>
      </c>
      <c r="BR63" s="1">
        <f t="shared" ca="1" si="3"/>
        <v>0</v>
      </c>
      <c r="BS63" s="1">
        <f t="shared" ca="1" si="4"/>
        <v>0</v>
      </c>
      <c r="BT63" s="1">
        <f t="shared" ca="1" si="5"/>
        <v>0</v>
      </c>
      <c r="BU63" s="1">
        <f t="shared" ca="1" si="6"/>
        <v>0</v>
      </c>
      <c r="BV63" s="1">
        <f t="shared" ca="1" si="7"/>
        <v>0</v>
      </c>
      <c r="BW63" s="1">
        <f t="shared" ca="1" si="8"/>
        <v>0</v>
      </c>
      <c r="BX63" s="1">
        <f t="shared" ca="1" si="9"/>
        <v>0</v>
      </c>
      <c r="BY63" s="1">
        <f t="shared" ca="1" si="10"/>
        <v>0</v>
      </c>
      <c r="BZ63" s="1">
        <f t="shared" ca="1" si="11"/>
        <v>0</v>
      </c>
      <c r="CA63" s="1">
        <f t="shared" ca="1" si="12"/>
        <v>0</v>
      </c>
      <c r="CB63" s="1">
        <f t="shared" ca="1" si="13"/>
        <v>0</v>
      </c>
      <c r="CC63" s="1">
        <f t="shared" ca="1" si="14"/>
        <v>0</v>
      </c>
      <c r="CH63" s="1">
        <v>2</v>
      </c>
      <c r="CI63" s="28" t="s">
        <v>907</v>
      </c>
      <c r="CJ63" s="28" t="str">
        <f t="array" ref="CJ63">VLOOKUP(CH63&amp;CI63,CHOOSE({1,2},Scores_2015!$A$2:$A$181&amp;Scores_2015!$B$2:$B$181,Scores_2015!$D$2:$D$181),2,0)</f>
        <v>NE</v>
      </c>
      <c r="CK63" s="28">
        <f t="shared" si="25"/>
        <v>0</v>
      </c>
      <c r="CL63" s="28">
        <f t="shared" si="26"/>
        <v>0</v>
      </c>
      <c r="CN63" s="28">
        <f t="shared" si="27"/>
        <v>2</v>
      </c>
      <c r="CO63" s="28">
        <f t="shared" si="28"/>
        <v>0</v>
      </c>
      <c r="CP63" s="28">
        <f t="shared" si="29"/>
        <v>0</v>
      </c>
      <c r="CQ63" s="28">
        <f t="array" ref="CQ63">VLOOKUP(CH63&amp;CI63,CHOOSE({1,2},Scores_2015!$A$2:$A$181&amp;Scores_2015!$B$2:$B$181,Scores_2015!$E$2:$E$181),2,0)</f>
        <v>40</v>
      </c>
      <c r="CR63" s="36">
        <f t="shared" si="30"/>
        <v>0</v>
      </c>
      <c r="CT63" s="28">
        <f t="shared" si="31"/>
        <v>2</v>
      </c>
      <c r="CU63" s="28">
        <f t="shared" si="32"/>
        <v>0</v>
      </c>
      <c r="CV63" s="1">
        <f t="shared" si="33"/>
        <v>0</v>
      </c>
      <c r="CW63" s="1">
        <f t="shared" si="34"/>
        <v>2</v>
      </c>
    </row>
    <row r="64" spans="1:101" hidden="1" x14ac:dyDescent="0.2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t="shared" ca="1" si="0"/>
        <v>0</v>
      </c>
      <c r="BP64" s="1">
        <f t="shared" ca="1" si="1"/>
        <v>0</v>
      </c>
      <c r="BQ64" s="1">
        <f t="shared" ca="1" si="2"/>
        <v>0</v>
      </c>
      <c r="BR64" s="1">
        <f t="shared" ca="1" si="3"/>
        <v>0</v>
      </c>
      <c r="BS64" s="1">
        <f t="shared" ca="1" si="4"/>
        <v>0</v>
      </c>
      <c r="BT64" s="1">
        <f t="shared" ca="1" si="5"/>
        <v>0</v>
      </c>
      <c r="BU64" s="1">
        <f t="shared" ca="1" si="6"/>
        <v>0</v>
      </c>
      <c r="BV64" s="1">
        <f t="shared" ca="1" si="7"/>
        <v>0</v>
      </c>
      <c r="BW64" s="1">
        <f t="shared" ca="1" si="8"/>
        <v>0</v>
      </c>
      <c r="BX64" s="1">
        <f t="shared" ca="1" si="9"/>
        <v>0</v>
      </c>
      <c r="BY64" s="1">
        <f t="shared" ca="1" si="10"/>
        <v>0</v>
      </c>
      <c r="BZ64" s="1">
        <f t="shared" ca="1" si="11"/>
        <v>0</v>
      </c>
      <c r="CA64" s="1">
        <f t="shared" ca="1" si="12"/>
        <v>0</v>
      </c>
      <c r="CB64" s="1">
        <f t="shared" ca="1" si="13"/>
        <v>0</v>
      </c>
      <c r="CC64" s="1">
        <f t="shared" ca="1" si="14"/>
        <v>0</v>
      </c>
      <c r="CH64" s="1">
        <v>2</v>
      </c>
      <c r="CI64" s="28" t="s">
        <v>1285</v>
      </c>
      <c r="CJ64" s="28" t="str">
        <f t="array" ref="CJ64">VLOOKUP(CH64&amp;CI64,CHOOSE({1,2},Scores_2015!$A$2:$A$181&amp;Scores_2015!$B$2:$B$181,Scores_2015!$D$2:$D$181),2,0)</f>
        <v>BAL</v>
      </c>
      <c r="CK64" s="28">
        <f t="shared" si="25"/>
        <v>0</v>
      </c>
      <c r="CL64" s="28">
        <f t="shared" si="26"/>
        <v>0</v>
      </c>
      <c r="CN64" s="28">
        <f t="shared" si="27"/>
        <v>0</v>
      </c>
      <c r="CO64" s="28">
        <f t="shared" si="28"/>
        <v>0</v>
      </c>
      <c r="CP64" s="28">
        <f t="shared" si="29"/>
        <v>1</v>
      </c>
      <c r="CQ64" s="28">
        <f t="array" ref="CQ64">VLOOKUP(CH64&amp;CI64,CHOOSE({1,2},Scores_2015!$A$2:$A$181&amp;Scores_2015!$B$2:$B$181,Scores_2015!$E$2:$E$181),2,0)</f>
        <v>33</v>
      </c>
      <c r="CR64" s="36">
        <f t="shared" si="30"/>
        <v>0</v>
      </c>
      <c r="CT64" s="28">
        <f t="shared" si="31"/>
        <v>0</v>
      </c>
      <c r="CU64" s="28">
        <f t="shared" si="32"/>
        <v>2</v>
      </c>
      <c r="CV64" s="1">
        <f t="shared" si="33"/>
        <v>-1</v>
      </c>
      <c r="CW64" s="1">
        <f t="shared" si="34"/>
        <v>1</v>
      </c>
    </row>
    <row r="65" spans="1:101" hidden="1" x14ac:dyDescent="0.2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t="shared" ca="1" si="0"/>
        <v>0</v>
      </c>
      <c r="BP65" s="1">
        <f t="shared" ca="1" si="1"/>
        <v>0</v>
      </c>
      <c r="BQ65" s="1">
        <f t="shared" ca="1" si="2"/>
        <v>0</v>
      </c>
      <c r="BR65" s="1">
        <f t="shared" ca="1" si="3"/>
        <v>0</v>
      </c>
      <c r="BS65" s="1">
        <f t="shared" ca="1" si="4"/>
        <v>0</v>
      </c>
      <c r="BT65" s="1">
        <f t="shared" ca="1" si="5"/>
        <v>0</v>
      </c>
      <c r="BU65" s="1">
        <f t="shared" ca="1" si="6"/>
        <v>0</v>
      </c>
      <c r="BV65" s="1">
        <f t="shared" ca="1" si="7"/>
        <v>0</v>
      </c>
      <c r="BW65" s="1">
        <f t="shared" ca="1" si="8"/>
        <v>0</v>
      </c>
      <c r="BX65" s="1">
        <f t="shared" ca="1" si="9"/>
        <v>0</v>
      </c>
      <c r="BY65" s="1">
        <f t="shared" ca="1" si="10"/>
        <v>0</v>
      </c>
      <c r="BZ65" s="1">
        <f t="shared" ca="1" si="11"/>
        <v>0</v>
      </c>
      <c r="CA65" s="1">
        <f t="shared" ca="1" si="12"/>
        <v>0</v>
      </c>
      <c r="CB65" s="1">
        <f t="shared" ca="1" si="13"/>
        <v>0</v>
      </c>
      <c r="CC65" s="1">
        <f t="shared" ca="1" si="14"/>
        <v>0</v>
      </c>
      <c r="CH65" s="1">
        <v>2</v>
      </c>
      <c r="CI65" s="28" t="s">
        <v>1640</v>
      </c>
      <c r="CJ65" s="28" t="str">
        <f t="array" ref="CJ65">VLOOKUP(CH65&amp;CI65,CHOOSE({1,2},Scores_2015!$A$2:$A$181&amp;Scores_2015!$B$2:$B$181,Scores_2015!$D$2:$D$181),2,0)</f>
        <v>JAC</v>
      </c>
      <c r="CK65" s="28">
        <f t="shared" si="25"/>
        <v>0</v>
      </c>
      <c r="CL65" s="28">
        <f t="shared" si="26"/>
        <v>0</v>
      </c>
      <c r="CN65" s="28">
        <f t="shared" si="27"/>
        <v>0</v>
      </c>
      <c r="CO65" s="28">
        <f t="shared" si="28"/>
        <v>0</v>
      </c>
      <c r="CP65" s="28">
        <f t="shared" si="29"/>
        <v>0</v>
      </c>
      <c r="CQ65" s="28">
        <f t="array" ref="CQ65">VLOOKUP(CH65&amp;CI65,CHOOSE({1,2},Scores_2015!$A$2:$A$181&amp;Scores_2015!$B$2:$B$181,Scores_2015!$E$2:$E$181),2,0)</f>
        <v>23</v>
      </c>
      <c r="CR65" s="36">
        <f t="shared" si="30"/>
        <v>0</v>
      </c>
      <c r="CT65" s="28">
        <f t="shared" si="31"/>
        <v>0</v>
      </c>
      <c r="CU65" s="28">
        <f t="shared" si="32"/>
        <v>0</v>
      </c>
      <c r="CV65" s="1">
        <f t="shared" si="33"/>
        <v>0</v>
      </c>
      <c r="CW65" s="1">
        <f t="shared" si="34"/>
        <v>0</v>
      </c>
    </row>
    <row r="66" spans="1:101" hidden="1" x14ac:dyDescent="0.2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t="shared" ref="BO66:BO129" ca="1" si="35">INDEX(passing_tds,CELL("Row",AG66)-1)*(PASSTD)</f>
        <v>0</v>
      </c>
      <c r="BP66" s="1">
        <f t="shared" ref="BP66:BP129" ca="1" si="36">INDEX(passing_yds,CELL("Row",AH66)-1)*(PASSYDS)</f>
        <v>0</v>
      </c>
      <c r="BQ66" s="1">
        <f t="shared" ref="BQ66:BQ129" ca="1" si="37">IF(INDEX(passing_yds,CELL("Row",AI66)-1)&gt;=300,3,0)</f>
        <v>0</v>
      </c>
      <c r="BR66" s="1">
        <f t="shared" ref="BR66:BR129" ca="1" si="38">INDEX(passing_ints,CELL("Row",AJ66)-1)*(INT)</f>
        <v>0</v>
      </c>
      <c r="BS66" s="1">
        <f t="shared" ref="BS66:BS129" ca="1" si="39">INDEX(rushing_yds,CELL("Row",AK66)-1)*(RUSHYDS)</f>
        <v>0</v>
      </c>
      <c r="BT66" s="1">
        <f t="shared" ref="BT66:BT129" ca="1" si="40">INDEX(rushing_tds,CELL("Row",AK66)-1)*(RUSHTD)</f>
        <v>0</v>
      </c>
      <c r="BU66" s="1">
        <f t="shared" ref="BU66:BU129" ca="1" si="41">IF(INDEX(rushing_yds,CELL("Row",AI66)-1)&gt;=100,3,0)</f>
        <v>0</v>
      </c>
      <c r="BV66" s="1">
        <f t="shared" ref="BV66:BV129" ca="1" si="42">INDEX(receiving_yds,CELL("Row",AN66)-1)*(RECYDS)</f>
        <v>0</v>
      </c>
      <c r="BW66" s="1">
        <f t="shared" ref="BW66:BW129" ca="1" si="43">INDEX(receiving_rec,CELL("Row",AO66)-1)*(REC)</f>
        <v>0</v>
      </c>
      <c r="BX66" s="1">
        <f t="shared" ref="BX66:BX129" ca="1" si="44">INDEX(receiving_tds,CELL("Row",AP66)-1)*(RECTD)</f>
        <v>0</v>
      </c>
      <c r="BY66" s="1">
        <f t="shared" ref="BY66:BY129" ca="1" si="45">IF(INDEX(receiving_yds,CELL("Row",AI66)-1)&gt;=100,3,0)</f>
        <v>0</v>
      </c>
      <c r="BZ66" s="1">
        <f t="shared" ref="BZ66:BZ129" ca="1" si="46">INDEX(puntret_tds,CELL("Row",AR66)-1)*(PUNTKORETTD)+INDEX(kickret_tds,CELL("Row",AR66)-1)*(PUNTKORETTD)</f>
        <v>0</v>
      </c>
      <c r="CA66" s="1">
        <f t="shared" ref="CA66:CA129" ca="1" si="47">INDEX(fumbles_tot,CELL("Row",AS66)-1)*(FUM)</f>
        <v>0</v>
      </c>
      <c r="CB66" s="1">
        <f t="shared" ref="CB66:CB129" ca="1" si="48">(INDEX(passing_twoptm,CELL("Row",AT66)-1)+INDEX(rushing_twoptm,CELL("Row",AT66)-1)+INDEX(receiving_twoptm,CELL("Row",AT66)-1))*(_2PTCONV)</f>
        <v>0</v>
      </c>
      <c r="CC66" s="1">
        <f t="shared" ref="CC66:CC129" ca="1" si="49">SUM(BO66:CB66)</f>
        <v>0</v>
      </c>
      <c r="CH66" s="1">
        <v>3</v>
      </c>
      <c r="CI66" s="28" t="s">
        <v>1340</v>
      </c>
      <c r="CJ66" s="28" t="str">
        <f t="array" ref="CJ66">VLOOKUP(CH66&amp;CI66,CHOOSE({1,2},Scores_2015!$A$2:$A$181&amp;Scores_2015!$B$2:$B$181,Scores_2015!$D$2:$D$181),2,0)</f>
        <v>DET</v>
      </c>
      <c r="CK66" s="28">
        <f t="shared" ref="CK66:CK97" si="50">SUMIFS($AT:$AT,$D:$D,CI66,$BI:$BI,CH66)</f>
        <v>0</v>
      </c>
      <c r="CL66" s="28">
        <f t="shared" ref="CL66:CL97" si="51">SUMIFS($AC:$AC,$D:$D,CI66,$BI:$BI,CH66)</f>
        <v>0</v>
      </c>
      <c r="CN66" s="28">
        <f t="shared" ref="CN66:CN97" si="52">SUMIFS($I:$I,$D:$D,CI66,$BI:$BI,CH66)</f>
        <v>4</v>
      </c>
      <c r="CO66" s="28">
        <f t="shared" ref="CO66:CO97" si="53">SUMIFS($K:$K,$BJ:$BJ,CJ66,$BI:$BI,CH66)</f>
        <v>1</v>
      </c>
      <c r="CP66" s="28">
        <f t="shared" ref="CP66:CP97" si="54">SUMIFS($H:$H,$D:$D,CI66,$BI:$BI,CH66)</f>
        <v>2</v>
      </c>
      <c r="CQ66" s="28">
        <f t="array" ref="CQ66">VLOOKUP(CH66&amp;CI66,CHOOSE({1,2},Scores_2015!$A$2:$A$181&amp;Scores_2015!$B$2:$B$181,Scores_2015!$E$2:$E$181),2,0)</f>
        <v>12</v>
      </c>
      <c r="CR66" s="36">
        <f t="shared" ref="CR66:CR97" si="55">SUM(CK66:CL66)*CY69</f>
        <v>0</v>
      </c>
      <c r="CT66" s="28">
        <f t="shared" ref="CT66:CT97" si="56">CN66</f>
        <v>4</v>
      </c>
      <c r="CU66" s="28">
        <f t="shared" ref="CU66:CU97" si="57">SUM(CO66:CP66)*2</f>
        <v>6</v>
      </c>
      <c r="CV66" s="1">
        <f t="shared" ref="CV66:CV97" si="58">IF(CQ66=0,10,IF(CQ66&lt;7,7,IF(CQ66&lt;14,4,IF(CQ66&lt;21,1,IF(CQ66&lt;28,0,IF(CQ66&lt;35,-1,0))))))</f>
        <v>4</v>
      </c>
      <c r="CW66" s="1">
        <f t="shared" ref="CW66:CW97" si="59">SUM(CR66:CV66)</f>
        <v>14</v>
      </c>
    </row>
    <row r="67" spans="1:101" hidden="1" x14ac:dyDescent="0.2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t="shared" ca="1" si="35"/>
        <v>0</v>
      </c>
      <c r="BP67" s="1">
        <f t="shared" ca="1" si="36"/>
        <v>0</v>
      </c>
      <c r="BQ67" s="1">
        <f t="shared" ca="1" si="37"/>
        <v>0</v>
      </c>
      <c r="BR67" s="1">
        <f t="shared" ca="1" si="38"/>
        <v>0</v>
      </c>
      <c r="BS67" s="1">
        <f t="shared" ca="1" si="39"/>
        <v>0</v>
      </c>
      <c r="BT67" s="1">
        <f t="shared" ca="1" si="40"/>
        <v>0</v>
      </c>
      <c r="BU67" s="1">
        <f t="shared" ca="1" si="41"/>
        <v>0</v>
      </c>
      <c r="BV67" s="1">
        <f t="shared" ca="1" si="42"/>
        <v>0</v>
      </c>
      <c r="BW67" s="1">
        <f t="shared" ca="1" si="43"/>
        <v>0</v>
      </c>
      <c r="BX67" s="1">
        <f t="shared" ca="1" si="44"/>
        <v>0</v>
      </c>
      <c r="BY67" s="1">
        <f t="shared" ca="1" si="45"/>
        <v>0</v>
      </c>
      <c r="BZ67" s="1">
        <f t="shared" ca="1" si="46"/>
        <v>0</v>
      </c>
      <c r="CA67" s="1">
        <f t="shared" ca="1" si="47"/>
        <v>0</v>
      </c>
      <c r="CB67" s="1">
        <f t="shared" ca="1" si="48"/>
        <v>0</v>
      </c>
      <c r="CC67" s="1">
        <f t="shared" ca="1" si="49"/>
        <v>0</v>
      </c>
      <c r="CH67" s="1">
        <v>3</v>
      </c>
      <c r="CI67" s="28" t="s">
        <v>1125</v>
      </c>
      <c r="CJ67" s="28" t="str">
        <f t="array" ref="CJ67">VLOOKUP(CH67&amp;CI67,CHOOSE({1,2},Scores_2015!$A$2:$A$181&amp;Scores_2015!$B$2:$B$181,Scores_2015!$D$2:$D$181),2,0)</f>
        <v>SF</v>
      </c>
      <c r="CK67" s="28">
        <f t="shared" si="50"/>
        <v>0</v>
      </c>
      <c r="CL67" s="28">
        <f t="shared" si="51"/>
        <v>0</v>
      </c>
      <c r="CN67" s="28">
        <f t="shared" si="52"/>
        <v>2</v>
      </c>
      <c r="CO67" s="28">
        <f t="shared" si="53"/>
        <v>0</v>
      </c>
      <c r="CP67" s="28">
        <f t="shared" si="54"/>
        <v>4</v>
      </c>
      <c r="CQ67" s="28">
        <f t="array" ref="CQ67">VLOOKUP(CH67&amp;CI67,CHOOSE({1,2},Scores_2015!$A$2:$A$181&amp;Scores_2015!$B$2:$B$181,Scores_2015!$E$2:$E$181),2,0)</f>
        <v>7</v>
      </c>
      <c r="CR67" s="36">
        <f t="shared" si="55"/>
        <v>0</v>
      </c>
      <c r="CT67" s="28">
        <f t="shared" si="56"/>
        <v>2</v>
      </c>
      <c r="CU67" s="28">
        <f t="shared" si="57"/>
        <v>8</v>
      </c>
      <c r="CV67" s="1">
        <f t="shared" si="58"/>
        <v>4</v>
      </c>
      <c r="CW67" s="1">
        <f t="shared" si="59"/>
        <v>14</v>
      </c>
    </row>
    <row r="68" spans="1:101" hidden="1" x14ac:dyDescent="0.2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t="shared" ca="1" si="35"/>
        <v>0</v>
      </c>
      <c r="BP68" s="1">
        <f t="shared" ca="1" si="36"/>
        <v>0</v>
      </c>
      <c r="BQ68" s="1">
        <f t="shared" ca="1" si="37"/>
        <v>0</v>
      </c>
      <c r="BR68" s="1">
        <f t="shared" ca="1" si="38"/>
        <v>0</v>
      </c>
      <c r="BS68" s="1">
        <f t="shared" ca="1" si="39"/>
        <v>0</v>
      </c>
      <c r="BT68" s="1">
        <f t="shared" ca="1" si="40"/>
        <v>0</v>
      </c>
      <c r="BU68" s="1">
        <f t="shared" ca="1" si="41"/>
        <v>0</v>
      </c>
      <c r="BV68" s="1">
        <f t="shared" ca="1" si="42"/>
        <v>0</v>
      </c>
      <c r="BW68" s="1">
        <f t="shared" ca="1" si="43"/>
        <v>0</v>
      </c>
      <c r="BX68" s="1">
        <f t="shared" ca="1" si="44"/>
        <v>0</v>
      </c>
      <c r="BY68" s="1">
        <f t="shared" ca="1" si="45"/>
        <v>0</v>
      </c>
      <c r="BZ68" s="1">
        <f t="shared" ca="1" si="46"/>
        <v>0</v>
      </c>
      <c r="CA68" s="1">
        <f t="shared" ca="1" si="47"/>
        <v>0</v>
      </c>
      <c r="CB68" s="1">
        <f t="shared" ca="1" si="48"/>
        <v>0</v>
      </c>
      <c r="CC68" s="1">
        <f t="shared" ca="1" si="49"/>
        <v>0</v>
      </c>
      <c r="CH68" s="1">
        <v>3</v>
      </c>
      <c r="CI68" s="28" t="s">
        <v>482</v>
      </c>
      <c r="CJ68" s="28" t="str">
        <f t="array" ref="CJ68">VLOOKUP(CH68&amp;CI68,CHOOSE({1,2},Scores_2015!$A$2:$A$181&amp;Scores_2015!$B$2:$B$181,Scores_2015!$D$2:$D$181),2,0)</f>
        <v>CHI</v>
      </c>
      <c r="CK68" s="28">
        <f t="shared" si="50"/>
        <v>0</v>
      </c>
      <c r="CL68" s="28">
        <f t="shared" si="51"/>
        <v>1</v>
      </c>
      <c r="CN68" s="28">
        <f t="shared" si="52"/>
        <v>2</v>
      </c>
      <c r="CO68" s="28">
        <f t="shared" si="53"/>
        <v>0</v>
      </c>
      <c r="CP68" s="28">
        <f t="shared" si="54"/>
        <v>0</v>
      </c>
      <c r="CQ68" s="28">
        <f t="array" ref="CQ68">VLOOKUP(CH68&amp;CI68,CHOOSE({1,2},Scores_2015!$A$2:$A$181&amp;Scores_2015!$B$2:$B$181,Scores_2015!$E$2:$E$181),2,0)</f>
        <v>0</v>
      </c>
      <c r="CR68" s="36">
        <f t="shared" si="55"/>
        <v>0</v>
      </c>
      <c r="CT68" s="28">
        <f t="shared" si="56"/>
        <v>2</v>
      </c>
      <c r="CU68" s="28">
        <f t="shared" si="57"/>
        <v>0</v>
      </c>
      <c r="CV68" s="1">
        <f t="shared" si="58"/>
        <v>10</v>
      </c>
      <c r="CW68" s="1">
        <f t="shared" si="59"/>
        <v>12</v>
      </c>
    </row>
    <row r="69" spans="1:101" hidden="1" x14ac:dyDescent="0.2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t="shared" ca="1" si="35"/>
        <v>0</v>
      </c>
      <c r="BP69" s="1">
        <f t="shared" ca="1" si="36"/>
        <v>0</v>
      </c>
      <c r="BQ69" s="1">
        <f t="shared" ca="1" si="37"/>
        <v>0</v>
      </c>
      <c r="BR69" s="1">
        <f t="shared" ca="1" si="38"/>
        <v>0</v>
      </c>
      <c r="BS69" s="1">
        <f t="shared" ca="1" si="39"/>
        <v>0</v>
      </c>
      <c r="BT69" s="1">
        <f t="shared" ca="1" si="40"/>
        <v>0</v>
      </c>
      <c r="BU69" s="1">
        <f t="shared" ca="1" si="41"/>
        <v>0</v>
      </c>
      <c r="BV69" s="1">
        <f t="shared" ca="1" si="42"/>
        <v>0</v>
      </c>
      <c r="BW69" s="1">
        <f t="shared" ca="1" si="43"/>
        <v>0</v>
      </c>
      <c r="BX69" s="1">
        <f t="shared" ca="1" si="44"/>
        <v>0</v>
      </c>
      <c r="BY69" s="1">
        <f t="shared" ca="1" si="45"/>
        <v>0</v>
      </c>
      <c r="BZ69" s="1">
        <f t="shared" ca="1" si="46"/>
        <v>0</v>
      </c>
      <c r="CA69" s="1">
        <f t="shared" ca="1" si="47"/>
        <v>0</v>
      </c>
      <c r="CB69" s="1">
        <f t="shared" ca="1" si="48"/>
        <v>0</v>
      </c>
      <c r="CC69" s="1">
        <f t="shared" ca="1" si="49"/>
        <v>0</v>
      </c>
      <c r="CH69" s="1">
        <v>3</v>
      </c>
      <c r="CI69" s="28" t="s">
        <v>1017</v>
      </c>
      <c r="CJ69" s="28" t="str">
        <f t="array" ref="CJ69">VLOOKUP(CH69&amp;CI69,CHOOSE({1,2},Scores_2015!$A$2:$A$181&amp;Scores_2015!$B$2:$B$181,Scores_2015!$D$2:$D$181),2,0)</f>
        <v>PIT</v>
      </c>
      <c r="CK69" s="28">
        <f t="shared" si="50"/>
        <v>0</v>
      </c>
      <c r="CL69" s="28">
        <f t="shared" si="51"/>
        <v>0</v>
      </c>
      <c r="CN69" s="28">
        <f t="shared" si="52"/>
        <v>5</v>
      </c>
      <c r="CO69" s="28">
        <f t="shared" si="53"/>
        <v>0</v>
      </c>
      <c r="CP69" s="28">
        <f t="shared" si="54"/>
        <v>1</v>
      </c>
      <c r="CQ69" s="28">
        <f t="array" ref="CQ69">VLOOKUP(CH69&amp;CI69,CHOOSE({1,2},Scores_2015!$A$2:$A$181&amp;Scores_2015!$B$2:$B$181,Scores_2015!$E$2:$E$181),2,0)</f>
        <v>12</v>
      </c>
      <c r="CR69" s="36">
        <f t="shared" si="55"/>
        <v>0</v>
      </c>
      <c r="CT69" s="28">
        <f t="shared" si="56"/>
        <v>5</v>
      </c>
      <c r="CU69" s="28">
        <f t="shared" si="57"/>
        <v>2</v>
      </c>
      <c r="CV69" s="1">
        <f t="shared" si="58"/>
        <v>4</v>
      </c>
      <c r="CW69" s="1">
        <f t="shared" si="59"/>
        <v>11</v>
      </c>
    </row>
    <row r="70" spans="1:101" hidden="1" x14ac:dyDescent="0.2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t="shared" ca="1" si="35"/>
        <v>0</v>
      </c>
      <c r="BP70" s="1">
        <f t="shared" ca="1" si="36"/>
        <v>0</v>
      </c>
      <c r="BQ70" s="1">
        <f t="shared" ca="1" si="37"/>
        <v>0</v>
      </c>
      <c r="BR70" s="1">
        <f t="shared" ca="1" si="38"/>
        <v>0</v>
      </c>
      <c r="BS70" s="1">
        <f t="shared" ca="1" si="39"/>
        <v>0</v>
      </c>
      <c r="BT70" s="1">
        <f t="shared" ca="1" si="40"/>
        <v>0</v>
      </c>
      <c r="BU70" s="1">
        <f t="shared" ca="1" si="41"/>
        <v>0</v>
      </c>
      <c r="BV70" s="1">
        <f t="shared" ca="1" si="42"/>
        <v>0</v>
      </c>
      <c r="BW70" s="1">
        <f t="shared" ca="1" si="43"/>
        <v>0</v>
      </c>
      <c r="BX70" s="1">
        <f t="shared" ca="1" si="44"/>
        <v>0</v>
      </c>
      <c r="BY70" s="1">
        <f t="shared" ca="1" si="45"/>
        <v>0</v>
      </c>
      <c r="BZ70" s="1">
        <f t="shared" ca="1" si="46"/>
        <v>0</v>
      </c>
      <c r="CA70" s="1">
        <f t="shared" ca="1" si="47"/>
        <v>0</v>
      </c>
      <c r="CB70" s="1">
        <f t="shared" ca="1" si="48"/>
        <v>0</v>
      </c>
      <c r="CC70" s="1">
        <f t="shared" ca="1" si="49"/>
        <v>0</v>
      </c>
      <c r="CH70" s="1">
        <v>3</v>
      </c>
      <c r="CI70" s="28" t="s">
        <v>1557</v>
      </c>
      <c r="CJ70" s="28" t="str">
        <f t="array" ref="CJ70">VLOOKUP(CH70&amp;CI70,CHOOSE({1,2},Scores_2015!$A$2:$A$181&amp;Scores_2015!$B$2:$B$181,Scores_2015!$D$2:$D$181),2,0)</f>
        <v>STL</v>
      </c>
      <c r="CK70" s="28">
        <f t="shared" si="50"/>
        <v>0</v>
      </c>
      <c r="CL70" s="28">
        <f t="shared" si="51"/>
        <v>0</v>
      </c>
      <c r="CN70" s="28">
        <f t="shared" si="52"/>
        <v>2</v>
      </c>
      <c r="CO70" s="28">
        <f t="shared" si="53"/>
        <v>0</v>
      </c>
      <c r="CP70" s="28">
        <f t="shared" si="54"/>
        <v>1</v>
      </c>
      <c r="CQ70" s="28">
        <f t="array" ref="CQ70">VLOOKUP(CH70&amp;CI70,CHOOSE({1,2},Scores_2015!$A$2:$A$181&amp;Scores_2015!$B$2:$B$181,Scores_2015!$E$2:$E$181),2,0)</f>
        <v>6</v>
      </c>
      <c r="CR70" s="36">
        <f t="shared" si="55"/>
        <v>0</v>
      </c>
      <c r="CT70" s="28">
        <f t="shared" si="56"/>
        <v>2</v>
      </c>
      <c r="CU70" s="28">
        <f t="shared" si="57"/>
        <v>2</v>
      </c>
      <c r="CV70" s="1">
        <f t="shared" si="58"/>
        <v>7</v>
      </c>
      <c r="CW70" s="1">
        <f t="shared" si="59"/>
        <v>11</v>
      </c>
    </row>
    <row r="71" spans="1:101" hidden="1" x14ac:dyDescent="0.2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t="shared" ca="1" si="35"/>
        <v>0</v>
      </c>
      <c r="BP71" s="1">
        <f t="shared" ca="1" si="36"/>
        <v>0</v>
      </c>
      <c r="BQ71" s="1">
        <f t="shared" ca="1" si="37"/>
        <v>0</v>
      </c>
      <c r="BR71" s="1">
        <f t="shared" ca="1" si="38"/>
        <v>0</v>
      </c>
      <c r="BS71" s="1">
        <f t="shared" ca="1" si="39"/>
        <v>0</v>
      </c>
      <c r="BT71" s="1">
        <f t="shared" ca="1" si="40"/>
        <v>0</v>
      </c>
      <c r="BU71" s="1">
        <f t="shared" ca="1" si="41"/>
        <v>0</v>
      </c>
      <c r="BV71" s="1">
        <f t="shared" ca="1" si="42"/>
        <v>0</v>
      </c>
      <c r="BW71" s="1">
        <f t="shared" ca="1" si="43"/>
        <v>0</v>
      </c>
      <c r="BX71" s="1">
        <f t="shared" ca="1" si="44"/>
        <v>0</v>
      </c>
      <c r="BY71" s="1">
        <f t="shared" ca="1" si="45"/>
        <v>0</v>
      </c>
      <c r="BZ71" s="1">
        <f t="shared" ca="1" si="46"/>
        <v>0</v>
      </c>
      <c r="CA71" s="1">
        <f t="shared" ca="1" si="47"/>
        <v>0</v>
      </c>
      <c r="CB71" s="1">
        <f t="shared" ca="1" si="48"/>
        <v>0</v>
      </c>
      <c r="CC71" s="1">
        <f t="shared" ca="1" si="49"/>
        <v>0</v>
      </c>
      <c r="CH71" s="1">
        <v>3</v>
      </c>
      <c r="CI71" s="28" t="s">
        <v>202</v>
      </c>
      <c r="CJ71" s="28" t="str">
        <f t="array" ref="CJ71">VLOOKUP(CH71&amp;CI71,CHOOSE({1,2},Scores_2015!$A$2:$A$181&amp;Scores_2015!$B$2:$B$181,Scores_2015!$D$2:$D$181),2,0)</f>
        <v>NYJ</v>
      </c>
      <c r="CK71" s="28">
        <f t="shared" si="50"/>
        <v>1</v>
      </c>
      <c r="CL71" s="28">
        <f t="shared" si="51"/>
        <v>0</v>
      </c>
      <c r="CN71" s="28">
        <f t="shared" si="52"/>
        <v>1</v>
      </c>
      <c r="CO71" s="28">
        <f t="shared" si="53"/>
        <v>1</v>
      </c>
      <c r="CP71" s="28">
        <f t="shared" si="54"/>
        <v>3</v>
      </c>
      <c r="CQ71" s="28">
        <f t="array" ref="CQ71">VLOOKUP(CH71&amp;CI71,CHOOSE({1,2},Scores_2015!$A$2:$A$181&amp;Scores_2015!$B$2:$B$181,Scores_2015!$E$2:$E$181),2,0)</f>
        <v>17</v>
      </c>
      <c r="CR71" s="36">
        <f t="shared" si="55"/>
        <v>0</v>
      </c>
      <c r="CT71" s="28">
        <f t="shared" si="56"/>
        <v>1</v>
      </c>
      <c r="CU71" s="28">
        <f t="shared" si="57"/>
        <v>8</v>
      </c>
      <c r="CV71" s="1">
        <f t="shared" si="58"/>
        <v>1</v>
      </c>
      <c r="CW71" s="1">
        <f t="shared" si="59"/>
        <v>10</v>
      </c>
    </row>
    <row r="72" spans="1:101" hidden="1" x14ac:dyDescent="0.2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t="shared" ca="1" si="35"/>
        <v>0</v>
      </c>
      <c r="BP72" s="1">
        <f t="shared" ca="1" si="36"/>
        <v>0</v>
      </c>
      <c r="BQ72" s="1">
        <f t="shared" ca="1" si="37"/>
        <v>0</v>
      </c>
      <c r="BR72" s="1">
        <f t="shared" ca="1" si="38"/>
        <v>0</v>
      </c>
      <c r="BS72" s="1">
        <f t="shared" ca="1" si="39"/>
        <v>0</v>
      </c>
      <c r="BT72" s="1">
        <f t="shared" ca="1" si="40"/>
        <v>0</v>
      </c>
      <c r="BU72" s="1">
        <f t="shared" ca="1" si="41"/>
        <v>0</v>
      </c>
      <c r="BV72" s="1">
        <f t="shared" ca="1" si="42"/>
        <v>0</v>
      </c>
      <c r="BW72" s="1">
        <f t="shared" ca="1" si="43"/>
        <v>0</v>
      </c>
      <c r="BX72" s="1">
        <f t="shared" ca="1" si="44"/>
        <v>0</v>
      </c>
      <c r="BY72" s="1">
        <f t="shared" ca="1" si="45"/>
        <v>0</v>
      </c>
      <c r="BZ72" s="1">
        <f t="shared" ca="1" si="46"/>
        <v>0</v>
      </c>
      <c r="CA72" s="1">
        <f t="shared" ca="1" si="47"/>
        <v>0</v>
      </c>
      <c r="CB72" s="1">
        <f t="shared" ca="1" si="48"/>
        <v>0</v>
      </c>
      <c r="CC72" s="1">
        <f t="shared" ca="1" si="49"/>
        <v>0</v>
      </c>
      <c r="CH72" s="1">
        <v>3</v>
      </c>
      <c r="CI72" s="28" t="s">
        <v>1285</v>
      </c>
      <c r="CJ72" s="28" t="str">
        <f t="array" ref="CJ72">VLOOKUP(CH72&amp;CI72,CHOOSE({1,2},Scores_2015!$A$2:$A$181&amp;Scores_2015!$B$2:$B$181,Scores_2015!$D$2:$D$181),2,0)</f>
        <v>CLE</v>
      </c>
      <c r="CK72" s="28">
        <f t="shared" si="50"/>
        <v>0</v>
      </c>
      <c r="CL72" s="28">
        <f t="shared" si="51"/>
        <v>0</v>
      </c>
      <c r="CN72" s="28">
        <f t="shared" si="52"/>
        <v>5</v>
      </c>
      <c r="CO72" s="28">
        <f t="shared" si="53"/>
        <v>1</v>
      </c>
      <c r="CP72" s="28">
        <f t="shared" si="54"/>
        <v>1</v>
      </c>
      <c r="CQ72" s="28">
        <f t="array" ref="CQ72">VLOOKUP(CH72&amp;CI72,CHOOSE({1,2},Scores_2015!$A$2:$A$181&amp;Scores_2015!$B$2:$B$181,Scores_2015!$E$2:$E$181),2,0)</f>
        <v>20</v>
      </c>
      <c r="CR72" s="36">
        <f t="shared" si="55"/>
        <v>0</v>
      </c>
      <c r="CT72" s="28">
        <f t="shared" si="56"/>
        <v>5</v>
      </c>
      <c r="CU72" s="28">
        <f t="shared" si="57"/>
        <v>4</v>
      </c>
      <c r="CV72" s="1">
        <f t="shared" si="58"/>
        <v>1</v>
      </c>
      <c r="CW72" s="1">
        <f t="shared" si="59"/>
        <v>10</v>
      </c>
    </row>
    <row r="73" spans="1:101" hidden="1" x14ac:dyDescent="0.2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t="shared" ca="1" si="35"/>
        <v>0</v>
      </c>
      <c r="BP73" s="1">
        <f t="shared" ca="1" si="36"/>
        <v>0</v>
      </c>
      <c r="BQ73" s="1">
        <f t="shared" ca="1" si="37"/>
        <v>0</v>
      </c>
      <c r="BR73" s="1">
        <f t="shared" ca="1" si="38"/>
        <v>0</v>
      </c>
      <c r="BS73" s="1">
        <f t="shared" ca="1" si="39"/>
        <v>0</v>
      </c>
      <c r="BT73" s="1">
        <f t="shared" ca="1" si="40"/>
        <v>0</v>
      </c>
      <c r="BU73" s="1">
        <f t="shared" ca="1" si="41"/>
        <v>0</v>
      </c>
      <c r="BV73" s="1">
        <f t="shared" ca="1" si="42"/>
        <v>0</v>
      </c>
      <c r="BW73" s="1">
        <f t="shared" ca="1" si="43"/>
        <v>0</v>
      </c>
      <c r="BX73" s="1">
        <f t="shared" ca="1" si="44"/>
        <v>0</v>
      </c>
      <c r="BY73" s="1">
        <f t="shared" ca="1" si="45"/>
        <v>0</v>
      </c>
      <c r="BZ73" s="1">
        <f t="shared" ca="1" si="46"/>
        <v>0</v>
      </c>
      <c r="CA73" s="1">
        <f t="shared" ca="1" si="47"/>
        <v>0</v>
      </c>
      <c r="CB73" s="1">
        <f t="shared" ca="1" si="48"/>
        <v>0</v>
      </c>
      <c r="CC73" s="1">
        <f t="shared" ca="1" si="49"/>
        <v>0</v>
      </c>
      <c r="CH73" s="1">
        <v>3</v>
      </c>
      <c r="CI73" s="28" t="s">
        <v>907</v>
      </c>
      <c r="CJ73" s="28" t="str">
        <f t="array" ref="CJ73">VLOOKUP(CH73&amp;CI73,CHOOSE({1,2},Scores_2015!$A$2:$A$181&amp;Scores_2015!$B$2:$B$181,Scores_2015!$D$2:$D$181),2,0)</f>
        <v>MIA</v>
      </c>
      <c r="CK73" s="28">
        <f t="shared" si="50"/>
        <v>0</v>
      </c>
      <c r="CL73" s="28">
        <f t="shared" si="51"/>
        <v>0</v>
      </c>
      <c r="CN73" s="28">
        <f t="shared" si="52"/>
        <v>2</v>
      </c>
      <c r="CO73" s="28">
        <f t="shared" si="53"/>
        <v>0</v>
      </c>
      <c r="CP73" s="28">
        <f t="shared" si="54"/>
        <v>3</v>
      </c>
      <c r="CQ73" s="28">
        <f t="array" ref="CQ73">VLOOKUP(CH73&amp;CI73,CHOOSE({1,2},Scores_2015!$A$2:$A$181&amp;Scores_2015!$B$2:$B$181,Scores_2015!$E$2:$E$181),2,0)</f>
        <v>14</v>
      </c>
      <c r="CR73" s="36">
        <f t="shared" si="55"/>
        <v>0</v>
      </c>
      <c r="CT73" s="28">
        <f t="shared" si="56"/>
        <v>2</v>
      </c>
      <c r="CU73" s="28">
        <f t="shared" si="57"/>
        <v>6</v>
      </c>
      <c r="CV73" s="1">
        <f t="shared" si="58"/>
        <v>1</v>
      </c>
      <c r="CW73" s="1">
        <f t="shared" si="59"/>
        <v>9</v>
      </c>
    </row>
    <row r="74" spans="1:101" hidden="1" x14ac:dyDescent="0.2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t="shared" ca="1" si="35"/>
        <v>0</v>
      </c>
      <c r="BP74" s="1">
        <f t="shared" ca="1" si="36"/>
        <v>0</v>
      </c>
      <c r="BQ74" s="1">
        <f t="shared" ca="1" si="37"/>
        <v>0</v>
      </c>
      <c r="BR74" s="1">
        <f t="shared" ca="1" si="38"/>
        <v>0</v>
      </c>
      <c r="BS74" s="1">
        <f t="shared" ca="1" si="39"/>
        <v>0</v>
      </c>
      <c r="BT74" s="1">
        <f t="shared" ca="1" si="40"/>
        <v>0</v>
      </c>
      <c r="BU74" s="1">
        <f t="shared" ca="1" si="41"/>
        <v>0</v>
      </c>
      <c r="BV74" s="1">
        <f t="shared" ca="1" si="42"/>
        <v>0</v>
      </c>
      <c r="BW74" s="1">
        <f t="shared" ca="1" si="43"/>
        <v>0</v>
      </c>
      <c r="BX74" s="1">
        <f t="shared" ca="1" si="44"/>
        <v>0</v>
      </c>
      <c r="BY74" s="1">
        <f t="shared" ca="1" si="45"/>
        <v>0</v>
      </c>
      <c r="BZ74" s="1">
        <f t="shared" ca="1" si="46"/>
        <v>0</v>
      </c>
      <c r="CA74" s="1">
        <f t="shared" ca="1" si="47"/>
        <v>0</v>
      </c>
      <c r="CB74" s="1">
        <f t="shared" ca="1" si="48"/>
        <v>0</v>
      </c>
      <c r="CC74" s="1">
        <f t="shared" ca="1" si="49"/>
        <v>0</v>
      </c>
      <c r="CH74" s="1">
        <v>3</v>
      </c>
      <c r="CI74" s="28" t="s">
        <v>965</v>
      </c>
      <c r="CJ74" s="28" t="str">
        <f t="array" ref="CJ74">VLOOKUP(CH74&amp;CI74,CHOOSE({1,2},Scores_2015!$A$2:$A$181&amp;Scores_2015!$B$2:$B$181,Scores_2015!$D$2:$D$181),2,0)</f>
        <v>KC</v>
      </c>
      <c r="CK74" s="28">
        <f t="shared" si="50"/>
        <v>0</v>
      </c>
      <c r="CL74" s="28">
        <f t="shared" si="51"/>
        <v>0</v>
      </c>
      <c r="CN74" s="28">
        <f t="shared" si="52"/>
        <v>7</v>
      </c>
      <c r="CO74" s="28">
        <f t="shared" si="53"/>
        <v>0</v>
      </c>
      <c r="CP74" s="28">
        <f t="shared" si="54"/>
        <v>1</v>
      </c>
      <c r="CQ74" s="28">
        <f t="array" ref="CQ74">VLOOKUP(CH74&amp;CI74,CHOOSE({1,2},Scores_2015!$A$2:$A$181&amp;Scores_2015!$B$2:$B$181,Scores_2015!$E$2:$E$181),2,0)</f>
        <v>28</v>
      </c>
      <c r="CR74" s="36">
        <f t="shared" si="55"/>
        <v>0</v>
      </c>
      <c r="CT74" s="28">
        <f t="shared" si="56"/>
        <v>7</v>
      </c>
      <c r="CU74" s="28">
        <f t="shared" si="57"/>
        <v>2</v>
      </c>
      <c r="CV74" s="1">
        <f t="shared" si="58"/>
        <v>-1</v>
      </c>
      <c r="CW74" s="1">
        <f t="shared" si="59"/>
        <v>8</v>
      </c>
    </row>
    <row r="75" spans="1:101" hidden="1" x14ac:dyDescent="0.2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t="shared" ca="1" si="35"/>
        <v>0</v>
      </c>
      <c r="BP75" s="1">
        <f t="shared" ca="1" si="36"/>
        <v>0</v>
      </c>
      <c r="BQ75" s="1">
        <f t="shared" ca="1" si="37"/>
        <v>0</v>
      </c>
      <c r="BR75" s="1">
        <f t="shared" ca="1" si="38"/>
        <v>0</v>
      </c>
      <c r="BS75" s="1">
        <f t="shared" ca="1" si="39"/>
        <v>0</v>
      </c>
      <c r="BT75" s="1">
        <f t="shared" ca="1" si="40"/>
        <v>0</v>
      </c>
      <c r="BU75" s="1">
        <f t="shared" ca="1" si="41"/>
        <v>0</v>
      </c>
      <c r="BV75" s="1">
        <f t="shared" ca="1" si="42"/>
        <v>0</v>
      </c>
      <c r="BW75" s="1">
        <f t="shared" ca="1" si="43"/>
        <v>0</v>
      </c>
      <c r="BX75" s="1">
        <f t="shared" ca="1" si="44"/>
        <v>0</v>
      </c>
      <c r="BY75" s="1">
        <f t="shared" ca="1" si="45"/>
        <v>0</v>
      </c>
      <c r="BZ75" s="1">
        <f t="shared" ca="1" si="46"/>
        <v>0</v>
      </c>
      <c r="CA75" s="1">
        <f t="shared" ca="1" si="47"/>
        <v>0</v>
      </c>
      <c r="CB75" s="1">
        <f t="shared" ca="1" si="48"/>
        <v>0</v>
      </c>
      <c r="CC75" s="1">
        <f t="shared" ca="1" si="49"/>
        <v>0</v>
      </c>
      <c r="CH75" s="1">
        <v>3</v>
      </c>
      <c r="CI75" s="28" t="s">
        <v>858</v>
      </c>
      <c r="CJ75" s="28" t="str">
        <f t="array" ref="CJ75">VLOOKUP(CH75&amp;CI75,CHOOSE({1,2},Scores_2015!$A$2:$A$181&amp;Scores_2015!$B$2:$B$181,Scores_2015!$D$2:$D$181),2,0)</f>
        <v>IND</v>
      </c>
      <c r="CK75" s="28">
        <f t="shared" si="50"/>
        <v>0</v>
      </c>
      <c r="CL75" s="28">
        <f t="shared" si="51"/>
        <v>0</v>
      </c>
      <c r="CN75" s="28">
        <f t="shared" si="52"/>
        <v>3</v>
      </c>
      <c r="CO75" s="28">
        <f t="shared" si="53"/>
        <v>0</v>
      </c>
      <c r="CP75" s="28">
        <f t="shared" si="54"/>
        <v>2</v>
      </c>
      <c r="CQ75" s="28">
        <f t="array" ref="CQ75">VLOOKUP(CH75&amp;CI75,CHOOSE({1,2},Scores_2015!$A$2:$A$181&amp;Scores_2015!$B$2:$B$181,Scores_2015!$E$2:$E$181),2,0)</f>
        <v>35</v>
      </c>
      <c r="CR75" s="36">
        <f t="shared" si="55"/>
        <v>0</v>
      </c>
      <c r="CT75" s="28">
        <f t="shared" si="56"/>
        <v>3</v>
      </c>
      <c r="CU75" s="28">
        <f t="shared" si="57"/>
        <v>4</v>
      </c>
      <c r="CV75" s="1">
        <f t="shared" si="58"/>
        <v>0</v>
      </c>
      <c r="CW75" s="1">
        <f t="shared" si="59"/>
        <v>7</v>
      </c>
    </row>
    <row r="76" spans="1:101" hidden="1" x14ac:dyDescent="0.2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t="shared" ca="1" si="35"/>
        <v>0</v>
      </c>
      <c r="BP76" s="1">
        <f t="shared" ca="1" si="36"/>
        <v>0</v>
      </c>
      <c r="BQ76" s="1">
        <f t="shared" ca="1" si="37"/>
        <v>0</v>
      </c>
      <c r="BR76" s="1">
        <f t="shared" ca="1" si="38"/>
        <v>0</v>
      </c>
      <c r="BS76" s="1">
        <f t="shared" ca="1" si="39"/>
        <v>0</v>
      </c>
      <c r="BT76" s="1">
        <f t="shared" ca="1" si="40"/>
        <v>0</v>
      </c>
      <c r="BU76" s="1">
        <f t="shared" ca="1" si="41"/>
        <v>0</v>
      </c>
      <c r="BV76" s="1">
        <f t="shared" ca="1" si="42"/>
        <v>0</v>
      </c>
      <c r="BW76" s="1">
        <f t="shared" ca="1" si="43"/>
        <v>0</v>
      </c>
      <c r="BX76" s="1">
        <f t="shared" ca="1" si="44"/>
        <v>0</v>
      </c>
      <c r="BY76" s="1">
        <f t="shared" ca="1" si="45"/>
        <v>0</v>
      </c>
      <c r="BZ76" s="1">
        <f t="shared" ca="1" si="46"/>
        <v>0</v>
      </c>
      <c r="CA76" s="1">
        <f t="shared" ca="1" si="47"/>
        <v>0</v>
      </c>
      <c r="CB76" s="1">
        <f t="shared" ca="1" si="48"/>
        <v>0</v>
      </c>
      <c r="CC76" s="1">
        <f t="shared" ca="1" si="49"/>
        <v>0</v>
      </c>
      <c r="CH76" s="1">
        <v>3</v>
      </c>
      <c r="CI76" s="28" t="s">
        <v>2013</v>
      </c>
      <c r="CJ76" s="28" t="str">
        <f t="array" ref="CJ76">VLOOKUP(CH76&amp;CI76,CHOOSE({1,2},Scores_2015!$A$2:$A$181&amp;Scores_2015!$B$2:$B$181,Scores_2015!$D$2:$D$181),2,0)</f>
        <v>SD</v>
      </c>
      <c r="CK76" s="28">
        <f t="shared" si="50"/>
        <v>0</v>
      </c>
      <c r="CL76" s="28">
        <f t="shared" si="51"/>
        <v>0</v>
      </c>
      <c r="CN76" s="28">
        <f t="shared" si="52"/>
        <v>4</v>
      </c>
      <c r="CO76" s="28">
        <f t="shared" si="53"/>
        <v>0</v>
      </c>
      <c r="CP76" s="28">
        <f t="shared" si="54"/>
        <v>1</v>
      </c>
      <c r="CQ76" s="28">
        <f t="array" ref="CQ76">VLOOKUP(CH76&amp;CI76,CHOOSE({1,2},Scores_2015!$A$2:$A$181&amp;Scores_2015!$B$2:$B$181,Scores_2015!$E$2:$E$181),2,0)</f>
        <v>14</v>
      </c>
      <c r="CR76" s="36">
        <f t="shared" si="55"/>
        <v>0</v>
      </c>
      <c r="CT76" s="28">
        <f t="shared" si="56"/>
        <v>4</v>
      </c>
      <c r="CU76" s="28">
        <f t="shared" si="57"/>
        <v>2</v>
      </c>
      <c r="CV76" s="1">
        <f t="shared" si="58"/>
        <v>1</v>
      </c>
      <c r="CW76" s="1">
        <f t="shared" si="59"/>
        <v>7</v>
      </c>
    </row>
    <row r="77" spans="1:101" hidden="1" x14ac:dyDescent="0.2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t="shared" ca="1" si="35"/>
        <v>0</v>
      </c>
      <c r="BP77" s="1">
        <f t="shared" ca="1" si="36"/>
        <v>0</v>
      </c>
      <c r="BQ77" s="1">
        <f t="shared" ca="1" si="37"/>
        <v>0</v>
      </c>
      <c r="BR77" s="1">
        <f t="shared" ca="1" si="38"/>
        <v>0</v>
      </c>
      <c r="BS77" s="1">
        <f t="shared" ca="1" si="39"/>
        <v>0</v>
      </c>
      <c r="BT77" s="1">
        <f t="shared" ca="1" si="40"/>
        <v>0</v>
      </c>
      <c r="BU77" s="1">
        <f t="shared" ca="1" si="41"/>
        <v>0</v>
      </c>
      <c r="BV77" s="1">
        <f t="shared" ca="1" si="42"/>
        <v>0</v>
      </c>
      <c r="BW77" s="1">
        <f t="shared" ca="1" si="43"/>
        <v>0</v>
      </c>
      <c r="BX77" s="1">
        <f t="shared" ca="1" si="44"/>
        <v>0</v>
      </c>
      <c r="BY77" s="1">
        <f t="shared" ca="1" si="45"/>
        <v>0</v>
      </c>
      <c r="BZ77" s="1">
        <f t="shared" ca="1" si="46"/>
        <v>0</v>
      </c>
      <c r="CA77" s="1">
        <f t="shared" ca="1" si="47"/>
        <v>0</v>
      </c>
      <c r="CB77" s="1">
        <f t="shared" ca="1" si="48"/>
        <v>0</v>
      </c>
      <c r="CC77" s="1">
        <f t="shared" ca="1" si="49"/>
        <v>0</v>
      </c>
      <c r="CH77" s="1">
        <v>3</v>
      </c>
      <c r="CI77" s="28" t="s">
        <v>63</v>
      </c>
      <c r="CJ77" s="28" t="str">
        <f t="array" ref="CJ77">VLOOKUP(CH77&amp;CI77,CHOOSE({1,2},Scores_2015!$A$2:$A$181&amp;Scores_2015!$B$2:$B$181,Scores_2015!$D$2:$D$181),2,0)</f>
        <v>TB</v>
      </c>
      <c r="CK77" s="28">
        <f t="shared" si="50"/>
        <v>0</v>
      </c>
      <c r="CL77" s="28">
        <f t="shared" si="51"/>
        <v>0</v>
      </c>
      <c r="CN77" s="28">
        <f t="shared" si="52"/>
        <v>0</v>
      </c>
      <c r="CO77" s="28">
        <f t="shared" si="53"/>
        <v>0</v>
      </c>
      <c r="CP77" s="28">
        <f t="shared" si="54"/>
        <v>1</v>
      </c>
      <c r="CQ77" s="28">
        <f t="array" ref="CQ77">VLOOKUP(CH77&amp;CI77,CHOOSE({1,2},Scores_2015!$A$2:$A$181&amp;Scores_2015!$B$2:$B$181,Scores_2015!$E$2:$E$181),2,0)</f>
        <v>9</v>
      </c>
      <c r="CR77" s="36">
        <f t="shared" si="55"/>
        <v>0</v>
      </c>
      <c r="CT77" s="28">
        <f t="shared" si="56"/>
        <v>0</v>
      </c>
      <c r="CU77" s="28">
        <f t="shared" si="57"/>
        <v>2</v>
      </c>
      <c r="CV77" s="1">
        <f t="shared" si="58"/>
        <v>4</v>
      </c>
      <c r="CW77" s="1">
        <f t="shared" si="59"/>
        <v>6</v>
      </c>
    </row>
    <row r="78" spans="1:101" hidden="1" x14ac:dyDescent="0.2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t="shared" ca="1" si="35"/>
        <v>0</v>
      </c>
      <c r="BP78" s="1">
        <f t="shared" ca="1" si="36"/>
        <v>0</v>
      </c>
      <c r="BQ78" s="1">
        <f t="shared" ca="1" si="37"/>
        <v>0</v>
      </c>
      <c r="BR78" s="1">
        <f t="shared" ca="1" si="38"/>
        <v>0</v>
      </c>
      <c r="BS78" s="1">
        <f t="shared" ca="1" si="39"/>
        <v>0</v>
      </c>
      <c r="BT78" s="1">
        <f t="shared" ca="1" si="40"/>
        <v>0</v>
      </c>
      <c r="BU78" s="1">
        <f t="shared" ca="1" si="41"/>
        <v>0</v>
      </c>
      <c r="BV78" s="1">
        <f t="shared" ca="1" si="42"/>
        <v>0</v>
      </c>
      <c r="BW78" s="1">
        <f t="shared" ca="1" si="43"/>
        <v>0</v>
      </c>
      <c r="BX78" s="1">
        <f t="shared" ca="1" si="44"/>
        <v>0</v>
      </c>
      <c r="BY78" s="1">
        <f t="shared" ca="1" si="45"/>
        <v>0</v>
      </c>
      <c r="BZ78" s="1">
        <f t="shared" ca="1" si="46"/>
        <v>0</v>
      </c>
      <c r="CA78" s="1">
        <f t="shared" ca="1" si="47"/>
        <v>0</v>
      </c>
      <c r="CB78" s="1">
        <f t="shared" ca="1" si="48"/>
        <v>0</v>
      </c>
      <c r="CC78" s="1">
        <f t="shared" ca="1" si="49"/>
        <v>0</v>
      </c>
      <c r="CH78" s="1">
        <v>3</v>
      </c>
      <c r="CI78" s="28" t="s">
        <v>136</v>
      </c>
      <c r="CJ78" s="28" t="str">
        <f t="array" ref="CJ78">VLOOKUP(CH78&amp;CI78,CHOOSE({1,2},Scores_2015!$A$2:$A$181&amp;Scores_2015!$B$2:$B$181,Scores_2015!$D$2:$D$181),2,0)</f>
        <v>TEN</v>
      </c>
      <c r="CK78" s="28">
        <f t="shared" si="50"/>
        <v>0</v>
      </c>
      <c r="CL78" s="28">
        <f t="shared" si="51"/>
        <v>0</v>
      </c>
      <c r="CN78" s="28">
        <f t="shared" si="52"/>
        <v>3</v>
      </c>
      <c r="CO78" s="28">
        <f t="shared" si="53"/>
        <v>0</v>
      </c>
      <c r="CP78" s="28">
        <f t="shared" si="54"/>
        <v>2</v>
      </c>
      <c r="CQ78" s="28">
        <f t="array" ref="CQ78">VLOOKUP(CH78&amp;CI78,CHOOSE({1,2},Scores_2015!$A$2:$A$181&amp;Scores_2015!$B$2:$B$181,Scores_2015!$E$2:$E$181),2,0)</f>
        <v>33</v>
      </c>
      <c r="CR78" s="36">
        <f t="shared" si="55"/>
        <v>0</v>
      </c>
      <c r="CT78" s="28">
        <f t="shared" si="56"/>
        <v>3</v>
      </c>
      <c r="CU78" s="28">
        <f t="shared" si="57"/>
        <v>4</v>
      </c>
      <c r="CV78" s="1">
        <f t="shared" si="58"/>
        <v>-1</v>
      </c>
      <c r="CW78" s="1">
        <f t="shared" si="59"/>
        <v>6</v>
      </c>
    </row>
    <row r="79" spans="1:101" hidden="1" x14ac:dyDescent="0.2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t="shared" ca="1" si="35"/>
        <v>0</v>
      </c>
      <c r="BP79" s="1">
        <f t="shared" ca="1" si="36"/>
        <v>0</v>
      </c>
      <c r="BQ79" s="1">
        <f t="shared" ca="1" si="37"/>
        <v>0</v>
      </c>
      <c r="BR79" s="1">
        <f t="shared" ca="1" si="38"/>
        <v>0</v>
      </c>
      <c r="BS79" s="1">
        <f t="shared" ca="1" si="39"/>
        <v>0</v>
      </c>
      <c r="BT79" s="1">
        <f t="shared" ca="1" si="40"/>
        <v>0</v>
      </c>
      <c r="BU79" s="1">
        <f t="shared" ca="1" si="41"/>
        <v>0</v>
      </c>
      <c r="BV79" s="1">
        <f t="shared" ca="1" si="42"/>
        <v>0</v>
      </c>
      <c r="BW79" s="1">
        <f t="shared" ca="1" si="43"/>
        <v>0</v>
      </c>
      <c r="BX79" s="1">
        <f t="shared" ca="1" si="44"/>
        <v>0</v>
      </c>
      <c r="BY79" s="1">
        <f t="shared" ca="1" si="45"/>
        <v>0</v>
      </c>
      <c r="BZ79" s="1">
        <f t="shared" ca="1" si="46"/>
        <v>0</v>
      </c>
      <c r="CA79" s="1">
        <f t="shared" ca="1" si="47"/>
        <v>0</v>
      </c>
      <c r="CB79" s="1">
        <f t="shared" ca="1" si="48"/>
        <v>0</v>
      </c>
      <c r="CC79" s="1">
        <f t="shared" ca="1" si="49"/>
        <v>0</v>
      </c>
      <c r="CH79" s="1">
        <v>3</v>
      </c>
      <c r="CI79" s="28" t="s">
        <v>1067</v>
      </c>
      <c r="CJ79" s="28" t="str">
        <f t="array" ref="CJ79">VLOOKUP(CH79&amp;CI79,CHOOSE({1,2},Scores_2015!$A$2:$A$181&amp;Scores_2015!$B$2:$B$181,Scores_2015!$D$2:$D$181),2,0)</f>
        <v>DEN</v>
      </c>
      <c r="CK79" s="28">
        <f t="shared" si="50"/>
        <v>0</v>
      </c>
      <c r="CL79" s="28">
        <f t="shared" si="51"/>
        <v>0</v>
      </c>
      <c r="CN79" s="28">
        <f t="shared" si="52"/>
        <v>1</v>
      </c>
      <c r="CO79" s="28">
        <f t="shared" si="53"/>
        <v>1</v>
      </c>
      <c r="CP79" s="28">
        <f t="shared" si="54"/>
        <v>1</v>
      </c>
      <c r="CQ79" s="28">
        <f t="array" ref="CQ79">VLOOKUP(CH79&amp;CI79,CHOOSE({1,2},Scores_2015!$A$2:$A$181&amp;Scores_2015!$B$2:$B$181,Scores_2015!$E$2:$E$181),2,0)</f>
        <v>24</v>
      </c>
      <c r="CR79" s="36">
        <f t="shared" si="55"/>
        <v>0</v>
      </c>
      <c r="CT79" s="28">
        <f t="shared" si="56"/>
        <v>1</v>
      </c>
      <c r="CU79" s="28">
        <f t="shared" si="57"/>
        <v>4</v>
      </c>
      <c r="CV79" s="1">
        <f t="shared" si="58"/>
        <v>0</v>
      </c>
      <c r="CW79" s="1">
        <f t="shared" si="59"/>
        <v>5</v>
      </c>
    </row>
    <row r="80" spans="1:101" hidden="1" x14ac:dyDescent="0.2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t="shared" ca="1" si="35"/>
        <v>0</v>
      </c>
      <c r="BP80" s="1">
        <f t="shared" ca="1" si="36"/>
        <v>0</v>
      </c>
      <c r="BQ80" s="1">
        <f t="shared" ca="1" si="37"/>
        <v>0</v>
      </c>
      <c r="BR80" s="1">
        <f t="shared" ca="1" si="38"/>
        <v>0</v>
      </c>
      <c r="BS80" s="1">
        <f t="shared" ca="1" si="39"/>
        <v>0</v>
      </c>
      <c r="BT80" s="1">
        <f t="shared" ca="1" si="40"/>
        <v>0</v>
      </c>
      <c r="BU80" s="1">
        <f t="shared" ca="1" si="41"/>
        <v>0</v>
      </c>
      <c r="BV80" s="1">
        <f t="shared" ca="1" si="42"/>
        <v>0</v>
      </c>
      <c r="BW80" s="1">
        <f t="shared" ca="1" si="43"/>
        <v>0</v>
      </c>
      <c r="BX80" s="1">
        <f t="shared" ca="1" si="44"/>
        <v>0</v>
      </c>
      <c r="BY80" s="1">
        <f t="shared" ca="1" si="45"/>
        <v>0</v>
      </c>
      <c r="BZ80" s="1">
        <f t="shared" ca="1" si="46"/>
        <v>0</v>
      </c>
      <c r="CA80" s="1">
        <f t="shared" ca="1" si="47"/>
        <v>0</v>
      </c>
      <c r="CB80" s="1">
        <f t="shared" ca="1" si="48"/>
        <v>0</v>
      </c>
      <c r="CC80" s="1">
        <f t="shared" ca="1" si="49"/>
        <v>0</v>
      </c>
      <c r="CH80" s="1">
        <v>3</v>
      </c>
      <c r="CI80" s="28" t="s">
        <v>1396</v>
      </c>
      <c r="CJ80" s="28" t="str">
        <f t="array" ref="CJ80">VLOOKUP(CH80&amp;CI80,CHOOSE({1,2},Scores_2015!$A$2:$A$181&amp;Scores_2015!$B$2:$B$181,Scores_2015!$D$2:$D$181),2,0)</f>
        <v>WAS</v>
      </c>
      <c r="CK80" s="28">
        <f t="shared" si="50"/>
        <v>0</v>
      </c>
      <c r="CL80" s="28">
        <f t="shared" si="51"/>
        <v>0</v>
      </c>
      <c r="CN80" s="28">
        <f t="shared" si="52"/>
        <v>1</v>
      </c>
      <c r="CO80" s="28">
        <f t="shared" si="53"/>
        <v>0</v>
      </c>
      <c r="CP80" s="28">
        <f t="shared" si="54"/>
        <v>2</v>
      </c>
      <c r="CQ80" s="28">
        <f t="array" ref="CQ80">VLOOKUP(CH80&amp;CI80,CHOOSE({1,2},Scores_2015!$A$2:$A$181&amp;Scores_2015!$B$2:$B$181,Scores_2015!$E$2:$E$181),2,0)</f>
        <v>21</v>
      </c>
      <c r="CR80" s="36">
        <f t="shared" si="55"/>
        <v>0</v>
      </c>
      <c r="CT80" s="28">
        <f t="shared" si="56"/>
        <v>1</v>
      </c>
      <c r="CU80" s="28">
        <f t="shared" si="57"/>
        <v>4</v>
      </c>
      <c r="CV80" s="1">
        <f t="shared" si="58"/>
        <v>0</v>
      </c>
      <c r="CW80" s="1">
        <f t="shared" si="59"/>
        <v>5</v>
      </c>
    </row>
    <row r="81" spans="1:101" hidden="1" x14ac:dyDescent="0.2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t="shared" ca="1" si="35"/>
        <v>0</v>
      </c>
      <c r="BP81" s="1">
        <f t="shared" ca="1" si="36"/>
        <v>0</v>
      </c>
      <c r="BQ81" s="1">
        <f t="shared" ca="1" si="37"/>
        <v>0</v>
      </c>
      <c r="BR81" s="1">
        <f t="shared" ca="1" si="38"/>
        <v>0</v>
      </c>
      <c r="BS81" s="1">
        <f t="shared" ca="1" si="39"/>
        <v>0</v>
      </c>
      <c r="BT81" s="1">
        <f t="shared" ca="1" si="40"/>
        <v>0</v>
      </c>
      <c r="BU81" s="1">
        <f t="shared" ca="1" si="41"/>
        <v>0</v>
      </c>
      <c r="BV81" s="1">
        <f t="shared" ca="1" si="42"/>
        <v>0</v>
      </c>
      <c r="BW81" s="1">
        <f t="shared" ca="1" si="43"/>
        <v>0</v>
      </c>
      <c r="BX81" s="1">
        <f t="shared" ca="1" si="44"/>
        <v>0</v>
      </c>
      <c r="BY81" s="1">
        <f t="shared" ca="1" si="45"/>
        <v>0</v>
      </c>
      <c r="BZ81" s="1">
        <f t="shared" ca="1" si="46"/>
        <v>0</v>
      </c>
      <c r="CA81" s="1">
        <f t="shared" ca="1" si="47"/>
        <v>0</v>
      </c>
      <c r="CB81" s="1">
        <f t="shared" ca="1" si="48"/>
        <v>0</v>
      </c>
      <c r="CC81" s="1">
        <f t="shared" ca="1" si="49"/>
        <v>0</v>
      </c>
      <c r="CH81" s="1">
        <v>3</v>
      </c>
      <c r="CI81" s="28" t="s">
        <v>1232</v>
      </c>
      <c r="CJ81" s="28" t="e">
        <f>VLOOKUP(CH81&amp;CI81,CHOOSE({1,2},Scores_2015!$A$2:$A$181&amp;Scores_2015!$B$2:$B$181,Scores_2015!$D$2:$D$181),2,0)</f>
        <v>#N/A</v>
      </c>
      <c r="CK81" s="28">
        <f t="shared" si="50"/>
        <v>0</v>
      </c>
      <c r="CL81" s="28">
        <f t="shared" si="51"/>
        <v>0</v>
      </c>
      <c r="CN81" s="28">
        <f t="shared" si="52"/>
        <v>2</v>
      </c>
      <c r="CO81" s="28">
        <f t="shared" si="53"/>
        <v>0</v>
      </c>
      <c r="CP81" s="28">
        <f t="shared" si="54"/>
        <v>1</v>
      </c>
      <c r="CQ81" s="28">
        <f t="array" ref="CQ81">VLOOKUP(CH81&amp;CI81,CHOOSE({1,2},Scores_2015!$A$2:$A$181&amp;Scores_2015!$B$2:$B$181,Scores_2015!$E$2:$E$181),2,0)</f>
        <v>17</v>
      </c>
      <c r="CR81" s="36">
        <f t="shared" si="55"/>
        <v>0</v>
      </c>
      <c r="CT81" s="28">
        <f t="shared" si="56"/>
        <v>2</v>
      </c>
      <c r="CU81" s="28">
        <f t="shared" si="57"/>
        <v>2</v>
      </c>
      <c r="CV81" s="1">
        <f t="shared" si="58"/>
        <v>1</v>
      </c>
      <c r="CW81" s="1">
        <f t="shared" si="59"/>
        <v>5</v>
      </c>
    </row>
    <row r="82" spans="1:101" hidden="1" x14ac:dyDescent="0.2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t="shared" ca="1" si="35"/>
        <v>0</v>
      </c>
      <c r="BP82" s="1">
        <f t="shared" ca="1" si="36"/>
        <v>0</v>
      </c>
      <c r="BQ82" s="1">
        <f t="shared" ca="1" si="37"/>
        <v>0</v>
      </c>
      <c r="BR82" s="1">
        <f t="shared" ca="1" si="38"/>
        <v>0</v>
      </c>
      <c r="BS82" s="1">
        <f t="shared" ca="1" si="39"/>
        <v>0</v>
      </c>
      <c r="BT82" s="1">
        <f t="shared" ca="1" si="40"/>
        <v>0</v>
      </c>
      <c r="BU82" s="1">
        <f t="shared" ca="1" si="41"/>
        <v>0</v>
      </c>
      <c r="BV82" s="1">
        <f t="shared" ca="1" si="42"/>
        <v>0</v>
      </c>
      <c r="BW82" s="1">
        <f t="shared" ca="1" si="43"/>
        <v>0</v>
      </c>
      <c r="BX82" s="1">
        <f t="shared" ca="1" si="44"/>
        <v>0</v>
      </c>
      <c r="BY82" s="1">
        <f t="shared" ca="1" si="45"/>
        <v>0</v>
      </c>
      <c r="BZ82" s="1">
        <f t="shared" ca="1" si="46"/>
        <v>0</v>
      </c>
      <c r="CA82" s="1">
        <f t="shared" ca="1" si="47"/>
        <v>0</v>
      </c>
      <c r="CB82" s="1">
        <f t="shared" ca="1" si="48"/>
        <v>0</v>
      </c>
      <c r="CC82" s="1">
        <f t="shared" ca="1" si="49"/>
        <v>0</v>
      </c>
      <c r="CH82" s="1">
        <v>3</v>
      </c>
      <c r="CI82" s="28" t="s">
        <v>383</v>
      </c>
      <c r="CJ82" s="28" t="str">
        <f t="array" ref="CJ82">VLOOKUP(CH82&amp;CI82,CHOOSE({1,2},Scores_2015!$A$2:$A$181&amp;Scores_2015!$B$2:$B$181,Scores_2015!$D$2:$D$181),2,0)</f>
        <v>SEA</v>
      </c>
      <c r="CK82" s="28">
        <f t="shared" si="50"/>
        <v>0</v>
      </c>
      <c r="CL82" s="28">
        <f t="shared" si="51"/>
        <v>0</v>
      </c>
      <c r="CN82" s="28">
        <f t="shared" si="52"/>
        <v>4</v>
      </c>
      <c r="CO82" s="28">
        <f t="shared" si="53"/>
        <v>0</v>
      </c>
      <c r="CP82" s="28">
        <f t="shared" si="54"/>
        <v>0</v>
      </c>
      <c r="CQ82" s="28">
        <f t="array" ref="CQ82">VLOOKUP(CH82&amp;CI82,CHOOSE({1,2},Scores_2015!$A$2:$A$181&amp;Scores_2015!$B$2:$B$181,Scores_2015!$E$2:$E$181),2,0)</f>
        <v>26</v>
      </c>
      <c r="CR82" s="36">
        <f t="shared" si="55"/>
        <v>0</v>
      </c>
      <c r="CT82" s="28">
        <f t="shared" si="56"/>
        <v>4</v>
      </c>
      <c r="CU82" s="28">
        <f t="shared" si="57"/>
        <v>0</v>
      </c>
      <c r="CV82" s="1">
        <f t="shared" si="58"/>
        <v>0</v>
      </c>
      <c r="CW82" s="1">
        <f t="shared" si="59"/>
        <v>4</v>
      </c>
    </row>
    <row r="83" spans="1:101" hidden="1" x14ac:dyDescent="0.2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t="shared" ca="1" si="35"/>
        <v>0</v>
      </c>
      <c r="BP83" s="1">
        <f t="shared" ca="1" si="36"/>
        <v>0</v>
      </c>
      <c r="BQ83" s="1">
        <f t="shared" ca="1" si="37"/>
        <v>0</v>
      </c>
      <c r="BR83" s="1">
        <f t="shared" ca="1" si="38"/>
        <v>0</v>
      </c>
      <c r="BS83" s="1">
        <f t="shared" ca="1" si="39"/>
        <v>0</v>
      </c>
      <c r="BT83" s="1">
        <f t="shared" ca="1" si="40"/>
        <v>0</v>
      </c>
      <c r="BU83" s="1">
        <f t="shared" ca="1" si="41"/>
        <v>0</v>
      </c>
      <c r="BV83" s="1">
        <f t="shared" ca="1" si="42"/>
        <v>0</v>
      </c>
      <c r="BW83" s="1">
        <f t="shared" ca="1" si="43"/>
        <v>0</v>
      </c>
      <c r="BX83" s="1">
        <f t="shared" ca="1" si="44"/>
        <v>0</v>
      </c>
      <c r="BY83" s="1">
        <f t="shared" ca="1" si="45"/>
        <v>0</v>
      </c>
      <c r="BZ83" s="1">
        <f t="shared" ca="1" si="46"/>
        <v>0</v>
      </c>
      <c r="CA83" s="1">
        <f t="shared" ca="1" si="47"/>
        <v>0</v>
      </c>
      <c r="CB83" s="1">
        <f t="shared" ca="1" si="48"/>
        <v>0</v>
      </c>
      <c r="CC83" s="1">
        <f t="shared" ca="1" si="49"/>
        <v>0</v>
      </c>
      <c r="CH83" s="1">
        <v>3</v>
      </c>
      <c r="CI83" s="28" t="s">
        <v>434</v>
      </c>
      <c r="CJ83" s="28" t="str">
        <f t="array" ref="CJ83">VLOOKUP(CH83&amp;CI83,CHOOSE({1,2},Scores_2015!$A$2:$A$181&amp;Scores_2015!$B$2:$B$181,Scores_2015!$D$2:$D$181),2,0)</f>
        <v>BAL</v>
      </c>
      <c r="CK83" s="28">
        <f t="shared" si="50"/>
        <v>0</v>
      </c>
      <c r="CL83" s="28">
        <f t="shared" si="51"/>
        <v>0</v>
      </c>
      <c r="CN83" s="28">
        <f t="shared" si="52"/>
        <v>0</v>
      </c>
      <c r="CO83" s="28">
        <f t="shared" si="53"/>
        <v>1</v>
      </c>
      <c r="CP83" s="28">
        <f t="shared" si="54"/>
        <v>1</v>
      </c>
      <c r="CQ83" s="28">
        <f t="array" ref="CQ83">VLOOKUP(CH83&amp;CI83,CHOOSE({1,2},Scores_2015!$A$2:$A$181&amp;Scores_2015!$B$2:$B$181,Scores_2015!$E$2:$E$181),2,0)</f>
        <v>24</v>
      </c>
      <c r="CR83" s="36">
        <f t="shared" si="55"/>
        <v>0</v>
      </c>
      <c r="CT83" s="28">
        <f t="shared" si="56"/>
        <v>0</v>
      </c>
      <c r="CU83" s="28">
        <f t="shared" si="57"/>
        <v>4</v>
      </c>
      <c r="CV83" s="1">
        <f t="shared" si="58"/>
        <v>0</v>
      </c>
      <c r="CW83" s="1">
        <f t="shared" si="59"/>
        <v>4</v>
      </c>
    </row>
    <row r="84" spans="1:101" hidden="1" x14ac:dyDescent="0.2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t="shared" ca="1" si="35"/>
        <v>0</v>
      </c>
      <c r="BP84" s="1">
        <f t="shared" ca="1" si="36"/>
        <v>0</v>
      </c>
      <c r="BQ84" s="1">
        <f t="shared" ca="1" si="37"/>
        <v>0</v>
      </c>
      <c r="BR84" s="1">
        <f t="shared" ca="1" si="38"/>
        <v>0</v>
      </c>
      <c r="BS84" s="1">
        <f t="shared" ca="1" si="39"/>
        <v>0</v>
      </c>
      <c r="BT84" s="1">
        <f t="shared" ca="1" si="40"/>
        <v>0</v>
      </c>
      <c r="BU84" s="1">
        <f t="shared" ca="1" si="41"/>
        <v>0</v>
      </c>
      <c r="BV84" s="1">
        <f t="shared" ca="1" si="42"/>
        <v>0</v>
      </c>
      <c r="BW84" s="1">
        <f t="shared" ca="1" si="43"/>
        <v>0</v>
      </c>
      <c r="BX84" s="1">
        <f t="shared" ca="1" si="44"/>
        <v>0</v>
      </c>
      <c r="BY84" s="1">
        <f t="shared" ca="1" si="45"/>
        <v>0</v>
      </c>
      <c r="BZ84" s="1">
        <f t="shared" ca="1" si="46"/>
        <v>0</v>
      </c>
      <c r="CA84" s="1">
        <f t="shared" ca="1" si="47"/>
        <v>0</v>
      </c>
      <c r="CB84" s="1">
        <f t="shared" ca="1" si="48"/>
        <v>0</v>
      </c>
      <c r="CC84" s="1">
        <f t="shared" ca="1" si="49"/>
        <v>0</v>
      </c>
      <c r="CH84" s="1">
        <v>3</v>
      </c>
      <c r="CI84" s="28" t="s">
        <v>644</v>
      </c>
      <c r="CJ84" s="28" t="str">
        <f t="array" ref="CJ84">VLOOKUP(CH84&amp;CI84,CHOOSE({1,2},Scores_2015!$A$2:$A$181&amp;Scores_2015!$B$2:$B$181,Scores_2015!$D$2:$D$181),2,0)</f>
        <v>HOU</v>
      </c>
      <c r="CK84" s="28">
        <f t="shared" si="50"/>
        <v>0</v>
      </c>
      <c r="CL84" s="28">
        <f t="shared" si="51"/>
        <v>0</v>
      </c>
      <c r="CN84" s="28">
        <f t="shared" si="52"/>
        <v>1</v>
      </c>
      <c r="CO84" s="28">
        <f t="shared" si="53"/>
        <v>0</v>
      </c>
      <c r="CP84" s="28">
        <f t="shared" si="54"/>
        <v>1</v>
      </c>
      <c r="CQ84" s="28">
        <f t="array" ref="CQ84">VLOOKUP(CH84&amp;CI84,CHOOSE({1,2},Scores_2015!$A$2:$A$181&amp;Scores_2015!$B$2:$B$181,Scores_2015!$E$2:$E$181),2,0)</f>
        <v>19</v>
      </c>
      <c r="CR84" s="36">
        <f t="shared" si="55"/>
        <v>0</v>
      </c>
      <c r="CT84" s="28">
        <f t="shared" si="56"/>
        <v>1</v>
      </c>
      <c r="CU84" s="28">
        <f t="shared" si="57"/>
        <v>2</v>
      </c>
      <c r="CV84" s="1">
        <f t="shared" si="58"/>
        <v>1</v>
      </c>
      <c r="CW84" s="1">
        <f t="shared" si="59"/>
        <v>4</v>
      </c>
    </row>
    <row r="85" spans="1:101" hidden="1" x14ac:dyDescent="0.2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t="shared" ca="1" si="35"/>
        <v>0</v>
      </c>
      <c r="BP85" s="1">
        <f t="shared" ca="1" si="36"/>
        <v>0</v>
      </c>
      <c r="BQ85" s="1">
        <f t="shared" ca="1" si="37"/>
        <v>0</v>
      </c>
      <c r="BR85" s="1">
        <f t="shared" ca="1" si="38"/>
        <v>0</v>
      </c>
      <c r="BS85" s="1">
        <f t="shared" ca="1" si="39"/>
        <v>0</v>
      </c>
      <c r="BT85" s="1">
        <f t="shared" ca="1" si="40"/>
        <v>0</v>
      </c>
      <c r="BU85" s="1">
        <f t="shared" ca="1" si="41"/>
        <v>0</v>
      </c>
      <c r="BV85" s="1">
        <f t="shared" ca="1" si="42"/>
        <v>0</v>
      </c>
      <c r="BW85" s="1">
        <f t="shared" ca="1" si="43"/>
        <v>0</v>
      </c>
      <c r="BX85" s="1">
        <f t="shared" ca="1" si="44"/>
        <v>0</v>
      </c>
      <c r="BY85" s="1">
        <f t="shared" ca="1" si="45"/>
        <v>0</v>
      </c>
      <c r="BZ85" s="1">
        <f t="shared" ca="1" si="46"/>
        <v>0</v>
      </c>
      <c r="CA85" s="1">
        <f t="shared" ca="1" si="47"/>
        <v>0</v>
      </c>
      <c r="CB85" s="1">
        <f t="shared" ca="1" si="48"/>
        <v>0</v>
      </c>
      <c r="CC85" s="1">
        <f t="shared" ca="1" si="49"/>
        <v>0</v>
      </c>
      <c r="CH85" s="1">
        <v>3</v>
      </c>
      <c r="CI85" s="28" t="s">
        <v>263</v>
      </c>
      <c r="CJ85" s="28" t="str">
        <f t="array" ref="CJ85">VLOOKUP(CH85&amp;CI85,CHOOSE({1,2},Scores_2015!$A$2:$A$181&amp;Scores_2015!$B$2:$B$181,Scores_2015!$D$2:$D$181),2,0)</f>
        <v>CAR</v>
      </c>
      <c r="CK85" s="28">
        <f t="shared" si="50"/>
        <v>1</v>
      </c>
      <c r="CL85" s="28">
        <f t="shared" si="51"/>
        <v>0</v>
      </c>
      <c r="CN85" s="28">
        <f t="shared" si="52"/>
        <v>1</v>
      </c>
      <c r="CO85" s="28">
        <f t="shared" si="53"/>
        <v>1</v>
      </c>
      <c r="CP85" s="28">
        <f t="shared" si="54"/>
        <v>0</v>
      </c>
      <c r="CQ85" s="28">
        <f t="array" ref="CQ85">VLOOKUP(CH85&amp;CI85,CHOOSE({1,2},Scores_2015!$A$2:$A$181&amp;Scores_2015!$B$2:$B$181,Scores_2015!$E$2:$E$181),2,0)</f>
        <v>27</v>
      </c>
      <c r="CR85" s="36">
        <f t="shared" si="55"/>
        <v>0</v>
      </c>
      <c r="CT85" s="28">
        <f t="shared" si="56"/>
        <v>1</v>
      </c>
      <c r="CU85" s="28">
        <f t="shared" si="57"/>
        <v>2</v>
      </c>
      <c r="CV85" s="1">
        <f t="shared" si="58"/>
        <v>0</v>
      </c>
      <c r="CW85" s="1">
        <f t="shared" si="59"/>
        <v>3</v>
      </c>
    </row>
    <row r="86" spans="1:101" hidden="1" x14ac:dyDescent="0.2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t="shared" ca="1" si="35"/>
        <v>0</v>
      </c>
      <c r="BP86" s="1">
        <f t="shared" ca="1" si="36"/>
        <v>0</v>
      </c>
      <c r="BQ86" s="1">
        <f t="shared" ca="1" si="37"/>
        <v>0</v>
      </c>
      <c r="BR86" s="1">
        <f t="shared" ca="1" si="38"/>
        <v>0</v>
      </c>
      <c r="BS86" s="1">
        <f t="shared" ca="1" si="39"/>
        <v>0</v>
      </c>
      <c r="BT86" s="1">
        <f t="shared" ca="1" si="40"/>
        <v>0</v>
      </c>
      <c r="BU86" s="1">
        <f t="shared" ca="1" si="41"/>
        <v>0</v>
      </c>
      <c r="BV86" s="1">
        <f t="shared" ca="1" si="42"/>
        <v>0</v>
      </c>
      <c r="BW86" s="1">
        <f t="shared" ca="1" si="43"/>
        <v>0</v>
      </c>
      <c r="BX86" s="1">
        <f t="shared" ca="1" si="44"/>
        <v>0</v>
      </c>
      <c r="BY86" s="1">
        <f t="shared" ca="1" si="45"/>
        <v>0</v>
      </c>
      <c r="BZ86" s="1">
        <f t="shared" ca="1" si="46"/>
        <v>0</v>
      </c>
      <c r="CA86" s="1">
        <f t="shared" ca="1" si="47"/>
        <v>0</v>
      </c>
      <c r="CB86" s="1">
        <f t="shared" ca="1" si="48"/>
        <v>0</v>
      </c>
      <c r="CC86" s="1">
        <f t="shared" ca="1" si="49"/>
        <v>0</v>
      </c>
      <c r="CH86" s="1">
        <v>3</v>
      </c>
      <c r="CI86" s="28" t="s">
        <v>1454</v>
      </c>
      <c r="CJ86" s="28" t="str">
        <f t="array" ref="CJ86">VLOOKUP(CH86&amp;CI86,CHOOSE({1,2},Scores_2015!$A$2:$A$181&amp;Scores_2015!$B$2:$B$181,Scores_2015!$D$2:$D$181),2,0)</f>
        <v>ARI</v>
      </c>
      <c r="CK86" s="28">
        <f t="shared" si="50"/>
        <v>0</v>
      </c>
      <c r="CL86" s="28">
        <f t="shared" si="51"/>
        <v>0</v>
      </c>
      <c r="CN86" s="28">
        <f t="shared" si="52"/>
        <v>1</v>
      </c>
      <c r="CO86" s="28">
        <f t="shared" si="53"/>
        <v>0</v>
      </c>
      <c r="CP86" s="28">
        <f t="shared" si="54"/>
        <v>1</v>
      </c>
      <c r="CQ86" s="28">
        <f t="array" ref="CQ86">VLOOKUP(CH86&amp;CI86,CHOOSE({1,2},Scores_2015!$A$2:$A$181&amp;Scores_2015!$B$2:$B$181,Scores_2015!$E$2:$E$181),2,0)</f>
        <v>47</v>
      </c>
      <c r="CR86" s="36">
        <f t="shared" si="55"/>
        <v>0</v>
      </c>
      <c r="CT86" s="28">
        <f t="shared" si="56"/>
        <v>1</v>
      </c>
      <c r="CU86" s="28">
        <f t="shared" si="57"/>
        <v>2</v>
      </c>
      <c r="CV86" s="1">
        <f t="shared" si="58"/>
        <v>0</v>
      </c>
      <c r="CW86" s="1">
        <f t="shared" si="59"/>
        <v>3</v>
      </c>
    </row>
    <row r="87" spans="1:101" hidden="1" x14ac:dyDescent="0.2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t="shared" ca="1" si="35"/>
        <v>0</v>
      </c>
      <c r="BP87" s="1">
        <f t="shared" ca="1" si="36"/>
        <v>0</v>
      </c>
      <c r="BQ87" s="1">
        <f t="shared" ca="1" si="37"/>
        <v>0</v>
      </c>
      <c r="BR87" s="1">
        <f t="shared" ca="1" si="38"/>
        <v>0</v>
      </c>
      <c r="BS87" s="1">
        <f t="shared" ca="1" si="39"/>
        <v>0</v>
      </c>
      <c r="BT87" s="1">
        <f t="shared" ca="1" si="40"/>
        <v>0</v>
      </c>
      <c r="BU87" s="1">
        <f t="shared" ca="1" si="41"/>
        <v>0</v>
      </c>
      <c r="BV87" s="1">
        <f t="shared" ca="1" si="42"/>
        <v>0</v>
      </c>
      <c r="BW87" s="1">
        <f t="shared" ca="1" si="43"/>
        <v>0</v>
      </c>
      <c r="BX87" s="1">
        <f t="shared" ca="1" si="44"/>
        <v>0</v>
      </c>
      <c r="BY87" s="1">
        <f t="shared" ca="1" si="45"/>
        <v>0</v>
      </c>
      <c r="BZ87" s="1">
        <f t="shared" ca="1" si="46"/>
        <v>0</v>
      </c>
      <c r="CA87" s="1">
        <f t="shared" ca="1" si="47"/>
        <v>0</v>
      </c>
      <c r="CB87" s="1">
        <f t="shared" ca="1" si="48"/>
        <v>0</v>
      </c>
      <c r="CC87" s="1">
        <f t="shared" ca="1" si="49"/>
        <v>0</v>
      </c>
      <c r="CH87" s="1">
        <v>3</v>
      </c>
      <c r="CI87" s="28" t="s">
        <v>744</v>
      </c>
      <c r="CJ87" s="28" t="str">
        <f t="array" ref="CJ87">VLOOKUP(CH87&amp;CI87,CHOOSE({1,2},Scores_2015!$A$2:$A$181&amp;Scores_2015!$B$2:$B$181,Scores_2015!$D$2:$D$181),2,0)</f>
        <v>CIN</v>
      </c>
      <c r="CK87" s="28">
        <f t="shared" si="50"/>
        <v>0</v>
      </c>
      <c r="CL87" s="28">
        <f t="shared" si="51"/>
        <v>0</v>
      </c>
      <c r="CN87" s="28">
        <f t="shared" si="52"/>
        <v>2</v>
      </c>
      <c r="CO87" s="28">
        <f t="shared" si="53"/>
        <v>0</v>
      </c>
      <c r="CP87" s="28">
        <f t="shared" si="54"/>
        <v>1</v>
      </c>
      <c r="CQ87" s="28">
        <f t="array" ref="CQ87">VLOOKUP(CH87&amp;CI87,CHOOSE({1,2},Scores_2015!$A$2:$A$181&amp;Scores_2015!$B$2:$B$181,Scores_2015!$E$2:$E$181),2,0)</f>
        <v>28</v>
      </c>
      <c r="CR87" s="36">
        <f t="shared" si="55"/>
        <v>0</v>
      </c>
      <c r="CT87" s="28">
        <f t="shared" si="56"/>
        <v>2</v>
      </c>
      <c r="CU87" s="28">
        <f t="shared" si="57"/>
        <v>2</v>
      </c>
      <c r="CV87" s="1">
        <f t="shared" si="58"/>
        <v>-1</v>
      </c>
      <c r="CW87" s="1">
        <f t="shared" si="59"/>
        <v>3</v>
      </c>
    </row>
    <row r="88" spans="1:101" hidden="1" x14ac:dyDescent="0.2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t="shared" ca="1" si="35"/>
        <v>0</v>
      </c>
      <c r="BP88" s="1">
        <f t="shared" ca="1" si="36"/>
        <v>0</v>
      </c>
      <c r="BQ88" s="1">
        <f t="shared" ca="1" si="37"/>
        <v>0</v>
      </c>
      <c r="BR88" s="1">
        <f t="shared" ca="1" si="38"/>
        <v>0</v>
      </c>
      <c r="BS88" s="1">
        <f t="shared" ca="1" si="39"/>
        <v>0</v>
      </c>
      <c r="BT88" s="1">
        <f t="shared" ca="1" si="40"/>
        <v>0</v>
      </c>
      <c r="BU88" s="1">
        <f t="shared" ca="1" si="41"/>
        <v>0</v>
      </c>
      <c r="BV88" s="1">
        <f t="shared" ca="1" si="42"/>
        <v>0</v>
      </c>
      <c r="BW88" s="1">
        <f t="shared" ca="1" si="43"/>
        <v>0</v>
      </c>
      <c r="BX88" s="1">
        <f t="shared" ca="1" si="44"/>
        <v>0</v>
      </c>
      <c r="BY88" s="1">
        <f t="shared" ca="1" si="45"/>
        <v>0</v>
      </c>
      <c r="BZ88" s="1">
        <f t="shared" ca="1" si="46"/>
        <v>0</v>
      </c>
      <c r="CA88" s="1">
        <f t="shared" ca="1" si="47"/>
        <v>0</v>
      </c>
      <c r="CB88" s="1">
        <f t="shared" ca="1" si="48"/>
        <v>0</v>
      </c>
      <c r="CC88" s="1">
        <f t="shared" ca="1" si="49"/>
        <v>0</v>
      </c>
      <c r="CH88" s="1">
        <v>3</v>
      </c>
      <c r="CI88" s="28" t="s">
        <v>1508</v>
      </c>
      <c r="CJ88" s="28" t="str">
        <f t="array" ref="CJ88">VLOOKUP(CH88&amp;CI88,CHOOSE({1,2},Scores_2015!$A$2:$A$181&amp;Scores_2015!$B$2:$B$181,Scores_2015!$D$2:$D$181),2,0)</f>
        <v>MIN</v>
      </c>
      <c r="CK88" s="28">
        <f t="shared" si="50"/>
        <v>0</v>
      </c>
      <c r="CL88" s="28">
        <f t="shared" si="51"/>
        <v>0</v>
      </c>
      <c r="CN88" s="28">
        <f t="shared" si="52"/>
        <v>0</v>
      </c>
      <c r="CO88" s="28">
        <f t="shared" si="53"/>
        <v>1</v>
      </c>
      <c r="CP88" s="28">
        <f t="shared" si="54"/>
        <v>1</v>
      </c>
      <c r="CQ88" s="28">
        <f t="array" ref="CQ88">VLOOKUP(CH88&amp;CI88,CHOOSE({1,2},Scores_2015!$A$2:$A$181&amp;Scores_2015!$B$2:$B$181,Scores_2015!$E$2:$E$181),2,0)</f>
        <v>31</v>
      </c>
      <c r="CR88" s="36">
        <f t="shared" si="55"/>
        <v>0</v>
      </c>
      <c r="CT88" s="28">
        <f t="shared" si="56"/>
        <v>0</v>
      </c>
      <c r="CU88" s="28">
        <f t="shared" si="57"/>
        <v>4</v>
      </c>
      <c r="CV88" s="1">
        <f t="shared" si="58"/>
        <v>-1</v>
      </c>
      <c r="CW88" s="1">
        <f t="shared" si="59"/>
        <v>3</v>
      </c>
    </row>
    <row r="89" spans="1:101" hidden="1" x14ac:dyDescent="0.2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t="shared" ca="1" si="35"/>
        <v>0</v>
      </c>
      <c r="BP89" s="1">
        <f t="shared" ca="1" si="36"/>
        <v>0</v>
      </c>
      <c r="BQ89" s="1">
        <f t="shared" ca="1" si="37"/>
        <v>0</v>
      </c>
      <c r="BR89" s="1">
        <f t="shared" ca="1" si="38"/>
        <v>0</v>
      </c>
      <c r="BS89" s="1">
        <f t="shared" ca="1" si="39"/>
        <v>0</v>
      </c>
      <c r="BT89" s="1">
        <f t="shared" ca="1" si="40"/>
        <v>0</v>
      </c>
      <c r="BU89" s="1">
        <f t="shared" ca="1" si="41"/>
        <v>0</v>
      </c>
      <c r="BV89" s="1">
        <f t="shared" ca="1" si="42"/>
        <v>0</v>
      </c>
      <c r="BW89" s="1">
        <f t="shared" ca="1" si="43"/>
        <v>0</v>
      </c>
      <c r="BX89" s="1">
        <f t="shared" ca="1" si="44"/>
        <v>0</v>
      </c>
      <c r="BY89" s="1">
        <f t="shared" ca="1" si="45"/>
        <v>0</v>
      </c>
      <c r="BZ89" s="1">
        <f t="shared" ca="1" si="46"/>
        <v>0</v>
      </c>
      <c r="CA89" s="1">
        <f t="shared" ca="1" si="47"/>
        <v>0</v>
      </c>
      <c r="CB89" s="1">
        <f t="shared" ca="1" si="48"/>
        <v>0</v>
      </c>
      <c r="CC89" s="1">
        <f t="shared" ca="1" si="49"/>
        <v>0</v>
      </c>
      <c r="CH89" s="1">
        <v>3</v>
      </c>
      <c r="CI89" s="28" t="s">
        <v>1695</v>
      </c>
      <c r="CJ89" s="28" t="str">
        <f t="array" ref="CJ89">VLOOKUP(CH89&amp;CI89,CHOOSE({1,2},Scores_2015!$A$2:$A$181&amp;Scores_2015!$B$2:$B$181,Scores_2015!$D$2:$D$181),2,0)</f>
        <v>PHI</v>
      </c>
      <c r="CK89" s="28">
        <f t="shared" si="50"/>
        <v>0</v>
      </c>
      <c r="CL89" s="28">
        <f t="shared" si="51"/>
        <v>0</v>
      </c>
      <c r="CN89" s="28">
        <f t="shared" si="52"/>
        <v>1</v>
      </c>
      <c r="CO89" s="28">
        <f t="shared" si="53"/>
        <v>1</v>
      </c>
      <c r="CP89" s="28">
        <f t="shared" si="54"/>
        <v>0</v>
      </c>
      <c r="CQ89" s="28">
        <f t="array" ref="CQ89">VLOOKUP(CH89&amp;CI89,CHOOSE({1,2},Scores_2015!$A$2:$A$181&amp;Scores_2015!$B$2:$B$181,Scores_2015!$E$2:$E$181),2,0)</f>
        <v>24</v>
      </c>
      <c r="CR89" s="36">
        <f t="shared" si="55"/>
        <v>0</v>
      </c>
      <c r="CT89" s="28">
        <f t="shared" si="56"/>
        <v>1</v>
      </c>
      <c r="CU89" s="28">
        <f t="shared" si="57"/>
        <v>2</v>
      </c>
      <c r="CV89" s="1">
        <f t="shared" si="58"/>
        <v>0</v>
      </c>
      <c r="CW89" s="1">
        <f t="shared" si="59"/>
        <v>3</v>
      </c>
    </row>
    <row r="90" spans="1:101" hidden="1" x14ac:dyDescent="0.2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t="shared" ca="1" si="35"/>
        <v>0</v>
      </c>
      <c r="BP90" s="1">
        <f t="shared" ca="1" si="36"/>
        <v>0</v>
      </c>
      <c r="BQ90" s="1">
        <f t="shared" ca="1" si="37"/>
        <v>0</v>
      </c>
      <c r="BR90" s="1">
        <f t="shared" ca="1" si="38"/>
        <v>0</v>
      </c>
      <c r="BS90" s="1">
        <f t="shared" ca="1" si="39"/>
        <v>0</v>
      </c>
      <c r="BT90" s="1">
        <f t="shared" ca="1" si="40"/>
        <v>0</v>
      </c>
      <c r="BU90" s="1">
        <f t="shared" ca="1" si="41"/>
        <v>0</v>
      </c>
      <c r="BV90" s="1">
        <f t="shared" ca="1" si="42"/>
        <v>0</v>
      </c>
      <c r="BW90" s="1">
        <f t="shared" ca="1" si="43"/>
        <v>0</v>
      </c>
      <c r="BX90" s="1">
        <f t="shared" ca="1" si="44"/>
        <v>0</v>
      </c>
      <c r="BY90" s="1">
        <f t="shared" ca="1" si="45"/>
        <v>0</v>
      </c>
      <c r="BZ90" s="1">
        <f t="shared" ca="1" si="46"/>
        <v>0</v>
      </c>
      <c r="CA90" s="1">
        <f t="shared" ca="1" si="47"/>
        <v>0</v>
      </c>
      <c r="CB90" s="1">
        <f t="shared" ca="1" si="48"/>
        <v>0</v>
      </c>
      <c r="CC90" s="1">
        <f t="shared" ca="1" si="49"/>
        <v>0</v>
      </c>
      <c r="CH90" s="1">
        <v>3</v>
      </c>
      <c r="CI90" s="28" t="s">
        <v>532</v>
      </c>
      <c r="CJ90" s="28" t="str">
        <f t="array" ref="CJ90">VLOOKUP(CH90&amp;CI90,CHOOSE({1,2},Scores_2015!$A$2:$A$181&amp;Scores_2015!$B$2:$B$181,Scores_2015!$D$2:$D$181),2,0)</f>
        <v>DAL</v>
      </c>
      <c r="CK90" s="28">
        <f t="shared" si="50"/>
        <v>0</v>
      </c>
      <c r="CL90" s="28">
        <f t="shared" si="51"/>
        <v>0</v>
      </c>
      <c r="CN90" s="28">
        <f t="shared" si="52"/>
        <v>2</v>
      </c>
      <c r="CO90" s="28">
        <f t="shared" si="53"/>
        <v>0</v>
      </c>
      <c r="CP90" s="28">
        <f t="shared" si="54"/>
        <v>1</v>
      </c>
      <c r="CQ90" s="28">
        <f t="array" ref="CQ90">VLOOKUP(CH90&amp;CI90,CHOOSE({1,2},Scores_2015!$A$2:$A$181&amp;Scores_2015!$B$2:$B$181,Scores_2015!$E$2:$E$181),2,0)</f>
        <v>28</v>
      </c>
      <c r="CR90" s="36">
        <f t="shared" si="55"/>
        <v>0</v>
      </c>
      <c r="CT90" s="28">
        <f t="shared" si="56"/>
        <v>2</v>
      </c>
      <c r="CU90" s="28">
        <f t="shared" si="57"/>
        <v>2</v>
      </c>
      <c r="CV90" s="1">
        <f t="shared" si="58"/>
        <v>-1</v>
      </c>
      <c r="CW90" s="1">
        <f t="shared" si="59"/>
        <v>3</v>
      </c>
    </row>
    <row r="91" spans="1:101" hidden="1" x14ac:dyDescent="0.2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t="shared" ca="1" si="35"/>
        <v>0</v>
      </c>
      <c r="BP91" s="1">
        <f t="shared" ca="1" si="36"/>
        <v>0</v>
      </c>
      <c r="BQ91" s="1">
        <f t="shared" ca="1" si="37"/>
        <v>0</v>
      </c>
      <c r="BR91" s="1">
        <f t="shared" ca="1" si="38"/>
        <v>0</v>
      </c>
      <c r="BS91" s="1">
        <f t="shared" ca="1" si="39"/>
        <v>0</v>
      </c>
      <c r="BT91" s="1">
        <f t="shared" ca="1" si="40"/>
        <v>0</v>
      </c>
      <c r="BU91" s="1">
        <f t="shared" ca="1" si="41"/>
        <v>0</v>
      </c>
      <c r="BV91" s="1">
        <f t="shared" ca="1" si="42"/>
        <v>0</v>
      </c>
      <c r="BW91" s="1">
        <f t="shared" ca="1" si="43"/>
        <v>0</v>
      </c>
      <c r="BX91" s="1">
        <f t="shared" ca="1" si="44"/>
        <v>0</v>
      </c>
      <c r="BY91" s="1">
        <f t="shared" ca="1" si="45"/>
        <v>0</v>
      </c>
      <c r="BZ91" s="1">
        <f t="shared" ca="1" si="46"/>
        <v>0</v>
      </c>
      <c r="CA91" s="1">
        <f t="shared" ca="1" si="47"/>
        <v>0</v>
      </c>
      <c r="CB91" s="1">
        <f t="shared" ca="1" si="48"/>
        <v>0</v>
      </c>
      <c r="CC91" s="1">
        <f t="shared" ca="1" si="49"/>
        <v>0</v>
      </c>
      <c r="CH91" s="1">
        <v>3</v>
      </c>
      <c r="CI91" s="28" t="s">
        <v>1863</v>
      </c>
      <c r="CJ91" s="28" t="str">
        <f t="array" ref="CJ91">VLOOKUP(CH91&amp;CI91,CHOOSE({1,2},Scores_2015!$A$2:$A$181&amp;Scores_2015!$B$2:$B$181,Scores_2015!$D$2:$D$181),2,0)</f>
        <v>NO</v>
      </c>
      <c r="CK91" s="28">
        <f t="shared" si="50"/>
        <v>0</v>
      </c>
      <c r="CL91" s="28">
        <f t="shared" si="51"/>
        <v>0</v>
      </c>
      <c r="CN91" s="28">
        <f t="shared" si="52"/>
        <v>1</v>
      </c>
      <c r="CO91" s="28">
        <f t="shared" si="53"/>
        <v>0</v>
      </c>
      <c r="CP91" s="28">
        <f t="shared" si="54"/>
        <v>1</v>
      </c>
      <c r="CQ91" s="28">
        <f t="array" ref="CQ91">VLOOKUP(CH91&amp;CI91,CHOOSE({1,2},Scores_2015!$A$2:$A$181&amp;Scores_2015!$B$2:$B$181,Scores_2015!$E$2:$E$181),2,0)</f>
        <v>22</v>
      </c>
      <c r="CR91" s="36">
        <f t="shared" si="55"/>
        <v>0</v>
      </c>
      <c r="CT91" s="28">
        <f t="shared" si="56"/>
        <v>1</v>
      </c>
      <c r="CU91" s="28">
        <f t="shared" si="57"/>
        <v>2</v>
      </c>
      <c r="CV91" s="1">
        <f t="shared" si="58"/>
        <v>0</v>
      </c>
      <c r="CW91" s="1">
        <f t="shared" si="59"/>
        <v>3</v>
      </c>
    </row>
    <row r="92" spans="1:101" hidden="1" x14ac:dyDescent="0.2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t="shared" ca="1" si="35"/>
        <v>0</v>
      </c>
      <c r="BP92" s="1">
        <f t="shared" ca="1" si="36"/>
        <v>0</v>
      </c>
      <c r="BQ92" s="1">
        <f t="shared" ca="1" si="37"/>
        <v>0</v>
      </c>
      <c r="BR92" s="1">
        <f t="shared" ca="1" si="38"/>
        <v>0</v>
      </c>
      <c r="BS92" s="1">
        <f t="shared" ca="1" si="39"/>
        <v>0</v>
      </c>
      <c r="BT92" s="1">
        <f t="shared" ca="1" si="40"/>
        <v>0</v>
      </c>
      <c r="BU92" s="1">
        <f t="shared" ca="1" si="41"/>
        <v>0</v>
      </c>
      <c r="BV92" s="1">
        <f t="shared" ca="1" si="42"/>
        <v>0</v>
      </c>
      <c r="BW92" s="1">
        <f t="shared" ca="1" si="43"/>
        <v>0</v>
      </c>
      <c r="BX92" s="1">
        <f t="shared" ca="1" si="44"/>
        <v>0</v>
      </c>
      <c r="BY92" s="1">
        <f t="shared" ca="1" si="45"/>
        <v>0</v>
      </c>
      <c r="BZ92" s="1">
        <f t="shared" ca="1" si="46"/>
        <v>0</v>
      </c>
      <c r="CA92" s="1">
        <f t="shared" ca="1" si="47"/>
        <v>0</v>
      </c>
      <c r="CB92" s="1">
        <f t="shared" ca="1" si="48"/>
        <v>0</v>
      </c>
      <c r="CC92" s="1">
        <f t="shared" ca="1" si="49"/>
        <v>0</v>
      </c>
      <c r="CH92" s="1">
        <v>3</v>
      </c>
      <c r="CI92" s="28" t="s">
        <v>801</v>
      </c>
      <c r="CJ92" s="28" t="str">
        <f t="array" ref="CJ92">VLOOKUP(CH92&amp;CI92,CHOOSE({1,2},Scores_2015!$A$2:$A$181&amp;Scores_2015!$B$2:$B$181,Scores_2015!$D$2:$D$181),2,0)</f>
        <v>OAK</v>
      </c>
      <c r="CK92" s="28">
        <f t="shared" si="50"/>
        <v>0</v>
      </c>
      <c r="CL92" s="28">
        <f t="shared" si="51"/>
        <v>0</v>
      </c>
      <c r="CN92" s="28">
        <f t="shared" si="52"/>
        <v>0</v>
      </c>
      <c r="CO92" s="28">
        <f t="shared" si="53"/>
        <v>1</v>
      </c>
      <c r="CP92" s="28">
        <f t="shared" si="54"/>
        <v>0</v>
      </c>
      <c r="CQ92" s="28">
        <f t="array" ref="CQ92">VLOOKUP(CH92&amp;CI92,CHOOSE({1,2},Scores_2015!$A$2:$A$181&amp;Scores_2015!$B$2:$B$181,Scores_2015!$E$2:$E$181),2,0)</f>
        <v>27</v>
      </c>
      <c r="CR92" s="36">
        <f t="shared" si="55"/>
        <v>0</v>
      </c>
      <c r="CT92" s="28">
        <f t="shared" si="56"/>
        <v>0</v>
      </c>
      <c r="CU92" s="28">
        <f t="shared" si="57"/>
        <v>2</v>
      </c>
      <c r="CV92" s="1">
        <f t="shared" si="58"/>
        <v>0</v>
      </c>
      <c r="CW92" s="1">
        <f t="shared" si="59"/>
        <v>2</v>
      </c>
    </row>
    <row r="93" spans="1:101" hidden="1" x14ac:dyDescent="0.2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t="shared" ca="1" si="35"/>
        <v>0</v>
      </c>
      <c r="BP93" s="1">
        <f t="shared" ca="1" si="36"/>
        <v>0</v>
      </c>
      <c r="BQ93" s="1">
        <f t="shared" ca="1" si="37"/>
        <v>0</v>
      </c>
      <c r="BR93" s="1">
        <f t="shared" ca="1" si="38"/>
        <v>0</v>
      </c>
      <c r="BS93" s="1">
        <f t="shared" ca="1" si="39"/>
        <v>0</v>
      </c>
      <c r="BT93" s="1">
        <f t="shared" ca="1" si="40"/>
        <v>0</v>
      </c>
      <c r="BU93" s="1">
        <f t="shared" ca="1" si="41"/>
        <v>0</v>
      </c>
      <c r="BV93" s="1">
        <f t="shared" ca="1" si="42"/>
        <v>0</v>
      </c>
      <c r="BW93" s="1">
        <f t="shared" ca="1" si="43"/>
        <v>0</v>
      </c>
      <c r="BX93" s="1">
        <f t="shared" ca="1" si="44"/>
        <v>0</v>
      </c>
      <c r="BY93" s="1">
        <f t="shared" ca="1" si="45"/>
        <v>0</v>
      </c>
      <c r="BZ93" s="1">
        <f t="shared" ca="1" si="46"/>
        <v>0</v>
      </c>
      <c r="CA93" s="1">
        <f t="shared" ca="1" si="47"/>
        <v>0</v>
      </c>
      <c r="CB93" s="1">
        <f t="shared" ca="1" si="48"/>
        <v>0</v>
      </c>
      <c r="CC93" s="1">
        <f t="shared" ca="1" si="49"/>
        <v>0</v>
      </c>
      <c r="CH93" s="1">
        <v>3</v>
      </c>
      <c r="CI93" s="28" t="s">
        <v>693</v>
      </c>
      <c r="CJ93" s="28" t="str">
        <f t="array" ref="CJ93">VLOOKUP(CH93&amp;CI93,CHOOSE({1,2},Scores_2015!$A$2:$A$181&amp;Scores_2015!$B$2:$B$181,Scores_2015!$D$2:$D$181),2,0)</f>
        <v>NE</v>
      </c>
      <c r="CK93" s="28">
        <f t="shared" si="50"/>
        <v>0</v>
      </c>
      <c r="CL93" s="28">
        <f t="shared" si="51"/>
        <v>0</v>
      </c>
      <c r="CN93" s="28">
        <f t="shared" si="52"/>
        <v>2</v>
      </c>
      <c r="CO93" s="28">
        <f t="shared" si="53"/>
        <v>0</v>
      </c>
      <c r="CP93" s="28">
        <f t="shared" si="54"/>
        <v>0</v>
      </c>
      <c r="CQ93" s="28">
        <f t="array" ref="CQ93">VLOOKUP(CH93&amp;CI93,CHOOSE({1,2},Scores_2015!$A$2:$A$181&amp;Scores_2015!$B$2:$B$181,Scores_2015!$E$2:$E$181),2,0)</f>
        <v>51</v>
      </c>
      <c r="CR93" s="36">
        <f t="shared" si="55"/>
        <v>0</v>
      </c>
      <c r="CT93" s="28">
        <f t="shared" si="56"/>
        <v>2</v>
      </c>
      <c r="CU93" s="28">
        <f t="shared" si="57"/>
        <v>0</v>
      </c>
      <c r="CV93" s="1">
        <f t="shared" si="58"/>
        <v>0</v>
      </c>
      <c r="CW93" s="1">
        <f t="shared" si="59"/>
        <v>2</v>
      </c>
    </row>
    <row r="94" spans="1:101" hidden="1" x14ac:dyDescent="0.2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t="shared" ca="1" si="35"/>
        <v>0</v>
      </c>
      <c r="BP94" s="1">
        <f t="shared" ca="1" si="36"/>
        <v>0</v>
      </c>
      <c r="BQ94" s="1">
        <f t="shared" ca="1" si="37"/>
        <v>0</v>
      </c>
      <c r="BR94" s="1">
        <f t="shared" ca="1" si="38"/>
        <v>0</v>
      </c>
      <c r="BS94" s="1">
        <f t="shared" ca="1" si="39"/>
        <v>0</v>
      </c>
      <c r="BT94" s="1">
        <f t="shared" ca="1" si="40"/>
        <v>0</v>
      </c>
      <c r="BU94" s="1">
        <f t="shared" ca="1" si="41"/>
        <v>0</v>
      </c>
      <c r="BV94" s="1">
        <f t="shared" ca="1" si="42"/>
        <v>0</v>
      </c>
      <c r="BW94" s="1">
        <f t="shared" ca="1" si="43"/>
        <v>0</v>
      </c>
      <c r="BX94" s="1">
        <f t="shared" ca="1" si="44"/>
        <v>0</v>
      </c>
      <c r="BY94" s="1">
        <f t="shared" ca="1" si="45"/>
        <v>0</v>
      </c>
      <c r="BZ94" s="1">
        <f t="shared" ca="1" si="46"/>
        <v>0</v>
      </c>
      <c r="CA94" s="1">
        <f t="shared" ca="1" si="47"/>
        <v>0</v>
      </c>
      <c r="CB94" s="1">
        <f t="shared" ca="1" si="48"/>
        <v>0</v>
      </c>
      <c r="CC94" s="1">
        <f t="shared" ca="1" si="49"/>
        <v>0</v>
      </c>
      <c r="CH94" s="1">
        <v>3</v>
      </c>
      <c r="CI94" s="28" t="s">
        <v>1179</v>
      </c>
      <c r="CJ94" s="28" t="str">
        <f t="array" ref="CJ94">VLOOKUP(CH94&amp;CI94,CHOOSE({1,2},Scores_2015!$A$2:$A$181&amp;Scores_2015!$B$2:$B$181,Scores_2015!$D$2:$D$181),2,0)</f>
        <v>ATL</v>
      </c>
      <c r="CK94" s="28">
        <f t="shared" si="50"/>
        <v>0</v>
      </c>
      <c r="CL94" s="28">
        <f t="shared" si="51"/>
        <v>0</v>
      </c>
      <c r="CN94" s="28">
        <f t="shared" si="52"/>
        <v>1</v>
      </c>
      <c r="CO94" s="28">
        <f t="shared" si="53"/>
        <v>0</v>
      </c>
      <c r="CP94" s="28">
        <f t="shared" si="54"/>
        <v>0</v>
      </c>
      <c r="CQ94" s="28">
        <f t="array" ref="CQ94">VLOOKUP(CH94&amp;CI94,CHOOSE({1,2},Scores_2015!$A$2:$A$181&amp;Scores_2015!$B$2:$B$181,Scores_2015!$E$2:$E$181),2,0)</f>
        <v>39</v>
      </c>
      <c r="CR94" s="36">
        <f t="shared" si="55"/>
        <v>0</v>
      </c>
      <c r="CT94" s="28">
        <f t="shared" si="56"/>
        <v>1</v>
      </c>
      <c r="CU94" s="28">
        <f t="shared" si="57"/>
        <v>0</v>
      </c>
      <c r="CV94" s="1">
        <f t="shared" si="58"/>
        <v>0</v>
      </c>
      <c r="CW94" s="1">
        <f t="shared" si="59"/>
        <v>1</v>
      </c>
    </row>
    <row r="95" spans="1:101" hidden="1" x14ac:dyDescent="0.2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t="shared" ca="1" si="35"/>
        <v>0</v>
      </c>
      <c r="BP95" s="1">
        <f t="shared" ca="1" si="36"/>
        <v>0</v>
      </c>
      <c r="BQ95" s="1">
        <f t="shared" ca="1" si="37"/>
        <v>0</v>
      </c>
      <c r="BR95" s="1">
        <f t="shared" ca="1" si="38"/>
        <v>0</v>
      </c>
      <c r="BS95" s="1">
        <f t="shared" ca="1" si="39"/>
        <v>0</v>
      </c>
      <c r="BT95" s="1">
        <f t="shared" ca="1" si="40"/>
        <v>0</v>
      </c>
      <c r="BU95" s="1">
        <f t="shared" ca="1" si="41"/>
        <v>0</v>
      </c>
      <c r="BV95" s="1">
        <f t="shared" ca="1" si="42"/>
        <v>0</v>
      </c>
      <c r="BW95" s="1">
        <f t="shared" ca="1" si="43"/>
        <v>0</v>
      </c>
      <c r="BX95" s="1">
        <f t="shared" ca="1" si="44"/>
        <v>0</v>
      </c>
      <c r="BY95" s="1">
        <f t="shared" ca="1" si="45"/>
        <v>0</v>
      </c>
      <c r="BZ95" s="1">
        <f t="shared" ca="1" si="46"/>
        <v>0</v>
      </c>
      <c r="CA95" s="1">
        <f t="shared" ca="1" si="47"/>
        <v>0</v>
      </c>
      <c r="CB95" s="1">
        <f t="shared" ca="1" si="48"/>
        <v>0</v>
      </c>
      <c r="CC95" s="1">
        <f t="shared" ca="1" si="49"/>
        <v>0</v>
      </c>
      <c r="CH95" s="1">
        <v>3</v>
      </c>
      <c r="CI95" s="28" t="s">
        <v>590</v>
      </c>
      <c r="CJ95" s="28" t="str">
        <f t="array" ref="CJ95">VLOOKUP(CH95&amp;CI95,CHOOSE({1,2},Scores_2015!$A$2:$A$181&amp;Scores_2015!$B$2:$B$181,Scores_2015!$D$2:$D$181),2,0)</f>
        <v>NYG</v>
      </c>
      <c r="CK95" s="28">
        <f t="shared" si="50"/>
        <v>0</v>
      </c>
      <c r="CL95" s="28">
        <f t="shared" si="51"/>
        <v>1</v>
      </c>
      <c r="CN95" s="28">
        <f t="shared" si="52"/>
        <v>0</v>
      </c>
      <c r="CO95" s="28">
        <f t="shared" si="53"/>
        <v>1</v>
      </c>
      <c r="CP95" s="28">
        <f t="shared" si="54"/>
        <v>0</v>
      </c>
      <c r="CQ95" s="28">
        <f t="array" ref="CQ95">VLOOKUP(CH95&amp;CI95,CHOOSE({1,2},Scores_2015!$A$2:$A$181&amp;Scores_2015!$B$2:$B$181,Scores_2015!$E$2:$E$181),2,0)</f>
        <v>32</v>
      </c>
      <c r="CR95" s="36">
        <f t="shared" si="55"/>
        <v>0</v>
      </c>
      <c r="CT95" s="28">
        <f t="shared" si="56"/>
        <v>0</v>
      </c>
      <c r="CU95" s="28">
        <f t="shared" si="57"/>
        <v>2</v>
      </c>
      <c r="CV95" s="1">
        <f t="shared" si="58"/>
        <v>-1</v>
      </c>
      <c r="CW95" s="1">
        <f t="shared" si="59"/>
        <v>1</v>
      </c>
    </row>
    <row r="96" spans="1:101" hidden="1" x14ac:dyDescent="0.2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t="shared" ca="1" si="35"/>
        <v>0</v>
      </c>
      <c r="BP96" s="1">
        <f t="shared" ca="1" si="36"/>
        <v>0</v>
      </c>
      <c r="BQ96" s="1">
        <f t="shared" ca="1" si="37"/>
        <v>0</v>
      </c>
      <c r="BR96" s="1">
        <f t="shared" ca="1" si="38"/>
        <v>0</v>
      </c>
      <c r="BS96" s="1">
        <f t="shared" ca="1" si="39"/>
        <v>0</v>
      </c>
      <c r="BT96" s="1">
        <f t="shared" ca="1" si="40"/>
        <v>0</v>
      </c>
      <c r="BU96" s="1">
        <f t="shared" ca="1" si="41"/>
        <v>0</v>
      </c>
      <c r="BV96" s="1">
        <f t="shared" ca="1" si="42"/>
        <v>0</v>
      </c>
      <c r="BW96" s="1">
        <f t="shared" ca="1" si="43"/>
        <v>0</v>
      </c>
      <c r="BX96" s="1">
        <f t="shared" ca="1" si="44"/>
        <v>0</v>
      </c>
      <c r="BY96" s="1">
        <f t="shared" ca="1" si="45"/>
        <v>0</v>
      </c>
      <c r="BZ96" s="1">
        <f t="shared" ca="1" si="46"/>
        <v>0</v>
      </c>
      <c r="CA96" s="1">
        <f t="shared" ca="1" si="47"/>
        <v>0</v>
      </c>
      <c r="CB96" s="1">
        <f t="shared" ca="1" si="48"/>
        <v>0</v>
      </c>
      <c r="CC96" s="1">
        <f t="shared" ca="1" si="49"/>
        <v>0</v>
      </c>
      <c r="CH96" s="1">
        <v>3</v>
      </c>
      <c r="CI96" s="28" t="s">
        <v>327</v>
      </c>
      <c r="CJ96" s="28" t="str">
        <f t="array" ref="CJ96">VLOOKUP(CH96&amp;CI96,CHOOSE({1,2},Scores_2015!$A$2:$A$181&amp;Scores_2015!$B$2:$B$181,Scores_2015!$D$2:$D$181),2,0)</f>
        <v>GB</v>
      </c>
      <c r="CK96" s="28">
        <f t="shared" si="50"/>
        <v>0</v>
      </c>
      <c r="CL96" s="28">
        <f t="shared" si="51"/>
        <v>0</v>
      </c>
      <c r="CN96" s="28">
        <f t="shared" si="52"/>
        <v>1</v>
      </c>
      <c r="CO96" s="28">
        <f t="shared" si="53"/>
        <v>0</v>
      </c>
      <c r="CP96" s="28">
        <f t="shared" si="54"/>
        <v>0</v>
      </c>
      <c r="CQ96" s="28">
        <f t="array" ref="CQ96">VLOOKUP(CH96&amp;CI96,CHOOSE({1,2},Scores_2015!$A$2:$A$181&amp;Scores_2015!$B$2:$B$181,Scores_2015!$E$2:$E$181),2,0)</f>
        <v>38</v>
      </c>
      <c r="CR96" s="36">
        <f t="shared" si="55"/>
        <v>0</v>
      </c>
      <c r="CT96" s="28">
        <f t="shared" si="56"/>
        <v>1</v>
      </c>
      <c r="CU96" s="28">
        <f t="shared" si="57"/>
        <v>0</v>
      </c>
      <c r="CV96" s="1">
        <f t="shared" si="58"/>
        <v>0</v>
      </c>
      <c r="CW96" s="1">
        <f t="shared" si="59"/>
        <v>1</v>
      </c>
    </row>
    <row r="97" spans="1:101" hidden="1" x14ac:dyDescent="0.2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t="shared" ca="1" si="35"/>
        <v>0</v>
      </c>
      <c r="BP97" s="1">
        <f t="shared" ca="1" si="36"/>
        <v>0</v>
      </c>
      <c r="BQ97" s="1">
        <f t="shared" ca="1" si="37"/>
        <v>0</v>
      </c>
      <c r="BR97" s="1">
        <f t="shared" ca="1" si="38"/>
        <v>0</v>
      </c>
      <c r="BS97" s="1">
        <f t="shared" ca="1" si="39"/>
        <v>0</v>
      </c>
      <c r="BT97" s="1">
        <f t="shared" ca="1" si="40"/>
        <v>0</v>
      </c>
      <c r="BU97" s="1">
        <f t="shared" ca="1" si="41"/>
        <v>0</v>
      </c>
      <c r="BV97" s="1">
        <f t="shared" ca="1" si="42"/>
        <v>0</v>
      </c>
      <c r="BW97" s="1">
        <f t="shared" ca="1" si="43"/>
        <v>0</v>
      </c>
      <c r="BX97" s="1">
        <f t="shared" ca="1" si="44"/>
        <v>0</v>
      </c>
      <c r="BY97" s="1">
        <f t="shared" ca="1" si="45"/>
        <v>0</v>
      </c>
      <c r="BZ97" s="1">
        <f t="shared" ca="1" si="46"/>
        <v>0</v>
      </c>
      <c r="CA97" s="1">
        <f t="shared" ca="1" si="47"/>
        <v>0</v>
      </c>
      <c r="CB97" s="1">
        <f t="shared" ca="1" si="48"/>
        <v>0</v>
      </c>
      <c r="CC97" s="1">
        <f t="shared" ca="1" si="49"/>
        <v>0</v>
      </c>
      <c r="CH97" s="1">
        <v>3</v>
      </c>
      <c r="CI97" s="28" t="s">
        <v>1640</v>
      </c>
      <c r="CJ97" s="28" t="str">
        <f t="array" ref="CJ97">VLOOKUP(CH97&amp;CI97,CHOOSE({1,2},Scores_2015!$A$2:$A$181&amp;Scores_2015!$B$2:$B$181,Scores_2015!$D$2:$D$181),2,0)</f>
        <v>BUF</v>
      </c>
      <c r="CK97" s="28">
        <f t="shared" si="50"/>
        <v>0</v>
      </c>
      <c r="CL97" s="28">
        <f t="shared" si="51"/>
        <v>0</v>
      </c>
      <c r="CN97" s="28">
        <f t="shared" si="52"/>
        <v>0</v>
      </c>
      <c r="CO97" s="28">
        <f t="shared" si="53"/>
        <v>0</v>
      </c>
      <c r="CP97" s="28">
        <f t="shared" si="54"/>
        <v>0</v>
      </c>
      <c r="CQ97" s="28">
        <f t="array" ref="CQ97">VLOOKUP(CH97&amp;CI97,CHOOSE({1,2},Scores_2015!$A$2:$A$181&amp;Scores_2015!$B$2:$B$181,Scores_2015!$E$2:$E$181),2,0)</f>
        <v>41</v>
      </c>
      <c r="CR97" s="36">
        <f t="shared" si="55"/>
        <v>0</v>
      </c>
      <c r="CT97" s="28">
        <f t="shared" si="56"/>
        <v>0</v>
      </c>
      <c r="CU97" s="28">
        <f t="shared" si="57"/>
        <v>0</v>
      </c>
      <c r="CV97" s="1">
        <f t="shared" si="58"/>
        <v>0</v>
      </c>
      <c r="CW97" s="1">
        <f t="shared" si="59"/>
        <v>0</v>
      </c>
    </row>
    <row r="98" spans="1:101" hidden="1" x14ac:dyDescent="0.2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t="shared" ca="1" si="35"/>
        <v>0</v>
      </c>
      <c r="BP98" s="1">
        <f t="shared" ca="1" si="36"/>
        <v>0</v>
      </c>
      <c r="BQ98" s="1">
        <f t="shared" ca="1" si="37"/>
        <v>0</v>
      </c>
      <c r="BR98" s="1">
        <f t="shared" ca="1" si="38"/>
        <v>0</v>
      </c>
      <c r="BS98" s="1">
        <f t="shared" ca="1" si="39"/>
        <v>0</v>
      </c>
      <c r="BT98" s="1">
        <f t="shared" ca="1" si="40"/>
        <v>0</v>
      </c>
      <c r="BU98" s="1">
        <f t="shared" ca="1" si="41"/>
        <v>0</v>
      </c>
      <c r="BV98" s="1">
        <f t="shared" ca="1" si="42"/>
        <v>0</v>
      </c>
      <c r="BW98" s="1">
        <f t="shared" ca="1" si="43"/>
        <v>0</v>
      </c>
      <c r="BX98" s="1">
        <f t="shared" ca="1" si="44"/>
        <v>0</v>
      </c>
      <c r="BY98" s="1">
        <f t="shared" ca="1" si="45"/>
        <v>0</v>
      </c>
      <c r="BZ98" s="1">
        <f t="shared" ca="1" si="46"/>
        <v>0</v>
      </c>
      <c r="CA98" s="1">
        <f t="shared" ca="1" si="47"/>
        <v>0</v>
      </c>
      <c r="CB98" s="1">
        <f t="shared" ca="1" si="48"/>
        <v>0</v>
      </c>
      <c r="CC98" s="1">
        <f t="shared" ca="1" si="49"/>
        <v>0</v>
      </c>
      <c r="CH98" s="1">
        <v>4</v>
      </c>
      <c r="CI98" s="28" t="s">
        <v>1232</v>
      </c>
      <c r="CJ98" s="28" t="e">
        <f t="array" ref="CJ98">VLOOKUP(CH98&amp;CI98,CHOOSE({1,2},Scores_2015!$A$2:$A$181&amp;Scores_2015!$B$2:$B$181,Scores_2015!$D$2:$D$181),2,0)</f>
        <v>#N/A</v>
      </c>
      <c r="CK98" s="28">
        <f t="shared" ref="CK98:CK129" si="60">SUMIFS($AT:$AT,$D:$D,CI98,$BI:$BI,CH98)</f>
        <v>0</v>
      </c>
      <c r="CL98" s="28">
        <f t="shared" ref="CL98:CL129" si="61">SUMIFS($AC:$AC,$D:$D,CI98,$BI:$BI,CH98)</f>
        <v>0</v>
      </c>
      <c r="CN98" s="28">
        <f t="shared" ref="CN98:CN129" si="62">SUMIFS($I:$I,$D:$D,CI98,$BI:$BI,CH98)</f>
        <v>0</v>
      </c>
      <c r="CO98" s="28">
        <f t="shared" ref="CO98:CO129" si="63">SUMIFS($K:$K,$BJ:$BJ,CJ98,$BI:$BI,CH98)</f>
        <v>0</v>
      </c>
      <c r="CP98" s="28">
        <f t="shared" ref="CP98:CP129" si="64">SUMIFS($H:$H,$D:$D,CI98,$BI:$BI,CH98)</f>
        <v>0</v>
      </c>
      <c r="CQ98" s="28" t="e">
        <f t="array" ref="CQ98">VLOOKUP(CH98&amp;CI98,CHOOSE({1,2},Scores_2015!$A$2:$A$181&amp;Scores_2015!$B$2:$B$181,Scores_2015!$E$2:$E$181),2,0)</f>
        <v>#N/A</v>
      </c>
      <c r="CR98" s="36">
        <f t="shared" ref="CR98:CR129" si="65">SUM(CK98:CL98)*CY101</f>
        <v>0</v>
      </c>
      <c r="CT98" s="28">
        <f t="shared" ref="CT98:CT129" si="66">CN98</f>
        <v>0</v>
      </c>
      <c r="CU98" s="28">
        <f t="shared" ref="CU98:CU129" si="67">SUM(CO98:CP98)*2</f>
        <v>0</v>
      </c>
      <c r="CV98" s="1" t="e">
        <f t="shared" ref="CV98:CV129" si="68">IF(CQ98=0,10,IF(CQ98&lt;7,7,IF(CQ98&lt;14,4,IF(CQ98&lt;21,1,IF(CQ98&lt;28,0,IF(CQ98&lt;35,-1,0))))))</f>
        <v>#N/A</v>
      </c>
      <c r="CW98" s="1" t="e">
        <f t="shared" ref="CW98:CW129" si="69">SUM(CR98:CV98)</f>
        <v>#N/A</v>
      </c>
    </row>
    <row r="99" spans="1:101" hidden="1" x14ac:dyDescent="0.2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t="shared" ca="1" si="35"/>
        <v>0</v>
      </c>
      <c r="BP99" s="1">
        <f t="shared" ca="1" si="36"/>
        <v>0</v>
      </c>
      <c r="BQ99" s="1">
        <f t="shared" ca="1" si="37"/>
        <v>0</v>
      </c>
      <c r="BR99" s="1">
        <f t="shared" ca="1" si="38"/>
        <v>0</v>
      </c>
      <c r="BS99" s="1">
        <f t="shared" ca="1" si="39"/>
        <v>0</v>
      </c>
      <c r="BT99" s="1">
        <f t="shared" ca="1" si="40"/>
        <v>0</v>
      </c>
      <c r="BU99" s="1">
        <f t="shared" ca="1" si="41"/>
        <v>0</v>
      </c>
      <c r="BV99" s="1">
        <f t="shared" ca="1" si="42"/>
        <v>0</v>
      </c>
      <c r="BW99" s="1">
        <f t="shared" ca="1" si="43"/>
        <v>0</v>
      </c>
      <c r="BX99" s="1">
        <f t="shared" ca="1" si="44"/>
        <v>0</v>
      </c>
      <c r="BY99" s="1">
        <f t="shared" ca="1" si="45"/>
        <v>0</v>
      </c>
      <c r="BZ99" s="1">
        <f t="shared" ca="1" si="46"/>
        <v>0</v>
      </c>
      <c r="CA99" s="1">
        <f t="shared" ca="1" si="47"/>
        <v>0</v>
      </c>
      <c r="CB99" s="1">
        <f t="shared" ca="1" si="48"/>
        <v>0</v>
      </c>
      <c r="CC99" s="1">
        <f t="shared" ca="1" si="49"/>
        <v>0</v>
      </c>
      <c r="CH99" s="1">
        <v>4</v>
      </c>
      <c r="CI99" s="28" t="s">
        <v>858</v>
      </c>
      <c r="CJ99" s="28" t="e">
        <f t="array" ref="CJ99">VLOOKUP(CH99&amp;CI99,CHOOSE({1,2},Scores_2015!$A$2:$A$181&amp;Scores_2015!$B$2:$B$181,Scores_2015!$D$2:$D$181),2,0)</f>
        <v>#N/A</v>
      </c>
      <c r="CK99" s="28">
        <f t="shared" si="60"/>
        <v>0</v>
      </c>
      <c r="CL99" s="28">
        <f t="shared" si="61"/>
        <v>0</v>
      </c>
      <c r="CN99" s="28">
        <f t="shared" si="62"/>
        <v>0</v>
      </c>
      <c r="CO99" s="28">
        <f t="shared" si="63"/>
        <v>0</v>
      </c>
      <c r="CP99" s="28">
        <f t="shared" si="64"/>
        <v>0</v>
      </c>
      <c r="CQ99" s="28" t="e">
        <f t="array" ref="CQ99">VLOOKUP(CH99&amp;CI99,CHOOSE({1,2},Scores_2015!$A$2:$A$181&amp;Scores_2015!$B$2:$B$181,Scores_2015!$E$2:$E$181),2,0)</f>
        <v>#N/A</v>
      </c>
      <c r="CR99" s="36">
        <f t="shared" si="65"/>
        <v>0</v>
      </c>
      <c r="CT99" s="28">
        <f t="shared" si="66"/>
        <v>0</v>
      </c>
      <c r="CU99" s="28">
        <f t="shared" si="67"/>
        <v>0</v>
      </c>
      <c r="CV99" s="1" t="e">
        <f t="shared" si="68"/>
        <v>#N/A</v>
      </c>
      <c r="CW99" s="1" t="e">
        <f t="shared" si="69"/>
        <v>#N/A</v>
      </c>
    </row>
    <row r="100" spans="1:101" hidden="1" x14ac:dyDescent="0.2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t="shared" ca="1" si="35"/>
        <v>0</v>
      </c>
      <c r="BP100" s="1">
        <f t="shared" ca="1" si="36"/>
        <v>0</v>
      </c>
      <c r="BQ100" s="1">
        <f t="shared" ca="1" si="37"/>
        <v>0</v>
      </c>
      <c r="BR100" s="1">
        <f t="shared" ca="1" si="38"/>
        <v>0</v>
      </c>
      <c r="BS100" s="1">
        <f t="shared" ca="1" si="39"/>
        <v>0</v>
      </c>
      <c r="BT100" s="1">
        <f t="shared" ca="1" si="40"/>
        <v>0</v>
      </c>
      <c r="BU100" s="1">
        <f t="shared" ca="1" si="41"/>
        <v>0</v>
      </c>
      <c r="BV100" s="1">
        <f t="shared" ca="1" si="42"/>
        <v>0</v>
      </c>
      <c r="BW100" s="1">
        <f t="shared" ca="1" si="43"/>
        <v>0</v>
      </c>
      <c r="BX100" s="1">
        <f t="shared" ca="1" si="44"/>
        <v>0</v>
      </c>
      <c r="BY100" s="1">
        <f t="shared" ca="1" si="45"/>
        <v>0</v>
      </c>
      <c r="BZ100" s="1">
        <f t="shared" ca="1" si="46"/>
        <v>0</v>
      </c>
      <c r="CA100" s="1">
        <f t="shared" ca="1" si="47"/>
        <v>0</v>
      </c>
      <c r="CB100" s="1">
        <f t="shared" ca="1" si="48"/>
        <v>0</v>
      </c>
      <c r="CC100" s="1">
        <f t="shared" ca="1" si="49"/>
        <v>0</v>
      </c>
      <c r="CH100" s="1">
        <v>4</v>
      </c>
      <c r="CI100" s="28" t="s">
        <v>965</v>
      </c>
      <c r="CJ100" s="28" t="str">
        <f t="array" ref="CJ100">VLOOKUP(CH100&amp;CI100,CHOOSE({1,2},Scores_2015!$A$2:$A$181&amp;Scores_2015!$B$2:$B$181,Scores_2015!$D$2:$D$181),2,0)</f>
        <v>SF</v>
      </c>
      <c r="CK100" s="28">
        <f t="shared" si="60"/>
        <v>0</v>
      </c>
      <c r="CL100" s="28">
        <f t="shared" si="61"/>
        <v>0</v>
      </c>
      <c r="CN100" s="28">
        <f t="shared" si="62"/>
        <v>6</v>
      </c>
      <c r="CO100" s="28">
        <f t="shared" si="63"/>
        <v>0</v>
      </c>
      <c r="CP100" s="28">
        <f t="shared" si="64"/>
        <v>1</v>
      </c>
      <c r="CQ100" s="28">
        <f t="array" ref="CQ100">VLOOKUP(CH100&amp;CI100,CHOOSE({1,2},Scores_2015!$A$2:$A$181&amp;Scores_2015!$B$2:$B$181,Scores_2015!$E$2:$E$181),2,0)</f>
        <v>3</v>
      </c>
      <c r="CR100" s="36">
        <f t="shared" si="65"/>
        <v>0</v>
      </c>
      <c r="CT100" s="28">
        <f t="shared" si="66"/>
        <v>6</v>
      </c>
      <c r="CU100" s="28">
        <f t="shared" si="67"/>
        <v>2</v>
      </c>
      <c r="CV100" s="1">
        <f t="shared" si="68"/>
        <v>7</v>
      </c>
      <c r="CW100" s="1">
        <f t="shared" si="69"/>
        <v>15</v>
      </c>
    </row>
    <row r="101" spans="1:101" hidden="1" x14ac:dyDescent="0.2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t="shared" ca="1" si="35"/>
        <v>0</v>
      </c>
      <c r="BP101" s="1">
        <f t="shared" ca="1" si="36"/>
        <v>0</v>
      </c>
      <c r="BQ101" s="1">
        <f t="shared" ca="1" si="37"/>
        <v>0</v>
      </c>
      <c r="BR101" s="1">
        <f t="shared" ca="1" si="38"/>
        <v>0</v>
      </c>
      <c r="BS101" s="1">
        <f t="shared" ca="1" si="39"/>
        <v>0</v>
      </c>
      <c r="BT101" s="1">
        <f t="shared" ca="1" si="40"/>
        <v>0</v>
      </c>
      <c r="BU101" s="1">
        <f t="shared" ca="1" si="41"/>
        <v>0</v>
      </c>
      <c r="BV101" s="1">
        <f t="shared" ca="1" si="42"/>
        <v>0</v>
      </c>
      <c r="BW101" s="1">
        <f t="shared" ca="1" si="43"/>
        <v>0</v>
      </c>
      <c r="BX101" s="1">
        <f t="shared" ca="1" si="44"/>
        <v>0</v>
      </c>
      <c r="BY101" s="1">
        <f t="shared" ca="1" si="45"/>
        <v>0</v>
      </c>
      <c r="BZ101" s="1">
        <f t="shared" ca="1" si="46"/>
        <v>0</v>
      </c>
      <c r="CA101" s="1">
        <f t="shared" ca="1" si="47"/>
        <v>0</v>
      </c>
      <c r="CB101" s="1">
        <f t="shared" ca="1" si="48"/>
        <v>0</v>
      </c>
      <c r="CC101" s="1">
        <f t="shared" ca="1" si="49"/>
        <v>0</v>
      </c>
      <c r="CH101" s="1">
        <v>4</v>
      </c>
      <c r="CI101" s="28" t="s">
        <v>1067</v>
      </c>
      <c r="CJ101" s="28" t="str">
        <f t="array" ref="CJ101">VLOOKUP(CH101&amp;CI101,CHOOSE({1,2},Scores_2015!$A$2:$A$181&amp;Scores_2015!$B$2:$B$181,Scores_2015!$D$2:$D$181),2,0)</f>
        <v>SEA</v>
      </c>
      <c r="CK101" s="28">
        <f t="shared" si="60"/>
        <v>0</v>
      </c>
      <c r="CL101" s="28">
        <f t="shared" si="61"/>
        <v>0</v>
      </c>
      <c r="CN101" s="28">
        <f t="shared" si="62"/>
        <v>6</v>
      </c>
      <c r="CO101" s="28">
        <f t="shared" si="63"/>
        <v>1</v>
      </c>
      <c r="CP101" s="28">
        <f t="shared" si="64"/>
        <v>0</v>
      </c>
      <c r="CQ101" s="28">
        <f t="array" ref="CQ101">VLOOKUP(CH101&amp;CI101,CHOOSE({1,2},Scores_2015!$A$2:$A$181&amp;Scores_2015!$B$2:$B$181,Scores_2015!$E$2:$E$181),2,0)</f>
        <v>13</v>
      </c>
      <c r="CR101" s="36">
        <f t="shared" si="65"/>
        <v>0</v>
      </c>
      <c r="CT101" s="28">
        <f t="shared" si="66"/>
        <v>6</v>
      </c>
      <c r="CU101" s="28">
        <f t="shared" si="67"/>
        <v>2</v>
      </c>
      <c r="CV101" s="1">
        <f t="shared" si="68"/>
        <v>4</v>
      </c>
      <c r="CW101" s="1">
        <f t="shared" si="69"/>
        <v>12</v>
      </c>
    </row>
    <row r="102" spans="1:101" hidden="1" x14ac:dyDescent="0.2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t="shared" ca="1" si="35"/>
        <v>0</v>
      </c>
      <c r="BP102" s="1">
        <f t="shared" ca="1" si="36"/>
        <v>0</v>
      </c>
      <c r="BQ102" s="1">
        <f t="shared" ca="1" si="37"/>
        <v>0</v>
      </c>
      <c r="BR102" s="1">
        <f t="shared" ca="1" si="38"/>
        <v>0</v>
      </c>
      <c r="BS102" s="1">
        <f t="shared" ca="1" si="39"/>
        <v>0</v>
      </c>
      <c r="BT102" s="1">
        <f t="shared" ca="1" si="40"/>
        <v>0</v>
      </c>
      <c r="BU102" s="1">
        <f t="shared" ca="1" si="41"/>
        <v>0</v>
      </c>
      <c r="BV102" s="1">
        <f t="shared" ca="1" si="42"/>
        <v>0</v>
      </c>
      <c r="BW102" s="1">
        <f t="shared" ca="1" si="43"/>
        <v>0</v>
      </c>
      <c r="BX102" s="1">
        <f t="shared" ca="1" si="44"/>
        <v>0</v>
      </c>
      <c r="BY102" s="1">
        <f t="shared" ca="1" si="45"/>
        <v>0</v>
      </c>
      <c r="BZ102" s="1">
        <f t="shared" ca="1" si="46"/>
        <v>0</v>
      </c>
      <c r="CA102" s="1">
        <f t="shared" ca="1" si="47"/>
        <v>0</v>
      </c>
      <c r="CB102" s="1">
        <f t="shared" ca="1" si="48"/>
        <v>0</v>
      </c>
      <c r="CC102" s="1">
        <f t="shared" ca="1" si="49"/>
        <v>0</v>
      </c>
      <c r="CH102" s="1">
        <v>4</v>
      </c>
      <c r="CI102" s="28" t="s">
        <v>1863</v>
      </c>
      <c r="CJ102" s="28" t="str">
        <f t="array" ref="CJ102">VLOOKUP(CH102&amp;CI102,CHOOSE({1,2},Scores_2015!$A$2:$A$181&amp;Scores_2015!$B$2:$B$181,Scores_2015!$D$2:$D$181),2,0)</f>
        <v>TB</v>
      </c>
      <c r="CK102" s="28">
        <f t="shared" si="60"/>
        <v>0</v>
      </c>
      <c r="CL102" s="28">
        <f t="shared" si="61"/>
        <v>0</v>
      </c>
      <c r="CN102" s="28">
        <f t="shared" si="62"/>
        <v>2</v>
      </c>
      <c r="CO102" s="28">
        <f t="shared" si="63"/>
        <v>1</v>
      </c>
      <c r="CP102" s="28">
        <f t="shared" si="64"/>
        <v>4</v>
      </c>
      <c r="CQ102" s="28">
        <f t="array" ref="CQ102">VLOOKUP(CH102&amp;CI102,CHOOSE({1,2},Scores_2015!$A$2:$A$181&amp;Scores_2015!$B$2:$B$181,Scores_2015!$E$2:$E$181),2,0)</f>
        <v>23</v>
      </c>
      <c r="CR102" s="36">
        <f t="shared" si="65"/>
        <v>0</v>
      </c>
      <c r="CT102" s="28">
        <f t="shared" si="66"/>
        <v>2</v>
      </c>
      <c r="CU102" s="28">
        <f t="shared" si="67"/>
        <v>10</v>
      </c>
      <c r="CV102" s="1">
        <f t="shared" si="68"/>
        <v>0</v>
      </c>
      <c r="CW102" s="1">
        <f t="shared" si="69"/>
        <v>12</v>
      </c>
    </row>
    <row r="103" spans="1:101" hidden="1" x14ac:dyDescent="0.2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t="shared" ca="1" si="35"/>
        <v>0</v>
      </c>
      <c r="BP103" s="1">
        <f t="shared" ca="1" si="36"/>
        <v>0</v>
      </c>
      <c r="BQ103" s="1">
        <f t="shared" ca="1" si="37"/>
        <v>0</v>
      </c>
      <c r="BR103" s="1">
        <f t="shared" ca="1" si="38"/>
        <v>0</v>
      </c>
      <c r="BS103" s="1">
        <f t="shared" ca="1" si="39"/>
        <v>0</v>
      </c>
      <c r="BT103" s="1">
        <f t="shared" ca="1" si="40"/>
        <v>0</v>
      </c>
      <c r="BU103" s="1">
        <f t="shared" ca="1" si="41"/>
        <v>0</v>
      </c>
      <c r="BV103" s="1">
        <f t="shared" ca="1" si="42"/>
        <v>0</v>
      </c>
      <c r="BW103" s="1">
        <f t="shared" ca="1" si="43"/>
        <v>0</v>
      </c>
      <c r="BX103" s="1">
        <f t="shared" ca="1" si="44"/>
        <v>0</v>
      </c>
      <c r="BY103" s="1">
        <f t="shared" ca="1" si="45"/>
        <v>0</v>
      </c>
      <c r="BZ103" s="1">
        <f t="shared" ca="1" si="46"/>
        <v>0</v>
      </c>
      <c r="CA103" s="1">
        <f t="shared" ca="1" si="47"/>
        <v>0</v>
      </c>
      <c r="CB103" s="1">
        <f t="shared" ca="1" si="48"/>
        <v>0</v>
      </c>
      <c r="CC103" s="1">
        <f t="shared" ca="1" si="49"/>
        <v>0</v>
      </c>
      <c r="CH103" s="1">
        <v>4</v>
      </c>
      <c r="CI103" s="28" t="s">
        <v>482</v>
      </c>
      <c r="CJ103" s="28" t="str">
        <f t="array" ref="CJ103">VLOOKUP(CH103&amp;CI103,CHOOSE({1,2},Scores_2015!$A$2:$A$181&amp;Scores_2015!$B$2:$B$181,Scores_2015!$D$2:$D$181),2,0)</f>
        <v>DET</v>
      </c>
      <c r="CK103" s="28">
        <f t="shared" si="60"/>
        <v>0</v>
      </c>
      <c r="CL103" s="28">
        <f t="shared" si="61"/>
        <v>0</v>
      </c>
      <c r="CN103" s="28">
        <f t="shared" si="62"/>
        <v>0</v>
      </c>
      <c r="CO103" s="28">
        <f t="shared" si="63"/>
        <v>3</v>
      </c>
      <c r="CP103" s="28">
        <f t="shared" si="64"/>
        <v>0</v>
      </c>
      <c r="CQ103" s="28">
        <f t="array" ref="CQ103">VLOOKUP(CH103&amp;CI103,CHOOSE({1,2},Scores_2015!$A$2:$A$181&amp;Scores_2015!$B$2:$B$181,Scores_2015!$E$2:$E$181),2,0)</f>
        <v>10</v>
      </c>
      <c r="CR103" s="36">
        <f t="shared" si="65"/>
        <v>0</v>
      </c>
      <c r="CT103" s="28">
        <f t="shared" si="66"/>
        <v>0</v>
      </c>
      <c r="CU103" s="28">
        <f t="shared" si="67"/>
        <v>6</v>
      </c>
      <c r="CV103" s="1">
        <f t="shared" si="68"/>
        <v>4</v>
      </c>
      <c r="CW103" s="1">
        <f t="shared" si="69"/>
        <v>10</v>
      </c>
    </row>
    <row r="104" spans="1:101" hidden="1" x14ac:dyDescent="0.2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t="shared" ca="1" si="35"/>
        <v>0</v>
      </c>
      <c r="BP104" s="1">
        <f t="shared" ca="1" si="36"/>
        <v>0</v>
      </c>
      <c r="BQ104" s="1">
        <f t="shared" ca="1" si="37"/>
        <v>0</v>
      </c>
      <c r="BR104" s="1">
        <f t="shared" ca="1" si="38"/>
        <v>0</v>
      </c>
      <c r="BS104" s="1">
        <f t="shared" ca="1" si="39"/>
        <v>0</v>
      </c>
      <c r="BT104" s="1">
        <f t="shared" ca="1" si="40"/>
        <v>0</v>
      </c>
      <c r="BU104" s="1">
        <f t="shared" ca="1" si="41"/>
        <v>0</v>
      </c>
      <c r="BV104" s="1">
        <f t="shared" ca="1" si="42"/>
        <v>0</v>
      </c>
      <c r="BW104" s="1">
        <f t="shared" ca="1" si="43"/>
        <v>0</v>
      </c>
      <c r="BX104" s="1">
        <f t="shared" ca="1" si="44"/>
        <v>0</v>
      </c>
      <c r="BY104" s="1">
        <f t="shared" ca="1" si="45"/>
        <v>0</v>
      </c>
      <c r="BZ104" s="1">
        <f t="shared" ca="1" si="46"/>
        <v>0</v>
      </c>
      <c r="CA104" s="1">
        <f t="shared" ca="1" si="47"/>
        <v>0</v>
      </c>
      <c r="CB104" s="1">
        <f t="shared" ca="1" si="48"/>
        <v>0</v>
      </c>
      <c r="CC104" s="1">
        <f t="shared" ca="1" si="49"/>
        <v>0</v>
      </c>
      <c r="CH104" s="1">
        <v>4</v>
      </c>
      <c r="CI104" s="28" t="s">
        <v>383</v>
      </c>
      <c r="CJ104" s="28" t="str">
        <f t="array" ref="CJ104">VLOOKUP(CH104&amp;CI104,CHOOSE({1,2},Scores_2015!$A$2:$A$181&amp;Scores_2015!$B$2:$B$181,Scores_2015!$D$2:$D$181),2,0)</f>
        <v>OAK</v>
      </c>
      <c r="CK104" s="28">
        <f t="shared" si="60"/>
        <v>0</v>
      </c>
      <c r="CL104" s="28">
        <f t="shared" si="61"/>
        <v>0</v>
      </c>
      <c r="CN104" s="28">
        <f t="shared" si="62"/>
        <v>2</v>
      </c>
      <c r="CO104" s="28">
        <f t="shared" si="63"/>
        <v>2</v>
      </c>
      <c r="CP104" s="28">
        <f t="shared" si="64"/>
        <v>1</v>
      </c>
      <c r="CQ104" s="28">
        <f t="array" ref="CQ104">VLOOKUP(CH104&amp;CI104,CHOOSE({1,2},Scores_2015!$A$2:$A$181&amp;Scores_2015!$B$2:$B$181,Scores_2015!$E$2:$E$181),2,0)</f>
        <v>20</v>
      </c>
      <c r="CR104" s="36">
        <f t="shared" si="65"/>
        <v>0</v>
      </c>
      <c r="CT104" s="28">
        <f t="shared" si="66"/>
        <v>2</v>
      </c>
      <c r="CU104" s="28">
        <f t="shared" si="67"/>
        <v>6</v>
      </c>
      <c r="CV104" s="1">
        <f t="shared" si="68"/>
        <v>1</v>
      </c>
      <c r="CW104" s="1">
        <f t="shared" si="69"/>
        <v>9</v>
      </c>
    </row>
    <row r="105" spans="1:101" hidden="1" x14ac:dyDescent="0.2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t="shared" ca="1" si="35"/>
        <v>0</v>
      </c>
      <c r="BP105" s="1">
        <f t="shared" ca="1" si="36"/>
        <v>0</v>
      </c>
      <c r="BQ105" s="1">
        <f t="shared" ca="1" si="37"/>
        <v>0</v>
      </c>
      <c r="BR105" s="1">
        <f t="shared" ca="1" si="38"/>
        <v>0</v>
      </c>
      <c r="BS105" s="1">
        <f t="shared" ca="1" si="39"/>
        <v>0</v>
      </c>
      <c r="BT105" s="1">
        <f t="shared" ca="1" si="40"/>
        <v>0</v>
      </c>
      <c r="BU105" s="1">
        <f t="shared" ca="1" si="41"/>
        <v>0</v>
      </c>
      <c r="BV105" s="1">
        <f t="shared" ca="1" si="42"/>
        <v>0</v>
      </c>
      <c r="BW105" s="1">
        <f t="shared" ca="1" si="43"/>
        <v>0</v>
      </c>
      <c r="BX105" s="1">
        <f t="shared" ca="1" si="44"/>
        <v>0</v>
      </c>
      <c r="BY105" s="1">
        <f t="shared" ca="1" si="45"/>
        <v>0</v>
      </c>
      <c r="BZ105" s="1">
        <f t="shared" ca="1" si="46"/>
        <v>0</v>
      </c>
      <c r="CA105" s="1">
        <f t="shared" ca="1" si="47"/>
        <v>0</v>
      </c>
      <c r="CB105" s="1">
        <f t="shared" ca="1" si="48"/>
        <v>0</v>
      </c>
      <c r="CC105" s="1">
        <f t="shared" ca="1" si="49"/>
        <v>0</v>
      </c>
      <c r="CH105" s="1">
        <v>4</v>
      </c>
      <c r="CI105" s="28" t="s">
        <v>136</v>
      </c>
      <c r="CJ105" s="28" t="str">
        <f t="array" ref="CJ105">VLOOKUP(CH105&amp;CI105,CHOOSE({1,2},Scores_2015!$A$2:$A$181&amp;Scores_2015!$B$2:$B$181,Scores_2015!$D$2:$D$181),2,0)</f>
        <v>JAC</v>
      </c>
      <c r="CK105" s="28">
        <f t="shared" si="60"/>
        <v>0</v>
      </c>
      <c r="CL105" s="28">
        <f t="shared" si="61"/>
        <v>0</v>
      </c>
      <c r="CN105" s="28">
        <f t="shared" si="62"/>
        <v>1</v>
      </c>
      <c r="CO105" s="28">
        <f t="shared" si="63"/>
        <v>2</v>
      </c>
      <c r="CP105" s="28">
        <f t="shared" si="64"/>
        <v>0</v>
      </c>
      <c r="CQ105" s="28">
        <f t="array" ref="CQ105">VLOOKUP(CH105&amp;CI105,CHOOSE({1,2},Scores_2015!$A$2:$A$181&amp;Scores_2015!$B$2:$B$181,Scores_2015!$E$2:$E$181),2,0)</f>
        <v>13</v>
      </c>
      <c r="CR105" s="36">
        <f t="shared" si="65"/>
        <v>0</v>
      </c>
      <c r="CT105" s="28">
        <f t="shared" si="66"/>
        <v>1</v>
      </c>
      <c r="CU105" s="28">
        <f t="shared" si="67"/>
        <v>4</v>
      </c>
      <c r="CV105" s="1">
        <f t="shared" si="68"/>
        <v>4</v>
      </c>
      <c r="CW105" s="1">
        <f t="shared" si="69"/>
        <v>9</v>
      </c>
    </row>
    <row r="106" spans="1:101" hidden="1" x14ac:dyDescent="0.2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t="shared" ca="1" si="35"/>
        <v>0</v>
      </c>
      <c r="BP106" s="1">
        <f t="shared" ca="1" si="36"/>
        <v>0</v>
      </c>
      <c r="BQ106" s="1">
        <f t="shared" ca="1" si="37"/>
        <v>0</v>
      </c>
      <c r="BR106" s="1">
        <f t="shared" ca="1" si="38"/>
        <v>0</v>
      </c>
      <c r="BS106" s="1">
        <f t="shared" ca="1" si="39"/>
        <v>0</v>
      </c>
      <c r="BT106" s="1">
        <f t="shared" ca="1" si="40"/>
        <v>0</v>
      </c>
      <c r="BU106" s="1">
        <f t="shared" ca="1" si="41"/>
        <v>0</v>
      </c>
      <c r="BV106" s="1">
        <f t="shared" ca="1" si="42"/>
        <v>0</v>
      </c>
      <c r="BW106" s="1">
        <f t="shared" ca="1" si="43"/>
        <v>0</v>
      </c>
      <c r="BX106" s="1">
        <f t="shared" ca="1" si="44"/>
        <v>0</v>
      </c>
      <c r="BY106" s="1">
        <f t="shared" ca="1" si="45"/>
        <v>0</v>
      </c>
      <c r="BZ106" s="1">
        <f t="shared" ca="1" si="46"/>
        <v>0</v>
      </c>
      <c r="CA106" s="1">
        <f t="shared" ca="1" si="47"/>
        <v>0</v>
      </c>
      <c r="CB106" s="1">
        <f t="shared" ca="1" si="48"/>
        <v>0</v>
      </c>
      <c r="CC106" s="1">
        <f t="shared" ca="1" si="49"/>
        <v>0</v>
      </c>
      <c r="CH106" s="1">
        <v>4</v>
      </c>
      <c r="CI106" s="28" t="s">
        <v>1396</v>
      </c>
      <c r="CJ106" s="28" t="str">
        <f t="array" ref="CJ106">VLOOKUP(CH106&amp;CI106,CHOOSE({1,2},Scores_2015!$A$2:$A$181&amp;Scores_2015!$B$2:$B$181,Scores_2015!$D$2:$D$181),2,0)</f>
        <v>BUF</v>
      </c>
      <c r="CK106" s="28">
        <f t="shared" si="60"/>
        <v>0</v>
      </c>
      <c r="CL106" s="28">
        <f t="shared" si="61"/>
        <v>0</v>
      </c>
      <c r="CN106" s="28">
        <f t="shared" si="62"/>
        <v>2</v>
      </c>
      <c r="CO106" s="28">
        <f t="shared" si="63"/>
        <v>0</v>
      </c>
      <c r="CP106" s="28">
        <f t="shared" si="64"/>
        <v>1</v>
      </c>
      <c r="CQ106" s="28">
        <f t="array" ref="CQ106">VLOOKUP(CH106&amp;CI106,CHOOSE({1,2},Scores_2015!$A$2:$A$181&amp;Scores_2015!$B$2:$B$181,Scores_2015!$E$2:$E$181),2,0)</f>
        <v>10</v>
      </c>
      <c r="CR106" s="36">
        <f t="shared" si="65"/>
        <v>0</v>
      </c>
      <c r="CT106" s="28">
        <f t="shared" si="66"/>
        <v>2</v>
      </c>
      <c r="CU106" s="28">
        <f t="shared" si="67"/>
        <v>2</v>
      </c>
      <c r="CV106" s="1">
        <f t="shared" si="68"/>
        <v>4</v>
      </c>
      <c r="CW106" s="1">
        <f t="shared" si="69"/>
        <v>8</v>
      </c>
    </row>
    <row r="107" spans="1:101" hidden="1" x14ac:dyDescent="0.2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t="shared" ca="1" si="35"/>
        <v>0</v>
      </c>
      <c r="BP107" s="1">
        <f t="shared" ca="1" si="36"/>
        <v>0</v>
      </c>
      <c r="BQ107" s="1">
        <f t="shared" ca="1" si="37"/>
        <v>0</v>
      </c>
      <c r="BR107" s="1">
        <f t="shared" ca="1" si="38"/>
        <v>0</v>
      </c>
      <c r="BS107" s="1">
        <f t="shared" ca="1" si="39"/>
        <v>0</v>
      </c>
      <c r="BT107" s="1">
        <f t="shared" ca="1" si="40"/>
        <v>0</v>
      </c>
      <c r="BU107" s="1">
        <f t="shared" ca="1" si="41"/>
        <v>0</v>
      </c>
      <c r="BV107" s="1">
        <f t="shared" ca="1" si="42"/>
        <v>0</v>
      </c>
      <c r="BW107" s="1">
        <f t="shared" ca="1" si="43"/>
        <v>0</v>
      </c>
      <c r="BX107" s="1">
        <f t="shared" ca="1" si="44"/>
        <v>0</v>
      </c>
      <c r="BY107" s="1">
        <f t="shared" ca="1" si="45"/>
        <v>0</v>
      </c>
      <c r="BZ107" s="1">
        <f t="shared" ca="1" si="46"/>
        <v>0</v>
      </c>
      <c r="CA107" s="1">
        <f t="shared" ca="1" si="47"/>
        <v>0</v>
      </c>
      <c r="CB107" s="1">
        <f t="shared" ca="1" si="48"/>
        <v>0</v>
      </c>
      <c r="CC107" s="1">
        <f t="shared" ca="1" si="49"/>
        <v>0</v>
      </c>
      <c r="CH107" s="1">
        <v>4</v>
      </c>
      <c r="CI107" s="28" t="s">
        <v>63</v>
      </c>
      <c r="CJ107" s="28" t="str">
        <f t="array" ref="CJ107">VLOOKUP(CH107&amp;CI107,CHOOSE({1,2},Scores_2015!$A$2:$A$181&amp;Scores_2015!$B$2:$B$181,Scores_2015!$D$2:$D$181),2,0)</f>
        <v>ATL</v>
      </c>
      <c r="CK107" s="28">
        <f t="shared" si="60"/>
        <v>0</v>
      </c>
      <c r="CL107" s="28">
        <f t="shared" si="61"/>
        <v>0</v>
      </c>
      <c r="CN107" s="28">
        <f t="shared" si="62"/>
        <v>2</v>
      </c>
      <c r="CO107" s="28">
        <f t="shared" si="63"/>
        <v>3</v>
      </c>
      <c r="CP107" s="28">
        <f t="shared" si="64"/>
        <v>0</v>
      </c>
      <c r="CQ107" s="28">
        <f t="array" ref="CQ107">VLOOKUP(CH107&amp;CI107,CHOOSE({1,2},Scores_2015!$A$2:$A$181&amp;Scores_2015!$B$2:$B$181,Scores_2015!$E$2:$E$181),2,0)</f>
        <v>48</v>
      </c>
      <c r="CR107" s="36">
        <f t="shared" si="65"/>
        <v>0</v>
      </c>
      <c r="CT107" s="28">
        <f t="shared" si="66"/>
        <v>2</v>
      </c>
      <c r="CU107" s="28">
        <f t="shared" si="67"/>
        <v>6</v>
      </c>
      <c r="CV107" s="1">
        <f t="shared" si="68"/>
        <v>0</v>
      </c>
      <c r="CW107" s="1">
        <f t="shared" si="69"/>
        <v>8</v>
      </c>
    </row>
    <row r="108" spans="1:101" hidden="1" x14ac:dyDescent="0.2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t="shared" ca="1" si="35"/>
        <v>0</v>
      </c>
      <c r="BP108" s="1">
        <f t="shared" ca="1" si="36"/>
        <v>0</v>
      </c>
      <c r="BQ108" s="1">
        <f t="shared" ca="1" si="37"/>
        <v>0</v>
      </c>
      <c r="BR108" s="1">
        <f t="shared" ca="1" si="38"/>
        <v>0</v>
      </c>
      <c r="BS108" s="1">
        <f t="shared" ca="1" si="39"/>
        <v>0</v>
      </c>
      <c r="BT108" s="1">
        <f t="shared" ca="1" si="40"/>
        <v>0</v>
      </c>
      <c r="BU108" s="1">
        <f t="shared" ca="1" si="41"/>
        <v>0</v>
      </c>
      <c r="BV108" s="1">
        <f t="shared" ca="1" si="42"/>
        <v>0</v>
      </c>
      <c r="BW108" s="1">
        <f t="shared" ca="1" si="43"/>
        <v>0</v>
      </c>
      <c r="BX108" s="1">
        <f t="shared" ca="1" si="44"/>
        <v>0</v>
      </c>
      <c r="BY108" s="1">
        <f t="shared" ca="1" si="45"/>
        <v>0</v>
      </c>
      <c r="BZ108" s="1">
        <f t="shared" ca="1" si="46"/>
        <v>0</v>
      </c>
      <c r="CA108" s="1">
        <f t="shared" ca="1" si="47"/>
        <v>0</v>
      </c>
      <c r="CB108" s="1">
        <f t="shared" ca="1" si="48"/>
        <v>0</v>
      </c>
      <c r="CC108" s="1">
        <f t="shared" ca="1" si="49"/>
        <v>0</v>
      </c>
      <c r="CH108" s="1">
        <v>4</v>
      </c>
      <c r="CI108" s="28" t="s">
        <v>590</v>
      </c>
      <c r="CJ108" s="28" t="str">
        <f t="array" ref="CJ108">VLOOKUP(CH108&amp;CI108,CHOOSE({1,2},Scores_2015!$A$2:$A$181&amp;Scores_2015!$B$2:$B$181,Scores_2015!$D$2:$D$181),2,0)</f>
        <v>PHI</v>
      </c>
      <c r="CK108" s="28">
        <f t="shared" si="60"/>
        <v>0</v>
      </c>
      <c r="CL108" s="28">
        <f t="shared" si="61"/>
        <v>0</v>
      </c>
      <c r="CN108" s="28">
        <f t="shared" si="62"/>
        <v>5</v>
      </c>
      <c r="CO108" s="28">
        <f t="shared" si="63"/>
        <v>1</v>
      </c>
      <c r="CP108" s="28">
        <f t="shared" si="64"/>
        <v>0</v>
      </c>
      <c r="CQ108" s="28">
        <f t="array" ref="CQ108">VLOOKUP(CH108&amp;CI108,CHOOSE({1,2},Scores_2015!$A$2:$A$181&amp;Scores_2015!$B$2:$B$181,Scores_2015!$E$2:$E$181),2,0)</f>
        <v>20</v>
      </c>
      <c r="CR108" s="36">
        <f t="shared" si="65"/>
        <v>0</v>
      </c>
      <c r="CT108" s="28">
        <f t="shared" si="66"/>
        <v>5</v>
      </c>
      <c r="CU108" s="28">
        <f t="shared" si="67"/>
        <v>2</v>
      </c>
      <c r="CV108" s="1">
        <f t="shared" si="68"/>
        <v>1</v>
      </c>
      <c r="CW108" s="1">
        <f t="shared" si="69"/>
        <v>8</v>
      </c>
    </row>
    <row r="109" spans="1:101" hidden="1" x14ac:dyDescent="0.2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t="shared" ca="1" si="35"/>
        <v>0</v>
      </c>
      <c r="BP109" s="1">
        <f t="shared" ca="1" si="36"/>
        <v>0</v>
      </c>
      <c r="BQ109" s="1">
        <f t="shared" ca="1" si="37"/>
        <v>0</v>
      </c>
      <c r="BR109" s="1">
        <f t="shared" ca="1" si="38"/>
        <v>0</v>
      </c>
      <c r="BS109" s="1">
        <f t="shared" ca="1" si="39"/>
        <v>0</v>
      </c>
      <c r="BT109" s="1">
        <f t="shared" ca="1" si="40"/>
        <v>0</v>
      </c>
      <c r="BU109" s="1">
        <f t="shared" ca="1" si="41"/>
        <v>0</v>
      </c>
      <c r="BV109" s="1">
        <f t="shared" ca="1" si="42"/>
        <v>0</v>
      </c>
      <c r="BW109" s="1">
        <f t="shared" ca="1" si="43"/>
        <v>0</v>
      </c>
      <c r="BX109" s="1">
        <f t="shared" ca="1" si="44"/>
        <v>0</v>
      </c>
      <c r="BY109" s="1">
        <f t="shared" ca="1" si="45"/>
        <v>0</v>
      </c>
      <c r="BZ109" s="1">
        <f t="shared" ca="1" si="46"/>
        <v>0</v>
      </c>
      <c r="CA109" s="1">
        <f t="shared" ca="1" si="47"/>
        <v>0</v>
      </c>
      <c r="CB109" s="1">
        <f t="shared" ca="1" si="48"/>
        <v>0</v>
      </c>
      <c r="CC109" s="1">
        <f t="shared" ca="1" si="49"/>
        <v>0</v>
      </c>
      <c r="CH109" s="1">
        <v>4</v>
      </c>
      <c r="CI109" s="28" t="s">
        <v>1340</v>
      </c>
      <c r="CJ109" s="28" t="str">
        <f t="array" ref="CJ109">VLOOKUP(CH109&amp;CI109,CHOOSE({1,2},Scores_2015!$A$2:$A$181&amp;Scores_2015!$B$2:$B$181,Scores_2015!$D$2:$D$181),2,0)</f>
        <v>MIN</v>
      </c>
      <c r="CK109" s="28">
        <f t="shared" si="60"/>
        <v>0</v>
      </c>
      <c r="CL109" s="28">
        <f t="shared" si="61"/>
        <v>0</v>
      </c>
      <c r="CN109" s="28">
        <f t="shared" si="62"/>
        <v>7</v>
      </c>
      <c r="CO109" s="28">
        <f t="shared" si="63"/>
        <v>0</v>
      </c>
      <c r="CP109" s="28">
        <f t="shared" si="64"/>
        <v>0</v>
      </c>
      <c r="CQ109" s="28">
        <f t="array" ref="CQ109">VLOOKUP(CH109&amp;CI109,CHOOSE({1,2},Scores_2015!$A$2:$A$181&amp;Scores_2015!$B$2:$B$181,Scores_2015!$E$2:$E$181),2,0)</f>
        <v>20</v>
      </c>
      <c r="CR109" s="36">
        <f t="shared" si="65"/>
        <v>0</v>
      </c>
      <c r="CT109" s="28">
        <f t="shared" si="66"/>
        <v>7</v>
      </c>
      <c r="CU109" s="28">
        <f t="shared" si="67"/>
        <v>0</v>
      </c>
      <c r="CV109" s="1">
        <f t="shared" si="68"/>
        <v>1</v>
      </c>
      <c r="CW109" s="1">
        <f t="shared" si="69"/>
        <v>8</v>
      </c>
    </row>
    <row r="110" spans="1:101" hidden="1" x14ac:dyDescent="0.2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t="shared" ca="1" si="35"/>
        <v>0</v>
      </c>
      <c r="BP110" s="1">
        <f t="shared" ca="1" si="36"/>
        <v>0</v>
      </c>
      <c r="BQ110" s="1">
        <f t="shared" ca="1" si="37"/>
        <v>0</v>
      </c>
      <c r="BR110" s="1">
        <f t="shared" ca="1" si="38"/>
        <v>0</v>
      </c>
      <c r="BS110" s="1">
        <f t="shared" ca="1" si="39"/>
        <v>0</v>
      </c>
      <c r="BT110" s="1">
        <f t="shared" ca="1" si="40"/>
        <v>0</v>
      </c>
      <c r="BU110" s="1">
        <f t="shared" ca="1" si="41"/>
        <v>0</v>
      </c>
      <c r="BV110" s="1">
        <f t="shared" ca="1" si="42"/>
        <v>0</v>
      </c>
      <c r="BW110" s="1">
        <f t="shared" ca="1" si="43"/>
        <v>0</v>
      </c>
      <c r="BX110" s="1">
        <f t="shared" ca="1" si="44"/>
        <v>0</v>
      </c>
      <c r="BY110" s="1">
        <f t="shared" ca="1" si="45"/>
        <v>0</v>
      </c>
      <c r="BZ110" s="1">
        <f t="shared" ca="1" si="46"/>
        <v>0</v>
      </c>
      <c r="CA110" s="1">
        <f t="shared" ca="1" si="47"/>
        <v>0</v>
      </c>
      <c r="CB110" s="1">
        <f t="shared" ca="1" si="48"/>
        <v>0</v>
      </c>
      <c r="CC110" s="1">
        <f t="shared" ca="1" si="49"/>
        <v>0</v>
      </c>
      <c r="CH110" s="1">
        <v>4</v>
      </c>
      <c r="CI110" s="28" t="s">
        <v>1695</v>
      </c>
      <c r="CJ110" s="28" t="str">
        <f t="array" ref="CJ110">VLOOKUP(CH110&amp;CI110,CHOOSE({1,2},Scores_2015!$A$2:$A$181&amp;Scores_2015!$B$2:$B$181,Scores_2015!$D$2:$D$181),2,0)</f>
        <v>MIA</v>
      </c>
      <c r="CK110" s="28">
        <f t="shared" si="60"/>
        <v>0</v>
      </c>
      <c r="CL110" s="28">
        <f t="shared" si="61"/>
        <v>0</v>
      </c>
      <c r="CN110" s="28">
        <f t="shared" si="62"/>
        <v>3</v>
      </c>
      <c r="CO110" s="28">
        <f t="shared" si="63"/>
        <v>0</v>
      </c>
      <c r="CP110" s="28">
        <f t="shared" si="64"/>
        <v>2</v>
      </c>
      <c r="CQ110" s="28">
        <f t="array" ref="CQ110">VLOOKUP(CH110&amp;CI110,CHOOSE({1,2},Scores_2015!$A$2:$A$181&amp;Scores_2015!$B$2:$B$181,Scores_2015!$E$2:$E$181),2,0)</f>
        <v>14</v>
      </c>
      <c r="CR110" s="36">
        <f t="shared" si="65"/>
        <v>0</v>
      </c>
      <c r="CT110" s="28">
        <f t="shared" si="66"/>
        <v>3</v>
      </c>
      <c r="CU110" s="28">
        <f t="shared" si="67"/>
        <v>4</v>
      </c>
      <c r="CV110" s="1">
        <f t="shared" si="68"/>
        <v>1</v>
      </c>
      <c r="CW110" s="1">
        <f t="shared" si="69"/>
        <v>8</v>
      </c>
    </row>
    <row r="111" spans="1:101" hidden="1" x14ac:dyDescent="0.2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t="shared" ca="1" si="35"/>
        <v>0</v>
      </c>
      <c r="BP111" s="1">
        <f t="shared" ca="1" si="36"/>
        <v>0</v>
      </c>
      <c r="BQ111" s="1">
        <f t="shared" ca="1" si="37"/>
        <v>0</v>
      </c>
      <c r="BR111" s="1">
        <f t="shared" ca="1" si="38"/>
        <v>0</v>
      </c>
      <c r="BS111" s="1">
        <f t="shared" ca="1" si="39"/>
        <v>0</v>
      </c>
      <c r="BT111" s="1">
        <f t="shared" ca="1" si="40"/>
        <v>0</v>
      </c>
      <c r="BU111" s="1">
        <f t="shared" ca="1" si="41"/>
        <v>0</v>
      </c>
      <c r="BV111" s="1">
        <f t="shared" ca="1" si="42"/>
        <v>0</v>
      </c>
      <c r="BW111" s="1">
        <f t="shared" ca="1" si="43"/>
        <v>0</v>
      </c>
      <c r="BX111" s="1">
        <f t="shared" ca="1" si="44"/>
        <v>0</v>
      </c>
      <c r="BY111" s="1">
        <f t="shared" ca="1" si="45"/>
        <v>0</v>
      </c>
      <c r="BZ111" s="1">
        <f t="shared" ca="1" si="46"/>
        <v>0</v>
      </c>
      <c r="CA111" s="1">
        <f t="shared" ca="1" si="47"/>
        <v>0</v>
      </c>
      <c r="CB111" s="1">
        <f t="shared" ca="1" si="48"/>
        <v>0</v>
      </c>
      <c r="CC111" s="1">
        <f t="shared" ca="1" si="49"/>
        <v>0</v>
      </c>
      <c r="CH111" s="1">
        <v>4</v>
      </c>
      <c r="CI111" s="28" t="s">
        <v>2013</v>
      </c>
      <c r="CJ111" s="28" t="str">
        <f t="array" ref="CJ111">VLOOKUP(CH111&amp;CI111,CHOOSE({1,2},Scores_2015!$A$2:$A$181&amp;Scores_2015!$B$2:$B$181,Scores_2015!$D$2:$D$181),2,0)</f>
        <v>DEN</v>
      </c>
      <c r="CK111" s="28">
        <f t="shared" si="60"/>
        <v>0</v>
      </c>
      <c r="CL111" s="28">
        <f t="shared" si="61"/>
        <v>0</v>
      </c>
      <c r="CN111" s="28">
        <f t="shared" si="62"/>
        <v>2</v>
      </c>
      <c r="CO111" s="28">
        <f t="shared" si="63"/>
        <v>1</v>
      </c>
      <c r="CP111" s="28">
        <f t="shared" si="64"/>
        <v>2</v>
      </c>
      <c r="CQ111" s="28">
        <f t="array" ref="CQ111">VLOOKUP(CH111&amp;CI111,CHOOSE({1,2},Scores_2015!$A$2:$A$181&amp;Scores_2015!$B$2:$B$181,Scores_2015!$E$2:$E$181),2,0)</f>
        <v>23</v>
      </c>
      <c r="CR111" s="36">
        <f t="shared" si="65"/>
        <v>0</v>
      </c>
      <c r="CT111" s="28">
        <f t="shared" si="66"/>
        <v>2</v>
      </c>
      <c r="CU111" s="28">
        <f t="shared" si="67"/>
        <v>6</v>
      </c>
      <c r="CV111" s="1">
        <f t="shared" si="68"/>
        <v>0</v>
      </c>
      <c r="CW111" s="1">
        <f t="shared" si="69"/>
        <v>8</v>
      </c>
    </row>
    <row r="112" spans="1:101" hidden="1" x14ac:dyDescent="0.2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t="shared" ca="1" si="35"/>
        <v>0</v>
      </c>
      <c r="BP112" s="1">
        <f t="shared" ca="1" si="36"/>
        <v>0</v>
      </c>
      <c r="BQ112" s="1">
        <f t="shared" ca="1" si="37"/>
        <v>0</v>
      </c>
      <c r="BR112" s="1">
        <f t="shared" ca="1" si="38"/>
        <v>0</v>
      </c>
      <c r="BS112" s="1">
        <f t="shared" ca="1" si="39"/>
        <v>0</v>
      </c>
      <c r="BT112" s="1">
        <f t="shared" ca="1" si="40"/>
        <v>0</v>
      </c>
      <c r="BU112" s="1">
        <f t="shared" ca="1" si="41"/>
        <v>0</v>
      </c>
      <c r="BV112" s="1">
        <f t="shared" ca="1" si="42"/>
        <v>0</v>
      </c>
      <c r="BW112" s="1">
        <f t="shared" ca="1" si="43"/>
        <v>0</v>
      </c>
      <c r="BX112" s="1">
        <f t="shared" ca="1" si="44"/>
        <v>0</v>
      </c>
      <c r="BY112" s="1">
        <f t="shared" ca="1" si="45"/>
        <v>0</v>
      </c>
      <c r="BZ112" s="1">
        <f t="shared" ca="1" si="46"/>
        <v>0</v>
      </c>
      <c r="CA112" s="1">
        <f t="shared" ca="1" si="47"/>
        <v>0</v>
      </c>
      <c r="CB112" s="1">
        <f t="shared" ca="1" si="48"/>
        <v>0</v>
      </c>
      <c r="CC112" s="1">
        <f t="shared" ca="1" si="49"/>
        <v>0</v>
      </c>
      <c r="CH112" s="1">
        <v>4</v>
      </c>
      <c r="CI112" s="28" t="s">
        <v>1557</v>
      </c>
      <c r="CJ112" s="28" t="str">
        <f t="array" ref="CJ112">VLOOKUP(CH112&amp;CI112,CHOOSE({1,2},Scores_2015!$A$2:$A$181&amp;Scores_2015!$B$2:$B$181,Scores_2015!$D$2:$D$181),2,0)</f>
        <v>BAL</v>
      </c>
      <c r="CK112" s="28">
        <f t="shared" si="60"/>
        <v>0</v>
      </c>
      <c r="CL112" s="28">
        <f t="shared" si="61"/>
        <v>0</v>
      </c>
      <c r="CN112" s="28">
        <f t="shared" si="62"/>
        <v>5</v>
      </c>
      <c r="CO112" s="28">
        <f t="shared" si="63"/>
        <v>0</v>
      </c>
      <c r="CP112" s="28">
        <f t="shared" si="64"/>
        <v>1</v>
      </c>
      <c r="CQ112" s="28">
        <f t="array" ref="CQ112">VLOOKUP(CH112&amp;CI112,CHOOSE({1,2},Scores_2015!$A$2:$A$181&amp;Scores_2015!$B$2:$B$181,Scores_2015!$E$2:$E$181),2,0)</f>
        <v>23</v>
      </c>
      <c r="CR112" s="36">
        <f t="shared" si="65"/>
        <v>0</v>
      </c>
      <c r="CT112" s="28">
        <f t="shared" si="66"/>
        <v>5</v>
      </c>
      <c r="CU112" s="28">
        <f t="shared" si="67"/>
        <v>2</v>
      </c>
      <c r="CV112" s="1">
        <f t="shared" si="68"/>
        <v>0</v>
      </c>
      <c r="CW112" s="1">
        <f t="shared" si="69"/>
        <v>7</v>
      </c>
    </row>
    <row r="113" spans="1:101" hidden="1" x14ac:dyDescent="0.2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t="shared" ca="1" si="35"/>
        <v>0</v>
      </c>
      <c r="BP113" s="1">
        <f t="shared" ca="1" si="36"/>
        <v>0</v>
      </c>
      <c r="BQ113" s="1">
        <f t="shared" ca="1" si="37"/>
        <v>0</v>
      </c>
      <c r="BR113" s="1">
        <f t="shared" ca="1" si="38"/>
        <v>0</v>
      </c>
      <c r="BS113" s="1">
        <f t="shared" ca="1" si="39"/>
        <v>0</v>
      </c>
      <c r="BT113" s="1">
        <f t="shared" ca="1" si="40"/>
        <v>0</v>
      </c>
      <c r="BU113" s="1">
        <f t="shared" ca="1" si="41"/>
        <v>0</v>
      </c>
      <c r="BV113" s="1">
        <f t="shared" ca="1" si="42"/>
        <v>0</v>
      </c>
      <c r="BW113" s="1">
        <f t="shared" ca="1" si="43"/>
        <v>0</v>
      </c>
      <c r="BX113" s="1">
        <f t="shared" ca="1" si="44"/>
        <v>0</v>
      </c>
      <c r="BY113" s="1">
        <f t="shared" ca="1" si="45"/>
        <v>0</v>
      </c>
      <c r="BZ113" s="1">
        <f t="shared" ca="1" si="46"/>
        <v>0</v>
      </c>
      <c r="CA113" s="1">
        <f t="shared" ca="1" si="47"/>
        <v>0</v>
      </c>
      <c r="CB113" s="1">
        <f t="shared" ca="1" si="48"/>
        <v>0</v>
      </c>
      <c r="CC113" s="1">
        <f t="shared" ca="1" si="49"/>
        <v>0</v>
      </c>
      <c r="CH113" s="1">
        <v>4</v>
      </c>
      <c r="CI113" s="28" t="s">
        <v>1285</v>
      </c>
      <c r="CJ113" s="28" t="str">
        <f t="array" ref="CJ113">VLOOKUP(CH113&amp;CI113,CHOOSE({1,2},Scores_2015!$A$2:$A$181&amp;Scores_2015!$B$2:$B$181,Scores_2015!$D$2:$D$181),2,0)</f>
        <v>CHI</v>
      </c>
      <c r="CK113" s="28">
        <f t="shared" si="60"/>
        <v>0</v>
      </c>
      <c r="CL113" s="28">
        <f t="shared" si="61"/>
        <v>0</v>
      </c>
      <c r="CN113" s="28">
        <f t="shared" si="62"/>
        <v>3</v>
      </c>
      <c r="CO113" s="28">
        <f t="shared" si="63"/>
        <v>1</v>
      </c>
      <c r="CP113" s="28">
        <f t="shared" si="64"/>
        <v>1</v>
      </c>
      <c r="CQ113" s="28">
        <f t="array" ref="CQ113">VLOOKUP(CH113&amp;CI113,CHOOSE({1,2},Scores_2015!$A$2:$A$181&amp;Scores_2015!$B$2:$B$181,Scores_2015!$E$2:$E$181),2,0)</f>
        <v>22</v>
      </c>
      <c r="CR113" s="36">
        <f t="shared" si="65"/>
        <v>0</v>
      </c>
      <c r="CT113" s="28">
        <f t="shared" si="66"/>
        <v>3</v>
      </c>
      <c r="CU113" s="28">
        <f t="shared" si="67"/>
        <v>4</v>
      </c>
      <c r="CV113" s="1">
        <f t="shared" si="68"/>
        <v>0</v>
      </c>
      <c r="CW113" s="1">
        <f t="shared" si="69"/>
        <v>7</v>
      </c>
    </row>
    <row r="114" spans="1:101" hidden="1" x14ac:dyDescent="0.2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t="shared" ca="1" si="35"/>
        <v>0</v>
      </c>
      <c r="BP114" s="1">
        <f t="shared" ca="1" si="36"/>
        <v>0</v>
      </c>
      <c r="BQ114" s="1">
        <f t="shared" ca="1" si="37"/>
        <v>0</v>
      </c>
      <c r="BR114" s="1">
        <f t="shared" ca="1" si="38"/>
        <v>0</v>
      </c>
      <c r="BS114" s="1">
        <f t="shared" ca="1" si="39"/>
        <v>0</v>
      </c>
      <c r="BT114" s="1">
        <f t="shared" ca="1" si="40"/>
        <v>0</v>
      </c>
      <c r="BU114" s="1">
        <f t="shared" ca="1" si="41"/>
        <v>0</v>
      </c>
      <c r="BV114" s="1">
        <f t="shared" ca="1" si="42"/>
        <v>0</v>
      </c>
      <c r="BW114" s="1">
        <f t="shared" ca="1" si="43"/>
        <v>0</v>
      </c>
      <c r="BX114" s="1">
        <f t="shared" ca="1" si="44"/>
        <v>0</v>
      </c>
      <c r="BY114" s="1">
        <f t="shared" ca="1" si="45"/>
        <v>0</v>
      </c>
      <c r="BZ114" s="1">
        <f t="shared" ca="1" si="46"/>
        <v>0</v>
      </c>
      <c r="CA114" s="1">
        <f t="shared" ca="1" si="47"/>
        <v>0</v>
      </c>
      <c r="CB114" s="1">
        <f t="shared" ca="1" si="48"/>
        <v>0</v>
      </c>
      <c r="CC114" s="1">
        <f t="shared" ca="1" si="49"/>
        <v>0</v>
      </c>
      <c r="CH114" s="1">
        <v>4</v>
      </c>
      <c r="CI114" s="28" t="s">
        <v>744</v>
      </c>
      <c r="CJ114" s="28" t="str">
        <f t="array" ref="CJ114">VLOOKUP(CH114&amp;CI114,CHOOSE({1,2},Scores_2015!$A$2:$A$181&amp;Scores_2015!$B$2:$B$181,Scores_2015!$D$2:$D$181),2,0)</f>
        <v>PIT</v>
      </c>
      <c r="CK114" s="28">
        <f t="shared" si="60"/>
        <v>0</v>
      </c>
      <c r="CL114" s="28">
        <f t="shared" si="61"/>
        <v>0</v>
      </c>
      <c r="CN114" s="28">
        <f t="shared" si="62"/>
        <v>4</v>
      </c>
      <c r="CO114" s="28">
        <f t="shared" si="63"/>
        <v>1</v>
      </c>
      <c r="CP114" s="28">
        <f t="shared" si="64"/>
        <v>0</v>
      </c>
      <c r="CQ114" s="28">
        <f t="array" ref="CQ114">VLOOKUP(CH114&amp;CI114,CHOOSE({1,2},Scores_2015!$A$2:$A$181&amp;Scores_2015!$B$2:$B$181,Scores_2015!$E$2:$E$181),2,0)</f>
        <v>20</v>
      </c>
      <c r="CR114" s="36">
        <f t="shared" si="65"/>
        <v>0</v>
      </c>
      <c r="CT114" s="28">
        <f t="shared" si="66"/>
        <v>4</v>
      </c>
      <c r="CU114" s="28">
        <f t="shared" si="67"/>
        <v>2</v>
      </c>
      <c r="CV114" s="1">
        <f t="shared" si="68"/>
        <v>1</v>
      </c>
      <c r="CW114" s="1">
        <f t="shared" si="69"/>
        <v>7</v>
      </c>
    </row>
    <row r="115" spans="1:101" hidden="1" x14ac:dyDescent="0.2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t="shared" ca="1" si="35"/>
        <v>0</v>
      </c>
      <c r="BP115" s="1">
        <f t="shared" ca="1" si="36"/>
        <v>0</v>
      </c>
      <c r="BQ115" s="1">
        <f t="shared" ca="1" si="37"/>
        <v>0</v>
      </c>
      <c r="BR115" s="1">
        <f t="shared" ca="1" si="38"/>
        <v>0</v>
      </c>
      <c r="BS115" s="1">
        <f t="shared" ca="1" si="39"/>
        <v>0</v>
      </c>
      <c r="BT115" s="1">
        <f t="shared" ca="1" si="40"/>
        <v>0</v>
      </c>
      <c r="BU115" s="1">
        <f t="shared" ca="1" si="41"/>
        <v>0</v>
      </c>
      <c r="BV115" s="1">
        <f t="shared" ca="1" si="42"/>
        <v>0</v>
      </c>
      <c r="BW115" s="1">
        <f t="shared" ca="1" si="43"/>
        <v>0</v>
      </c>
      <c r="BX115" s="1">
        <f t="shared" ca="1" si="44"/>
        <v>0</v>
      </c>
      <c r="BY115" s="1">
        <f t="shared" ca="1" si="45"/>
        <v>0</v>
      </c>
      <c r="BZ115" s="1">
        <f t="shared" ca="1" si="46"/>
        <v>0</v>
      </c>
      <c r="CA115" s="1">
        <f t="shared" ca="1" si="47"/>
        <v>0</v>
      </c>
      <c r="CB115" s="1">
        <f t="shared" ca="1" si="48"/>
        <v>0</v>
      </c>
      <c r="CC115" s="1">
        <f t="shared" ca="1" si="49"/>
        <v>0</v>
      </c>
      <c r="CH115" s="1">
        <v>4</v>
      </c>
      <c r="CI115" s="28" t="s">
        <v>1017</v>
      </c>
      <c r="CJ115" s="28" t="str">
        <f t="array" ref="CJ115">VLOOKUP(CH115&amp;CI115,CHOOSE({1,2},Scores_2015!$A$2:$A$181&amp;Scores_2015!$B$2:$B$181,Scores_2015!$D$2:$D$181),2,0)</f>
        <v>ARI</v>
      </c>
      <c r="CK115" s="28">
        <f t="shared" si="60"/>
        <v>0</v>
      </c>
      <c r="CL115" s="28">
        <f t="shared" si="61"/>
        <v>0</v>
      </c>
      <c r="CN115" s="28">
        <f t="shared" si="62"/>
        <v>4</v>
      </c>
      <c r="CO115" s="28">
        <f t="shared" si="63"/>
        <v>0</v>
      </c>
      <c r="CP115" s="28">
        <f t="shared" si="64"/>
        <v>1</v>
      </c>
      <c r="CQ115" s="28">
        <f t="array" ref="CQ115">VLOOKUP(CH115&amp;CI115,CHOOSE({1,2},Scores_2015!$A$2:$A$181&amp;Scores_2015!$B$2:$B$181,Scores_2015!$E$2:$E$181),2,0)</f>
        <v>22</v>
      </c>
      <c r="CR115" s="36">
        <f t="shared" si="65"/>
        <v>0</v>
      </c>
      <c r="CT115" s="28">
        <f t="shared" si="66"/>
        <v>4</v>
      </c>
      <c r="CU115" s="28">
        <f t="shared" si="67"/>
        <v>2</v>
      </c>
      <c r="CV115" s="1">
        <f t="shared" si="68"/>
        <v>0</v>
      </c>
      <c r="CW115" s="1">
        <f t="shared" si="69"/>
        <v>6</v>
      </c>
    </row>
    <row r="116" spans="1:101" hidden="1" x14ac:dyDescent="0.2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t="shared" ca="1" si="35"/>
        <v>0</v>
      </c>
      <c r="BP116" s="1">
        <f t="shared" ca="1" si="36"/>
        <v>0</v>
      </c>
      <c r="BQ116" s="1">
        <f t="shared" ca="1" si="37"/>
        <v>0</v>
      </c>
      <c r="BR116" s="1">
        <f t="shared" ca="1" si="38"/>
        <v>0</v>
      </c>
      <c r="BS116" s="1">
        <f t="shared" ca="1" si="39"/>
        <v>0</v>
      </c>
      <c r="BT116" s="1">
        <f t="shared" ca="1" si="40"/>
        <v>0</v>
      </c>
      <c r="BU116" s="1">
        <f t="shared" ca="1" si="41"/>
        <v>0</v>
      </c>
      <c r="BV116" s="1">
        <f t="shared" ca="1" si="42"/>
        <v>0</v>
      </c>
      <c r="BW116" s="1">
        <f t="shared" ca="1" si="43"/>
        <v>0</v>
      </c>
      <c r="BX116" s="1">
        <f t="shared" ca="1" si="44"/>
        <v>0</v>
      </c>
      <c r="BY116" s="1">
        <f t="shared" ca="1" si="45"/>
        <v>0</v>
      </c>
      <c r="BZ116" s="1">
        <f t="shared" ca="1" si="46"/>
        <v>0</v>
      </c>
      <c r="CA116" s="1">
        <f t="shared" ca="1" si="47"/>
        <v>0</v>
      </c>
      <c r="CB116" s="1">
        <f t="shared" ca="1" si="48"/>
        <v>0</v>
      </c>
      <c r="CC116" s="1">
        <f t="shared" ca="1" si="49"/>
        <v>0</v>
      </c>
      <c r="CH116" s="1">
        <v>4</v>
      </c>
      <c r="CI116" s="28" t="s">
        <v>202</v>
      </c>
      <c r="CJ116" s="28" t="str">
        <f t="array" ref="CJ116">VLOOKUP(CH116&amp;CI116,CHOOSE({1,2},Scores_2015!$A$2:$A$181&amp;Scores_2015!$B$2:$B$181,Scores_2015!$D$2:$D$181),2,0)</f>
        <v>WAS</v>
      </c>
      <c r="CK116" s="28">
        <f t="shared" si="60"/>
        <v>0</v>
      </c>
      <c r="CL116" s="28">
        <f t="shared" si="61"/>
        <v>0</v>
      </c>
      <c r="CN116" s="28">
        <f t="shared" si="62"/>
        <v>1</v>
      </c>
      <c r="CO116" s="28">
        <f t="shared" si="63"/>
        <v>2</v>
      </c>
      <c r="CP116" s="28">
        <f t="shared" si="64"/>
        <v>0</v>
      </c>
      <c r="CQ116" s="28">
        <f t="array" ref="CQ116">VLOOKUP(CH116&amp;CI116,CHOOSE({1,2},Scores_2015!$A$2:$A$181&amp;Scores_2015!$B$2:$B$181,Scores_2015!$E$2:$E$181),2,0)</f>
        <v>23</v>
      </c>
      <c r="CR116" s="36">
        <f t="shared" si="65"/>
        <v>0</v>
      </c>
      <c r="CT116" s="28">
        <f t="shared" si="66"/>
        <v>1</v>
      </c>
      <c r="CU116" s="28">
        <f t="shared" si="67"/>
        <v>4</v>
      </c>
      <c r="CV116" s="1">
        <f t="shared" si="68"/>
        <v>0</v>
      </c>
      <c r="CW116" s="1">
        <f t="shared" si="69"/>
        <v>5</v>
      </c>
    </row>
    <row r="117" spans="1:101" hidden="1" x14ac:dyDescent="0.2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t="shared" ca="1" si="35"/>
        <v>0</v>
      </c>
      <c r="BP117" s="1">
        <f t="shared" ca="1" si="36"/>
        <v>0</v>
      </c>
      <c r="BQ117" s="1">
        <f t="shared" ca="1" si="37"/>
        <v>0</v>
      </c>
      <c r="BR117" s="1">
        <f t="shared" ca="1" si="38"/>
        <v>0</v>
      </c>
      <c r="BS117" s="1">
        <f t="shared" ca="1" si="39"/>
        <v>0</v>
      </c>
      <c r="BT117" s="1">
        <f t="shared" ca="1" si="40"/>
        <v>0</v>
      </c>
      <c r="BU117" s="1">
        <f t="shared" ca="1" si="41"/>
        <v>0</v>
      </c>
      <c r="BV117" s="1">
        <f t="shared" ca="1" si="42"/>
        <v>0</v>
      </c>
      <c r="BW117" s="1">
        <f t="shared" ca="1" si="43"/>
        <v>0</v>
      </c>
      <c r="BX117" s="1">
        <f t="shared" ca="1" si="44"/>
        <v>0</v>
      </c>
      <c r="BY117" s="1">
        <f t="shared" ca="1" si="45"/>
        <v>0</v>
      </c>
      <c r="BZ117" s="1">
        <f t="shared" ca="1" si="46"/>
        <v>0</v>
      </c>
      <c r="CA117" s="1">
        <f t="shared" ca="1" si="47"/>
        <v>0</v>
      </c>
      <c r="CB117" s="1">
        <f t="shared" ca="1" si="48"/>
        <v>0</v>
      </c>
      <c r="CC117" s="1">
        <f t="shared" ca="1" si="49"/>
        <v>0</v>
      </c>
      <c r="CH117" s="1">
        <v>4</v>
      </c>
      <c r="CI117" s="28" t="s">
        <v>434</v>
      </c>
      <c r="CJ117" s="28" t="str">
        <f t="array" ref="CJ117">VLOOKUP(CH117&amp;CI117,CHOOSE({1,2},Scores_2015!$A$2:$A$181&amp;Scores_2015!$B$2:$B$181,Scores_2015!$D$2:$D$181),2,0)</f>
        <v>KC</v>
      </c>
      <c r="CK117" s="28">
        <f t="shared" si="60"/>
        <v>0</v>
      </c>
      <c r="CL117" s="28">
        <f t="shared" si="61"/>
        <v>0</v>
      </c>
      <c r="CN117" s="28">
        <f t="shared" si="62"/>
        <v>5</v>
      </c>
      <c r="CO117" s="28">
        <f t="shared" si="63"/>
        <v>0</v>
      </c>
      <c r="CP117" s="28">
        <f t="shared" si="64"/>
        <v>0</v>
      </c>
      <c r="CQ117" s="28">
        <f t="array" ref="CQ117">VLOOKUP(CH117&amp;CI117,CHOOSE({1,2},Scores_2015!$A$2:$A$181&amp;Scores_2015!$B$2:$B$181,Scores_2015!$E$2:$E$181),2,0)</f>
        <v>21</v>
      </c>
      <c r="CR117" s="36">
        <f t="shared" si="65"/>
        <v>0</v>
      </c>
      <c r="CT117" s="28">
        <f t="shared" si="66"/>
        <v>5</v>
      </c>
      <c r="CU117" s="28">
        <f t="shared" si="67"/>
        <v>0</v>
      </c>
      <c r="CV117" s="1">
        <f t="shared" si="68"/>
        <v>0</v>
      </c>
      <c r="CW117" s="1">
        <f t="shared" si="69"/>
        <v>5</v>
      </c>
    </row>
    <row r="118" spans="1:101" hidden="1" x14ac:dyDescent="0.2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t="shared" ca="1" si="35"/>
        <v>0</v>
      </c>
      <c r="BP118" s="1">
        <f t="shared" ca="1" si="36"/>
        <v>0</v>
      </c>
      <c r="BQ118" s="1">
        <f t="shared" ca="1" si="37"/>
        <v>0</v>
      </c>
      <c r="BR118" s="1">
        <f t="shared" ca="1" si="38"/>
        <v>0</v>
      </c>
      <c r="BS118" s="1">
        <f t="shared" ca="1" si="39"/>
        <v>0</v>
      </c>
      <c r="BT118" s="1">
        <f t="shared" ca="1" si="40"/>
        <v>0</v>
      </c>
      <c r="BU118" s="1">
        <f t="shared" ca="1" si="41"/>
        <v>0</v>
      </c>
      <c r="BV118" s="1">
        <f t="shared" ca="1" si="42"/>
        <v>0</v>
      </c>
      <c r="BW118" s="1">
        <f t="shared" ca="1" si="43"/>
        <v>0</v>
      </c>
      <c r="BX118" s="1">
        <f t="shared" ca="1" si="44"/>
        <v>0</v>
      </c>
      <c r="BY118" s="1">
        <f t="shared" ca="1" si="45"/>
        <v>0</v>
      </c>
      <c r="BZ118" s="1">
        <f t="shared" ca="1" si="46"/>
        <v>0</v>
      </c>
      <c r="CA118" s="1">
        <f t="shared" ca="1" si="47"/>
        <v>0</v>
      </c>
      <c r="CB118" s="1">
        <f t="shared" ca="1" si="48"/>
        <v>0</v>
      </c>
      <c r="CC118" s="1">
        <f t="shared" ca="1" si="49"/>
        <v>0</v>
      </c>
      <c r="CH118" s="1">
        <v>4</v>
      </c>
      <c r="CI118" s="28" t="s">
        <v>1125</v>
      </c>
      <c r="CJ118" s="28" t="str">
        <f t="array" ref="CJ118">VLOOKUP(CH118&amp;CI118,CHOOSE({1,2},Scores_2015!$A$2:$A$181&amp;Scores_2015!$B$2:$B$181,Scores_2015!$D$2:$D$181),2,0)</f>
        <v>STL</v>
      </c>
      <c r="CK118" s="28">
        <f t="shared" si="60"/>
        <v>0</v>
      </c>
      <c r="CL118" s="28">
        <f t="shared" si="61"/>
        <v>0</v>
      </c>
      <c r="CN118" s="28">
        <f t="shared" si="62"/>
        <v>1</v>
      </c>
      <c r="CO118" s="28">
        <f t="shared" si="63"/>
        <v>2</v>
      </c>
      <c r="CP118" s="28">
        <f t="shared" si="64"/>
        <v>0</v>
      </c>
      <c r="CQ118" s="28">
        <f t="array" ref="CQ118">VLOOKUP(CH118&amp;CI118,CHOOSE({1,2},Scores_2015!$A$2:$A$181&amp;Scores_2015!$B$2:$B$181,Scores_2015!$E$2:$E$181),2,0)</f>
        <v>24</v>
      </c>
      <c r="CR118" s="36">
        <f t="shared" si="65"/>
        <v>0</v>
      </c>
      <c r="CT118" s="28">
        <f t="shared" si="66"/>
        <v>1</v>
      </c>
      <c r="CU118" s="28">
        <f t="shared" si="67"/>
        <v>4</v>
      </c>
      <c r="CV118" s="1">
        <f t="shared" si="68"/>
        <v>0</v>
      </c>
      <c r="CW118" s="1">
        <f t="shared" si="69"/>
        <v>5</v>
      </c>
    </row>
    <row r="119" spans="1:101" hidden="1" x14ac:dyDescent="0.2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t="shared" ca="1" si="35"/>
        <v>0</v>
      </c>
      <c r="BP119" s="1">
        <f t="shared" ca="1" si="36"/>
        <v>0</v>
      </c>
      <c r="BQ119" s="1">
        <f t="shared" ca="1" si="37"/>
        <v>0</v>
      </c>
      <c r="BR119" s="1">
        <f t="shared" ca="1" si="38"/>
        <v>0</v>
      </c>
      <c r="BS119" s="1">
        <f t="shared" ca="1" si="39"/>
        <v>0</v>
      </c>
      <c r="BT119" s="1">
        <f t="shared" ca="1" si="40"/>
        <v>0</v>
      </c>
      <c r="BU119" s="1">
        <f t="shared" ca="1" si="41"/>
        <v>0</v>
      </c>
      <c r="BV119" s="1">
        <f t="shared" ca="1" si="42"/>
        <v>0</v>
      </c>
      <c r="BW119" s="1">
        <f t="shared" ca="1" si="43"/>
        <v>0</v>
      </c>
      <c r="BX119" s="1">
        <f t="shared" ca="1" si="44"/>
        <v>0</v>
      </c>
      <c r="BY119" s="1">
        <f t="shared" ca="1" si="45"/>
        <v>0</v>
      </c>
      <c r="BZ119" s="1">
        <f t="shared" ca="1" si="46"/>
        <v>0</v>
      </c>
      <c r="CA119" s="1">
        <f t="shared" ca="1" si="47"/>
        <v>0</v>
      </c>
      <c r="CB119" s="1">
        <f t="shared" ca="1" si="48"/>
        <v>0</v>
      </c>
      <c r="CC119" s="1">
        <f t="shared" ca="1" si="49"/>
        <v>0</v>
      </c>
      <c r="CH119" s="1">
        <v>4</v>
      </c>
      <c r="CI119" s="28" t="s">
        <v>907</v>
      </c>
      <c r="CJ119" s="28" t="str">
        <f t="array" ref="CJ119">VLOOKUP(CH119&amp;CI119,CHOOSE({1,2},Scores_2015!$A$2:$A$181&amp;Scores_2015!$B$2:$B$181,Scores_2015!$D$2:$D$181),2,0)</f>
        <v>NYG</v>
      </c>
      <c r="CK119" s="28">
        <f t="shared" si="60"/>
        <v>0</v>
      </c>
      <c r="CL119" s="28">
        <f t="shared" si="61"/>
        <v>0</v>
      </c>
      <c r="CN119" s="28">
        <f t="shared" si="62"/>
        <v>1</v>
      </c>
      <c r="CO119" s="28">
        <f t="shared" si="63"/>
        <v>1</v>
      </c>
      <c r="CP119" s="28">
        <f t="shared" si="64"/>
        <v>1</v>
      </c>
      <c r="CQ119" s="28">
        <f t="array" ref="CQ119">VLOOKUP(CH119&amp;CI119,CHOOSE({1,2},Scores_2015!$A$2:$A$181&amp;Scores_2015!$B$2:$B$181,Scores_2015!$E$2:$E$181),2,0)</f>
        <v>24</v>
      </c>
      <c r="CR119" s="36">
        <f t="shared" si="65"/>
        <v>0</v>
      </c>
      <c r="CT119" s="28">
        <f t="shared" si="66"/>
        <v>1</v>
      </c>
      <c r="CU119" s="28">
        <f t="shared" si="67"/>
        <v>4</v>
      </c>
      <c r="CV119" s="1">
        <f t="shared" si="68"/>
        <v>0</v>
      </c>
      <c r="CW119" s="1">
        <f t="shared" si="69"/>
        <v>5</v>
      </c>
    </row>
    <row r="120" spans="1:101" hidden="1" x14ac:dyDescent="0.2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t="shared" ca="1" si="35"/>
        <v>0</v>
      </c>
      <c r="BP120" s="1">
        <f t="shared" ca="1" si="36"/>
        <v>0</v>
      </c>
      <c r="BQ120" s="1">
        <f t="shared" ca="1" si="37"/>
        <v>0</v>
      </c>
      <c r="BR120" s="1">
        <f t="shared" ca="1" si="38"/>
        <v>0</v>
      </c>
      <c r="BS120" s="1">
        <f t="shared" ca="1" si="39"/>
        <v>0</v>
      </c>
      <c r="BT120" s="1">
        <f t="shared" ca="1" si="40"/>
        <v>0</v>
      </c>
      <c r="BU120" s="1">
        <f t="shared" ca="1" si="41"/>
        <v>0</v>
      </c>
      <c r="BV120" s="1">
        <f t="shared" ca="1" si="42"/>
        <v>0</v>
      </c>
      <c r="BW120" s="1">
        <f t="shared" ca="1" si="43"/>
        <v>0</v>
      </c>
      <c r="BX120" s="1">
        <f t="shared" ca="1" si="44"/>
        <v>0</v>
      </c>
      <c r="BY120" s="1">
        <f t="shared" ca="1" si="45"/>
        <v>0</v>
      </c>
      <c r="BZ120" s="1">
        <f t="shared" ca="1" si="46"/>
        <v>0</v>
      </c>
      <c r="CA120" s="1">
        <f t="shared" ca="1" si="47"/>
        <v>0</v>
      </c>
      <c r="CB120" s="1">
        <f t="shared" ca="1" si="48"/>
        <v>0</v>
      </c>
      <c r="CC120" s="1">
        <f t="shared" ca="1" si="49"/>
        <v>0</v>
      </c>
      <c r="CH120" s="1">
        <v>4</v>
      </c>
      <c r="CI120" s="28" t="s">
        <v>263</v>
      </c>
      <c r="CJ120" s="28" t="str">
        <f t="array" ref="CJ120">VLOOKUP(CH120&amp;CI120,CHOOSE({1,2},Scores_2015!$A$2:$A$181&amp;Scores_2015!$B$2:$B$181,Scores_2015!$D$2:$D$181),2,0)</f>
        <v>DAL</v>
      </c>
      <c r="CK120" s="28">
        <f t="shared" si="60"/>
        <v>0</v>
      </c>
      <c r="CL120" s="28">
        <f t="shared" si="61"/>
        <v>0</v>
      </c>
      <c r="CN120" s="28">
        <f t="shared" si="62"/>
        <v>3</v>
      </c>
      <c r="CO120" s="28">
        <f t="shared" si="63"/>
        <v>0</v>
      </c>
      <c r="CP120" s="28">
        <f t="shared" si="64"/>
        <v>0</v>
      </c>
      <c r="CQ120" s="28">
        <f t="array" ref="CQ120">VLOOKUP(CH120&amp;CI120,CHOOSE({1,2},Scores_2015!$A$2:$A$181&amp;Scores_2015!$B$2:$B$181,Scores_2015!$E$2:$E$181),2,0)</f>
        <v>20</v>
      </c>
      <c r="CR120" s="36">
        <f t="shared" si="65"/>
        <v>0</v>
      </c>
      <c r="CT120" s="28">
        <f t="shared" si="66"/>
        <v>3</v>
      </c>
      <c r="CU120" s="28">
        <f t="shared" si="67"/>
        <v>0</v>
      </c>
      <c r="CV120" s="1">
        <f t="shared" si="68"/>
        <v>1</v>
      </c>
      <c r="CW120" s="1">
        <f t="shared" si="69"/>
        <v>4</v>
      </c>
    </row>
    <row r="121" spans="1:101" hidden="1" x14ac:dyDescent="0.2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t="shared" ca="1" si="35"/>
        <v>0</v>
      </c>
      <c r="BP121" s="1">
        <f t="shared" ca="1" si="36"/>
        <v>0</v>
      </c>
      <c r="BQ121" s="1">
        <f t="shared" ca="1" si="37"/>
        <v>0</v>
      </c>
      <c r="BR121" s="1">
        <f t="shared" ca="1" si="38"/>
        <v>0</v>
      </c>
      <c r="BS121" s="1">
        <f t="shared" ca="1" si="39"/>
        <v>0</v>
      </c>
      <c r="BT121" s="1">
        <f t="shared" ca="1" si="40"/>
        <v>0</v>
      </c>
      <c r="BU121" s="1">
        <f t="shared" ca="1" si="41"/>
        <v>0</v>
      </c>
      <c r="BV121" s="1">
        <f t="shared" ca="1" si="42"/>
        <v>0</v>
      </c>
      <c r="BW121" s="1">
        <f t="shared" ca="1" si="43"/>
        <v>0</v>
      </c>
      <c r="BX121" s="1">
        <f t="shared" ca="1" si="44"/>
        <v>0</v>
      </c>
      <c r="BY121" s="1">
        <f t="shared" ca="1" si="45"/>
        <v>0</v>
      </c>
      <c r="BZ121" s="1">
        <f t="shared" ca="1" si="46"/>
        <v>0</v>
      </c>
      <c r="CA121" s="1">
        <f t="shared" ca="1" si="47"/>
        <v>0</v>
      </c>
      <c r="CB121" s="1">
        <f t="shared" ca="1" si="48"/>
        <v>0</v>
      </c>
      <c r="CC121" s="1">
        <f t="shared" ca="1" si="49"/>
        <v>0</v>
      </c>
      <c r="CH121" s="1">
        <v>4</v>
      </c>
      <c r="CI121" s="28" t="s">
        <v>1454</v>
      </c>
      <c r="CJ121" s="28" t="str">
        <f t="array" ref="CJ121">VLOOKUP(CH121&amp;CI121,CHOOSE({1,2},Scores_2015!$A$2:$A$181&amp;Scores_2015!$B$2:$B$181,Scores_2015!$D$2:$D$181),2,0)</f>
        <v>GB</v>
      </c>
      <c r="CK121" s="28">
        <f t="shared" si="60"/>
        <v>0</v>
      </c>
      <c r="CL121" s="28">
        <f t="shared" si="61"/>
        <v>0</v>
      </c>
      <c r="CN121" s="28">
        <f t="shared" si="62"/>
        <v>3</v>
      </c>
      <c r="CO121" s="28">
        <f t="shared" si="63"/>
        <v>0</v>
      </c>
      <c r="CP121" s="28">
        <f t="shared" si="64"/>
        <v>0</v>
      </c>
      <c r="CQ121" s="28">
        <f t="array" ref="CQ121">VLOOKUP(CH121&amp;CI121,CHOOSE({1,2},Scores_2015!$A$2:$A$181&amp;Scores_2015!$B$2:$B$181,Scores_2015!$E$2:$E$181),2,0)</f>
        <v>17</v>
      </c>
      <c r="CR121" s="36">
        <f t="shared" si="65"/>
        <v>0</v>
      </c>
      <c r="CT121" s="28">
        <f t="shared" si="66"/>
        <v>3</v>
      </c>
      <c r="CU121" s="28">
        <f t="shared" si="67"/>
        <v>0</v>
      </c>
      <c r="CV121" s="1">
        <f t="shared" si="68"/>
        <v>1</v>
      </c>
      <c r="CW121" s="1">
        <f t="shared" si="69"/>
        <v>4</v>
      </c>
    </row>
    <row r="122" spans="1:101" hidden="1" x14ac:dyDescent="0.2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t="shared" ca="1" si="35"/>
        <v>0</v>
      </c>
      <c r="BP122" s="1">
        <f t="shared" ca="1" si="36"/>
        <v>0</v>
      </c>
      <c r="BQ122" s="1">
        <f t="shared" ca="1" si="37"/>
        <v>0</v>
      </c>
      <c r="BR122" s="1">
        <f t="shared" ca="1" si="38"/>
        <v>0</v>
      </c>
      <c r="BS122" s="1">
        <f t="shared" ca="1" si="39"/>
        <v>0</v>
      </c>
      <c r="BT122" s="1">
        <f t="shared" ca="1" si="40"/>
        <v>0</v>
      </c>
      <c r="BU122" s="1">
        <f t="shared" ca="1" si="41"/>
        <v>0</v>
      </c>
      <c r="BV122" s="1">
        <f t="shared" ca="1" si="42"/>
        <v>0</v>
      </c>
      <c r="BW122" s="1">
        <f t="shared" ca="1" si="43"/>
        <v>0</v>
      </c>
      <c r="BX122" s="1">
        <f t="shared" ca="1" si="44"/>
        <v>0</v>
      </c>
      <c r="BY122" s="1">
        <f t="shared" ca="1" si="45"/>
        <v>0</v>
      </c>
      <c r="BZ122" s="1">
        <f t="shared" ca="1" si="46"/>
        <v>0</v>
      </c>
      <c r="CA122" s="1">
        <f t="shared" ca="1" si="47"/>
        <v>0</v>
      </c>
      <c r="CB122" s="1">
        <f t="shared" ca="1" si="48"/>
        <v>0</v>
      </c>
      <c r="CC122" s="1">
        <f t="shared" ca="1" si="49"/>
        <v>0</v>
      </c>
      <c r="CH122" s="1">
        <v>4</v>
      </c>
      <c r="CI122" s="28" t="s">
        <v>644</v>
      </c>
      <c r="CJ122" s="28" t="str">
        <f t="array" ref="CJ122">VLOOKUP(CH122&amp;CI122,CHOOSE({1,2},Scores_2015!$A$2:$A$181&amp;Scores_2015!$B$2:$B$181,Scores_2015!$D$2:$D$181),2,0)</f>
        <v>CAR</v>
      </c>
      <c r="CK122" s="28">
        <f t="shared" si="60"/>
        <v>0</v>
      </c>
      <c r="CL122" s="28">
        <f t="shared" si="61"/>
        <v>0</v>
      </c>
      <c r="CN122" s="28">
        <f t="shared" si="62"/>
        <v>2</v>
      </c>
      <c r="CO122" s="28">
        <f t="shared" si="63"/>
        <v>1</v>
      </c>
      <c r="CP122" s="28">
        <f t="shared" si="64"/>
        <v>0</v>
      </c>
      <c r="CQ122" s="28">
        <f t="array" ref="CQ122">VLOOKUP(CH122&amp;CI122,CHOOSE({1,2},Scores_2015!$A$2:$A$181&amp;Scores_2015!$B$2:$B$181,Scores_2015!$E$2:$E$181),2,0)</f>
        <v>37</v>
      </c>
      <c r="CR122" s="36">
        <f t="shared" si="65"/>
        <v>0</v>
      </c>
      <c r="CT122" s="28">
        <f t="shared" si="66"/>
        <v>2</v>
      </c>
      <c r="CU122" s="28">
        <f t="shared" si="67"/>
        <v>2</v>
      </c>
      <c r="CV122" s="1">
        <f t="shared" si="68"/>
        <v>0</v>
      </c>
      <c r="CW122" s="1">
        <f t="shared" si="69"/>
        <v>4</v>
      </c>
    </row>
    <row r="123" spans="1:101" hidden="1" x14ac:dyDescent="0.2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t="shared" ca="1" si="35"/>
        <v>0</v>
      </c>
      <c r="BP123" s="1">
        <f t="shared" ca="1" si="36"/>
        <v>0</v>
      </c>
      <c r="BQ123" s="1">
        <f t="shared" ca="1" si="37"/>
        <v>0</v>
      </c>
      <c r="BR123" s="1">
        <f t="shared" ca="1" si="38"/>
        <v>0</v>
      </c>
      <c r="BS123" s="1">
        <f t="shared" ca="1" si="39"/>
        <v>0</v>
      </c>
      <c r="BT123" s="1">
        <f t="shared" ca="1" si="40"/>
        <v>0</v>
      </c>
      <c r="BU123" s="1">
        <f t="shared" ca="1" si="41"/>
        <v>0</v>
      </c>
      <c r="BV123" s="1">
        <f t="shared" ca="1" si="42"/>
        <v>0</v>
      </c>
      <c r="BW123" s="1">
        <f t="shared" ca="1" si="43"/>
        <v>0</v>
      </c>
      <c r="BX123" s="1">
        <f t="shared" ca="1" si="44"/>
        <v>0</v>
      </c>
      <c r="BY123" s="1">
        <f t="shared" ca="1" si="45"/>
        <v>0</v>
      </c>
      <c r="BZ123" s="1">
        <f t="shared" ca="1" si="46"/>
        <v>0</v>
      </c>
      <c r="CA123" s="1">
        <f t="shared" ca="1" si="47"/>
        <v>0</v>
      </c>
      <c r="CB123" s="1">
        <f t="shared" ca="1" si="48"/>
        <v>0</v>
      </c>
      <c r="CC123" s="1">
        <f t="shared" ca="1" si="49"/>
        <v>0</v>
      </c>
      <c r="CH123" s="1">
        <v>4</v>
      </c>
      <c r="CI123" s="28" t="s">
        <v>693</v>
      </c>
      <c r="CJ123" s="28" t="str">
        <f t="array" ref="CJ123">VLOOKUP(CH123&amp;CI123,CHOOSE({1,2},Scores_2015!$A$2:$A$181&amp;Scores_2015!$B$2:$B$181,Scores_2015!$D$2:$D$181),2,0)</f>
        <v>IND</v>
      </c>
      <c r="CK123" s="28">
        <f t="shared" si="60"/>
        <v>0</v>
      </c>
      <c r="CL123" s="28">
        <f t="shared" si="61"/>
        <v>0</v>
      </c>
      <c r="CN123" s="28">
        <f t="shared" si="62"/>
        <v>3</v>
      </c>
      <c r="CO123" s="28">
        <f t="shared" si="63"/>
        <v>0</v>
      </c>
      <c r="CP123" s="28">
        <f t="shared" si="64"/>
        <v>0</v>
      </c>
      <c r="CQ123" s="28">
        <f t="array" ref="CQ123">VLOOKUP(CH123&amp;CI123,CHOOSE({1,2},Scores_2015!$A$2:$A$181&amp;Scores_2015!$B$2:$B$181,Scores_2015!$E$2:$E$181),2,0)</f>
        <v>16</v>
      </c>
      <c r="CR123" s="36">
        <f t="shared" si="65"/>
        <v>0</v>
      </c>
      <c r="CT123" s="28">
        <f t="shared" si="66"/>
        <v>3</v>
      </c>
      <c r="CU123" s="28">
        <f t="shared" si="67"/>
        <v>0</v>
      </c>
      <c r="CV123" s="1">
        <f t="shared" si="68"/>
        <v>1</v>
      </c>
      <c r="CW123" s="1">
        <f t="shared" si="69"/>
        <v>4</v>
      </c>
    </row>
    <row r="124" spans="1:101" hidden="1" x14ac:dyDescent="0.2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t="shared" ca="1" si="35"/>
        <v>0</v>
      </c>
      <c r="BP124" s="1">
        <f t="shared" ca="1" si="36"/>
        <v>0</v>
      </c>
      <c r="BQ124" s="1">
        <f t="shared" ca="1" si="37"/>
        <v>0</v>
      </c>
      <c r="BR124" s="1">
        <f t="shared" ca="1" si="38"/>
        <v>0</v>
      </c>
      <c r="BS124" s="1">
        <f t="shared" ca="1" si="39"/>
        <v>0</v>
      </c>
      <c r="BT124" s="1">
        <f t="shared" ca="1" si="40"/>
        <v>0</v>
      </c>
      <c r="BU124" s="1">
        <f t="shared" ca="1" si="41"/>
        <v>0</v>
      </c>
      <c r="BV124" s="1">
        <f t="shared" ca="1" si="42"/>
        <v>0</v>
      </c>
      <c r="BW124" s="1">
        <f t="shared" ca="1" si="43"/>
        <v>0</v>
      </c>
      <c r="BX124" s="1">
        <f t="shared" ca="1" si="44"/>
        <v>0</v>
      </c>
      <c r="BY124" s="1">
        <f t="shared" ca="1" si="45"/>
        <v>0</v>
      </c>
      <c r="BZ124" s="1">
        <f t="shared" ca="1" si="46"/>
        <v>0</v>
      </c>
      <c r="CA124" s="1">
        <f t="shared" ca="1" si="47"/>
        <v>0</v>
      </c>
      <c r="CB124" s="1">
        <f t="shared" ca="1" si="48"/>
        <v>0</v>
      </c>
      <c r="CC124" s="1">
        <f t="shared" ca="1" si="49"/>
        <v>0</v>
      </c>
      <c r="CH124" s="1">
        <v>4</v>
      </c>
      <c r="CI124" s="28" t="s">
        <v>1508</v>
      </c>
      <c r="CJ124" s="28" t="str">
        <f t="array" ref="CJ124">VLOOKUP(CH124&amp;CI124,CHOOSE({1,2},Scores_2015!$A$2:$A$181&amp;Scores_2015!$B$2:$B$181,Scores_2015!$D$2:$D$181),2,0)</f>
        <v>CLE</v>
      </c>
      <c r="CK124" s="28">
        <f t="shared" si="60"/>
        <v>0</v>
      </c>
      <c r="CL124" s="28">
        <f t="shared" si="61"/>
        <v>0</v>
      </c>
      <c r="CN124" s="28">
        <f t="shared" si="62"/>
        <v>4</v>
      </c>
      <c r="CO124" s="28">
        <f t="shared" si="63"/>
        <v>0</v>
      </c>
      <c r="CP124" s="28">
        <f t="shared" si="64"/>
        <v>0</v>
      </c>
      <c r="CQ124" s="28">
        <f t="array" ref="CQ124">VLOOKUP(CH124&amp;CI124,CHOOSE({1,2},Scores_2015!$A$2:$A$181&amp;Scores_2015!$B$2:$B$181,Scores_2015!$E$2:$E$181),2,0)</f>
        <v>27</v>
      </c>
      <c r="CR124" s="36">
        <f t="shared" si="65"/>
        <v>0</v>
      </c>
      <c r="CT124" s="28">
        <f t="shared" si="66"/>
        <v>4</v>
      </c>
      <c r="CU124" s="28">
        <f t="shared" si="67"/>
        <v>0</v>
      </c>
      <c r="CV124" s="1">
        <f t="shared" si="68"/>
        <v>0</v>
      </c>
      <c r="CW124" s="1">
        <f t="shared" si="69"/>
        <v>4</v>
      </c>
    </row>
    <row r="125" spans="1:101" hidden="1" x14ac:dyDescent="0.2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t="shared" ca="1" si="35"/>
        <v>0</v>
      </c>
      <c r="BP125" s="1">
        <f t="shared" ca="1" si="36"/>
        <v>0</v>
      </c>
      <c r="BQ125" s="1">
        <f t="shared" ca="1" si="37"/>
        <v>0</v>
      </c>
      <c r="BR125" s="1">
        <f t="shared" ca="1" si="38"/>
        <v>0</v>
      </c>
      <c r="BS125" s="1">
        <f t="shared" ca="1" si="39"/>
        <v>0</v>
      </c>
      <c r="BT125" s="1">
        <f t="shared" ca="1" si="40"/>
        <v>0</v>
      </c>
      <c r="BU125" s="1">
        <f t="shared" ca="1" si="41"/>
        <v>0</v>
      </c>
      <c r="BV125" s="1">
        <f t="shared" ca="1" si="42"/>
        <v>0</v>
      </c>
      <c r="BW125" s="1">
        <f t="shared" ca="1" si="43"/>
        <v>0</v>
      </c>
      <c r="BX125" s="1">
        <f t="shared" ca="1" si="44"/>
        <v>0</v>
      </c>
      <c r="BY125" s="1">
        <f t="shared" ca="1" si="45"/>
        <v>0</v>
      </c>
      <c r="BZ125" s="1">
        <f t="shared" ca="1" si="46"/>
        <v>0</v>
      </c>
      <c r="CA125" s="1">
        <f t="shared" ca="1" si="47"/>
        <v>0</v>
      </c>
      <c r="CB125" s="1">
        <f t="shared" ca="1" si="48"/>
        <v>0</v>
      </c>
      <c r="CC125" s="1">
        <f t="shared" ca="1" si="49"/>
        <v>0</v>
      </c>
      <c r="CH125" s="1">
        <v>4</v>
      </c>
      <c r="CI125" s="28" t="s">
        <v>1179</v>
      </c>
      <c r="CJ125" s="28" t="str">
        <f t="array" ref="CJ125">VLOOKUP(CH125&amp;CI125,CHOOSE({1,2},Scores_2015!$A$2:$A$181&amp;Scores_2015!$B$2:$B$181,Scores_2015!$D$2:$D$181),2,0)</f>
        <v>NO</v>
      </c>
      <c r="CK125" s="28">
        <f t="shared" si="60"/>
        <v>0</v>
      </c>
      <c r="CL125" s="28">
        <f t="shared" si="61"/>
        <v>0</v>
      </c>
      <c r="CN125" s="28">
        <f t="shared" si="62"/>
        <v>3</v>
      </c>
      <c r="CO125" s="28">
        <f t="shared" si="63"/>
        <v>0</v>
      </c>
      <c r="CP125" s="28">
        <f t="shared" si="64"/>
        <v>0</v>
      </c>
      <c r="CQ125" s="28">
        <f t="array" ref="CQ125">VLOOKUP(CH125&amp;CI125,CHOOSE({1,2},Scores_2015!$A$2:$A$181&amp;Scores_2015!$B$2:$B$181,Scores_2015!$E$2:$E$181),2,0)</f>
        <v>26</v>
      </c>
      <c r="CR125" s="36">
        <f t="shared" si="65"/>
        <v>0</v>
      </c>
      <c r="CT125" s="28">
        <f t="shared" si="66"/>
        <v>3</v>
      </c>
      <c r="CU125" s="28">
        <f t="shared" si="67"/>
        <v>0</v>
      </c>
      <c r="CV125" s="1">
        <f t="shared" si="68"/>
        <v>0</v>
      </c>
      <c r="CW125" s="1">
        <f t="shared" si="69"/>
        <v>3</v>
      </c>
    </row>
    <row r="126" spans="1:101" hidden="1" x14ac:dyDescent="0.2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t="shared" ca="1" si="35"/>
        <v>0</v>
      </c>
      <c r="BP126" s="1">
        <f t="shared" ca="1" si="36"/>
        <v>0</v>
      </c>
      <c r="BQ126" s="1">
        <f t="shared" ca="1" si="37"/>
        <v>0</v>
      </c>
      <c r="BR126" s="1">
        <f t="shared" ca="1" si="38"/>
        <v>0</v>
      </c>
      <c r="BS126" s="1">
        <f t="shared" ca="1" si="39"/>
        <v>0</v>
      </c>
      <c r="BT126" s="1">
        <f t="shared" ca="1" si="40"/>
        <v>0</v>
      </c>
      <c r="BU126" s="1">
        <f t="shared" ca="1" si="41"/>
        <v>0</v>
      </c>
      <c r="BV126" s="1">
        <f t="shared" ca="1" si="42"/>
        <v>0</v>
      </c>
      <c r="BW126" s="1">
        <f t="shared" ca="1" si="43"/>
        <v>0</v>
      </c>
      <c r="BX126" s="1">
        <f t="shared" ca="1" si="44"/>
        <v>0</v>
      </c>
      <c r="BY126" s="1">
        <f t="shared" ca="1" si="45"/>
        <v>0</v>
      </c>
      <c r="BZ126" s="1">
        <f t="shared" ca="1" si="46"/>
        <v>0</v>
      </c>
      <c r="CA126" s="1">
        <f t="shared" ca="1" si="47"/>
        <v>0</v>
      </c>
      <c r="CB126" s="1">
        <f t="shared" ca="1" si="48"/>
        <v>0</v>
      </c>
      <c r="CC126" s="1">
        <f t="shared" ca="1" si="49"/>
        <v>0</v>
      </c>
      <c r="CH126" s="1">
        <v>4</v>
      </c>
      <c r="CI126" s="28" t="s">
        <v>801</v>
      </c>
      <c r="CJ126" s="28" t="str">
        <f t="array" ref="CJ126">VLOOKUP(CH126&amp;CI126,CHOOSE({1,2},Scores_2015!$A$2:$A$181&amp;Scores_2015!$B$2:$B$181,Scores_2015!$D$2:$D$181),2,0)</f>
        <v>SD</v>
      </c>
      <c r="CK126" s="28">
        <f t="shared" si="60"/>
        <v>0</v>
      </c>
      <c r="CL126" s="28">
        <f t="shared" si="61"/>
        <v>0</v>
      </c>
      <c r="CN126" s="28">
        <f t="shared" si="62"/>
        <v>2</v>
      </c>
      <c r="CO126" s="28">
        <f t="shared" si="63"/>
        <v>1</v>
      </c>
      <c r="CP126" s="28">
        <f t="shared" si="64"/>
        <v>0</v>
      </c>
      <c r="CQ126" s="28">
        <f t="array" ref="CQ126">VLOOKUP(CH126&amp;CI126,CHOOSE({1,2},Scores_2015!$A$2:$A$181&amp;Scores_2015!$B$2:$B$181,Scores_2015!$E$2:$E$181),2,0)</f>
        <v>30</v>
      </c>
      <c r="CR126" s="36">
        <f t="shared" si="65"/>
        <v>0</v>
      </c>
      <c r="CT126" s="28">
        <f t="shared" si="66"/>
        <v>2</v>
      </c>
      <c r="CU126" s="28">
        <f t="shared" si="67"/>
        <v>2</v>
      </c>
      <c r="CV126" s="1">
        <f t="shared" si="68"/>
        <v>-1</v>
      </c>
      <c r="CW126" s="1">
        <f t="shared" si="69"/>
        <v>3</v>
      </c>
    </row>
    <row r="127" spans="1:101" hidden="1" x14ac:dyDescent="0.2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t="shared" ca="1" si="35"/>
        <v>0</v>
      </c>
      <c r="BP127" s="1">
        <f t="shared" ca="1" si="36"/>
        <v>0</v>
      </c>
      <c r="BQ127" s="1">
        <f t="shared" ca="1" si="37"/>
        <v>0</v>
      </c>
      <c r="BR127" s="1">
        <f t="shared" ca="1" si="38"/>
        <v>0</v>
      </c>
      <c r="BS127" s="1">
        <f t="shared" ca="1" si="39"/>
        <v>0</v>
      </c>
      <c r="BT127" s="1">
        <f t="shared" ca="1" si="40"/>
        <v>0</v>
      </c>
      <c r="BU127" s="1">
        <f t="shared" ca="1" si="41"/>
        <v>0</v>
      </c>
      <c r="BV127" s="1">
        <f t="shared" ca="1" si="42"/>
        <v>0</v>
      </c>
      <c r="BW127" s="1">
        <f t="shared" ca="1" si="43"/>
        <v>0</v>
      </c>
      <c r="BX127" s="1">
        <f t="shared" ca="1" si="44"/>
        <v>0</v>
      </c>
      <c r="BY127" s="1">
        <f t="shared" ca="1" si="45"/>
        <v>0</v>
      </c>
      <c r="BZ127" s="1">
        <f t="shared" ca="1" si="46"/>
        <v>0</v>
      </c>
      <c r="CA127" s="1">
        <f t="shared" ca="1" si="47"/>
        <v>0</v>
      </c>
      <c r="CB127" s="1">
        <f t="shared" ca="1" si="48"/>
        <v>0</v>
      </c>
      <c r="CC127" s="1">
        <f t="shared" ca="1" si="49"/>
        <v>0</v>
      </c>
      <c r="CH127" s="1">
        <v>4</v>
      </c>
      <c r="CI127" s="28" t="s">
        <v>532</v>
      </c>
      <c r="CJ127" s="28" t="str">
        <f t="array" ref="CJ127">VLOOKUP(CH127&amp;CI127,CHOOSE({1,2},Scores_2015!$A$2:$A$181&amp;Scores_2015!$B$2:$B$181,Scores_2015!$D$2:$D$181),2,0)</f>
        <v>HOU</v>
      </c>
      <c r="CK127" s="28">
        <f t="shared" si="60"/>
        <v>0</v>
      </c>
      <c r="CL127" s="28">
        <f t="shared" si="61"/>
        <v>0</v>
      </c>
      <c r="CN127" s="28">
        <f t="shared" si="62"/>
        <v>1</v>
      </c>
      <c r="CO127" s="28">
        <f t="shared" si="63"/>
        <v>0</v>
      </c>
      <c r="CP127" s="28">
        <f t="shared" si="64"/>
        <v>1</v>
      </c>
      <c r="CQ127" s="28">
        <f t="array" ref="CQ127">VLOOKUP(CH127&amp;CI127,CHOOSE({1,2},Scores_2015!$A$2:$A$181&amp;Scores_2015!$B$2:$B$181,Scores_2015!$E$2:$E$181),2,0)</f>
        <v>21</v>
      </c>
      <c r="CR127" s="36">
        <f t="shared" si="65"/>
        <v>0</v>
      </c>
      <c r="CT127" s="28">
        <f t="shared" si="66"/>
        <v>1</v>
      </c>
      <c r="CU127" s="28">
        <f t="shared" si="67"/>
        <v>2</v>
      </c>
      <c r="CV127" s="1">
        <f t="shared" si="68"/>
        <v>0</v>
      </c>
      <c r="CW127" s="1">
        <f t="shared" si="69"/>
        <v>3</v>
      </c>
    </row>
    <row r="128" spans="1:101" hidden="1" x14ac:dyDescent="0.2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t="shared" ca="1" si="35"/>
        <v>0</v>
      </c>
      <c r="BP128" s="1">
        <f t="shared" ca="1" si="36"/>
        <v>0</v>
      </c>
      <c r="BQ128" s="1">
        <f t="shared" ca="1" si="37"/>
        <v>0</v>
      </c>
      <c r="BR128" s="1">
        <f t="shared" ca="1" si="38"/>
        <v>0</v>
      </c>
      <c r="BS128" s="1">
        <f t="shared" ca="1" si="39"/>
        <v>0</v>
      </c>
      <c r="BT128" s="1">
        <f t="shared" ca="1" si="40"/>
        <v>0</v>
      </c>
      <c r="BU128" s="1">
        <f t="shared" ca="1" si="41"/>
        <v>0</v>
      </c>
      <c r="BV128" s="1">
        <f t="shared" ca="1" si="42"/>
        <v>0</v>
      </c>
      <c r="BW128" s="1">
        <f t="shared" ca="1" si="43"/>
        <v>0</v>
      </c>
      <c r="BX128" s="1">
        <f t="shared" ca="1" si="44"/>
        <v>0</v>
      </c>
      <c r="BY128" s="1">
        <f t="shared" ca="1" si="45"/>
        <v>0</v>
      </c>
      <c r="BZ128" s="1">
        <f t="shared" ca="1" si="46"/>
        <v>0</v>
      </c>
      <c r="CA128" s="1">
        <f t="shared" ca="1" si="47"/>
        <v>0</v>
      </c>
      <c r="CB128" s="1">
        <f t="shared" ca="1" si="48"/>
        <v>0</v>
      </c>
      <c r="CC128" s="1">
        <f t="shared" ca="1" si="49"/>
        <v>0</v>
      </c>
      <c r="CH128" s="1">
        <v>4</v>
      </c>
      <c r="CI128" s="28" t="s">
        <v>1640</v>
      </c>
      <c r="CJ128" s="28" t="str">
        <f t="array" ref="CJ128">VLOOKUP(CH128&amp;CI128,CHOOSE({1,2},Scores_2015!$A$2:$A$181&amp;Scores_2015!$B$2:$B$181,Scores_2015!$D$2:$D$181),2,0)</f>
        <v>NYJ</v>
      </c>
      <c r="CK128" s="28">
        <f t="shared" si="60"/>
        <v>0</v>
      </c>
      <c r="CL128" s="28">
        <f t="shared" si="61"/>
        <v>0</v>
      </c>
      <c r="CN128" s="28">
        <f t="shared" si="62"/>
        <v>0</v>
      </c>
      <c r="CO128" s="28">
        <f t="shared" si="63"/>
        <v>0</v>
      </c>
      <c r="CP128" s="28">
        <f t="shared" si="64"/>
        <v>1</v>
      </c>
      <c r="CQ128" s="28">
        <f t="array" ref="CQ128">VLOOKUP(CH128&amp;CI128,CHOOSE({1,2},Scores_2015!$A$2:$A$181&amp;Scores_2015!$B$2:$B$181,Scores_2015!$E$2:$E$181),2,0)</f>
        <v>27</v>
      </c>
      <c r="CR128" s="36">
        <f t="shared" si="65"/>
        <v>0</v>
      </c>
      <c r="CT128" s="28">
        <f t="shared" si="66"/>
        <v>0</v>
      </c>
      <c r="CU128" s="28">
        <f t="shared" si="67"/>
        <v>2</v>
      </c>
      <c r="CV128" s="1">
        <f t="shared" si="68"/>
        <v>0</v>
      </c>
      <c r="CW128" s="1">
        <f t="shared" si="69"/>
        <v>2</v>
      </c>
    </row>
    <row r="129" spans="1:101" hidden="1" x14ac:dyDescent="0.2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t="shared" ca="1" si="35"/>
        <v>0</v>
      </c>
      <c r="BP129" s="1">
        <f t="shared" ca="1" si="36"/>
        <v>0</v>
      </c>
      <c r="BQ129" s="1">
        <f t="shared" ca="1" si="37"/>
        <v>0</v>
      </c>
      <c r="BR129" s="1">
        <f t="shared" ca="1" si="38"/>
        <v>0</v>
      </c>
      <c r="BS129" s="1">
        <f t="shared" ca="1" si="39"/>
        <v>0</v>
      </c>
      <c r="BT129" s="1">
        <f t="shared" ca="1" si="40"/>
        <v>0</v>
      </c>
      <c r="BU129" s="1">
        <f t="shared" ca="1" si="41"/>
        <v>0</v>
      </c>
      <c r="BV129" s="1">
        <f t="shared" ca="1" si="42"/>
        <v>0</v>
      </c>
      <c r="BW129" s="1">
        <f t="shared" ca="1" si="43"/>
        <v>0</v>
      </c>
      <c r="BX129" s="1">
        <f t="shared" ca="1" si="44"/>
        <v>0</v>
      </c>
      <c r="BY129" s="1">
        <f t="shared" ca="1" si="45"/>
        <v>0</v>
      </c>
      <c r="BZ129" s="1">
        <f t="shared" ca="1" si="46"/>
        <v>0</v>
      </c>
      <c r="CA129" s="1">
        <f t="shared" ca="1" si="47"/>
        <v>0</v>
      </c>
      <c r="CB129" s="1">
        <f t="shared" ca="1" si="48"/>
        <v>0</v>
      </c>
      <c r="CC129" s="1">
        <f t="shared" ca="1" si="49"/>
        <v>0</v>
      </c>
      <c r="CH129" s="1">
        <v>4</v>
      </c>
      <c r="CI129" s="28" t="s">
        <v>327</v>
      </c>
      <c r="CJ129" s="28" t="str">
        <f t="array" ref="CJ129">VLOOKUP(CH129&amp;CI129,CHOOSE({1,2},Scores_2015!$A$2:$A$181&amp;Scores_2015!$B$2:$B$181,Scores_2015!$D$2:$D$181),2,0)</f>
        <v>CIN</v>
      </c>
      <c r="CK129" s="28">
        <f t="shared" si="60"/>
        <v>0</v>
      </c>
      <c r="CL129" s="28">
        <f t="shared" si="61"/>
        <v>0</v>
      </c>
      <c r="CN129" s="28">
        <f t="shared" si="62"/>
        <v>0</v>
      </c>
      <c r="CO129" s="28">
        <f t="shared" si="63"/>
        <v>1</v>
      </c>
      <c r="CP129" s="28">
        <f t="shared" si="64"/>
        <v>0</v>
      </c>
      <c r="CQ129" s="28">
        <f t="array" ref="CQ129">VLOOKUP(CH129&amp;CI129,CHOOSE({1,2},Scores_2015!$A$2:$A$181&amp;Scores_2015!$B$2:$B$181,Scores_2015!$E$2:$E$181),2,0)</f>
        <v>36</v>
      </c>
      <c r="CR129" s="36">
        <f t="shared" si="65"/>
        <v>0</v>
      </c>
      <c r="CT129" s="28">
        <f t="shared" si="66"/>
        <v>0</v>
      </c>
      <c r="CU129" s="28">
        <f t="shared" si="67"/>
        <v>2</v>
      </c>
      <c r="CV129" s="1">
        <f t="shared" si="68"/>
        <v>0</v>
      </c>
      <c r="CW129" s="1">
        <f t="shared" si="69"/>
        <v>2</v>
      </c>
    </row>
    <row r="130" spans="1:101" hidden="1" x14ac:dyDescent="0.2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t="shared" ref="BO130:BO193" ca="1" si="70">INDEX(passing_tds,CELL("Row",AG130)-1)*(PASSTD)</f>
        <v>0</v>
      </c>
      <c r="BP130" s="1">
        <f t="shared" ref="BP130:BP193" ca="1" si="71">INDEX(passing_yds,CELL("Row",AH130)-1)*(PASSYDS)</f>
        <v>0</v>
      </c>
      <c r="BQ130" s="1">
        <f t="shared" ref="BQ130:BQ193" ca="1" si="72">IF(INDEX(passing_yds,CELL("Row",AI130)-1)&gt;=300,3,0)</f>
        <v>0</v>
      </c>
      <c r="BR130" s="1">
        <f t="shared" ref="BR130:BR193" ca="1" si="73">INDEX(passing_ints,CELL("Row",AJ130)-1)*(INT)</f>
        <v>0</v>
      </c>
      <c r="BS130" s="1">
        <f t="shared" ref="BS130:BS193" ca="1" si="74">INDEX(rushing_yds,CELL("Row",AK130)-1)*(RUSHYDS)</f>
        <v>0</v>
      </c>
      <c r="BT130" s="1">
        <f t="shared" ref="BT130:BT193" ca="1" si="75">INDEX(rushing_tds,CELL("Row",AK130)-1)*(RUSHTD)</f>
        <v>0</v>
      </c>
      <c r="BU130" s="1">
        <f t="shared" ref="BU130:BU193" ca="1" si="76">IF(INDEX(rushing_yds,CELL("Row",AI130)-1)&gt;=100,3,0)</f>
        <v>0</v>
      </c>
      <c r="BV130" s="1">
        <f t="shared" ref="BV130:BV193" ca="1" si="77">INDEX(receiving_yds,CELL("Row",AN130)-1)*(RECYDS)</f>
        <v>0</v>
      </c>
      <c r="BW130" s="1">
        <f t="shared" ref="BW130:BW193" ca="1" si="78">INDEX(receiving_rec,CELL("Row",AO130)-1)*(REC)</f>
        <v>0</v>
      </c>
      <c r="BX130" s="1">
        <f t="shared" ref="BX130:BX193" ca="1" si="79">INDEX(receiving_tds,CELL("Row",AP130)-1)*(RECTD)</f>
        <v>0</v>
      </c>
      <c r="BY130" s="1">
        <f t="shared" ref="BY130:BY193" ca="1" si="80">IF(INDEX(receiving_yds,CELL("Row",AI130)-1)&gt;=100,3,0)</f>
        <v>0</v>
      </c>
      <c r="BZ130" s="1">
        <f t="shared" ref="BZ130:BZ193" ca="1" si="81">INDEX(puntret_tds,CELL("Row",AR130)-1)*(PUNTKORETTD)+INDEX(kickret_tds,CELL("Row",AR130)-1)*(PUNTKORETTD)</f>
        <v>0</v>
      </c>
      <c r="CA130" s="1">
        <f t="shared" ref="CA130:CA193" ca="1" si="82">INDEX(fumbles_tot,CELL("Row",AS130)-1)*(FUM)</f>
        <v>0</v>
      </c>
      <c r="CB130" s="1">
        <f t="shared" ref="CB130:CB193" ca="1" si="83">(INDEX(passing_twoptm,CELL("Row",AT130)-1)+INDEX(rushing_twoptm,CELL("Row",AT130)-1)+INDEX(receiving_twoptm,CELL("Row",AT130)-1))*(_2PTCONV)</f>
        <v>0</v>
      </c>
      <c r="CC130" s="1">
        <f t="shared" ref="CC130:CC193" ca="1" si="84">SUM(BO130:CB130)</f>
        <v>0</v>
      </c>
      <c r="CH130" s="1">
        <v>5</v>
      </c>
      <c r="CI130" s="28" t="s">
        <v>1640</v>
      </c>
      <c r="CJ130" s="28" t="e">
        <f t="array" ref="CJ130">VLOOKUP(CH130&amp;CI130,CHOOSE({1,2},Scores_2015!$A$2:$A$181&amp;Scores_2015!$B$2:$B$181,Scores_2015!$D$2:$D$181),2,0)</f>
        <v>#N/A</v>
      </c>
      <c r="CK130" s="28">
        <f t="shared" ref="CK130:CK161" si="85">SUMIFS($AT:$AT,$D:$D,CI130,$BI:$BI,CH130)</f>
        <v>0</v>
      </c>
      <c r="CL130" s="28">
        <f t="shared" ref="CL130:CL161" si="86">SUMIFS($AC:$AC,$D:$D,CI130,$BI:$BI,CH130)</f>
        <v>0</v>
      </c>
      <c r="CN130" s="28">
        <f t="shared" ref="CN130:CN161" si="87">SUMIFS($I:$I,$D:$D,CI130,$BI:$BI,CH130)</f>
        <v>0</v>
      </c>
      <c r="CO130" s="28">
        <f t="shared" ref="CO130:CO161" si="88">SUMIFS($K:$K,$BJ:$BJ,CJ130,$BI:$BI,CH130)</f>
        <v>0</v>
      </c>
      <c r="CP130" s="28">
        <f t="shared" ref="CP130:CP161" si="89">SUMIFS($H:$H,$D:$D,CI130,$BI:$BI,CH130)</f>
        <v>0</v>
      </c>
      <c r="CQ130" s="28" t="e">
        <f t="array" ref="CQ130">VLOOKUP(CH130&amp;CI130,CHOOSE({1,2},Scores_2015!$A$2:$A$181&amp;Scores_2015!$B$2:$B$181,Scores_2015!$E$2:$E$181),2,0)</f>
        <v>#N/A</v>
      </c>
      <c r="CR130" s="36">
        <f t="shared" ref="CR130:CR161" si="90">SUM(CK130:CL130)*CY133</f>
        <v>0</v>
      </c>
      <c r="CT130" s="28">
        <f t="shared" ref="CT130:CT161" si="91">CN130</f>
        <v>0</v>
      </c>
      <c r="CU130" s="28">
        <f t="shared" ref="CU130:CU161" si="92">SUM(CO130:CP130)*2</f>
        <v>0</v>
      </c>
      <c r="CV130" s="1" t="e">
        <f t="shared" ref="CV130:CV161" si="93">IF(CQ130=0,10,IF(CQ130&lt;7,7,IF(CQ130&lt;14,4,IF(CQ130&lt;21,1,IF(CQ130&lt;28,0,IF(CQ130&lt;35,-1,0))))))</f>
        <v>#N/A</v>
      </c>
      <c r="CW130" s="1" t="e">
        <f t="shared" ref="CW130:CW161" si="94">SUM(CR130:CV130)</f>
        <v>#N/A</v>
      </c>
    </row>
    <row r="131" spans="1:101" hidden="1" x14ac:dyDescent="0.2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t="shared" ca="1" si="70"/>
        <v>0</v>
      </c>
      <c r="BP131" s="1">
        <f t="shared" ca="1" si="71"/>
        <v>0</v>
      </c>
      <c r="BQ131" s="1">
        <f t="shared" ca="1" si="72"/>
        <v>0</v>
      </c>
      <c r="BR131" s="1">
        <f t="shared" ca="1" si="73"/>
        <v>0</v>
      </c>
      <c r="BS131" s="1">
        <f t="shared" ca="1" si="74"/>
        <v>0</v>
      </c>
      <c r="BT131" s="1">
        <f t="shared" ca="1" si="75"/>
        <v>0</v>
      </c>
      <c r="BU131" s="1">
        <f t="shared" ca="1" si="76"/>
        <v>0</v>
      </c>
      <c r="BV131" s="1">
        <f t="shared" ca="1" si="77"/>
        <v>0</v>
      </c>
      <c r="BW131" s="1">
        <f t="shared" ca="1" si="78"/>
        <v>0</v>
      </c>
      <c r="BX131" s="1">
        <f t="shared" ca="1" si="79"/>
        <v>0</v>
      </c>
      <c r="BY131" s="1">
        <f t="shared" ca="1" si="80"/>
        <v>0</v>
      </c>
      <c r="BZ131" s="1">
        <f t="shared" ca="1" si="81"/>
        <v>0</v>
      </c>
      <c r="CA131" s="1">
        <f t="shared" ca="1" si="82"/>
        <v>0</v>
      </c>
      <c r="CB131" s="1">
        <f t="shared" ca="1" si="83"/>
        <v>0</v>
      </c>
      <c r="CC131" s="1">
        <f t="shared" ca="1" si="84"/>
        <v>0</v>
      </c>
      <c r="CH131" s="1">
        <v>5</v>
      </c>
      <c r="CI131" s="28" t="s">
        <v>1695</v>
      </c>
      <c r="CJ131" s="28" t="e">
        <f t="array" ref="CJ131">VLOOKUP(CH131&amp;CI131,CHOOSE({1,2},Scores_2015!$A$2:$A$181&amp;Scores_2015!$B$2:$B$181,Scores_2015!$D$2:$D$181),2,0)</f>
        <v>#N/A</v>
      </c>
      <c r="CK131" s="28">
        <f t="shared" si="85"/>
        <v>0</v>
      </c>
      <c r="CL131" s="28">
        <f t="shared" si="86"/>
        <v>0</v>
      </c>
      <c r="CN131" s="28">
        <f t="shared" si="87"/>
        <v>0</v>
      </c>
      <c r="CO131" s="28">
        <f t="shared" si="88"/>
        <v>0</v>
      </c>
      <c r="CP131" s="28">
        <f t="shared" si="89"/>
        <v>0</v>
      </c>
      <c r="CQ131" s="28" t="e">
        <f t="array" ref="CQ131">VLOOKUP(CH131&amp;CI131,CHOOSE({1,2},Scores_2015!$A$2:$A$181&amp;Scores_2015!$B$2:$B$181,Scores_2015!$E$2:$E$181),2,0)</f>
        <v>#N/A</v>
      </c>
      <c r="CR131" s="36">
        <f t="shared" si="90"/>
        <v>0</v>
      </c>
      <c r="CT131" s="28">
        <f t="shared" si="91"/>
        <v>0</v>
      </c>
      <c r="CU131" s="28">
        <f t="shared" si="92"/>
        <v>0</v>
      </c>
      <c r="CV131" s="1" t="e">
        <f t="shared" si="93"/>
        <v>#N/A</v>
      </c>
      <c r="CW131" s="1" t="e">
        <f t="shared" si="94"/>
        <v>#N/A</v>
      </c>
    </row>
    <row r="132" spans="1:101" hidden="1" x14ac:dyDescent="0.2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t="shared" ca="1" si="70"/>
        <v>0</v>
      </c>
      <c r="BP132" s="1">
        <f t="shared" ca="1" si="71"/>
        <v>0</v>
      </c>
      <c r="BQ132" s="1">
        <f t="shared" ca="1" si="72"/>
        <v>0</v>
      </c>
      <c r="BR132" s="1">
        <f t="shared" ca="1" si="73"/>
        <v>0</v>
      </c>
      <c r="BS132" s="1">
        <f t="shared" ca="1" si="74"/>
        <v>0</v>
      </c>
      <c r="BT132" s="1">
        <f t="shared" ca="1" si="75"/>
        <v>0</v>
      </c>
      <c r="BU132" s="1">
        <f t="shared" ca="1" si="76"/>
        <v>0</v>
      </c>
      <c r="BV132" s="1">
        <f t="shared" ca="1" si="77"/>
        <v>0</v>
      </c>
      <c r="BW132" s="1">
        <f t="shared" ca="1" si="78"/>
        <v>0</v>
      </c>
      <c r="BX132" s="1">
        <f t="shared" ca="1" si="79"/>
        <v>0</v>
      </c>
      <c r="BY132" s="1">
        <f t="shared" ca="1" si="80"/>
        <v>0</v>
      </c>
      <c r="BZ132" s="1">
        <f t="shared" ca="1" si="81"/>
        <v>0</v>
      </c>
      <c r="CA132" s="1">
        <f t="shared" ca="1" si="82"/>
        <v>0</v>
      </c>
      <c r="CB132" s="1">
        <f t="shared" ca="1" si="83"/>
        <v>0</v>
      </c>
      <c r="CC132" s="1">
        <f t="shared" ca="1" si="84"/>
        <v>0</v>
      </c>
      <c r="CH132" s="1">
        <v>5</v>
      </c>
      <c r="CI132" s="28" t="s">
        <v>2013</v>
      </c>
      <c r="CJ132" s="28" t="e">
        <f t="array" ref="CJ132">VLOOKUP(CH132&amp;CI132,CHOOSE({1,2},Scores_2015!$A$2:$A$181&amp;Scores_2015!$B$2:$B$181,Scores_2015!$D$2:$D$181),2,0)</f>
        <v>#N/A</v>
      </c>
      <c r="CK132" s="28">
        <f t="shared" si="85"/>
        <v>0</v>
      </c>
      <c r="CL132" s="28">
        <f t="shared" si="86"/>
        <v>0</v>
      </c>
      <c r="CN132" s="28">
        <f t="shared" si="87"/>
        <v>0</v>
      </c>
      <c r="CO132" s="28">
        <f t="shared" si="88"/>
        <v>0</v>
      </c>
      <c r="CP132" s="28">
        <f t="shared" si="89"/>
        <v>0</v>
      </c>
      <c r="CQ132" s="28" t="e">
        <f t="array" ref="CQ132">VLOOKUP(CH132&amp;CI132,CHOOSE({1,2},Scores_2015!$A$2:$A$181&amp;Scores_2015!$B$2:$B$181,Scores_2015!$E$2:$E$181),2,0)</f>
        <v>#N/A</v>
      </c>
      <c r="CR132" s="36">
        <f t="shared" si="90"/>
        <v>0</v>
      </c>
      <c r="CT132" s="28">
        <f t="shared" si="91"/>
        <v>0</v>
      </c>
      <c r="CU132" s="28">
        <f t="shared" si="92"/>
        <v>0</v>
      </c>
      <c r="CV132" s="1" t="e">
        <f t="shared" si="93"/>
        <v>#N/A</v>
      </c>
      <c r="CW132" s="1" t="e">
        <f t="shared" si="94"/>
        <v>#N/A</v>
      </c>
    </row>
    <row r="133" spans="1:101" hidden="1" x14ac:dyDescent="0.2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t="shared" ca="1" si="70"/>
        <v>0</v>
      </c>
      <c r="BP133" s="1">
        <f t="shared" ca="1" si="71"/>
        <v>0</v>
      </c>
      <c r="BQ133" s="1">
        <f t="shared" ca="1" si="72"/>
        <v>0</v>
      </c>
      <c r="BR133" s="1">
        <f t="shared" ca="1" si="73"/>
        <v>0</v>
      </c>
      <c r="BS133" s="1">
        <f t="shared" ca="1" si="74"/>
        <v>0</v>
      </c>
      <c r="BT133" s="1">
        <f t="shared" ca="1" si="75"/>
        <v>0</v>
      </c>
      <c r="BU133" s="1">
        <f t="shared" ca="1" si="76"/>
        <v>0</v>
      </c>
      <c r="BV133" s="1">
        <f t="shared" ca="1" si="77"/>
        <v>0</v>
      </c>
      <c r="BW133" s="1">
        <f t="shared" ca="1" si="78"/>
        <v>0</v>
      </c>
      <c r="BX133" s="1">
        <f t="shared" ca="1" si="79"/>
        <v>0</v>
      </c>
      <c r="BY133" s="1">
        <f t="shared" ca="1" si="80"/>
        <v>0</v>
      </c>
      <c r="BZ133" s="1">
        <f t="shared" ca="1" si="81"/>
        <v>0</v>
      </c>
      <c r="CA133" s="1">
        <f t="shared" ca="1" si="82"/>
        <v>0</v>
      </c>
      <c r="CB133" s="1">
        <f t="shared" ca="1" si="83"/>
        <v>0</v>
      </c>
      <c r="CC133" s="1">
        <f t="shared" ca="1" si="84"/>
        <v>0</v>
      </c>
      <c r="CH133" s="1">
        <v>5</v>
      </c>
      <c r="CI133" s="28" t="s">
        <v>1863</v>
      </c>
      <c r="CJ133" s="28" t="e">
        <f t="array" ref="CJ133">VLOOKUP(CH133&amp;CI133,CHOOSE({1,2},Scores_2015!$A$2:$A$181&amp;Scores_2015!$B$2:$B$181,Scores_2015!$D$2:$D$181),2,0)</f>
        <v>#N/A</v>
      </c>
      <c r="CK133" s="28">
        <f t="shared" si="85"/>
        <v>0</v>
      </c>
      <c r="CL133" s="28">
        <f t="shared" si="86"/>
        <v>0</v>
      </c>
      <c r="CN133" s="28">
        <f t="shared" si="87"/>
        <v>0</v>
      </c>
      <c r="CO133" s="28">
        <f t="shared" si="88"/>
        <v>0</v>
      </c>
      <c r="CP133" s="28">
        <f t="shared" si="89"/>
        <v>0</v>
      </c>
      <c r="CQ133" s="28" t="e">
        <f t="array" ref="CQ133">VLOOKUP(CH133&amp;CI133,CHOOSE({1,2},Scores_2015!$A$2:$A$181&amp;Scores_2015!$B$2:$B$181,Scores_2015!$E$2:$E$181),2,0)</f>
        <v>#N/A</v>
      </c>
      <c r="CR133" s="36">
        <f t="shared" si="90"/>
        <v>0</v>
      </c>
      <c r="CT133" s="28">
        <f t="shared" si="91"/>
        <v>0</v>
      </c>
      <c r="CU133" s="28">
        <f t="shared" si="92"/>
        <v>0</v>
      </c>
      <c r="CV133" s="1" t="e">
        <f t="shared" si="93"/>
        <v>#N/A</v>
      </c>
      <c r="CW133" s="1" t="e">
        <f t="shared" si="94"/>
        <v>#N/A</v>
      </c>
    </row>
    <row r="134" spans="1:101" hidden="1" x14ac:dyDescent="0.2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t="shared" ca="1" si="70"/>
        <v>0</v>
      </c>
      <c r="BP134" s="1">
        <f t="shared" ca="1" si="71"/>
        <v>0</v>
      </c>
      <c r="BQ134" s="1">
        <f t="shared" ca="1" si="72"/>
        <v>0</v>
      </c>
      <c r="BR134" s="1">
        <f t="shared" ca="1" si="73"/>
        <v>0</v>
      </c>
      <c r="BS134" s="1">
        <f t="shared" ca="1" si="74"/>
        <v>0</v>
      </c>
      <c r="BT134" s="1">
        <f t="shared" ca="1" si="75"/>
        <v>0</v>
      </c>
      <c r="BU134" s="1">
        <f t="shared" ca="1" si="76"/>
        <v>0</v>
      </c>
      <c r="BV134" s="1">
        <f t="shared" ca="1" si="77"/>
        <v>0</v>
      </c>
      <c r="BW134" s="1">
        <f t="shared" ca="1" si="78"/>
        <v>0</v>
      </c>
      <c r="BX134" s="1">
        <f t="shared" ca="1" si="79"/>
        <v>0</v>
      </c>
      <c r="BY134" s="1">
        <f t="shared" ca="1" si="80"/>
        <v>0</v>
      </c>
      <c r="BZ134" s="1">
        <f t="shared" ca="1" si="81"/>
        <v>0</v>
      </c>
      <c r="CA134" s="1">
        <f t="shared" ca="1" si="82"/>
        <v>0</v>
      </c>
      <c r="CB134" s="1">
        <f t="shared" ca="1" si="83"/>
        <v>0</v>
      </c>
      <c r="CC134" s="1">
        <f t="shared" ca="1" si="84"/>
        <v>0</v>
      </c>
      <c r="CH134" s="1">
        <v>5</v>
      </c>
      <c r="CI134" s="28" t="s">
        <v>965</v>
      </c>
      <c r="CJ134" s="28" t="str">
        <f t="array" ref="CJ134">VLOOKUP(CH134&amp;CI134,CHOOSE({1,2},Scores_2015!$A$2:$A$181&amp;Scores_2015!$B$2:$B$181,Scores_2015!$D$2:$D$181),2,0)</f>
        <v>STL</v>
      </c>
      <c r="CK134" s="28">
        <f t="shared" si="85"/>
        <v>0</v>
      </c>
      <c r="CL134" s="28">
        <f t="shared" si="86"/>
        <v>0</v>
      </c>
      <c r="CN134" s="28">
        <f t="shared" si="87"/>
        <v>3</v>
      </c>
      <c r="CO134" s="28">
        <f t="shared" si="88"/>
        <v>1</v>
      </c>
      <c r="CP134" s="28">
        <f t="shared" si="89"/>
        <v>4</v>
      </c>
      <c r="CQ134" s="28">
        <f t="array" ref="CQ134">VLOOKUP(CH134&amp;CI134,CHOOSE({1,2},Scores_2015!$A$2:$A$181&amp;Scores_2015!$B$2:$B$181,Scores_2015!$E$2:$E$181),2,0)</f>
        <v>10</v>
      </c>
      <c r="CR134" s="36">
        <f t="shared" si="90"/>
        <v>0</v>
      </c>
      <c r="CT134" s="28">
        <f t="shared" si="91"/>
        <v>3</v>
      </c>
      <c r="CU134" s="28">
        <f t="shared" si="92"/>
        <v>10</v>
      </c>
      <c r="CV134" s="1">
        <f t="shared" si="93"/>
        <v>4</v>
      </c>
      <c r="CW134" s="1">
        <f t="shared" si="94"/>
        <v>17</v>
      </c>
    </row>
    <row r="135" spans="1:101" hidden="1" x14ac:dyDescent="0.2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t="shared" ca="1" si="70"/>
        <v>0</v>
      </c>
      <c r="BP135" s="1">
        <f t="shared" ca="1" si="71"/>
        <v>0</v>
      </c>
      <c r="BQ135" s="1">
        <f t="shared" ca="1" si="72"/>
        <v>0</v>
      </c>
      <c r="BR135" s="1">
        <f t="shared" ca="1" si="73"/>
        <v>0</v>
      </c>
      <c r="BS135" s="1">
        <f t="shared" ca="1" si="74"/>
        <v>0</v>
      </c>
      <c r="BT135" s="1">
        <f t="shared" ca="1" si="75"/>
        <v>0</v>
      </c>
      <c r="BU135" s="1">
        <f t="shared" ca="1" si="76"/>
        <v>0</v>
      </c>
      <c r="BV135" s="1">
        <f t="shared" ca="1" si="77"/>
        <v>0</v>
      </c>
      <c r="BW135" s="1">
        <f t="shared" ca="1" si="78"/>
        <v>0</v>
      </c>
      <c r="BX135" s="1">
        <f t="shared" ca="1" si="79"/>
        <v>0</v>
      </c>
      <c r="BY135" s="1">
        <f t="shared" ca="1" si="80"/>
        <v>0</v>
      </c>
      <c r="BZ135" s="1">
        <f t="shared" ca="1" si="81"/>
        <v>0</v>
      </c>
      <c r="CA135" s="1">
        <f t="shared" ca="1" si="82"/>
        <v>0</v>
      </c>
      <c r="CB135" s="1">
        <f t="shared" ca="1" si="83"/>
        <v>0</v>
      </c>
      <c r="CC135" s="1">
        <f t="shared" ca="1" si="84"/>
        <v>0</v>
      </c>
      <c r="CH135" s="1">
        <v>5</v>
      </c>
      <c r="CI135" s="28" t="s">
        <v>1232</v>
      </c>
      <c r="CJ135" s="28" t="str">
        <f t="array" ref="CJ135">VLOOKUP(CH135&amp;CI135,CHOOSE({1,2},Scores_2015!$A$2:$A$181&amp;Scores_2015!$B$2:$B$181,Scores_2015!$D$2:$D$181),2,0)</f>
        <v>DAL</v>
      </c>
      <c r="CK135" s="28">
        <f t="shared" si="85"/>
        <v>0</v>
      </c>
      <c r="CL135" s="28">
        <f t="shared" si="86"/>
        <v>0</v>
      </c>
      <c r="CN135" s="28">
        <f t="shared" si="87"/>
        <v>3</v>
      </c>
      <c r="CO135" s="28">
        <f t="shared" si="88"/>
        <v>0</v>
      </c>
      <c r="CP135" s="28">
        <f t="shared" si="89"/>
        <v>1</v>
      </c>
      <c r="CQ135" s="28">
        <f t="array" ref="CQ135">VLOOKUP(CH135&amp;CI135,CHOOSE({1,2},Scores_2015!$A$2:$A$181&amp;Scores_2015!$B$2:$B$181,Scores_2015!$E$2:$E$181),2,0)</f>
        <v>6</v>
      </c>
      <c r="CR135" s="36">
        <f t="shared" si="90"/>
        <v>0</v>
      </c>
      <c r="CT135" s="28">
        <f t="shared" si="91"/>
        <v>3</v>
      </c>
      <c r="CU135" s="28">
        <f t="shared" si="92"/>
        <v>2</v>
      </c>
      <c r="CV135" s="1">
        <f t="shared" si="93"/>
        <v>7</v>
      </c>
      <c r="CW135" s="1">
        <f t="shared" si="94"/>
        <v>12</v>
      </c>
    </row>
    <row r="136" spans="1:101" hidden="1" x14ac:dyDescent="0.2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t="shared" ca="1" si="70"/>
        <v>0</v>
      </c>
      <c r="BP136" s="1">
        <f t="shared" ca="1" si="71"/>
        <v>0</v>
      </c>
      <c r="BQ136" s="1">
        <f t="shared" ca="1" si="72"/>
        <v>0</v>
      </c>
      <c r="BR136" s="1">
        <f t="shared" ca="1" si="73"/>
        <v>0</v>
      </c>
      <c r="BS136" s="1">
        <f t="shared" ca="1" si="74"/>
        <v>0</v>
      </c>
      <c r="BT136" s="1">
        <f t="shared" ca="1" si="75"/>
        <v>0</v>
      </c>
      <c r="BU136" s="1">
        <f t="shared" ca="1" si="76"/>
        <v>0</v>
      </c>
      <c r="BV136" s="1">
        <f t="shared" ca="1" si="77"/>
        <v>0</v>
      </c>
      <c r="BW136" s="1">
        <f t="shared" ca="1" si="78"/>
        <v>0</v>
      </c>
      <c r="BX136" s="1">
        <f t="shared" ca="1" si="79"/>
        <v>0</v>
      </c>
      <c r="BY136" s="1">
        <f t="shared" ca="1" si="80"/>
        <v>0</v>
      </c>
      <c r="BZ136" s="1">
        <f t="shared" ca="1" si="81"/>
        <v>0</v>
      </c>
      <c r="CA136" s="1">
        <f t="shared" ca="1" si="82"/>
        <v>0</v>
      </c>
      <c r="CB136" s="1">
        <f t="shared" ca="1" si="83"/>
        <v>0</v>
      </c>
      <c r="CC136" s="1">
        <f t="shared" ca="1" si="84"/>
        <v>0</v>
      </c>
      <c r="CH136" s="1">
        <v>5</v>
      </c>
      <c r="CI136" s="28" t="s">
        <v>1285</v>
      </c>
      <c r="CJ136" s="28" t="str">
        <f t="array" ref="CJ136">VLOOKUP(CH136&amp;CI136,CHOOSE({1,2},Scores_2015!$A$2:$A$181&amp;Scores_2015!$B$2:$B$181,Scores_2015!$D$2:$D$181),2,0)</f>
        <v>DEN</v>
      </c>
      <c r="CK136" s="28">
        <f t="shared" si="85"/>
        <v>0</v>
      </c>
      <c r="CL136" s="28">
        <f t="shared" si="86"/>
        <v>0</v>
      </c>
      <c r="CN136" s="28">
        <f t="shared" si="87"/>
        <v>2</v>
      </c>
      <c r="CO136" s="28">
        <f t="shared" si="88"/>
        <v>2</v>
      </c>
      <c r="CP136" s="28">
        <f t="shared" si="89"/>
        <v>2</v>
      </c>
      <c r="CQ136" s="28">
        <f t="array" ref="CQ136">VLOOKUP(CH136&amp;CI136,CHOOSE({1,2},Scores_2015!$A$2:$A$181&amp;Scores_2015!$B$2:$B$181,Scores_2015!$E$2:$E$181),2,0)</f>
        <v>16</v>
      </c>
      <c r="CR136" s="36">
        <f t="shared" si="90"/>
        <v>0</v>
      </c>
      <c r="CT136" s="28">
        <f t="shared" si="91"/>
        <v>2</v>
      </c>
      <c r="CU136" s="28">
        <f t="shared" si="92"/>
        <v>8</v>
      </c>
      <c r="CV136" s="1">
        <f t="shared" si="93"/>
        <v>1</v>
      </c>
      <c r="CW136" s="1">
        <f t="shared" si="94"/>
        <v>11</v>
      </c>
    </row>
    <row r="137" spans="1:101" hidden="1" x14ac:dyDescent="0.2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t="shared" ca="1" si="70"/>
        <v>0</v>
      </c>
      <c r="BP137" s="1">
        <f t="shared" ca="1" si="71"/>
        <v>0</v>
      </c>
      <c r="BQ137" s="1">
        <f t="shared" ca="1" si="72"/>
        <v>0</v>
      </c>
      <c r="BR137" s="1">
        <f t="shared" ca="1" si="73"/>
        <v>0</v>
      </c>
      <c r="BS137" s="1">
        <f t="shared" ca="1" si="74"/>
        <v>0</v>
      </c>
      <c r="BT137" s="1">
        <f t="shared" ca="1" si="75"/>
        <v>0</v>
      </c>
      <c r="BU137" s="1">
        <f t="shared" ca="1" si="76"/>
        <v>0</v>
      </c>
      <c r="BV137" s="1">
        <f t="shared" ca="1" si="77"/>
        <v>0</v>
      </c>
      <c r="BW137" s="1">
        <f t="shared" ca="1" si="78"/>
        <v>0</v>
      </c>
      <c r="BX137" s="1">
        <f t="shared" ca="1" si="79"/>
        <v>0</v>
      </c>
      <c r="BY137" s="1">
        <f t="shared" ca="1" si="80"/>
        <v>0</v>
      </c>
      <c r="BZ137" s="1">
        <f t="shared" ca="1" si="81"/>
        <v>0</v>
      </c>
      <c r="CA137" s="1">
        <f t="shared" ca="1" si="82"/>
        <v>0</v>
      </c>
      <c r="CB137" s="1">
        <f t="shared" ca="1" si="83"/>
        <v>0</v>
      </c>
      <c r="CC137" s="1">
        <f t="shared" ca="1" si="84"/>
        <v>0</v>
      </c>
      <c r="CH137" s="1">
        <v>5</v>
      </c>
      <c r="CI137" s="28" t="s">
        <v>263</v>
      </c>
      <c r="CJ137" s="28" t="str">
        <f t="array" ref="CJ137">VLOOKUP(CH137&amp;CI137,CHOOSE({1,2},Scores_2015!$A$2:$A$181&amp;Scores_2015!$B$2:$B$181,Scores_2015!$D$2:$D$181),2,0)</f>
        <v>PHI</v>
      </c>
      <c r="CK137" s="28">
        <f t="shared" si="85"/>
        <v>0</v>
      </c>
      <c r="CL137" s="28">
        <f t="shared" si="86"/>
        <v>0</v>
      </c>
      <c r="CN137" s="28">
        <f t="shared" si="87"/>
        <v>0</v>
      </c>
      <c r="CO137" s="28">
        <f t="shared" si="88"/>
        <v>3</v>
      </c>
      <c r="CP137" s="28">
        <f t="shared" si="89"/>
        <v>2</v>
      </c>
      <c r="CQ137" s="28">
        <f t="array" ref="CQ137">VLOOKUP(CH137&amp;CI137,CHOOSE({1,2},Scores_2015!$A$2:$A$181&amp;Scores_2015!$B$2:$B$181,Scores_2015!$E$2:$E$181),2,0)</f>
        <v>39</v>
      </c>
      <c r="CR137" s="36">
        <f t="shared" si="90"/>
        <v>0</v>
      </c>
      <c r="CT137" s="28">
        <f t="shared" si="91"/>
        <v>0</v>
      </c>
      <c r="CU137" s="28">
        <f t="shared" si="92"/>
        <v>10</v>
      </c>
      <c r="CV137" s="1">
        <f t="shared" si="93"/>
        <v>0</v>
      </c>
      <c r="CW137" s="1">
        <f t="shared" si="94"/>
        <v>10</v>
      </c>
    </row>
    <row r="138" spans="1:101" hidden="1" x14ac:dyDescent="0.2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t="shared" ca="1" si="70"/>
        <v>0</v>
      </c>
      <c r="BP138" s="1">
        <f t="shared" ca="1" si="71"/>
        <v>0</v>
      </c>
      <c r="BQ138" s="1">
        <f t="shared" ca="1" si="72"/>
        <v>0</v>
      </c>
      <c r="BR138" s="1">
        <f t="shared" ca="1" si="73"/>
        <v>0</v>
      </c>
      <c r="BS138" s="1">
        <f t="shared" ca="1" si="74"/>
        <v>0</v>
      </c>
      <c r="BT138" s="1">
        <f t="shared" ca="1" si="75"/>
        <v>0</v>
      </c>
      <c r="BU138" s="1">
        <f t="shared" ca="1" si="76"/>
        <v>0</v>
      </c>
      <c r="BV138" s="1">
        <f t="shared" ca="1" si="77"/>
        <v>0</v>
      </c>
      <c r="BW138" s="1">
        <f t="shared" ca="1" si="78"/>
        <v>0</v>
      </c>
      <c r="BX138" s="1">
        <f t="shared" ca="1" si="79"/>
        <v>0</v>
      </c>
      <c r="BY138" s="1">
        <f t="shared" ca="1" si="80"/>
        <v>0</v>
      </c>
      <c r="BZ138" s="1">
        <f t="shared" ca="1" si="81"/>
        <v>0</v>
      </c>
      <c r="CA138" s="1">
        <f t="shared" ca="1" si="82"/>
        <v>0</v>
      </c>
      <c r="CB138" s="1">
        <f t="shared" ca="1" si="83"/>
        <v>0</v>
      </c>
      <c r="CC138" s="1">
        <f t="shared" ca="1" si="84"/>
        <v>0</v>
      </c>
      <c r="CH138" s="1">
        <v>5</v>
      </c>
      <c r="CI138" s="28" t="s">
        <v>1340</v>
      </c>
      <c r="CJ138" s="28" t="str">
        <f t="array" ref="CJ138">VLOOKUP(CH138&amp;CI138,CHOOSE({1,2},Scores_2015!$A$2:$A$181&amp;Scores_2015!$B$2:$B$181,Scores_2015!$D$2:$D$181),2,0)</f>
        <v>OAK</v>
      </c>
      <c r="CK138" s="28">
        <f t="shared" si="85"/>
        <v>0</v>
      </c>
      <c r="CL138" s="28">
        <f t="shared" si="86"/>
        <v>0</v>
      </c>
      <c r="CN138" s="28">
        <f t="shared" si="87"/>
        <v>4</v>
      </c>
      <c r="CO138" s="28">
        <f t="shared" si="88"/>
        <v>0</v>
      </c>
      <c r="CP138" s="28">
        <f t="shared" si="89"/>
        <v>1</v>
      </c>
      <c r="CQ138" s="28">
        <f t="array" ref="CQ138">VLOOKUP(CH138&amp;CI138,CHOOSE({1,2},Scores_2015!$A$2:$A$181&amp;Scores_2015!$B$2:$B$181,Scores_2015!$E$2:$E$181),2,0)</f>
        <v>10</v>
      </c>
      <c r="CR138" s="36">
        <f t="shared" si="90"/>
        <v>0</v>
      </c>
      <c r="CT138" s="28">
        <f t="shared" si="91"/>
        <v>4</v>
      </c>
      <c r="CU138" s="28">
        <f t="shared" si="92"/>
        <v>2</v>
      </c>
      <c r="CV138" s="1">
        <f t="shared" si="93"/>
        <v>4</v>
      </c>
      <c r="CW138" s="1">
        <f t="shared" si="94"/>
        <v>10</v>
      </c>
    </row>
    <row r="139" spans="1:101" hidden="1" x14ac:dyDescent="0.2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t="shared" ca="1" si="70"/>
        <v>0</v>
      </c>
      <c r="BP139" s="1">
        <f t="shared" ca="1" si="71"/>
        <v>0</v>
      </c>
      <c r="BQ139" s="1">
        <f t="shared" ca="1" si="72"/>
        <v>0</v>
      </c>
      <c r="BR139" s="1">
        <f t="shared" ca="1" si="73"/>
        <v>0</v>
      </c>
      <c r="BS139" s="1">
        <f t="shared" ca="1" si="74"/>
        <v>0</v>
      </c>
      <c r="BT139" s="1">
        <f t="shared" ca="1" si="75"/>
        <v>0</v>
      </c>
      <c r="BU139" s="1">
        <f t="shared" ca="1" si="76"/>
        <v>0</v>
      </c>
      <c r="BV139" s="1">
        <f t="shared" ca="1" si="77"/>
        <v>0</v>
      </c>
      <c r="BW139" s="1">
        <f t="shared" ca="1" si="78"/>
        <v>0</v>
      </c>
      <c r="BX139" s="1">
        <f t="shared" ca="1" si="79"/>
        <v>0</v>
      </c>
      <c r="BY139" s="1">
        <f t="shared" ca="1" si="80"/>
        <v>0</v>
      </c>
      <c r="BZ139" s="1">
        <f t="shared" ca="1" si="81"/>
        <v>0</v>
      </c>
      <c r="CA139" s="1">
        <f t="shared" ca="1" si="82"/>
        <v>0</v>
      </c>
      <c r="CB139" s="1">
        <f t="shared" ca="1" si="83"/>
        <v>0</v>
      </c>
      <c r="CC139" s="1">
        <f t="shared" ca="1" si="84"/>
        <v>0</v>
      </c>
      <c r="CH139" s="1">
        <v>5</v>
      </c>
      <c r="CI139" s="28" t="s">
        <v>1125</v>
      </c>
      <c r="CJ139" s="28" t="str">
        <f t="array" ref="CJ139">VLOOKUP(CH139&amp;CI139,CHOOSE({1,2},Scores_2015!$A$2:$A$181&amp;Scores_2015!$B$2:$B$181,Scores_2015!$D$2:$D$181),2,0)</f>
        <v>DET</v>
      </c>
      <c r="CK139" s="28">
        <f t="shared" si="85"/>
        <v>0</v>
      </c>
      <c r="CL139" s="28">
        <f t="shared" si="86"/>
        <v>0</v>
      </c>
      <c r="CN139" s="28">
        <f t="shared" si="87"/>
        <v>1</v>
      </c>
      <c r="CO139" s="28">
        <f t="shared" si="88"/>
        <v>0</v>
      </c>
      <c r="CP139" s="28">
        <f t="shared" si="89"/>
        <v>4</v>
      </c>
      <c r="CQ139" s="28">
        <f t="array" ref="CQ139">VLOOKUP(CH139&amp;CI139,CHOOSE({1,2},Scores_2015!$A$2:$A$181&amp;Scores_2015!$B$2:$B$181,Scores_2015!$E$2:$E$181),2,0)</f>
        <v>17</v>
      </c>
      <c r="CR139" s="36">
        <f t="shared" si="90"/>
        <v>0</v>
      </c>
      <c r="CT139" s="28">
        <f t="shared" si="91"/>
        <v>1</v>
      </c>
      <c r="CU139" s="28">
        <f t="shared" si="92"/>
        <v>8</v>
      </c>
      <c r="CV139" s="1">
        <f t="shared" si="93"/>
        <v>1</v>
      </c>
      <c r="CW139" s="1">
        <f t="shared" si="94"/>
        <v>10</v>
      </c>
    </row>
    <row r="140" spans="1:101" hidden="1" x14ac:dyDescent="0.2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t="shared" ca="1" si="70"/>
        <v>0</v>
      </c>
      <c r="BP140" s="1">
        <f t="shared" ca="1" si="71"/>
        <v>0</v>
      </c>
      <c r="BQ140" s="1">
        <f t="shared" ca="1" si="72"/>
        <v>0</v>
      </c>
      <c r="BR140" s="1">
        <f t="shared" ca="1" si="73"/>
        <v>0</v>
      </c>
      <c r="BS140" s="1">
        <f t="shared" ca="1" si="74"/>
        <v>0</v>
      </c>
      <c r="BT140" s="1">
        <f t="shared" ca="1" si="75"/>
        <v>0</v>
      </c>
      <c r="BU140" s="1">
        <f t="shared" ca="1" si="76"/>
        <v>0</v>
      </c>
      <c r="BV140" s="1">
        <f t="shared" ca="1" si="77"/>
        <v>0</v>
      </c>
      <c r="BW140" s="1">
        <f t="shared" ca="1" si="78"/>
        <v>0</v>
      </c>
      <c r="BX140" s="1">
        <f t="shared" ca="1" si="79"/>
        <v>0</v>
      </c>
      <c r="BY140" s="1">
        <f t="shared" ca="1" si="80"/>
        <v>0</v>
      </c>
      <c r="BZ140" s="1">
        <f t="shared" ca="1" si="81"/>
        <v>0</v>
      </c>
      <c r="CA140" s="1">
        <f t="shared" ca="1" si="82"/>
        <v>0</v>
      </c>
      <c r="CB140" s="1">
        <f t="shared" ca="1" si="83"/>
        <v>0</v>
      </c>
      <c r="CC140" s="1">
        <f t="shared" ca="1" si="84"/>
        <v>0</v>
      </c>
      <c r="CH140" s="1">
        <v>5</v>
      </c>
      <c r="CI140" s="28" t="s">
        <v>907</v>
      </c>
      <c r="CJ140" s="28" t="str">
        <f t="array" ref="CJ140">VLOOKUP(CH140&amp;CI140,CHOOSE({1,2},Scores_2015!$A$2:$A$181&amp;Scores_2015!$B$2:$B$181,Scores_2015!$D$2:$D$181),2,0)</f>
        <v>TEN</v>
      </c>
      <c r="CK140" s="28">
        <f t="shared" si="85"/>
        <v>0</v>
      </c>
      <c r="CL140" s="28">
        <f t="shared" si="86"/>
        <v>0</v>
      </c>
      <c r="CN140" s="28">
        <f t="shared" si="87"/>
        <v>2</v>
      </c>
      <c r="CO140" s="28">
        <f t="shared" si="88"/>
        <v>1</v>
      </c>
      <c r="CP140" s="28">
        <f t="shared" si="89"/>
        <v>1</v>
      </c>
      <c r="CQ140" s="28">
        <f t="array" ref="CQ140">VLOOKUP(CH140&amp;CI140,CHOOSE({1,2},Scores_2015!$A$2:$A$181&amp;Scores_2015!$B$2:$B$181,Scores_2015!$E$2:$E$181),2,0)</f>
        <v>13</v>
      </c>
      <c r="CR140" s="36">
        <f t="shared" si="90"/>
        <v>0</v>
      </c>
      <c r="CT140" s="28">
        <f t="shared" si="91"/>
        <v>2</v>
      </c>
      <c r="CU140" s="28">
        <f t="shared" si="92"/>
        <v>4</v>
      </c>
      <c r="CV140" s="1">
        <f t="shared" si="93"/>
        <v>4</v>
      </c>
      <c r="CW140" s="1">
        <f t="shared" si="94"/>
        <v>10</v>
      </c>
    </row>
    <row r="141" spans="1:101" hidden="1" x14ac:dyDescent="0.2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t="shared" ca="1" si="70"/>
        <v>0</v>
      </c>
      <c r="BP141" s="1">
        <f t="shared" ca="1" si="71"/>
        <v>0</v>
      </c>
      <c r="BQ141" s="1">
        <f t="shared" ca="1" si="72"/>
        <v>0</v>
      </c>
      <c r="BR141" s="1">
        <f t="shared" ca="1" si="73"/>
        <v>0</v>
      </c>
      <c r="BS141" s="1">
        <f t="shared" ca="1" si="74"/>
        <v>-0.1</v>
      </c>
      <c r="BT141" s="1">
        <f t="shared" ca="1" si="75"/>
        <v>0</v>
      </c>
      <c r="BU141" s="1">
        <f t="shared" ca="1" si="76"/>
        <v>0</v>
      </c>
      <c r="BV141" s="1">
        <f t="shared" ca="1" si="77"/>
        <v>0</v>
      </c>
      <c r="BW141" s="1">
        <f t="shared" ca="1" si="78"/>
        <v>0</v>
      </c>
      <c r="BX141" s="1">
        <f t="shared" ca="1" si="79"/>
        <v>0</v>
      </c>
      <c r="BY141" s="1">
        <f t="shared" ca="1" si="80"/>
        <v>0</v>
      </c>
      <c r="BZ141" s="1">
        <f t="shared" ca="1" si="81"/>
        <v>0</v>
      </c>
      <c r="CA141" s="1">
        <f t="shared" ca="1" si="82"/>
        <v>0</v>
      </c>
      <c r="CB141" s="1">
        <f t="shared" ca="1" si="83"/>
        <v>0</v>
      </c>
      <c r="CC141" s="1">
        <f t="shared" ca="1" si="84"/>
        <v>-0.1</v>
      </c>
      <c r="CH141" s="1">
        <v>5</v>
      </c>
      <c r="CI141" s="28" t="s">
        <v>202</v>
      </c>
      <c r="CJ141" s="28" t="str">
        <f t="array" ref="CJ141">VLOOKUP(CH141&amp;CI141,CHOOSE({1,2},Scores_2015!$A$2:$A$181&amp;Scores_2015!$B$2:$B$181,Scores_2015!$D$2:$D$181),2,0)</f>
        <v>NO</v>
      </c>
      <c r="CK141" s="28">
        <f t="shared" si="85"/>
        <v>0</v>
      </c>
      <c r="CL141" s="28">
        <f t="shared" si="86"/>
        <v>0</v>
      </c>
      <c r="CN141" s="28">
        <f t="shared" si="87"/>
        <v>5</v>
      </c>
      <c r="CO141" s="28">
        <f t="shared" si="88"/>
        <v>0</v>
      </c>
      <c r="CP141" s="28">
        <f t="shared" si="89"/>
        <v>1</v>
      </c>
      <c r="CQ141" s="28">
        <f t="array" ref="CQ141">VLOOKUP(CH141&amp;CI141,CHOOSE({1,2},Scores_2015!$A$2:$A$181&amp;Scores_2015!$B$2:$B$181,Scores_2015!$E$2:$E$181),2,0)</f>
        <v>17</v>
      </c>
      <c r="CR141" s="36">
        <f t="shared" si="90"/>
        <v>0</v>
      </c>
      <c r="CT141" s="28">
        <f t="shared" si="91"/>
        <v>5</v>
      </c>
      <c r="CU141" s="28">
        <f t="shared" si="92"/>
        <v>2</v>
      </c>
      <c r="CV141" s="1">
        <f t="shared" si="93"/>
        <v>1</v>
      </c>
      <c r="CW141" s="1">
        <f t="shared" si="94"/>
        <v>8</v>
      </c>
    </row>
    <row r="142" spans="1:101" hidden="1" x14ac:dyDescent="0.2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t="shared" ca="1" si="70"/>
        <v>0</v>
      </c>
      <c r="BP142" s="1">
        <f t="shared" ca="1" si="71"/>
        <v>0</v>
      </c>
      <c r="BQ142" s="1">
        <f t="shared" ca="1" si="72"/>
        <v>0</v>
      </c>
      <c r="BR142" s="1">
        <f t="shared" ca="1" si="73"/>
        <v>0</v>
      </c>
      <c r="BS142" s="1">
        <f t="shared" ca="1" si="74"/>
        <v>0</v>
      </c>
      <c r="BT142" s="1">
        <f t="shared" ca="1" si="75"/>
        <v>0</v>
      </c>
      <c r="BU142" s="1">
        <f t="shared" ca="1" si="76"/>
        <v>0</v>
      </c>
      <c r="BV142" s="1">
        <f t="shared" ca="1" si="77"/>
        <v>0</v>
      </c>
      <c r="BW142" s="1">
        <f t="shared" ca="1" si="78"/>
        <v>0</v>
      </c>
      <c r="BX142" s="1">
        <f t="shared" ca="1" si="79"/>
        <v>0</v>
      </c>
      <c r="BY142" s="1">
        <f t="shared" ca="1" si="80"/>
        <v>0</v>
      </c>
      <c r="BZ142" s="1">
        <f t="shared" ca="1" si="81"/>
        <v>0</v>
      </c>
      <c r="CA142" s="1">
        <f t="shared" ca="1" si="82"/>
        <v>-1</v>
      </c>
      <c r="CB142" s="1">
        <f t="shared" ca="1" si="83"/>
        <v>0</v>
      </c>
      <c r="CC142" s="1">
        <f t="shared" ca="1" si="84"/>
        <v>-1</v>
      </c>
      <c r="CH142" s="1">
        <v>5</v>
      </c>
      <c r="CI142" s="28" t="s">
        <v>434</v>
      </c>
      <c r="CJ142" s="28" t="str">
        <f t="array" ref="CJ142">VLOOKUP(CH142&amp;CI142,CHOOSE({1,2},Scores_2015!$A$2:$A$181&amp;Scores_2015!$B$2:$B$181,Scores_2015!$D$2:$D$181),2,0)</f>
        <v>SEA</v>
      </c>
      <c r="CK142" s="28">
        <f t="shared" si="85"/>
        <v>0</v>
      </c>
      <c r="CL142" s="28">
        <f t="shared" si="86"/>
        <v>0</v>
      </c>
      <c r="CN142" s="28">
        <f t="shared" si="87"/>
        <v>4</v>
      </c>
      <c r="CO142" s="28">
        <f t="shared" si="88"/>
        <v>1</v>
      </c>
      <c r="CP142" s="28">
        <f t="shared" si="89"/>
        <v>1</v>
      </c>
      <c r="CQ142" s="28">
        <f t="array" ref="CQ142">VLOOKUP(CH142&amp;CI142,CHOOSE({1,2},Scores_2015!$A$2:$A$181&amp;Scores_2015!$B$2:$B$181,Scores_2015!$E$2:$E$181),2,0)</f>
        <v>24</v>
      </c>
      <c r="CR142" s="36">
        <f t="shared" si="90"/>
        <v>0</v>
      </c>
      <c r="CT142" s="28">
        <f t="shared" si="91"/>
        <v>4</v>
      </c>
      <c r="CU142" s="28">
        <f t="shared" si="92"/>
        <v>4</v>
      </c>
      <c r="CV142" s="1">
        <f t="shared" si="93"/>
        <v>0</v>
      </c>
      <c r="CW142" s="1">
        <f t="shared" si="94"/>
        <v>8</v>
      </c>
    </row>
    <row r="143" spans="1:101" hidden="1" x14ac:dyDescent="0.2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t="shared" ca="1" si="70"/>
        <v>0</v>
      </c>
      <c r="BP143" s="1">
        <f t="shared" ca="1" si="71"/>
        <v>0</v>
      </c>
      <c r="BQ143" s="1">
        <f t="shared" ca="1" si="72"/>
        <v>0</v>
      </c>
      <c r="BR143" s="1">
        <f t="shared" ca="1" si="73"/>
        <v>0</v>
      </c>
      <c r="BS143" s="1">
        <f t="shared" ca="1" si="74"/>
        <v>0</v>
      </c>
      <c r="BT143" s="1">
        <f t="shared" ca="1" si="75"/>
        <v>0</v>
      </c>
      <c r="BU143" s="1">
        <f t="shared" ca="1" si="76"/>
        <v>0</v>
      </c>
      <c r="BV143" s="1">
        <f t="shared" ca="1" si="77"/>
        <v>0</v>
      </c>
      <c r="BW143" s="1">
        <f t="shared" ca="1" si="78"/>
        <v>0</v>
      </c>
      <c r="BX143" s="1">
        <f t="shared" ca="1" si="79"/>
        <v>0</v>
      </c>
      <c r="BY143" s="1">
        <f t="shared" ca="1" si="80"/>
        <v>0</v>
      </c>
      <c r="BZ143" s="1">
        <f t="shared" ca="1" si="81"/>
        <v>0</v>
      </c>
      <c r="CA143" s="1">
        <f t="shared" ca="1" si="82"/>
        <v>-1</v>
      </c>
      <c r="CB143" s="1">
        <f t="shared" ca="1" si="83"/>
        <v>0</v>
      </c>
      <c r="CC143" s="1">
        <f t="shared" ca="1" si="84"/>
        <v>-1</v>
      </c>
      <c r="CH143" s="1">
        <v>5</v>
      </c>
      <c r="CI143" s="28" t="s">
        <v>532</v>
      </c>
      <c r="CJ143" s="28" t="str">
        <f t="array" ref="CJ143">VLOOKUP(CH143&amp;CI143,CHOOSE({1,2},Scores_2015!$A$2:$A$181&amp;Scores_2015!$B$2:$B$181,Scores_2015!$D$2:$D$181),2,0)</f>
        <v>WAS</v>
      </c>
      <c r="CK143" s="28">
        <f t="shared" si="85"/>
        <v>0</v>
      </c>
      <c r="CL143" s="28">
        <f t="shared" si="86"/>
        <v>0</v>
      </c>
      <c r="CN143" s="28">
        <f t="shared" si="87"/>
        <v>1</v>
      </c>
      <c r="CO143" s="28">
        <f t="shared" si="88"/>
        <v>1</v>
      </c>
      <c r="CP143" s="28">
        <f t="shared" si="89"/>
        <v>2</v>
      </c>
      <c r="CQ143" s="28">
        <f t="array" ref="CQ143">VLOOKUP(CH143&amp;CI143,CHOOSE({1,2},Scores_2015!$A$2:$A$181&amp;Scores_2015!$B$2:$B$181,Scores_2015!$E$2:$E$181),2,0)</f>
        <v>19</v>
      </c>
      <c r="CR143" s="36">
        <f t="shared" si="90"/>
        <v>0</v>
      </c>
      <c r="CT143" s="28">
        <f t="shared" si="91"/>
        <v>1</v>
      </c>
      <c r="CU143" s="28">
        <f t="shared" si="92"/>
        <v>6</v>
      </c>
      <c r="CV143" s="1">
        <f t="shared" si="93"/>
        <v>1</v>
      </c>
      <c r="CW143" s="1">
        <f t="shared" si="94"/>
        <v>8</v>
      </c>
    </row>
    <row r="144" spans="1:101" hidden="1" x14ac:dyDescent="0.2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t="shared" ca="1" si="70"/>
        <v>0</v>
      </c>
      <c r="BP144" s="1">
        <f t="shared" ca="1" si="71"/>
        <v>0</v>
      </c>
      <c r="BQ144" s="1">
        <f t="shared" ca="1" si="72"/>
        <v>0</v>
      </c>
      <c r="BR144" s="1">
        <f t="shared" ca="1" si="73"/>
        <v>0</v>
      </c>
      <c r="BS144" s="1">
        <f t="shared" ca="1" si="74"/>
        <v>0</v>
      </c>
      <c r="BT144" s="1">
        <f t="shared" ca="1" si="75"/>
        <v>0</v>
      </c>
      <c r="BU144" s="1">
        <f t="shared" ca="1" si="76"/>
        <v>0</v>
      </c>
      <c r="BV144" s="1">
        <f t="shared" ca="1" si="77"/>
        <v>14.600000000000001</v>
      </c>
      <c r="BW144" s="1">
        <f t="shared" ca="1" si="78"/>
        <v>7</v>
      </c>
      <c r="BX144" s="1">
        <f t="shared" ca="1" si="79"/>
        <v>6</v>
      </c>
      <c r="BY144" s="1">
        <f t="shared" ca="1" si="80"/>
        <v>3</v>
      </c>
      <c r="BZ144" s="1">
        <f t="shared" ca="1" si="81"/>
        <v>0</v>
      </c>
      <c r="CA144" s="1">
        <f t="shared" ca="1" si="82"/>
        <v>0</v>
      </c>
      <c r="CB144" s="1">
        <f t="shared" ca="1" si="83"/>
        <v>0</v>
      </c>
      <c r="CC144" s="1">
        <f t="shared" ca="1" si="84"/>
        <v>30.6</v>
      </c>
      <c r="CH144" s="1">
        <v>5</v>
      </c>
      <c r="CI144" s="28" t="s">
        <v>590</v>
      </c>
      <c r="CJ144" s="28" t="str">
        <f t="array" ref="CJ144">VLOOKUP(CH144&amp;CI144,CHOOSE({1,2},Scores_2015!$A$2:$A$181&amp;Scores_2015!$B$2:$B$181,Scores_2015!$D$2:$D$181),2,0)</f>
        <v>ATL</v>
      </c>
      <c r="CK144" s="28">
        <f t="shared" si="85"/>
        <v>0</v>
      </c>
      <c r="CL144" s="28">
        <f t="shared" si="86"/>
        <v>0</v>
      </c>
      <c r="CN144" s="28">
        <f t="shared" si="87"/>
        <v>3</v>
      </c>
      <c r="CO144" s="28">
        <f t="shared" si="88"/>
        <v>0</v>
      </c>
      <c r="CP144" s="28">
        <f t="shared" si="89"/>
        <v>2</v>
      </c>
      <c r="CQ144" s="28">
        <f t="array" ref="CQ144">VLOOKUP(CH144&amp;CI144,CHOOSE({1,2},Scores_2015!$A$2:$A$181&amp;Scores_2015!$B$2:$B$181,Scores_2015!$E$2:$E$181),2,0)</f>
        <v>25</v>
      </c>
      <c r="CR144" s="36">
        <f t="shared" si="90"/>
        <v>0</v>
      </c>
      <c r="CT144" s="28">
        <f t="shared" si="91"/>
        <v>3</v>
      </c>
      <c r="CU144" s="28">
        <f t="shared" si="92"/>
        <v>4</v>
      </c>
      <c r="CV144" s="1">
        <f t="shared" si="93"/>
        <v>0</v>
      </c>
      <c r="CW144" s="1">
        <f t="shared" si="94"/>
        <v>7</v>
      </c>
    </row>
    <row r="145" spans="1:101" hidden="1" x14ac:dyDescent="0.2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t="shared" ca="1" si="70"/>
        <v>0</v>
      </c>
      <c r="BP145" s="1">
        <f t="shared" ca="1" si="71"/>
        <v>0</v>
      </c>
      <c r="BQ145" s="1">
        <f t="shared" ca="1" si="72"/>
        <v>0</v>
      </c>
      <c r="BR145" s="1">
        <f t="shared" ca="1" si="73"/>
        <v>0</v>
      </c>
      <c r="BS145" s="1">
        <f t="shared" ca="1" si="74"/>
        <v>8.7000000000000011</v>
      </c>
      <c r="BT145" s="1">
        <f t="shared" ca="1" si="75"/>
        <v>18</v>
      </c>
      <c r="BU145" s="1">
        <f t="shared" ca="1" si="76"/>
        <v>0</v>
      </c>
      <c r="BV145" s="1">
        <f t="shared" ca="1" si="77"/>
        <v>1.8</v>
      </c>
      <c r="BW145" s="1">
        <f t="shared" ca="1" si="78"/>
        <v>2</v>
      </c>
      <c r="BX145" s="1">
        <f t="shared" ca="1" si="79"/>
        <v>0</v>
      </c>
      <c r="BY145" s="1">
        <f t="shared" ca="1" si="80"/>
        <v>0</v>
      </c>
      <c r="BZ145" s="1">
        <f t="shared" ca="1" si="81"/>
        <v>0</v>
      </c>
      <c r="CA145" s="1">
        <f t="shared" ca="1" si="82"/>
        <v>0</v>
      </c>
      <c r="CB145" s="1">
        <f t="shared" ca="1" si="83"/>
        <v>0</v>
      </c>
      <c r="CC145" s="1">
        <f t="shared" ca="1" si="84"/>
        <v>30.500000000000004</v>
      </c>
      <c r="CH145" s="1">
        <v>5</v>
      </c>
      <c r="CI145" s="28" t="s">
        <v>644</v>
      </c>
      <c r="CJ145" s="28" t="str">
        <f t="array" ref="CJ145">VLOOKUP(CH145&amp;CI145,CHOOSE({1,2},Scores_2015!$A$2:$A$181&amp;Scores_2015!$B$2:$B$181,Scores_2015!$D$2:$D$181),2,0)</f>
        <v>JAC</v>
      </c>
      <c r="CK145" s="28">
        <f t="shared" si="85"/>
        <v>0</v>
      </c>
      <c r="CL145" s="28">
        <f t="shared" si="86"/>
        <v>0</v>
      </c>
      <c r="CN145" s="28">
        <f t="shared" si="87"/>
        <v>6</v>
      </c>
      <c r="CO145" s="28">
        <f t="shared" si="88"/>
        <v>0</v>
      </c>
      <c r="CP145" s="28">
        <f t="shared" si="89"/>
        <v>1</v>
      </c>
      <c r="CQ145" s="28">
        <f t="array" ref="CQ145">VLOOKUP(CH145&amp;CI145,CHOOSE({1,2},Scores_2015!$A$2:$A$181&amp;Scores_2015!$B$2:$B$181,Scores_2015!$E$2:$E$181),2,0)</f>
        <v>31</v>
      </c>
      <c r="CR145" s="36">
        <f t="shared" si="90"/>
        <v>0</v>
      </c>
      <c r="CT145" s="28">
        <f t="shared" si="91"/>
        <v>6</v>
      </c>
      <c r="CU145" s="28">
        <f t="shared" si="92"/>
        <v>2</v>
      </c>
      <c r="CV145" s="1">
        <f t="shared" si="93"/>
        <v>-1</v>
      </c>
      <c r="CW145" s="1">
        <f t="shared" si="94"/>
        <v>7</v>
      </c>
    </row>
    <row r="146" spans="1:101" hidden="1" x14ac:dyDescent="0.2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t="shared" ca="1" si="70"/>
        <v>0</v>
      </c>
      <c r="BP146" s="1">
        <f t="shared" ca="1" si="71"/>
        <v>0</v>
      </c>
      <c r="BQ146" s="1">
        <f t="shared" ca="1" si="72"/>
        <v>0</v>
      </c>
      <c r="BR146" s="1">
        <f t="shared" ca="1" si="73"/>
        <v>0</v>
      </c>
      <c r="BS146" s="1">
        <f t="shared" ca="1" si="74"/>
        <v>0</v>
      </c>
      <c r="BT146" s="1">
        <f t="shared" ca="1" si="75"/>
        <v>0</v>
      </c>
      <c r="BU146" s="1">
        <f t="shared" ca="1" si="76"/>
        <v>0</v>
      </c>
      <c r="BV146" s="1">
        <f t="shared" ca="1" si="77"/>
        <v>15.700000000000001</v>
      </c>
      <c r="BW146" s="1">
        <f t="shared" ca="1" si="78"/>
        <v>9</v>
      </c>
      <c r="BX146" s="1">
        <f t="shared" ca="1" si="79"/>
        <v>0</v>
      </c>
      <c r="BY146" s="1">
        <f t="shared" ca="1" si="80"/>
        <v>3</v>
      </c>
      <c r="BZ146" s="1">
        <f t="shared" ca="1" si="81"/>
        <v>0</v>
      </c>
      <c r="CA146" s="1">
        <f t="shared" ca="1" si="82"/>
        <v>0</v>
      </c>
      <c r="CB146" s="1">
        <f t="shared" ca="1" si="83"/>
        <v>0</v>
      </c>
      <c r="CC146" s="1">
        <f t="shared" ca="1" si="84"/>
        <v>27.700000000000003</v>
      </c>
      <c r="CH146" s="1">
        <v>5</v>
      </c>
      <c r="CI146" s="28" t="s">
        <v>1508</v>
      </c>
      <c r="CJ146" s="28" t="str">
        <f t="array" ref="CJ146">VLOOKUP(CH146&amp;CI146,CHOOSE({1,2},Scores_2015!$A$2:$A$181&amp;Scores_2015!$B$2:$B$181,Scores_2015!$D$2:$D$181),2,0)</f>
        <v>PIT</v>
      </c>
      <c r="CK146" s="28">
        <f t="shared" si="85"/>
        <v>0</v>
      </c>
      <c r="CL146" s="28">
        <f t="shared" si="86"/>
        <v>0</v>
      </c>
      <c r="CN146" s="28">
        <f t="shared" si="87"/>
        <v>3</v>
      </c>
      <c r="CO146" s="28">
        <f t="shared" si="88"/>
        <v>1</v>
      </c>
      <c r="CP146" s="28">
        <f t="shared" si="89"/>
        <v>1</v>
      </c>
      <c r="CQ146" s="28">
        <f t="array" ref="CQ146">VLOOKUP(CH146&amp;CI146,CHOOSE({1,2},Scores_2015!$A$2:$A$181&amp;Scores_2015!$B$2:$B$181,Scores_2015!$E$2:$E$181),2,0)</f>
        <v>24</v>
      </c>
      <c r="CR146" s="36">
        <f t="shared" si="90"/>
        <v>0</v>
      </c>
      <c r="CT146" s="28">
        <f t="shared" si="91"/>
        <v>3</v>
      </c>
      <c r="CU146" s="28">
        <f t="shared" si="92"/>
        <v>4</v>
      </c>
      <c r="CV146" s="1">
        <f t="shared" si="93"/>
        <v>0</v>
      </c>
      <c r="CW146" s="1">
        <f t="shared" si="94"/>
        <v>7</v>
      </c>
    </row>
    <row r="147" spans="1:101" hidden="1" x14ac:dyDescent="0.2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t="shared" ca="1" si="70"/>
        <v>0</v>
      </c>
      <c r="BP147" s="1">
        <f t="shared" ca="1" si="71"/>
        <v>0</v>
      </c>
      <c r="BQ147" s="1">
        <f t="shared" ca="1" si="72"/>
        <v>0</v>
      </c>
      <c r="BR147" s="1">
        <f t="shared" ca="1" si="73"/>
        <v>0</v>
      </c>
      <c r="BS147" s="1">
        <f t="shared" ca="1" si="74"/>
        <v>0.5</v>
      </c>
      <c r="BT147" s="1">
        <f t="shared" ca="1" si="75"/>
        <v>0</v>
      </c>
      <c r="BU147" s="1">
        <f t="shared" ca="1" si="76"/>
        <v>0</v>
      </c>
      <c r="BV147" s="1">
        <f t="shared" ca="1" si="77"/>
        <v>10</v>
      </c>
      <c r="BW147" s="1">
        <f t="shared" ca="1" si="78"/>
        <v>10</v>
      </c>
      <c r="BX147" s="1">
        <f t="shared" ca="1" si="79"/>
        <v>0</v>
      </c>
      <c r="BY147" s="1">
        <f t="shared" ca="1" si="80"/>
        <v>3</v>
      </c>
      <c r="BZ147" s="1">
        <f t="shared" ca="1" si="81"/>
        <v>0</v>
      </c>
      <c r="CA147" s="1">
        <f t="shared" ca="1" si="82"/>
        <v>0</v>
      </c>
      <c r="CB147" s="1">
        <f t="shared" ca="1" si="83"/>
        <v>0</v>
      </c>
      <c r="CC147" s="1">
        <f t="shared" ca="1" si="84"/>
        <v>23.5</v>
      </c>
      <c r="CH147" s="1">
        <v>5</v>
      </c>
      <c r="CI147" s="28" t="s">
        <v>1017</v>
      </c>
      <c r="CJ147" s="28" t="str">
        <f t="array" ref="CJ147">VLOOKUP(CH147&amp;CI147,CHOOSE({1,2},Scores_2015!$A$2:$A$181&amp;Scores_2015!$B$2:$B$181,Scores_2015!$D$2:$D$181),2,0)</f>
        <v>GB</v>
      </c>
      <c r="CK147" s="28">
        <f t="shared" si="85"/>
        <v>0</v>
      </c>
      <c r="CL147" s="28">
        <f t="shared" si="86"/>
        <v>0</v>
      </c>
      <c r="CN147" s="28">
        <f t="shared" si="87"/>
        <v>2</v>
      </c>
      <c r="CO147" s="28">
        <f t="shared" si="88"/>
        <v>0</v>
      </c>
      <c r="CP147" s="28">
        <f t="shared" si="89"/>
        <v>2</v>
      </c>
      <c r="CQ147" s="28">
        <f t="array" ref="CQ147">VLOOKUP(CH147&amp;CI147,CHOOSE({1,2},Scores_2015!$A$2:$A$181&amp;Scores_2015!$B$2:$B$181,Scores_2015!$E$2:$E$181),2,0)</f>
        <v>24</v>
      </c>
      <c r="CR147" s="36">
        <f t="shared" si="90"/>
        <v>0</v>
      </c>
      <c r="CT147" s="28">
        <f t="shared" si="91"/>
        <v>2</v>
      </c>
      <c r="CU147" s="28">
        <f t="shared" si="92"/>
        <v>4</v>
      </c>
      <c r="CV147" s="1">
        <f t="shared" si="93"/>
        <v>0</v>
      </c>
      <c r="CW147" s="1">
        <f t="shared" si="94"/>
        <v>6</v>
      </c>
    </row>
    <row r="148" spans="1:101" hidden="1" x14ac:dyDescent="0.2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t="shared" ca="1" si="70"/>
        <v>0</v>
      </c>
      <c r="BP148" s="1">
        <f t="shared" ca="1" si="71"/>
        <v>0</v>
      </c>
      <c r="BQ148" s="1">
        <f t="shared" ca="1" si="72"/>
        <v>0</v>
      </c>
      <c r="BR148" s="1">
        <f t="shared" ca="1" si="73"/>
        <v>0</v>
      </c>
      <c r="BS148" s="1">
        <f t="shared" ca="1" si="74"/>
        <v>0</v>
      </c>
      <c r="BT148" s="1">
        <f t="shared" ca="1" si="75"/>
        <v>0</v>
      </c>
      <c r="BU148" s="1">
        <f t="shared" ca="1" si="76"/>
        <v>0</v>
      </c>
      <c r="BV148" s="1">
        <f t="shared" ca="1" si="77"/>
        <v>10.200000000000001</v>
      </c>
      <c r="BW148" s="1">
        <f t="shared" ca="1" si="78"/>
        <v>10</v>
      </c>
      <c r="BX148" s="1">
        <f t="shared" ca="1" si="79"/>
        <v>0</v>
      </c>
      <c r="BY148" s="1">
        <f t="shared" ca="1" si="80"/>
        <v>3</v>
      </c>
      <c r="BZ148" s="1">
        <f t="shared" ca="1" si="81"/>
        <v>0</v>
      </c>
      <c r="CA148" s="1">
        <f t="shared" ca="1" si="82"/>
        <v>0</v>
      </c>
      <c r="CB148" s="1">
        <f t="shared" ca="1" si="83"/>
        <v>0</v>
      </c>
      <c r="CC148" s="1">
        <f t="shared" ca="1" si="84"/>
        <v>23.200000000000003</v>
      </c>
      <c r="CH148" s="1">
        <v>5</v>
      </c>
      <c r="CI148" s="28" t="s">
        <v>1067</v>
      </c>
      <c r="CJ148" s="28" t="str">
        <f t="array" ref="CJ148">VLOOKUP(CH148&amp;CI148,CHOOSE({1,2},Scores_2015!$A$2:$A$181&amp;Scores_2015!$B$2:$B$181,Scores_2015!$D$2:$D$181),2,0)</f>
        <v>ARI</v>
      </c>
      <c r="CK148" s="28">
        <f t="shared" si="85"/>
        <v>0</v>
      </c>
      <c r="CL148" s="28">
        <f t="shared" si="86"/>
        <v>0</v>
      </c>
      <c r="CN148" s="28">
        <f t="shared" si="87"/>
        <v>2</v>
      </c>
      <c r="CO148" s="28">
        <f t="shared" si="88"/>
        <v>2</v>
      </c>
      <c r="CP148" s="28">
        <f t="shared" si="89"/>
        <v>0</v>
      </c>
      <c r="CQ148" s="28">
        <f t="array" ref="CQ148">VLOOKUP(CH148&amp;CI148,CHOOSE({1,2},Scores_2015!$A$2:$A$181&amp;Scores_2015!$B$2:$B$181,Scores_2015!$E$2:$E$181),2,0)</f>
        <v>42</v>
      </c>
      <c r="CR148" s="36">
        <f t="shared" si="90"/>
        <v>0</v>
      </c>
      <c r="CT148" s="28">
        <f t="shared" si="91"/>
        <v>2</v>
      </c>
      <c r="CU148" s="28">
        <f t="shared" si="92"/>
        <v>4</v>
      </c>
      <c r="CV148" s="1">
        <f t="shared" si="93"/>
        <v>0</v>
      </c>
      <c r="CW148" s="1">
        <f t="shared" si="94"/>
        <v>6</v>
      </c>
    </row>
    <row r="149" spans="1:101" hidden="1" x14ac:dyDescent="0.2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t="shared" ca="1" si="70"/>
        <v>8</v>
      </c>
      <c r="BP149" s="1">
        <f t="shared" ca="1" si="71"/>
        <v>11.68</v>
      </c>
      <c r="BQ149" s="1">
        <f t="shared" ca="1" si="72"/>
        <v>0</v>
      </c>
      <c r="BR149" s="1">
        <f t="shared" ca="1" si="73"/>
        <v>0</v>
      </c>
      <c r="BS149" s="1">
        <f t="shared" ca="1" si="74"/>
        <v>2.3000000000000003</v>
      </c>
      <c r="BT149" s="1">
        <f t="shared" ca="1" si="75"/>
        <v>0</v>
      </c>
      <c r="BU149" s="1">
        <f t="shared" ca="1" si="76"/>
        <v>0</v>
      </c>
      <c r="BV149" s="1">
        <f t="shared" ca="1" si="77"/>
        <v>0</v>
      </c>
      <c r="BW149" s="1">
        <f t="shared" ca="1" si="78"/>
        <v>0</v>
      </c>
      <c r="BX149" s="1">
        <f t="shared" ca="1" si="79"/>
        <v>0</v>
      </c>
      <c r="BY149" s="1">
        <f t="shared" ca="1" si="80"/>
        <v>0</v>
      </c>
      <c r="BZ149" s="1">
        <f t="shared" ca="1" si="81"/>
        <v>0</v>
      </c>
      <c r="CA149" s="1">
        <f t="shared" ca="1" si="82"/>
        <v>-2</v>
      </c>
      <c r="CB149" s="1">
        <f t="shared" ca="1" si="83"/>
        <v>0</v>
      </c>
      <c r="CC149" s="1">
        <f t="shared" ca="1" si="84"/>
        <v>19.98</v>
      </c>
      <c r="CH149" s="1">
        <v>5</v>
      </c>
      <c r="CI149" s="28" t="s">
        <v>383</v>
      </c>
      <c r="CJ149" s="28" t="str">
        <f t="array" ref="CJ149">VLOOKUP(CH149&amp;CI149,CHOOSE({1,2},Scores_2015!$A$2:$A$181&amp;Scores_2015!$B$2:$B$181,Scores_2015!$D$2:$D$181),2,0)</f>
        <v>KC</v>
      </c>
      <c r="CK149" s="28">
        <f t="shared" si="85"/>
        <v>0</v>
      </c>
      <c r="CL149" s="28">
        <f t="shared" si="86"/>
        <v>0</v>
      </c>
      <c r="CN149" s="28">
        <f t="shared" si="87"/>
        <v>3</v>
      </c>
      <c r="CO149" s="28">
        <f t="shared" si="88"/>
        <v>1</v>
      </c>
      <c r="CP149" s="28">
        <f t="shared" si="89"/>
        <v>0</v>
      </c>
      <c r="CQ149" s="28">
        <f t="array" ref="CQ149">VLOOKUP(CH149&amp;CI149,CHOOSE({1,2},Scores_2015!$A$2:$A$181&amp;Scores_2015!$B$2:$B$181,Scores_2015!$E$2:$E$181),2,0)</f>
        <v>17</v>
      </c>
      <c r="CR149" s="36">
        <f t="shared" si="90"/>
        <v>0</v>
      </c>
      <c r="CT149" s="28">
        <f t="shared" si="91"/>
        <v>3</v>
      </c>
      <c r="CU149" s="28">
        <f t="shared" si="92"/>
        <v>2</v>
      </c>
      <c r="CV149" s="1">
        <f t="shared" si="93"/>
        <v>1</v>
      </c>
      <c r="CW149" s="1">
        <f t="shared" si="94"/>
        <v>6</v>
      </c>
    </row>
    <row r="150" spans="1:101" hidden="1" x14ac:dyDescent="0.2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t="shared" ca="1" si="70"/>
        <v>0</v>
      </c>
      <c r="BP150" s="1">
        <f t="shared" ca="1" si="71"/>
        <v>0</v>
      </c>
      <c r="BQ150" s="1">
        <f t="shared" ca="1" si="72"/>
        <v>0</v>
      </c>
      <c r="BR150" s="1">
        <f t="shared" ca="1" si="73"/>
        <v>0</v>
      </c>
      <c r="BS150" s="1">
        <f t="shared" ca="1" si="74"/>
        <v>0</v>
      </c>
      <c r="BT150" s="1">
        <f t="shared" ca="1" si="75"/>
        <v>0</v>
      </c>
      <c r="BU150" s="1">
        <f t="shared" ca="1" si="76"/>
        <v>0</v>
      </c>
      <c r="BV150" s="1">
        <f t="shared" ca="1" si="77"/>
        <v>8.7000000000000011</v>
      </c>
      <c r="BW150" s="1">
        <f t="shared" ca="1" si="78"/>
        <v>6</v>
      </c>
      <c r="BX150" s="1">
        <f t="shared" ca="1" si="79"/>
        <v>6</v>
      </c>
      <c r="BY150" s="1">
        <f t="shared" ca="1" si="80"/>
        <v>0</v>
      </c>
      <c r="BZ150" s="1">
        <f t="shared" ca="1" si="81"/>
        <v>0</v>
      </c>
      <c r="CA150" s="1">
        <f t="shared" ca="1" si="82"/>
        <v>-1</v>
      </c>
      <c r="CB150" s="1">
        <f t="shared" ca="1" si="83"/>
        <v>0</v>
      </c>
      <c r="CC150" s="1">
        <f t="shared" ca="1" si="84"/>
        <v>19.700000000000003</v>
      </c>
      <c r="CH150" s="1">
        <v>5</v>
      </c>
      <c r="CI150" s="28" t="s">
        <v>1179</v>
      </c>
      <c r="CJ150" s="28" t="str">
        <f t="array" ref="CJ150">VLOOKUP(CH150&amp;CI150,CHOOSE({1,2},Scores_2015!$A$2:$A$181&amp;Scores_2015!$B$2:$B$181,Scores_2015!$D$2:$D$181),2,0)</f>
        <v>NE</v>
      </c>
      <c r="CK150" s="28">
        <f t="shared" si="85"/>
        <v>0</v>
      </c>
      <c r="CL150" s="28">
        <f t="shared" si="86"/>
        <v>0</v>
      </c>
      <c r="CN150" s="28">
        <f t="shared" si="87"/>
        <v>5</v>
      </c>
      <c r="CO150" s="28">
        <f t="shared" si="88"/>
        <v>1</v>
      </c>
      <c r="CP150" s="28">
        <f t="shared" si="89"/>
        <v>0</v>
      </c>
      <c r="CQ150" s="28">
        <f t="array" ref="CQ150">VLOOKUP(CH150&amp;CI150,CHOOSE({1,2},Scores_2015!$A$2:$A$181&amp;Scores_2015!$B$2:$B$181,Scores_2015!$E$2:$E$181),2,0)</f>
        <v>30</v>
      </c>
      <c r="CR150" s="36">
        <f t="shared" si="90"/>
        <v>0</v>
      </c>
      <c r="CT150" s="28">
        <f t="shared" si="91"/>
        <v>5</v>
      </c>
      <c r="CU150" s="28">
        <f t="shared" si="92"/>
        <v>2</v>
      </c>
      <c r="CV150" s="1">
        <f t="shared" si="93"/>
        <v>-1</v>
      </c>
      <c r="CW150" s="1">
        <f t="shared" si="94"/>
        <v>6</v>
      </c>
    </row>
    <row r="151" spans="1:101" hidden="1" x14ac:dyDescent="0.2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t="shared" ca="1" si="70"/>
        <v>0</v>
      </c>
      <c r="BP151" s="1">
        <f t="shared" ca="1" si="71"/>
        <v>0</v>
      </c>
      <c r="BQ151" s="1">
        <f t="shared" ca="1" si="72"/>
        <v>0</v>
      </c>
      <c r="BR151" s="1">
        <f t="shared" ca="1" si="73"/>
        <v>0</v>
      </c>
      <c r="BS151" s="1">
        <f t="shared" ca="1" si="74"/>
        <v>5</v>
      </c>
      <c r="BT151" s="1">
        <f t="shared" ca="1" si="75"/>
        <v>0</v>
      </c>
      <c r="BU151" s="1">
        <f t="shared" ca="1" si="76"/>
        <v>0</v>
      </c>
      <c r="BV151" s="1">
        <f t="shared" ca="1" si="77"/>
        <v>7.6000000000000005</v>
      </c>
      <c r="BW151" s="1">
        <f t="shared" ca="1" si="78"/>
        <v>7</v>
      </c>
      <c r="BX151" s="1">
        <f t="shared" ca="1" si="79"/>
        <v>0</v>
      </c>
      <c r="BY151" s="1">
        <f t="shared" ca="1" si="80"/>
        <v>0</v>
      </c>
      <c r="BZ151" s="1">
        <f t="shared" ca="1" si="81"/>
        <v>0</v>
      </c>
      <c r="CA151" s="1">
        <f t="shared" ca="1" si="82"/>
        <v>0</v>
      </c>
      <c r="CB151" s="1">
        <f t="shared" ca="1" si="83"/>
        <v>0</v>
      </c>
      <c r="CC151" s="1">
        <f t="shared" ca="1" si="84"/>
        <v>19.600000000000001</v>
      </c>
      <c r="CH151" s="1">
        <v>5</v>
      </c>
      <c r="CI151" s="28" t="s">
        <v>136</v>
      </c>
      <c r="CJ151" s="28" t="str">
        <f t="array" ref="CJ151">VLOOKUP(CH151&amp;CI151,CHOOSE({1,2},Scores_2015!$A$2:$A$181&amp;Scores_2015!$B$2:$B$181,Scores_2015!$D$2:$D$181),2,0)</f>
        <v>HOU</v>
      </c>
      <c r="CK151" s="28">
        <f t="shared" si="85"/>
        <v>0</v>
      </c>
      <c r="CL151" s="28">
        <f t="shared" si="86"/>
        <v>0</v>
      </c>
      <c r="CN151" s="28">
        <f t="shared" si="87"/>
        <v>1</v>
      </c>
      <c r="CO151" s="28">
        <f t="shared" si="88"/>
        <v>0</v>
      </c>
      <c r="CP151" s="28">
        <f t="shared" si="89"/>
        <v>2</v>
      </c>
      <c r="CQ151" s="28">
        <f t="array" ref="CQ151">VLOOKUP(CH151&amp;CI151,CHOOSE({1,2},Scores_2015!$A$2:$A$181&amp;Scores_2015!$B$2:$B$181,Scores_2015!$E$2:$E$181),2,0)</f>
        <v>20</v>
      </c>
      <c r="CR151" s="36">
        <f t="shared" si="90"/>
        <v>0</v>
      </c>
      <c r="CT151" s="28">
        <f t="shared" si="91"/>
        <v>1</v>
      </c>
      <c r="CU151" s="28">
        <f t="shared" si="92"/>
        <v>4</v>
      </c>
      <c r="CV151" s="1">
        <f t="shared" si="93"/>
        <v>1</v>
      </c>
      <c r="CW151" s="1">
        <f t="shared" si="94"/>
        <v>6</v>
      </c>
    </row>
    <row r="152" spans="1:101" hidden="1" x14ac:dyDescent="0.2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t="shared" ca="1" si="70"/>
        <v>4</v>
      </c>
      <c r="BP152" s="1">
        <f t="shared" ca="1" si="71"/>
        <v>13.44</v>
      </c>
      <c r="BQ152" s="1">
        <f t="shared" ca="1" si="72"/>
        <v>3</v>
      </c>
      <c r="BR152" s="1">
        <f t="shared" ca="1" si="73"/>
        <v>-2</v>
      </c>
      <c r="BS152" s="1">
        <f t="shared" ca="1" si="74"/>
        <v>0</v>
      </c>
      <c r="BT152" s="1">
        <f t="shared" ca="1" si="75"/>
        <v>0</v>
      </c>
      <c r="BU152" s="1">
        <f t="shared" ca="1" si="76"/>
        <v>0</v>
      </c>
      <c r="BV152" s="1">
        <f t="shared" ca="1" si="77"/>
        <v>0</v>
      </c>
      <c r="BW152" s="1">
        <f t="shared" ca="1" si="78"/>
        <v>0</v>
      </c>
      <c r="BX152" s="1">
        <f t="shared" ca="1" si="79"/>
        <v>0</v>
      </c>
      <c r="BY152" s="1">
        <f t="shared" ca="1" si="80"/>
        <v>0</v>
      </c>
      <c r="BZ152" s="1">
        <f t="shared" ca="1" si="81"/>
        <v>0</v>
      </c>
      <c r="CA152" s="1">
        <f t="shared" ca="1" si="82"/>
        <v>0</v>
      </c>
      <c r="CB152" s="1">
        <f t="shared" ca="1" si="83"/>
        <v>0</v>
      </c>
      <c r="CC152" s="1">
        <f t="shared" ca="1" si="84"/>
        <v>18.439999999999998</v>
      </c>
      <c r="CH152" s="1">
        <v>5</v>
      </c>
      <c r="CI152" s="28" t="s">
        <v>482</v>
      </c>
      <c r="CJ152" s="28" t="str">
        <f t="array" ref="CJ152">VLOOKUP(CH152&amp;CI152,CHOOSE({1,2},Scores_2015!$A$2:$A$181&amp;Scores_2015!$B$2:$B$181,Scores_2015!$D$2:$D$181),2,0)</f>
        <v>CIN</v>
      </c>
      <c r="CK152" s="28">
        <f t="shared" si="85"/>
        <v>0</v>
      </c>
      <c r="CL152" s="28">
        <f t="shared" si="86"/>
        <v>0</v>
      </c>
      <c r="CN152" s="28">
        <f t="shared" si="87"/>
        <v>4</v>
      </c>
      <c r="CO152" s="28">
        <f t="shared" si="88"/>
        <v>0</v>
      </c>
      <c r="CP152" s="28">
        <f t="shared" si="89"/>
        <v>1</v>
      </c>
      <c r="CQ152" s="28">
        <f t="array" ref="CQ152">VLOOKUP(CH152&amp;CI152,CHOOSE({1,2},Scores_2015!$A$2:$A$181&amp;Scores_2015!$B$2:$B$181,Scores_2015!$E$2:$E$181),2,0)</f>
        <v>27</v>
      </c>
      <c r="CR152" s="36">
        <f t="shared" si="90"/>
        <v>0</v>
      </c>
      <c r="CT152" s="28">
        <f t="shared" si="91"/>
        <v>4</v>
      </c>
      <c r="CU152" s="28">
        <f t="shared" si="92"/>
        <v>2</v>
      </c>
      <c r="CV152" s="1">
        <f t="shared" si="93"/>
        <v>0</v>
      </c>
      <c r="CW152" s="1">
        <f t="shared" si="94"/>
        <v>6</v>
      </c>
    </row>
    <row r="153" spans="1:101" hidden="1" x14ac:dyDescent="0.2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t="shared" ca="1" si="70"/>
        <v>0</v>
      </c>
      <c r="BP153" s="1">
        <f t="shared" ca="1" si="71"/>
        <v>0</v>
      </c>
      <c r="BQ153" s="1">
        <f t="shared" ca="1" si="72"/>
        <v>0</v>
      </c>
      <c r="BR153" s="1">
        <f t="shared" ca="1" si="73"/>
        <v>0</v>
      </c>
      <c r="BS153" s="1">
        <f t="shared" ca="1" si="74"/>
        <v>0.9</v>
      </c>
      <c r="BT153" s="1">
        <f t="shared" ca="1" si="75"/>
        <v>6</v>
      </c>
      <c r="BU153" s="1">
        <f t="shared" ca="1" si="76"/>
        <v>0</v>
      </c>
      <c r="BV153" s="1">
        <f t="shared" ca="1" si="77"/>
        <v>1.1000000000000001</v>
      </c>
      <c r="BW153" s="1">
        <f t="shared" ca="1" si="78"/>
        <v>4</v>
      </c>
      <c r="BX153" s="1">
        <f t="shared" ca="1" si="79"/>
        <v>6</v>
      </c>
      <c r="BY153" s="1">
        <f t="shared" ca="1" si="80"/>
        <v>0</v>
      </c>
      <c r="BZ153" s="1">
        <f t="shared" ca="1" si="81"/>
        <v>0</v>
      </c>
      <c r="CA153" s="1">
        <f t="shared" ca="1" si="82"/>
        <v>0</v>
      </c>
      <c r="CB153" s="1">
        <f t="shared" ca="1" si="83"/>
        <v>0</v>
      </c>
      <c r="CC153" s="1">
        <f t="shared" ca="1" si="84"/>
        <v>18</v>
      </c>
      <c r="CH153" s="1">
        <v>5</v>
      </c>
      <c r="CI153" s="28" t="s">
        <v>1557</v>
      </c>
      <c r="CJ153" s="28" t="str">
        <f t="array" ref="CJ153">VLOOKUP(CH153&amp;CI153,CHOOSE({1,2},Scores_2015!$A$2:$A$181&amp;Scores_2015!$B$2:$B$181,Scores_2015!$D$2:$D$181),2,0)</f>
        <v>SD</v>
      </c>
      <c r="CK153" s="28">
        <f t="shared" si="85"/>
        <v>0</v>
      </c>
      <c r="CL153" s="28">
        <f t="shared" si="86"/>
        <v>0</v>
      </c>
      <c r="CN153" s="28">
        <f t="shared" si="87"/>
        <v>2</v>
      </c>
      <c r="CO153" s="28">
        <f t="shared" si="88"/>
        <v>0</v>
      </c>
      <c r="CP153" s="28">
        <f t="shared" si="89"/>
        <v>1</v>
      </c>
      <c r="CQ153" s="28">
        <f t="array" ref="CQ153">VLOOKUP(CH153&amp;CI153,CHOOSE({1,2},Scores_2015!$A$2:$A$181&amp;Scores_2015!$B$2:$B$181,Scores_2015!$E$2:$E$181),2,0)</f>
        <v>20</v>
      </c>
      <c r="CR153" s="36">
        <f t="shared" si="90"/>
        <v>0</v>
      </c>
      <c r="CT153" s="28">
        <f t="shared" si="91"/>
        <v>2</v>
      </c>
      <c r="CU153" s="28">
        <f t="shared" si="92"/>
        <v>2</v>
      </c>
      <c r="CV153" s="1">
        <f t="shared" si="93"/>
        <v>1</v>
      </c>
      <c r="CW153" s="1">
        <f t="shared" si="94"/>
        <v>5</v>
      </c>
    </row>
    <row r="154" spans="1:101" hidden="1" x14ac:dyDescent="0.2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t="shared" ca="1" si="70"/>
        <v>0</v>
      </c>
      <c r="BP154" s="1">
        <f t="shared" ca="1" si="71"/>
        <v>0</v>
      </c>
      <c r="BQ154" s="1">
        <f t="shared" ca="1" si="72"/>
        <v>0</v>
      </c>
      <c r="BR154" s="1">
        <f t="shared" ca="1" si="73"/>
        <v>0</v>
      </c>
      <c r="BS154" s="1">
        <f t="shared" ca="1" si="74"/>
        <v>1.9000000000000001</v>
      </c>
      <c r="BT154" s="1">
        <f t="shared" ca="1" si="75"/>
        <v>0</v>
      </c>
      <c r="BU154" s="1">
        <f t="shared" ca="1" si="76"/>
        <v>0</v>
      </c>
      <c r="BV154" s="1">
        <f t="shared" ca="1" si="77"/>
        <v>7.6000000000000005</v>
      </c>
      <c r="BW154" s="1">
        <f t="shared" ca="1" si="78"/>
        <v>8</v>
      </c>
      <c r="BX154" s="1">
        <f t="shared" ca="1" si="79"/>
        <v>0</v>
      </c>
      <c r="BY154" s="1">
        <f t="shared" ca="1" si="80"/>
        <v>0</v>
      </c>
      <c r="BZ154" s="1">
        <f t="shared" ca="1" si="81"/>
        <v>0</v>
      </c>
      <c r="CA154" s="1">
        <f t="shared" ca="1" si="82"/>
        <v>0</v>
      </c>
      <c r="CB154" s="1">
        <f t="shared" ca="1" si="83"/>
        <v>0</v>
      </c>
      <c r="CC154" s="1">
        <f t="shared" ca="1" si="84"/>
        <v>17.5</v>
      </c>
      <c r="CH154" s="1">
        <v>5</v>
      </c>
      <c r="CI154" s="28" t="s">
        <v>858</v>
      </c>
      <c r="CJ154" s="28" t="str">
        <f t="array" ref="CJ154">VLOOKUP(CH154&amp;CI154,CHOOSE({1,2},Scores_2015!$A$2:$A$181&amp;Scores_2015!$B$2:$B$181,Scores_2015!$D$2:$D$181),2,0)</f>
        <v>BUF</v>
      </c>
      <c r="CK154" s="28">
        <f t="shared" si="85"/>
        <v>0</v>
      </c>
      <c r="CL154" s="28">
        <f t="shared" si="86"/>
        <v>0</v>
      </c>
      <c r="CN154" s="28">
        <f t="shared" si="87"/>
        <v>4</v>
      </c>
      <c r="CO154" s="28">
        <f t="shared" si="88"/>
        <v>0</v>
      </c>
      <c r="CP154" s="28">
        <f t="shared" si="89"/>
        <v>0</v>
      </c>
      <c r="CQ154" s="28">
        <f t="array" ref="CQ154">VLOOKUP(CH154&amp;CI154,CHOOSE({1,2},Scores_2015!$A$2:$A$181&amp;Scores_2015!$B$2:$B$181,Scores_2015!$E$2:$E$181),2,0)</f>
        <v>14</v>
      </c>
      <c r="CR154" s="36">
        <f t="shared" si="90"/>
        <v>0</v>
      </c>
      <c r="CT154" s="28">
        <f t="shared" si="91"/>
        <v>4</v>
      </c>
      <c r="CU154" s="28">
        <f t="shared" si="92"/>
        <v>0</v>
      </c>
      <c r="CV154" s="1">
        <f t="shared" si="93"/>
        <v>1</v>
      </c>
      <c r="CW154" s="1">
        <f t="shared" si="94"/>
        <v>5</v>
      </c>
    </row>
    <row r="155" spans="1:101" hidden="1" x14ac:dyDescent="0.2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t="shared" ca="1" si="70"/>
        <v>8</v>
      </c>
      <c r="BP155" s="1">
        <f t="shared" ca="1" si="71"/>
        <v>9.2799999999999994</v>
      </c>
      <c r="BQ155" s="1">
        <f t="shared" ca="1" si="72"/>
        <v>0</v>
      </c>
      <c r="BR155" s="1">
        <f t="shared" ca="1" si="73"/>
        <v>0</v>
      </c>
      <c r="BS155" s="1">
        <f t="shared" ca="1" si="74"/>
        <v>0</v>
      </c>
      <c r="BT155" s="1">
        <f t="shared" ca="1" si="75"/>
        <v>0</v>
      </c>
      <c r="BU155" s="1">
        <f t="shared" ca="1" si="76"/>
        <v>0</v>
      </c>
      <c r="BV155" s="1">
        <f t="shared" ca="1" si="77"/>
        <v>0</v>
      </c>
      <c r="BW155" s="1">
        <f t="shared" ca="1" si="78"/>
        <v>0</v>
      </c>
      <c r="BX155" s="1">
        <f t="shared" ca="1" si="79"/>
        <v>0</v>
      </c>
      <c r="BY155" s="1">
        <f t="shared" ca="1" si="80"/>
        <v>0</v>
      </c>
      <c r="BZ155" s="1">
        <f t="shared" ca="1" si="81"/>
        <v>0</v>
      </c>
      <c r="CA155" s="1">
        <f t="shared" ca="1" si="82"/>
        <v>0</v>
      </c>
      <c r="CB155" s="1">
        <f t="shared" ca="1" si="83"/>
        <v>0</v>
      </c>
      <c r="CC155" s="1">
        <f t="shared" ca="1" si="84"/>
        <v>17.28</v>
      </c>
      <c r="CH155" s="1">
        <v>5</v>
      </c>
      <c r="CI155" s="28" t="s">
        <v>693</v>
      </c>
      <c r="CJ155" s="28" t="str">
        <f t="array" ref="CJ155">VLOOKUP(CH155&amp;CI155,CHOOSE({1,2},Scores_2015!$A$2:$A$181&amp;Scores_2015!$B$2:$B$181,Scores_2015!$D$2:$D$181),2,0)</f>
        <v>TB</v>
      </c>
      <c r="CK155" s="28">
        <f t="shared" si="85"/>
        <v>0</v>
      </c>
      <c r="CL155" s="28">
        <f t="shared" si="86"/>
        <v>0</v>
      </c>
      <c r="CN155" s="28">
        <f t="shared" si="87"/>
        <v>2</v>
      </c>
      <c r="CO155" s="28">
        <f t="shared" si="88"/>
        <v>1</v>
      </c>
      <c r="CP155" s="28">
        <f t="shared" si="89"/>
        <v>0</v>
      </c>
      <c r="CQ155" s="28">
        <f t="array" ref="CQ155">VLOOKUP(CH155&amp;CI155,CHOOSE({1,2},Scores_2015!$A$2:$A$181&amp;Scores_2015!$B$2:$B$181,Scores_2015!$E$2:$E$181),2,0)</f>
        <v>38</v>
      </c>
      <c r="CR155" s="36">
        <f t="shared" si="90"/>
        <v>0</v>
      </c>
      <c r="CT155" s="28">
        <f t="shared" si="91"/>
        <v>2</v>
      </c>
      <c r="CU155" s="28">
        <f t="shared" si="92"/>
        <v>2</v>
      </c>
      <c r="CV155" s="1">
        <f t="shared" si="93"/>
        <v>0</v>
      </c>
      <c r="CW155" s="1">
        <f t="shared" si="94"/>
        <v>4</v>
      </c>
    </row>
    <row r="156" spans="1:101" hidden="1" x14ac:dyDescent="0.2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t="shared" ca="1" si="70"/>
        <v>0</v>
      </c>
      <c r="BP156" s="1">
        <f t="shared" ca="1" si="71"/>
        <v>0</v>
      </c>
      <c r="BQ156" s="1">
        <f t="shared" ca="1" si="72"/>
        <v>0</v>
      </c>
      <c r="BR156" s="1">
        <f t="shared" ca="1" si="73"/>
        <v>0</v>
      </c>
      <c r="BS156" s="1">
        <f t="shared" ca="1" si="74"/>
        <v>0</v>
      </c>
      <c r="BT156" s="1">
        <f t="shared" ca="1" si="75"/>
        <v>0</v>
      </c>
      <c r="BU156" s="1">
        <f t="shared" ca="1" si="76"/>
        <v>0</v>
      </c>
      <c r="BV156" s="1">
        <f t="shared" ca="1" si="77"/>
        <v>8.7000000000000011</v>
      </c>
      <c r="BW156" s="1">
        <f t="shared" ca="1" si="78"/>
        <v>8</v>
      </c>
      <c r="BX156" s="1">
        <f t="shared" ca="1" si="79"/>
        <v>0</v>
      </c>
      <c r="BY156" s="1">
        <f t="shared" ca="1" si="80"/>
        <v>0</v>
      </c>
      <c r="BZ156" s="1">
        <f t="shared" ca="1" si="81"/>
        <v>0</v>
      </c>
      <c r="CA156" s="1">
        <f t="shared" ca="1" si="82"/>
        <v>-1</v>
      </c>
      <c r="CB156" s="1">
        <f t="shared" ca="1" si="83"/>
        <v>0</v>
      </c>
      <c r="CC156" s="1">
        <f t="shared" ca="1" si="84"/>
        <v>15.700000000000003</v>
      </c>
      <c r="CH156" s="1">
        <v>5</v>
      </c>
      <c r="CI156" s="28" t="s">
        <v>327</v>
      </c>
      <c r="CJ156" s="28" t="str">
        <f t="array" ref="CJ156">VLOOKUP(CH156&amp;CI156,CHOOSE({1,2},Scores_2015!$A$2:$A$181&amp;Scores_2015!$B$2:$B$181,Scores_2015!$D$2:$D$181),2,0)</f>
        <v>CHI</v>
      </c>
      <c r="CK156" s="28">
        <f t="shared" si="85"/>
        <v>0</v>
      </c>
      <c r="CL156" s="28">
        <f t="shared" si="86"/>
        <v>0</v>
      </c>
      <c r="CN156" s="28">
        <f t="shared" si="87"/>
        <v>2</v>
      </c>
      <c r="CO156" s="28">
        <f t="shared" si="88"/>
        <v>0</v>
      </c>
      <c r="CP156" s="28">
        <f t="shared" si="89"/>
        <v>0</v>
      </c>
      <c r="CQ156" s="28">
        <f t="array" ref="CQ156">VLOOKUP(CH156&amp;CI156,CHOOSE({1,2},Scores_2015!$A$2:$A$181&amp;Scores_2015!$B$2:$B$181,Scores_2015!$E$2:$E$181),2,0)</f>
        <v>18</v>
      </c>
      <c r="CR156" s="36">
        <f t="shared" si="90"/>
        <v>0</v>
      </c>
      <c r="CT156" s="28">
        <f t="shared" si="91"/>
        <v>2</v>
      </c>
      <c r="CU156" s="28">
        <f t="shared" si="92"/>
        <v>0</v>
      </c>
      <c r="CV156" s="1">
        <f t="shared" si="93"/>
        <v>1</v>
      </c>
      <c r="CW156" s="1">
        <f t="shared" si="94"/>
        <v>3</v>
      </c>
    </row>
    <row r="157" spans="1:101" hidden="1" x14ac:dyDescent="0.2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t="shared" ca="1" si="70"/>
        <v>0</v>
      </c>
      <c r="BP157" s="1">
        <f t="shared" ca="1" si="71"/>
        <v>0</v>
      </c>
      <c r="BQ157" s="1">
        <f t="shared" ca="1" si="72"/>
        <v>0</v>
      </c>
      <c r="BR157" s="1">
        <f t="shared" ca="1" si="73"/>
        <v>0</v>
      </c>
      <c r="BS157" s="1">
        <f t="shared" ca="1" si="74"/>
        <v>2.7</v>
      </c>
      <c r="BT157" s="1">
        <f t="shared" ca="1" si="75"/>
        <v>6</v>
      </c>
      <c r="BU157" s="1">
        <f t="shared" ca="1" si="76"/>
        <v>0</v>
      </c>
      <c r="BV157" s="1">
        <f t="shared" ca="1" si="77"/>
        <v>2.3000000000000003</v>
      </c>
      <c r="BW157" s="1">
        <f t="shared" ca="1" si="78"/>
        <v>3</v>
      </c>
      <c r="BX157" s="1">
        <f t="shared" ca="1" si="79"/>
        <v>0</v>
      </c>
      <c r="BY157" s="1">
        <f t="shared" ca="1" si="80"/>
        <v>0</v>
      </c>
      <c r="BZ157" s="1">
        <f t="shared" ca="1" si="81"/>
        <v>0</v>
      </c>
      <c r="CA157" s="1">
        <f t="shared" ca="1" si="82"/>
        <v>0</v>
      </c>
      <c r="CB157" s="1">
        <f t="shared" ca="1" si="83"/>
        <v>0</v>
      </c>
      <c r="CC157" s="1">
        <f t="shared" ca="1" si="84"/>
        <v>14</v>
      </c>
      <c r="CH157" s="1">
        <v>5</v>
      </c>
      <c r="CI157" s="28" t="s">
        <v>744</v>
      </c>
      <c r="CJ157" s="28" t="str">
        <f t="array" ref="CJ157">VLOOKUP(CH157&amp;CI157,CHOOSE({1,2},Scores_2015!$A$2:$A$181&amp;Scores_2015!$B$2:$B$181,Scores_2015!$D$2:$D$181),2,0)</f>
        <v>CLE</v>
      </c>
      <c r="CK157" s="28">
        <f t="shared" si="85"/>
        <v>0</v>
      </c>
      <c r="CL157" s="28">
        <f t="shared" si="86"/>
        <v>0</v>
      </c>
      <c r="CN157" s="28">
        <f t="shared" si="87"/>
        <v>4</v>
      </c>
      <c r="CO157" s="28">
        <f t="shared" si="88"/>
        <v>0</v>
      </c>
      <c r="CP157" s="28">
        <f t="shared" si="89"/>
        <v>0</v>
      </c>
      <c r="CQ157" s="28">
        <f t="array" ref="CQ157">VLOOKUP(CH157&amp;CI157,CHOOSE({1,2},Scores_2015!$A$2:$A$181&amp;Scores_2015!$B$2:$B$181,Scores_2015!$E$2:$E$181),2,0)</f>
        <v>33</v>
      </c>
      <c r="CR157" s="36">
        <f t="shared" si="90"/>
        <v>0</v>
      </c>
      <c r="CT157" s="28">
        <f t="shared" si="91"/>
        <v>4</v>
      </c>
      <c r="CU157" s="28">
        <f t="shared" si="92"/>
        <v>0</v>
      </c>
      <c r="CV157" s="1">
        <f t="shared" si="93"/>
        <v>-1</v>
      </c>
      <c r="CW157" s="1">
        <f t="shared" si="94"/>
        <v>3</v>
      </c>
    </row>
    <row r="158" spans="1:101" hidden="1" x14ac:dyDescent="0.2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t="shared" ca="1" si="70"/>
        <v>0</v>
      </c>
      <c r="BP158" s="1">
        <f t="shared" ca="1" si="71"/>
        <v>0</v>
      </c>
      <c r="BQ158" s="1">
        <f t="shared" ca="1" si="72"/>
        <v>0</v>
      </c>
      <c r="BR158" s="1">
        <f t="shared" ca="1" si="73"/>
        <v>0</v>
      </c>
      <c r="BS158" s="1">
        <f t="shared" ca="1" si="74"/>
        <v>0</v>
      </c>
      <c r="BT158" s="1">
        <f t="shared" ca="1" si="75"/>
        <v>0</v>
      </c>
      <c r="BU158" s="1">
        <f t="shared" ca="1" si="76"/>
        <v>0</v>
      </c>
      <c r="BV158" s="1">
        <f t="shared" ca="1" si="77"/>
        <v>2.8000000000000003</v>
      </c>
      <c r="BW158" s="1">
        <f t="shared" ca="1" si="78"/>
        <v>4</v>
      </c>
      <c r="BX158" s="1">
        <f t="shared" ca="1" si="79"/>
        <v>6</v>
      </c>
      <c r="BY158" s="1">
        <f t="shared" ca="1" si="80"/>
        <v>0</v>
      </c>
      <c r="BZ158" s="1">
        <f t="shared" ca="1" si="81"/>
        <v>0</v>
      </c>
      <c r="CA158" s="1">
        <f t="shared" ca="1" si="82"/>
        <v>0</v>
      </c>
      <c r="CB158" s="1">
        <f t="shared" ca="1" si="83"/>
        <v>0</v>
      </c>
      <c r="CC158" s="1">
        <f t="shared" ca="1" si="84"/>
        <v>12.8</v>
      </c>
      <c r="CH158" s="1">
        <v>5</v>
      </c>
      <c r="CI158" s="28" t="s">
        <v>1396</v>
      </c>
      <c r="CJ158" s="28" t="str">
        <f t="array" ref="CJ158">VLOOKUP(CH158&amp;CI158,CHOOSE({1,2},Scores_2015!$A$2:$A$181&amp;Scores_2015!$B$2:$B$181,Scores_2015!$D$2:$D$181),2,0)</f>
        <v>SF</v>
      </c>
      <c r="CK158" s="28">
        <f t="shared" si="85"/>
        <v>0</v>
      </c>
      <c r="CL158" s="28">
        <f t="shared" si="86"/>
        <v>0</v>
      </c>
      <c r="CN158" s="28">
        <f t="shared" si="87"/>
        <v>2</v>
      </c>
      <c r="CO158" s="28">
        <f t="shared" si="88"/>
        <v>0</v>
      </c>
      <c r="CP158" s="28">
        <f t="shared" si="89"/>
        <v>0</v>
      </c>
      <c r="CQ158" s="28">
        <f t="array" ref="CQ158">VLOOKUP(CH158&amp;CI158,CHOOSE({1,2},Scores_2015!$A$2:$A$181&amp;Scores_2015!$B$2:$B$181,Scores_2015!$E$2:$E$181),2,0)</f>
        <v>27</v>
      </c>
      <c r="CR158" s="36">
        <f t="shared" si="90"/>
        <v>0</v>
      </c>
      <c r="CT158" s="28">
        <f t="shared" si="91"/>
        <v>2</v>
      </c>
      <c r="CU158" s="28">
        <f t="shared" si="92"/>
        <v>0</v>
      </c>
      <c r="CV158" s="1">
        <f t="shared" si="93"/>
        <v>0</v>
      </c>
      <c r="CW158" s="1">
        <f t="shared" si="94"/>
        <v>2</v>
      </c>
    </row>
    <row r="159" spans="1:101" hidden="1" x14ac:dyDescent="0.2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t="shared" ca="1" si="70"/>
        <v>0</v>
      </c>
      <c r="BP159" s="1">
        <f t="shared" ca="1" si="71"/>
        <v>0</v>
      </c>
      <c r="BQ159" s="1">
        <f t="shared" ca="1" si="72"/>
        <v>0</v>
      </c>
      <c r="BR159" s="1">
        <f t="shared" ca="1" si="73"/>
        <v>0</v>
      </c>
      <c r="BS159" s="1">
        <f t="shared" ca="1" si="74"/>
        <v>0</v>
      </c>
      <c r="BT159" s="1">
        <f t="shared" ca="1" si="75"/>
        <v>0</v>
      </c>
      <c r="BU159" s="1">
        <f t="shared" ca="1" si="76"/>
        <v>0</v>
      </c>
      <c r="BV159" s="1">
        <f t="shared" ca="1" si="77"/>
        <v>6.5</v>
      </c>
      <c r="BW159" s="1">
        <f t="shared" ca="1" si="78"/>
        <v>6</v>
      </c>
      <c r="BX159" s="1">
        <f t="shared" ca="1" si="79"/>
        <v>0</v>
      </c>
      <c r="BY159" s="1">
        <f t="shared" ca="1" si="80"/>
        <v>0</v>
      </c>
      <c r="BZ159" s="1">
        <f t="shared" ca="1" si="81"/>
        <v>0</v>
      </c>
      <c r="CA159" s="1">
        <f t="shared" ca="1" si="82"/>
        <v>0</v>
      </c>
      <c r="CB159" s="1">
        <f t="shared" ca="1" si="83"/>
        <v>0</v>
      </c>
      <c r="CC159" s="1">
        <f t="shared" ca="1" si="84"/>
        <v>12.5</v>
      </c>
      <c r="CH159" s="1">
        <v>5</v>
      </c>
      <c r="CI159" s="28" t="s">
        <v>1454</v>
      </c>
      <c r="CJ159" s="28" t="str">
        <f t="array" ref="CJ159">VLOOKUP(CH159&amp;CI159,CHOOSE({1,2},Scores_2015!$A$2:$A$181&amp;Scores_2015!$B$2:$B$181,Scores_2015!$D$2:$D$181),2,0)</f>
        <v>NYG</v>
      </c>
      <c r="CK159" s="28">
        <f t="shared" si="85"/>
        <v>0</v>
      </c>
      <c r="CL159" s="28">
        <f t="shared" si="86"/>
        <v>0</v>
      </c>
      <c r="CN159" s="28">
        <f t="shared" si="87"/>
        <v>0</v>
      </c>
      <c r="CO159" s="28">
        <f t="shared" si="88"/>
        <v>0</v>
      </c>
      <c r="CP159" s="28">
        <f t="shared" si="89"/>
        <v>1</v>
      </c>
      <c r="CQ159" s="28">
        <f t="array" ref="CQ159">VLOOKUP(CH159&amp;CI159,CHOOSE({1,2},Scores_2015!$A$2:$A$181&amp;Scores_2015!$B$2:$B$181,Scores_2015!$E$2:$E$181),2,0)</f>
        <v>30</v>
      </c>
      <c r="CR159" s="36">
        <f t="shared" si="90"/>
        <v>0</v>
      </c>
      <c r="CT159" s="28">
        <f t="shared" si="91"/>
        <v>0</v>
      </c>
      <c r="CU159" s="28">
        <f t="shared" si="92"/>
        <v>2</v>
      </c>
      <c r="CV159" s="1">
        <f t="shared" si="93"/>
        <v>-1</v>
      </c>
      <c r="CW159" s="1">
        <f t="shared" si="94"/>
        <v>1</v>
      </c>
    </row>
    <row r="160" spans="1:101" hidden="1" x14ac:dyDescent="0.2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t="shared" ca="1" si="70"/>
        <v>0</v>
      </c>
      <c r="BP160" s="1">
        <f t="shared" ca="1" si="71"/>
        <v>0</v>
      </c>
      <c r="BQ160" s="1">
        <f t="shared" ca="1" si="72"/>
        <v>0</v>
      </c>
      <c r="BR160" s="1">
        <f t="shared" ca="1" si="73"/>
        <v>0</v>
      </c>
      <c r="BS160" s="1">
        <f t="shared" ca="1" si="74"/>
        <v>0.4</v>
      </c>
      <c r="BT160" s="1">
        <f t="shared" ca="1" si="75"/>
        <v>6</v>
      </c>
      <c r="BU160" s="1">
        <f t="shared" ca="1" si="76"/>
        <v>0</v>
      </c>
      <c r="BV160" s="1">
        <f t="shared" ca="1" si="77"/>
        <v>2.4000000000000004</v>
      </c>
      <c r="BW160" s="1">
        <f t="shared" ca="1" si="78"/>
        <v>3</v>
      </c>
      <c r="BX160" s="1">
        <f t="shared" ca="1" si="79"/>
        <v>0</v>
      </c>
      <c r="BY160" s="1">
        <f t="shared" ca="1" si="80"/>
        <v>0</v>
      </c>
      <c r="BZ160" s="1">
        <f t="shared" ca="1" si="81"/>
        <v>0</v>
      </c>
      <c r="CA160" s="1">
        <f t="shared" ca="1" si="82"/>
        <v>0</v>
      </c>
      <c r="CB160" s="1">
        <f t="shared" ca="1" si="83"/>
        <v>0</v>
      </c>
      <c r="CC160" s="1">
        <f t="shared" ca="1" si="84"/>
        <v>11.8</v>
      </c>
      <c r="CH160" s="1">
        <v>5</v>
      </c>
      <c r="CI160" s="28" t="s">
        <v>63</v>
      </c>
      <c r="CJ160" s="28" t="str">
        <f t="array" ref="CJ160">VLOOKUP(CH160&amp;CI160,CHOOSE({1,2},Scores_2015!$A$2:$A$181&amp;Scores_2015!$B$2:$B$181,Scores_2015!$D$2:$D$181),2,0)</f>
        <v>IND</v>
      </c>
      <c r="CK160" s="28">
        <f t="shared" si="85"/>
        <v>0</v>
      </c>
      <c r="CL160" s="28">
        <f t="shared" si="86"/>
        <v>0</v>
      </c>
      <c r="CN160" s="28">
        <f t="shared" si="87"/>
        <v>0</v>
      </c>
      <c r="CO160" s="28">
        <f t="shared" si="88"/>
        <v>0</v>
      </c>
      <c r="CP160" s="28">
        <f t="shared" si="89"/>
        <v>0</v>
      </c>
      <c r="CQ160" s="28">
        <f t="array" ref="CQ160">VLOOKUP(CH160&amp;CI160,CHOOSE({1,2},Scores_2015!$A$2:$A$181&amp;Scores_2015!$B$2:$B$181,Scores_2015!$E$2:$E$181),2,0)</f>
        <v>27</v>
      </c>
      <c r="CR160" s="36">
        <f t="shared" si="90"/>
        <v>0</v>
      </c>
      <c r="CT160" s="28">
        <f t="shared" si="91"/>
        <v>0</v>
      </c>
      <c r="CU160" s="28">
        <f t="shared" si="92"/>
        <v>0</v>
      </c>
      <c r="CV160" s="1">
        <f t="shared" si="93"/>
        <v>0</v>
      </c>
      <c r="CW160" s="1">
        <f t="shared" si="94"/>
        <v>0</v>
      </c>
    </row>
    <row r="161" spans="1:101" hidden="1" x14ac:dyDescent="0.2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t="shared" ca="1" si="70"/>
        <v>4</v>
      </c>
      <c r="BP161" s="1">
        <f t="shared" ca="1" si="71"/>
        <v>8.76</v>
      </c>
      <c r="BQ161" s="1">
        <f t="shared" ca="1" si="72"/>
        <v>0</v>
      </c>
      <c r="BR161" s="1">
        <f t="shared" ca="1" si="73"/>
        <v>-2</v>
      </c>
      <c r="BS161" s="1">
        <f t="shared" ca="1" si="74"/>
        <v>0.1</v>
      </c>
      <c r="BT161" s="1">
        <f t="shared" ca="1" si="75"/>
        <v>0</v>
      </c>
      <c r="BU161" s="1">
        <f t="shared" ca="1" si="76"/>
        <v>0</v>
      </c>
      <c r="BV161" s="1">
        <f t="shared" ca="1" si="77"/>
        <v>0</v>
      </c>
      <c r="BW161" s="1">
        <f t="shared" ca="1" si="78"/>
        <v>0</v>
      </c>
      <c r="BX161" s="1">
        <f t="shared" ca="1" si="79"/>
        <v>0</v>
      </c>
      <c r="BY161" s="1">
        <f t="shared" ca="1" si="80"/>
        <v>0</v>
      </c>
      <c r="BZ161" s="1">
        <f t="shared" ca="1" si="81"/>
        <v>0</v>
      </c>
      <c r="CA161" s="1">
        <f t="shared" ca="1" si="82"/>
        <v>0</v>
      </c>
      <c r="CB161" s="1">
        <f t="shared" ca="1" si="83"/>
        <v>0</v>
      </c>
      <c r="CC161" s="1">
        <f t="shared" ca="1" si="84"/>
        <v>10.86</v>
      </c>
      <c r="CH161" s="1">
        <v>5</v>
      </c>
      <c r="CI161" s="28" t="s">
        <v>801</v>
      </c>
      <c r="CJ161" s="28" t="str">
        <f t="array" ref="CJ161">VLOOKUP(CH161&amp;CI161,CHOOSE({1,2},Scores_2015!$A$2:$A$181&amp;Scores_2015!$B$2:$B$181,Scores_2015!$D$2:$D$181),2,0)</f>
        <v>BAL</v>
      </c>
      <c r="CK161" s="28">
        <f t="shared" si="85"/>
        <v>0</v>
      </c>
      <c r="CL161" s="28">
        <f t="shared" si="86"/>
        <v>0</v>
      </c>
      <c r="CN161" s="28">
        <f t="shared" si="87"/>
        <v>1</v>
      </c>
      <c r="CO161" s="28">
        <f t="shared" si="88"/>
        <v>0</v>
      </c>
      <c r="CP161" s="28">
        <f t="shared" si="89"/>
        <v>0</v>
      </c>
      <c r="CQ161" s="28">
        <f t="array" ref="CQ161">VLOOKUP(CH161&amp;CI161,CHOOSE({1,2},Scores_2015!$A$2:$A$181&amp;Scores_2015!$B$2:$B$181,Scores_2015!$E$2:$E$181),2,0)</f>
        <v>30</v>
      </c>
      <c r="CR161" s="36">
        <f t="shared" si="90"/>
        <v>0</v>
      </c>
      <c r="CT161" s="28">
        <f t="shared" si="91"/>
        <v>1</v>
      </c>
      <c r="CU161" s="28">
        <f t="shared" si="92"/>
        <v>0</v>
      </c>
      <c r="CV161" s="1">
        <f t="shared" si="93"/>
        <v>-1</v>
      </c>
      <c r="CW161" s="1">
        <f t="shared" si="94"/>
        <v>0</v>
      </c>
    </row>
    <row r="162" spans="1:101" hidden="1" x14ac:dyDescent="0.2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t="shared" ca="1" si="70"/>
        <v>0</v>
      </c>
      <c r="BP162" s="1">
        <f t="shared" ca="1" si="71"/>
        <v>0</v>
      </c>
      <c r="BQ162" s="1">
        <f t="shared" ca="1" si="72"/>
        <v>0</v>
      </c>
      <c r="BR162" s="1">
        <f t="shared" ca="1" si="73"/>
        <v>0</v>
      </c>
      <c r="BS162" s="1">
        <f t="shared" ca="1" si="74"/>
        <v>0</v>
      </c>
      <c r="BT162" s="1">
        <f t="shared" ca="1" si="75"/>
        <v>0</v>
      </c>
      <c r="BU162" s="1">
        <f t="shared" ca="1" si="76"/>
        <v>0</v>
      </c>
      <c r="BV162" s="1">
        <f t="shared" ca="1" si="77"/>
        <v>2.8000000000000003</v>
      </c>
      <c r="BW162" s="1">
        <f t="shared" ca="1" si="78"/>
        <v>3</v>
      </c>
      <c r="BX162" s="1">
        <f t="shared" ca="1" si="79"/>
        <v>6</v>
      </c>
      <c r="BY162" s="1">
        <f t="shared" ca="1" si="80"/>
        <v>0</v>
      </c>
      <c r="BZ162" s="1">
        <f t="shared" ca="1" si="81"/>
        <v>0</v>
      </c>
      <c r="CA162" s="1">
        <f t="shared" ca="1" si="82"/>
        <v>-1</v>
      </c>
      <c r="CB162" s="1">
        <f t="shared" ca="1" si="83"/>
        <v>0</v>
      </c>
      <c r="CC162" s="1">
        <f t="shared" ca="1" si="84"/>
        <v>10.8</v>
      </c>
      <c r="CH162" s="1">
        <v>6</v>
      </c>
      <c r="CI162" s="28" t="s">
        <v>1017</v>
      </c>
      <c r="CJ162" s="28" t="e">
        <f t="array" ref="CJ162">VLOOKUP(CH162&amp;CI162,CHOOSE({1,2},Scores_2015!$A$2:$A$181&amp;Scores_2015!$B$2:$B$181,Scores_2015!$D$2:$D$181),2,0)</f>
        <v>#N/A</v>
      </c>
      <c r="CK162" s="28">
        <f t="shared" ref="CK162:CK193" si="95">SUMIFS($AT:$AT,$D:$D,CI162,$BI:$BI,CH162)</f>
        <v>0</v>
      </c>
      <c r="CL162" s="28">
        <f t="shared" ref="CL162:CL193" si="96">SUMIFS($AC:$AC,$D:$D,CI162,$BI:$BI,CH162)</f>
        <v>0</v>
      </c>
      <c r="CN162" s="28">
        <f t="shared" ref="CN162:CN193" si="97">SUMIFS($I:$I,$D:$D,CI162,$BI:$BI,CH162)</f>
        <v>0</v>
      </c>
      <c r="CO162" s="28">
        <f t="shared" ref="CO162:CO193" si="98">SUMIFS($K:$K,$BJ:$BJ,CJ162,$BI:$BI,CH162)</f>
        <v>0</v>
      </c>
      <c r="CP162" s="28">
        <f t="shared" ref="CP162:CP193" si="99">SUMIFS($H:$H,$D:$D,CI162,$BI:$BI,CH162)</f>
        <v>0</v>
      </c>
      <c r="CQ162" s="28" t="e">
        <f t="array" ref="CQ162">VLOOKUP(CH162&amp;CI162,CHOOSE({1,2},Scores_2015!$A$2:$A$181&amp;Scores_2015!$B$2:$B$181,Scores_2015!$E$2:$E$181),2,0)</f>
        <v>#N/A</v>
      </c>
      <c r="CR162" s="36">
        <f t="shared" ref="CR162:CR193" si="100">SUM(CK162:CL162)*CY165</f>
        <v>0</v>
      </c>
      <c r="CT162" s="28">
        <f t="shared" ref="CT162:CT193" si="101">CN162</f>
        <v>0</v>
      </c>
      <c r="CU162" s="28">
        <f t="shared" ref="CU162:CU193" si="102">SUM(CO162:CP162)*2</f>
        <v>0</v>
      </c>
      <c r="CV162" s="1" t="e">
        <f t="shared" ref="CV162:CV193" si="103">IF(CQ162=0,10,IF(CQ162&lt;7,7,IF(CQ162&lt;14,4,IF(CQ162&lt;21,1,IF(CQ162&lt;28,0,IF(CQ162&lt;35,-1,0))))))</f>
        <v>#N/A</v>
      </c>
      <c r="CW162" s="1" t="e">
        <f t="shared" ref="CW162:CW193" si="104">SUM(CR162:CV162)</f>
        <v>#N/A</v>
      </c>
    </row>
    <row r="163" spans="1:101" hidden="1" x14ac:dyDescent="0.2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t="shared" ca="1" si="70"/>
        <v>0</v>
      </c>
      <c r="BP163" s="1">
        <f t="shared" ca="1" si="71"/>
        <v>0</v>
      </c>
      <c r="BQ163" s="1">
        <f t="shared" ca="1" si="72"/>
        <v>0</v>
      </c>
      <c r="BR163" s="1">
        <f t="shared" ca="1" si="73"/>
        <v>0</v>
      </c>
      <c r="BS163" s="1">
        <f t="shared" ca="1" si="74"/>
        <v>1.5</v>
      </c>
      <c r="BT163" s="1">
        <f t="shared" ca="1" si="75"/>
        <v>0</v>
      </c>
      <c r="BU163" s="1">
        <f t="shared" ca="1" si="76"/>
        <v>0</v>
      </c>
      <c r="BV163" s="1">
        <f t="shared" ca="1" si="77"/>
        <v>3.3000000000000003</v>
      </c>
      <c r="BW163" s="1">
        <f t="shared" ca="1" si="78"/>
        <v>6</v>
      </c>
      <c r="BX163" s="1">
        <f t="shared" ca="1" si="79"/>
        <v>0</v>
      </c>
      <c r="BY163" s="1">
        <f t="shared" ca="1" si="80"/>
        <v>0</v>
      </c>
      <c r="BZ163" s="1">
        <f t="shared" ca="1" si="81"/>
        <v>0</v>
      </c>
      <c r="CA163" s="1">
        <f t="shared" ca="1" si="82"/>
        <v>0</v>
      </c>
      <c r="CB163" s="1">
        <f t="shared" ca="1" si="83"/>
        <v>0</v>
      </c>
      <c r="CC163" s="1">
        <f t="shared" ca="1" si="84"/>
        <v>10.8</v>
      </c>
      <c r="CH163" s="1">
        <v>6</v>
      </c>
      <c r="CI163" s="28" t="s">
        <v>1396</v>
      </c>
      <c r="CJ163" s="28" t="e">
        <f t="array" ref="CJ163">VLOOKUP(CH163&amp;CI163,CHOOSE({1,2},Scores_2015!$A$2:$A$181&amp;Scores_2015!$B$2:$B$181,Scores_2015!$D$2:$D$181),2,0)</f>
        <v>#N/A</v>
      </c>
      <c r="CK163" s="28">
        <f t="shared" si="95"/>
        <v>0</v>
      </c>
      <c r="CL163" s="28">
        <f t="shared" si="96"/>
        <v>0</v>
      </c>
      <c r="CN163" s="28">
        <f t="shared" si="97"/>
        <v>0</v>
      </c>
      <c r="CO163" s="28">
        <f t="shared" si="98"/>
        <v>0</v>
      </c>
      <c r="CP163" s="28">
        <f t="shared" si="99"/>
        <v>0</v>
      </c>
      <c r="CQ163" s="28" t="e">
        <f t="array" ref="CQ163">VLOOKUP(CH163&amp;CI163,CHOOSE({1,2},Scores_2015!$A$2:$A$181&amp;Scores_2015!$B$2:$B$181,Scores_2015!$E$2:$E$181),2,0)</f>
        <v>#N/A</v>
      </c>
      <c r="CR163" s="36">
        <f t="shared" si="100"/>
        <v>0</v>
      </c>
      <c r="CT163" s="28">
        <f t="shared" si="101"/>
        <v>0</v>
      </c>
      <c r="CU163" s="28">
        <f t="shared" si="102"/>
        <v>0</v>
      </c>
      <c r="CV163" s="1" t="e">
        <f t="shared" si="103"/>
        <v>#N/A</v>
      </c>
      <c r="CW163" s="1" t="e">
        <f t="shared" si="104"/>
        <v>#N/A</v>
      </c>
    </row>
    <row r="164" spans="1:101" hidden="1" x14ac:dyDescent="0.2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t="shared" ca="1" si="70"/>
        <v>0</v>
      </c>
      <c r="BP164" s="1">
        <f t="shared" ca="1" si="71"/>
        <v>0</v>
      </c>
      <c r="BQ164" s="1">
        <f t="shared" ca="1" si="72"/>
        <v>0</v>
      </c>
      <c r="BR164" s="1">
        <f t="shared" ca="1" si="73"/>
        <v>0</v>
      </c>
      <c r="BS164" s="1">
        <f t="shared" ca="1" si="74"/>
        <v>0</v>
      </c>
      <c r="BT164" s="1">
        <f t="shared" ca="1" si="75"/>
        <v>0</v>
      </c>
      <c r="BU164" s="1">
        <f t="shared" ca="1" si="76"/>
        <v>0</v>
      </c>
      <c r="BV164" s="1">
        <f t="shared" ca="1" si="77"/>
        <v>2.7</v>
      </c>
      <c r="BW164" s="1">
        <f t="shared" ca="1" si="78"/>
        <v>2</v>
      </c>
      <c r="BX164" s="1">
        <f t="shared" ca="1" si="79"/>
        <v>6</v>
      </c>
      <c r="BY164" s="1">
        <f t="shared" ca="1" si="80"/>
        <v>0</v>
      </c>
      <c r="BZ164" s="1">
        <f t="shared" ca="1" si="81"/>
        <v>0</v>
      </c>
      <c r="CA164" s="1">
        <f t="shared" ca="1" si="82"/>
        <v>0</v>
      </c>
      <c r="CB164" s="1">
        <f t="shared" ca="1" si="83"/>
        <v>0</v>
      </c>
      <c r="CC164" s="1">
        <f t="shared" ca="1" si="84"/>
        <v>10.7</v>
      </c>
      <c r="CH164" s="1">
        <v>6</v>
      </c>
      <c r="CI164" s="28" t="s">
        <v>1179</v>
      </c>
      <c r="CJ164" s="28" t="e">
        <f t="array" ref="CJ164">VLOOKUP(CH164&amp;CI164,CHOOSE({1,2},Scores_2015!$A$2:$A$181&amp;Scores_2015!$B$2:$B$181,Scores_2015!$D$2:$D$181),2,0)</f>
        <v>#N/A</v>
      </c>
      <c r="CK164" s="28">
        <f t="shared" si="95"/>
        <v>0</v>
      </c>
      <c r="CL164" s="28">
        <f t="shared" si="96"/>
        <v>0</v>
      </c>
      <c r="CN164" s="28">
        <f t="shared" si="97"/>
        <v>0</v>
      </c>
      <c r="CO164" s="28">
        <f t="shared" si="98"/>
        <v>0</v>
      </c>
      <c r="CP164" s="28">
        <f t="shared" si="99"/>
        <v>0</v>
      </c>
      <c r="CQ164" s="28" t="e">
        <f t="array" ref="CQ164">VLOOKUP(CH164&amp;CI164,CHOOSE({1,2},Scores_2015!$A$2:$A$181&amp;Scores_2015!$B$2:$B$181,Scores_2015!$E$2:$E$181),2,0)</f>
        <v>#N/A</v>
      </c>
      <c r="CR164" s="36">
        <f t="shared" si="100"/>
        <v>0</v>
      </c>
      <c r="CT164" s="28">
        <f t="shared" si="101"/>
        <v>0</v>
      </c>
      <c r="CU164" s="28">
        <f t="shared" si="102"/>
        <v>0</v>
      </c>
      <c r="CV164" s="1" t="e">
        <f t="shared" si="103"/>
        <v>#N/A</v>
      </c>
      <c r="CW164" s="1" t="e">
        <f t="shared" si="104"/>
        <v>#N/A</v>
      </c>
    </row>
    <row r="165" spans="1:101" hidden="1" x14ac:dyDescent="0.2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t="shared" ca="1" si="70"/>
        <v>0</v>
      </c>
      <c r="BP165" s="1">
        <f t="shared" ca="1" si="71"/>
        <v>0</v>
      </c>
      <c r="BQ165" s="1">
        <f t="shared" ca="1" si="72"/>
        <v>0</v>
      </c>
      <c r="BR165" s="1">
        <f t="shared" ca="1" si="73"/>
        <v>0</v>
      </c>
      <c r="BS165" s="1">
        <f t="shared" ca="1" si="74"/>
        <v>2</v>
      </c>
      <c r="BT165" s="1">
        <f t="shared" ca="1" si="75"/>
        <v>6</v>
      </c>
      <c r="BU165" s="1">
        <f t="shared" ca="1" si="76"/>
        <v>0</v>
      </c>
      <c r="BV165" s="1">
        <f t="shared" ca="1" si="77"/>
        <v>1.7000000000000002</v>
      </c>
      <c r="BW165" s="1">
        <f t="shared" ca="1" si="78"/>
        <v>1</v>
      </c>
      <c r="BX165" s="1">
        <f t="shared" ca="1" si="79"/>
        <v>0</v>
      </c>
      <c r="BY165" s="1">
        <f t="shared" ca="1" si="80"/>
        <v>0</v>
      </c>
      <c r="BZ165" s="1">
        <f t="shared" ca="1" si="81"/>
        <v>0</v>
      </c>
      <c r="CA165" s="1">
        <f t="shared" ca="1" si="82"/>
        <v>0</v>
      </c>
      <c r="CB165" s="1">
        <f t="shared" ca="1" si="83"/>
        <v>0</v>
      </c>
      <c r="CC165" s="1">
        <f t="shared" ca="1" si="84"/>
        <v>10.7</v>
      </c>
      <c r="CH165" s="1">
        <v>6</v>
      </c>
      <c r="CI165" s="28" t="s">
        <v>202</v>
      </c>
      <c r="CJ165" s="28" t="e">
        <f t="array" ref="CJ165">VLOOKUP(CH165&amp;CI165,CHOOSE({1,2},Scores_2015!$A$2:$A$181&amp;Scores_2015!$B$2:$B$181,Scores_2015!$D$2:$D$181),2,0)</f>
        <v>#N/A</v>
      </c>
      <c r="CK165" s="28">
        <f t="shared" si="95"/>
        <v>0</v>
      </c>
      <c r="CL165" s="28">
        <f t="shared" si="96"/>
        <v>0</v>
      </c>
      <c r="CN165" s="28">
        <f t="shared" si="97"/>
        <v>0</v>
      </c>
      <c r="CO165" s="28">
        <f t="shared" si="98"/>
        <v>0</v>
      </c>
      <c r="CP165" s="28">
        <f t="shared" si="99"/>
        <v>0</v>
      </c>
      <c r="CQ165" s="28" t="e">
        <f t="array" ref="CQ165">VLOOKUP(CH165&amp;CI165,CHOOSE({1,2},Scores_2015!$A$2:$A$181&amp;Scores_2015!$B$2:$B$181,Scores_2015!$E$2:$E$181),2,0)</f>
        <v>#N/A</v>
      </c>
      <c r="CR165" s="36">
        <f t="shared" si="100"/>
        <v>0</v>
      </c>
      <c r="CT165" s="28">
        <f t="shared" si="101"/>
        <v>0</v>
      </c>
      <c r="CU165" s="28">
        <f t="shared" si="102"/>
        <v>0</v>
      </c>
      <c r="CV165" s="1" t="e">
        <f t="shared" si="103"/>
        <v>#N/A</v>
      </c>
      <c r="CW165" s="1" t="e">
        <f t="shared" si="104"/>
        <v>#N/A</v>
      </c>
    </row>
    <row r="166" spans="1:101" hidden="1" x14ac:dyDescent="0.2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t="shared" ca="1" si="70"/>
        <v>0</v>
      </c>
      <c r="BP166" s="1">
        <f t="shared" ca="1" si="71"/>
        <v>0</v>
      </c>
      <c r="BQ166" s="1">
        <f t="shared" ca="1" si="72"/>
        <v>0</v>
      </c>
      <c r="BR166" s="1">
        <f t="shared" ca="1" si="73"/>
        <v>0</v>
      </c>
      <c r="BS166" s="1">
        <f t="shared" ca="1" si="74"/>
        <v>0</v>
      </c>
      <c r="BT166" s="1">
        <f t="shared" ca="1" si="75"/>
        <v>0</v>
      </c>
      <c r="BU166" s="1">
        <f t="shared" ca="1" si="76"/>
        <v>0</v>
      </c>
      <c r="BV166" s="1">
        <f t="shared" ca="1" si="77"/>
        <v>5.6000000000000005</v>
      </c>
      <c r="BW166" s="1">
        <f t="shared" ca="1" si="78"/>
        <v>4</v>
      </c>
      <c r="BX166" s="1">
        <f t="shared" ca="1" si="79"/>
        <v>0</v>
      </c>
      <c r="BY166" s="1">
        <f t="shared" ca="1" si="80"/>
        <v>0</v>
      </c>
      <c r="BZ166" s="1">
        <f t="shared" ca="1" si="81"/>
        <v>0</v>
      </c>
      <c r="CA166" s="1">
        <f t="shared" ca="1" si="82"/>
        <v>0</v>
      </c>
      <c r="CB166" s="1">
        <f t="shared" ca="1" si="83"/>
        <v>0</v>
      </c>
      <c r="CC166" s="1">
        <f t="shared" ca="1" si="84"/>
        <v>9.6000000000000014</v>
      </c>
      <c r="CH166" s="1">
        <v>6</v>
      </c>
      <c r="CI166" s="28" t="s">
        <v>1285</v>
      </c>
      <c r="CJ166" s="28" t="e">
        <f t="array" ref="CJ166">VLOOKUP(CH166&amp;CI166,CHOOSE({1,2},Scores_2015!$A$2:$A$181&amp;Scores_2015!$B$2:$B$181,Scores_2015!$D$2:$D$181),2,0)</f>
        <v>#N/A</v>
      </c>
      <c r="CK166" s="28">
        <f t="shared" si="95"/>
        <v>0</v>
      </c>
      <c r="CL166" s="28">
        <f t="shared" si="96"/>
        <v>0</v>
      </c>
      <c r="CN166" s="28">
        <f t="shared" si="97"/>
        <v>0</v>
      </c>
      <c r="CO166" s="28">
        <f t="shared" si="98"/>
        <v>0</v>
      </c>
      <c r="CP166" s="28">
        <f t="shared" si="99"/>
        <v>0</v>
      </c>
      <c r="CQ166" s="28" t="e">
        <f t="array" ref="CQ166">VLOOKUP(CH166&amp;CI166,CHOOSE({1,2},Scores_2015!$A$2:$A$181&amp;Scores_2015!$B$2:$B$181,Scores_2015!$E$2:$E$181),2,0)</f>
        <v>#N/A</v>
      </c>
      <c r="CR166" s="36">
        <f t="shared" si="100"/>
        <v>0</v>
      </c>
      <c r="CT166" s="28">
        <f t="shared" si="101"/>
        <v>0</v>
      </c>
      <c r="CU166" s="28">
        <f t="shared" si="102"/>
        <v>0</v>
      </c>
      <c r="CV166" s="1" t="e">
        <f t="shared" si="103"/>
        <v>#N/A</v>
      </c>
      <c r="CW166" s="1" t="e">
        <f t="shared" si="104"/>
        <v>#N/A</v>
      </c>
    </row>
    <row r="167" spans="1:101" hidden="1" x14ac:dyDescent="0.2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t="shared" ca="1" si="70"/>
        <v>0</v>
      </c>
      <c r="BP167" s="1">
        <f t="shared" ca="1" si="71"/>
        <v>0</v>
      </c>
      <c r="BQ167" s="1">
        <f t="shared" ca="1" si="72"/>
        <v>0</v>
      </c>
      <c r="BR167" s="1">
        <f t="shared" ca="1" si="73"/>
        <v>0</v>
      </c>
      <c r="BS167" s="1">
        <f t="shared" ca="1" si="74"/>
        <v>3.5</v>
      </c>
      <c r="BT167" s="1">
        <f t="shared" ca="1" si="75"/>
        <v>6</v>
      </c>
      <c r="BU167" s="1">
        <f t="shared" ca="1" si="76"/>
        <v>0</v>
      </c>
      <c r="BV167" s="1">
        <f t="shared" ca="1" si="77"/>
        <v>0</v>
      </c>
      <c r="BW167" s="1">
        <f t="shared" ca="1" si="78"/>
        <v>0</v>
      </c>
      <c r="BX167" s="1">
        <f t="shared" ca="1" si="79"/>
        <v>0</v>
      </c>
      <c r="BY167" s="1">
        <f t="shared" ca="1" si="80"/>
        <v>0</v>
      </c>
      <c r="BZ167" s="1">
        <f t="shared" ca="1" si="81"/>
        <v>0</v>
      </c>
      <c r="CA167" s="1">
        <f t="shared" ca="1" si="82"/>
        <v>0</v>
      </c>
      <c r="CB167" s="1">
        <f t="shared" ca="1" si="83"/>
        <v>0</v>
      </c>
      <c r="CC167" s="1">
        <f t="shared" ca="1" si="84"/>
        <v>9.5</v>
      </c>
      <c r="CH167" s="1">
        <v>6</v>
      </c>
      <c r="CI167" s="28" t="s">
        <v>644</v>
      </c>
      <c r="CJ167" s="28" t="e">
        <f t="array" ref="CJ167">VLOOKUP(CH167&amp;CI167,CHOOSE({1,2},Scores_2015!$A$2:$A$181&amp;Scores_2015!$B$2:$B$181,Scores_2015!$D$2:$D$181),2,0)</f>
        <v>#N/A</v>
      </c>
      <c r="CK167" s="28">
        <f t="shared" si="95"/>
        <v>0</v>
      </c>
      <c r="CL167" s="28">
        <f t="shared" si="96"/>
        <v>0</v>
      </c>
      <c r="CN167" s="28">
        <f t="shared" si="97"/>
        <v>0</v>
      </c>
      <c r="CO167" s="28">
        <f t="shared" si="98"/>
        <v>0</v>
      </c>
      <c r="CP167" s="28">
        <f t="shared" si="99"/>
        <v>0</v>
      </c>
      <c r="CQ167" s="28" t="e">
        <f t="array" ref="CQ167">VLOOKUP(CH167&amp;CI167,CHOOSE({1,2},Scores_2015!$A$2:$A$181&amp;Scores_2015!$B$2:$B$181,Scores_2015!$E$2:$E$181),2,0)</f>
        <v>#N/A</v>
      </c>
      <c r="CR167" s="36">
        <f t="shared" si="100"/>
        <v>0</v>
      </c>
      <c r="CT167" s="28">
        <f t="shared" si="101"/>
        <v>0</v>
      </c>
      <c r="CU167" s="28">
        <f t="shared" si="102"/>
        <v>0</v>
      </c>
      <c r="CV167" s="1" t="e">
        <f t="shared" si="103"/>
        <v>#N/A</v>
      </c>
      <c r="CW167" s="1" t="e">
        <f t="shared" si="104"/>
        <v>#N/A</v>
      </c>
    </row>
    <row r="168" spans="1:101" hidden="1" x14ac:dyDescent="0.2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t="shared" ca="1" si="70"/>
        <v>0</v>
      </c>
      <c r="BP168" s="1">
        <f t="shared" ca="1" si="71"/>
        <v>0</v>
      </c>
      <c r="BQ168" s="1">
        <f t="shared" ca="1" si="72"/>
        <v>0</v>
      </c>
      <c r="BR168" s="1">
        <f t="shared" ca="1" si="73"/>
        <v>0</v>
      </c>
      <c r="BS168" s="1">
        <f t="shared" ca="1" si="74"/>
        <v>0</v>
      </c>
      <c r="BT168" s="1">
        <f t="shared" ca="1" si="75"/>
        <v>0</v>
      </c>
      <c r="BU168" s="1">
        <f t="shared" ca="1" si="76"/>
        <v>0</v>
      </c>
      <c r="BV168" s="1">
        <f t="shared" ca="1" si="77"/>
        <v>4.9000000000000004</v>
      </c>
      <c r="BW168" s="1">
        <f t="shared" ca="1" si="78"/>
        <v>4</v>
      </c>
      <c r="BX168" s="1">
        <f t="shared" ca="1" si="79"/>
        <v>0</v>
      </c>
      <c r="BY168" s="1">
        <f t="shared" ca="1" si="80"/>
        <v>0</v>
      </c>
      <c r="BZ168" s="1">
        <f t="shared" ca="1" si="81"/>
        <v>0</v>
      </c>
      <c r="CA168" s="1">
        <f t="shared" ca="1" si="82"/>
        <v>0</v>
      </c>
      <c r="CB168" s="1">
        <f t="shared" ca="1" si="83"/>
        <v>0</v>
      </c>
      <c r="CC168" s="1">
        <f t="shared" ca="1" si="84"/>
        <v>8.9</v>
      </c>
      <c r="CH168" s="1">
        <v>6</v>
      </c>
      <c r="CI168" s="28" t="s">
        <v>1557</v>
      </c>
      <c r="CJ168" s="28" t="str">
        <f t="array" ref="CJ168">VLOOKUP(CH168&amp;CI168,CHOOSE({1,2},Scores_2015!$A$2:$A$181&amp;Scores_2015!$B$2:$B$181,Scores_2015!$D$2:$D$181),2,0)</f>
        <v>ARI</v>
      </c>
      <c r="CK168" s="28">
        <f t="shared" si="95"/>
        <v>0</v>
      </c>
      <c r="CL168" s="28">
        <f t="shared" si="96"/>
        <v>0</v>
      </c>
      <c r="CN168" s="28">
        <f t="shared" si="97"/>
        <v>1</v>
      </c>
      <c r="CO168" s="28">
        <f t="shared" si="98"/>
        <v>0</v>
      </c>
      <c r="CP168" s="28">
        <f t="shared" si="99"/>
        <v>2</v>
      </c>
      <c r="CQ168" s="28">
        <f t="array" ref="CQ168">VLOOKUP(CH168&amp;CI168,CHOOSE({1,2},Scores_2015!$A$2:$A$181&amp;Scores_2015!$B$2:$B$181,Scores_2015!$E$2:$E$181),2,0)</f>
        <v>13</v>
      </c>
      <c r="CR168" s="36">
        <f t="shared" si="100"/>
        <v>0</v>
      </c>
      <c r="CT168" s="28">
        <f t="shared" si="101"/>
        <v>1</v>
      </c>
      <c r="CU168" s="28">
        <f t="shared" si="102"/>
        <v>4</v>
      </c>
      <c r="CV168" s="1">
        <f t="shared" si="103"/>
        <v>4</v>
      </c>
      <c r="CW168" s="1">
        <f t="shared" si="104"/>
        <v>9</v>
      </c>
    </row>
    <row r="169" spans="1:101" hidden="1" x14ac:dyDescent="0.2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t="shared" ca="1" si="70"/>
        <v>0</v>
      </c>
      <c r="BP169" s="1">
        <f t="shared" ca="1" si="71"/>
        <v>9.2799999999999994</v>
      </c>
      <c r="BQ169" s="1">
        <f t="shared" ca="1" si="72"/>
        <v>0</v>
      </c>
      <c r="BR169" s="1">
        <f t="shared" ca="1" si="73"/>
        <v>-1</v>
      </c>
      <c r="BS169" s="1">
        <f t="shared" ca="1" si="74"/>
        <v>0</v>
      </c>
      <c r="BT169" s="1">
        <f t="shared" ca="1" si="75"/>
        <v>0</v>
      </c>
      <c r="BU169" s="1">
        <f t="shared" ca="1" si="76"/>
        <v>0</v>
      </c>
      <c r="BV169" s="1">
        <f t="shared" ca="1" si="77"/>
        <v>0</v>
      </c>
      <c r="BW169" s="1">
        <f t="shared" ca="1" si="78"/>
        <v>0</v>
      </c>
      <c r="BX169" s="1">
        <f t="shared" ca="1" si="79"/>
        <v>0</v>
      </c>
      <c r="BY169" s="1">
        <f t="shared" ca="1" si="80"/>
        <v>0</v>
      </c>
      <c r="BZ169" s="1">
        <f t="shared" ca="1" si="81"/>
        <v>0</v>
      </c>
      <c r="CA169" s="1">
        <f t="shared" ca="1" si="82"/>
        <v>0</v>
      </c>
      <c r="CB169" s="1">
        <f t="shared" ca="1" si="83"/>
        <v>0</v>
      </c>
      <c r="CC169" s="1">
        <f t="shared" ca="1" si="84"/>
        <v>8.2799999999999994</v>
      </c>
      <c r="CH169" s="1">
        <v>6</v>
      </c>
      <c r="CI169" s="28" t="s">
        <v>1640</v>
      </c>
      <c r="CJ169" s="28" t="str">
        <f t="array" ref="CJ169">VLOOKUP(CH169&amp;CI169,CHOOSE({1,2},Scores_2015!$A$2:$A$181&amp;Scores_2015!$B$2:$B$181,Scores_2015!$D$2:$D$181),2,0)</f>
        <v>TEN</v>
      </c>
      <c r="CK169" s="28">
        <f t="shared" si="95"/>
        <v>0</v>
      </c>
      <c r="CL169" s="28">
        <f t="shared" si="96"/>
        <v>0</v>
      </c>
      <c r="CN169" s="28">
        <f t="shared" si="97"/>
        <v>6</v>
      </c>
      <c r="CO169" s="28">
        <f t="shared" si="98"/>
        <v>0</v>
      </c>
      <c r="CP169" s="28">
        <f t="shared" si="99"/>
        <v>2</v>
      </c>
      <c r="CQ169" s="28">
        <f t="array" ref="CQ169">VLOOKUP(CH169&amp;CI169,CHOOSE({1,2},Scores_2015!$A$2:$A$181&amp;Scores_2015!$B$2:$B$181,Scores_2015!$E$2:$E$181),2,0)</f>
        <v>10</v>
      </c>
      <c r="CR169" s="36">
        <f t="shared" si="100"/>
        <v>0</v>
      </c>
      <c r="CT169" s="28">
        <f t="shared" si="101"/>
        <v>6</v>
      </c>
      <c r="CU169" s="28">
        <f t="shared" si="102"/>
        <v>4</v>
      </c>
      <c r="CV169" s="1">
        <f t="shared" si="103"/>
        <v>4</v>
      </c>
      <c r="CW169" s="1">
        <f t="shared" si="104"/>
        <v>14</v>
      </c>
    </row>
    <row r="170" spans="1:101" hidden="1" x14ac:dyDescent="0.2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t="shared" ca="1" si="70"/>
        <v>0</v>
      </c>
      <c r="BP170" s="1">
        <f t="shared" ca="1" si="71"/>
        <v>0</v>
      </c>
      <c r="BQ170" s="1">
        <f t="shared" ca="1" si="72"/>
        <v>0</v>
      </c>
      <c r="BR170" s="1">
        <f t="shared" ca="1" si="73"/>
        <v>0</v>
      </c>
      <c r="BS170" s="1">
        <f t="shared" ca="1" si="74"/>
        <v>0</v>
      </c>
      <c r="BT170" s="1">
        <f t="shared" ca="1" si="75"/>
        <v>0</v>
      </c>
      <c r="BU170" s="1">
        <f t="shared" ca="1" si="76"/>
        <v>0</v>
      </c>
      <c r="BV170" s="1">
        <f t="shared" ca="1" si="77"/>
        <v>5.1000000000000005</v>
      </c>
      <c r="BW170" s="1">
        <f t="shared" ca="1" si="78"/>
        <v>3</v>
      </c>
      <c r="BX170" s="1">
        <f t="shared" ca="1" si="79"/>
        <v>0</v>
      </c>
      <c r="BY170" s="1">
        <f t="shared" ca="1" si="80"/>
        <v>0</v>
      </c>
      <c r="BZ170" s="1">
        <f t="shared" ca="1" si="81"/>
        <v>0</v>
      </c>
      <c r="CA170" s="1">
        <f t="shared" ca="1" si="82"/>
        <v>0</v>
      </c>
      <c r="CB170" s="1">
        <f t="shared" ca="1" si="83"/>
        <v>0</v>
      </c>
      <c r="CC170" s="1">
        <f t="shared" ca="1" si="84"/>
        <v>8.1000000000000014</v>
      </c>
      <c r="CH170" s="1">
        <v>6</v>
      </c>
      <c r="CI170" s="28" t="s">
        <v>2013</v>
      </c>
      <c r="CJ170" s="28" t="str">
        <f t="array" ref="CJ170">VLOOKUP(CH170&amp;CI170,CHOOSE({1,2},Scores_2015!$A$2:$A$181&amp;Scores_2015!$B$2:$B$181,Scores_2015!$D$2:$D$181),2,0)</f>
        <v>KC</v>
      </c>
      <c r="CK170" s="28">
        <f t="shared" si="95"/>
        <v>0</v>
      </c>
      <c r="CL170" s="28">
        <f t="shared" si="96"/>
        <v>0</v>
      </c>
      <c r="CN170" s="28">
        <f t="shared" si="97"/>
        <v>2</v>
      </c>
      <c r="CO170" s="28">
        <f t="shared" si="98"/>
        <v>0</v>
      </c>
      <c r="CP170" s="28">
        <f t="shared" si="99"/>
        <v>0</v>
      </c>
      <c r="CQ170" s="28">
        <f t="array" ref="CQ170">VLOOKUP(CH170&amp;CI170,CHOOSE({1,2},Scores_2015!$A$2:$A$181&amp;Scores_2015!$B$2:$B$181,Scores_2015!$E$2:$E$181),2,0)</f>
        <v>10</v>
      </c>
      <c r="CR170" s="36">
        <f t="shared" si="100"/>
        <v>0</v>
      </c>
      <c r="CT170" s="28">
        <f t="shared" si="101"/>
        <v>2</v>
      </c>
      <c r="CU170" s="28">
        <f t="shared" si="102"/>
        <v>0</v>
      </c>
      <c r="CV170" s="1">
        <f t="shared" si="103"/>
        <v>4</v>
      </c>
      <c r="CW170" s="1">
        <f t="shared" si="104"/>
        <v>6</v>
      </c>
    </row>
    <row r="171" spans="1:101" hidden="1" x14ac:dyDescent="0.2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t="shared" ca="1" si="70"/>
        <v>0</v>
      </c>
      <c r="BP171" s="1">
        <f t="shared" ca="1" si="71"/>
        <v>0</v>
      </c>
      <c r="BQ171" s="1">
        <f t="shared" ca="1" si="72"/>
        <v>0</v>
      </c>
      <c r="BR171" s="1">
        <f t="shared" ca="1" si="73"/>
        <v>0</v>
      </c>
      <c r="BS171" s="1">
        <f t="shared" ca="1" si="74"/>
        <v>0</v>
      </c>
      <c r="BT171" s="1">
        <f t="shared" ca="1" si="75"/>
        <v>0</v>
      </c>
      <c r="BU171" s="1">
        <f t="shared" ca="1" si="76"/>
        <v>0</v>
      </c>
      <c r="BV171" s="1">
        <f t="shared" ca="1" si="77"/>
        <v>4.6000000000000005</v>
      </c>
      <c r="BW171" s="1">
        <f t="shared" ca="1" si="78"/>
        <v>3</v>
      </c>
      <c r="BX171" s="1">
        <f t="shared" ca="1" si="79"/>
        <v>0</v>
      </c>
      <c r="BY171" s="1">
        <f t="shared" ca="1" si="80"/>
        <v>0</v>
      </c>
      <c r="BZ171" s="1">
        <f t="shared" ca="1" si="81"/>
        <v>0</v>
      </c>
      <c r="CA171" s="1">
        <f t="shared" ca="1" si="82"/>
        <v>0</v>
      </c>
      <c r="CB171" s="1">
        <f t="shared" ca="1" si="83"/>
        <v>0</v>
      </c>
      <c r="CC171" s="1">
        <f t="shared" ca="1" si="84"/>
        <v>7.6000000000000005</v>
      </c>
      <c r="CH171" s="1">
        <v>6</v>
      </c>
      <c r="CI171" s="28" t="s">
        <v>1454</v>
      </c>
      <c r="CJ171" s="28" t="str">
        <f t="array" ref="CJ171">VLOOKUP(CH171&amp;CI171,CHOOSE({1,2},Scores_2015!$A$2:$A$181&amp;Scores_2015!$B$2:$B$181,Scores_2015!$D$2:$D$181),2,0)</f>
        <v>BAL</v>
      </c>
      <c r="CK171" s="28">
        <f t="shared" si="95"/>
        <v>0</v>
      </c>
      <c r="CL171" s="28">
        <f t="shared" si="96"/>
        <v>0</v>
      </c>
      <c r="CN171" s="28">
        <f t="shared" si="97"/>
        <v>0</v>
      </c>
      <c r="CO171" s="28">
        <f t="shared" si="98"/>
        <v>0</v>
      </c>
      <c r="CP171" s="28">
        <f t="shared" si="99"/>
        <v>2</v>
      </c>
      <c r="CQ171" s="28">
        <f t="array" ref="CQ171">VLOOKUP(CH171&amp;CI171,CHOOSE({1,2},Scores_2015!$A$2:$A$181&amp;Scores_2015!$B$2:$B$181,Scores_2015!$E$2:$E$181),2,0)</f>
        <v>20</v>
      </c>
      <c r="CR171" s="36">
        <f t="shared" si="100"/>
        <v>0</v>
      </c>
      <c r="CT171" s="28">
        <f t="shared" si="101"/>
        <v>0</v>
      </c>
      <c r="CU171" s="28">
        <f t="shared" si="102"/>
        <v>4</v>
      </c>
      <c r="CV171" s="1">
        <f t="shared" si="103"/>
        <v>1</v>
      </c>
      <c r="CW171" s="1">
        <f t="shared" si="104"/>
        <v>5</v>
      </c>
    </row>
    <row r="172" spans="1:101" hidden="1" x14ac:dyDescent="0.2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t="shared" ca="1" si="70"/>
        <v>0</v>
      </c>
      <c r="BP172" s="1">
        <f t="shared" ca="1" si="71"/>
        <v>0</v>
      </c>
      <c r="BQ172" s="1">
        <f t="shared" ca="1" si="72"/>
        <v>0</v>
      </c>
      <c r="BR172" s="1">
        <f t="shared" ca="1" si="73"/>
        <v>0</v>
      </c>
      <c r="BS172" s="1">
        <f t="shared" ca="1" si="74"/>
        <v>0</v>
      </c>
      <c r="BT172" s="1">
        <f t="shared" ca="1" si="75"/>
        <v>0</v>
      </c>
      <c r="BU172" s="1">
        <f t="shared" ca="1" si="76"/>
        <v>0</v>
      </c>
      <c r="BV172" s="1">
        <f t="shared" ca="1" si="77"/>
        <v>2.5</v>
      </c>
      <c r="BW172" s="1">
        <f t="shared" ca="1" si="78"/>
        <v>3</v>
      </c>
      <c r="BX172" s="1">
        <f t="shared" ca="1" si="79"/>
        <v>0</v>
      </c>
      <c r="BY172" s="1">
        <f t="shared" ca="1" si="80"/>
        <v>0</v>
      </c>
      <c r="BZ172" s="1">
        <f t="shared" ca="1" si="81"/>
        <v>0</v>
      </c>
      <c r="CA172" s="1">
        <f t="shared" ca="1" si="82"/>
        <v>0</v>
      </c>
      <c r="CB172" s="1">
        <f t="shared" ca="1" si="83"/>
        <v>0</v>
      </c>
      <c r="CC172" s="1">
        <f t="shared" ca="1" si="84"/>
        <v>5.5</v>
      </c>
      <c r="CH172" s="1">
        <v>6</v>
      </c>
      <c r="CI172" s="28" t="s">
        <v>63</v>
      </c>
      <c r="CJ172" s="28" t="str">
        <f t="array" ref="CJ172">VLOOKUP(CH172&amp;CI172,CHOOSE({1,2},Scores_2015!$A$2:$A$181&amp;Scores_2015!$B$2:$B$181,Scores_2015!$D$2:$D$181),2,0)</f>
        <v>JAC</v>
      </c>
      <c r="CK172" s="28">
        <f t="shared" si="95"/>
        <v>0</v>
      </c>
      <c r="CL172" s="28">
        <f t="shared" si="96"/>
        <v>0</v>
      </c>
      <c r="CN172" s="28">
        <f t="shared" si="97"/>
        <v>3</v>
      </c>
      <c r="CO172" s="28">
        <f t="shared" si="98"/>
        <v>0</v>
      </c>
      <c r="CP172" s="28">
        <f t="shared" si="99"/>
        <v>3</v>
      </c>
      <c r="CQ172" s="28">
        <f t="array" ref="CQ172">VLOOKUP(CH172&amp;CI172,CHOOSE({1,2},Scores_2015!$A$2:$A$181&amp;Scores_2015!$B$2:$B$181,Scores_2015!$E$2:$E$181),2,0)</f>
        <v>20</v>
      </c>
      <c r="CR172" s="36">
        <f t="shared" si="100"/>
        <v>0</v>
      </c>
      <c r="CT172" s="28">
        <f t="shared" si="101"/>
        <v>3</v>
      </c>
      <c r="CU172" s="28">
        <f t="shared" si="102"/>
        <v>6</v>
      </c>
      <c r="CV172" s="1">
        <f t="shared" si="103"/>
        <v>1</v>
      </c>
      <c r="CW172" s="1">
        <f t="shared" si="104"/>
        <v>10</v>
      </c>
    </row>
    <row r="173" spans="1:101" hidden="1" x14ac:dyDescent="0.2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t="shared" ca="1" si="70"/>
        <v>0</v>
      </c>
      <c r="BP173" s="1">
        <f t="shared" ca="1" si="71"/>
        <v>0</v>
      </c>
      <c r="BQ173" s="1">
        <f t="shared" ca="1" si="72"/>
        <v>0</v>
      </c>
      <c r="BR173" s="1">
        <f t="shared" ca="1" si="73"/>
        <v>0</v>
      </c>
      <c r="BS173" s="1">
        <f t="shared" ca="1" si="74"/>
        <v>1</v>
      </c>
      <c r="BT173" s="1">
        <f t="shared" ca="1" si="75"/>
        <v>0</v>
      </c>
      <c r="BU173" s="1">
        <f t="shared" ca="1" si="76"/>
        <v>0</v>
      </c>
      <c r="BV173" s="1">
        <f t="shared" ca="1" si="77"/>
        <v>2.5</v>
      </c>
      <c r="BW173" s="1">
        <f t="shared" ca="1" si="78"/>
        <v>3</v>
      </c>
      <c r="BX173" s="1">
        <f t="shared" ca="1" si="79"/>
        <v>0</v>
      </c>
      <c r="BY173" s="1">
        <f t="shared" ca="1" si="80"/>
        <v>0</v>
      </c>
      <c r="BZ173" s="1">
        <f t="shared" ca="1" si="81"/>
        <v>0</v>
      </c>
      <c r="CA173" s="1">
        <f t="shared" ca="1" si="82"/>
        <v>-1</v>
      </c>
      <c r="CB173" s="1">
        <f t="shared" ca="1" si="83"/>
        <v>0</v>
      </c>
      <c r="CC173" s="1">
        <f t="shared" ca="1" si="84"/>
        <v>5.5</v>
      </c>
      <c r="CH173" s="1">
        <v>6</v>
      </c>
      <c r="CI173" s="28" t="s">
        <v>965</v>
      </c>
      <c r="CJ173" s="28" t="str">
        <f t="array" ref="CJ173">VLOOKUP(CH173&amp;CI173,CHOOSE({1,2},Scores_2015!$A$2:$A$181&amp;Scores_2015!$B$2:$B$181,Scores_2015!$D$2:$D$181),2,0)</f>
        <v>SD</v>
      </c>
      <c r="CK173" s="28">
        <f t="shared" si="95"/>
        <v>0</v>
      </c>
      <c r="CL173" s="28">
        <f t="shared" si="96"/>
        <v>0</v>
      </c>
      <c r="CN173" s="28">
        <f t="shared" si="97"/>
        <v>3</v>
      </c>
      <c r="CO173" s="28">
        <f t="shared" si="98"/>
        <v>0</v>
      </c>
      <c r="CP173" s="28">
        <f t="shared" si="99"/>
        <v>0</v>
      </c>
      <c r="CQ173" s="28">
        <f t="array" ref="CQ173">VLOOKUP(CH173&amp;CI173,CHOOSE({1,2},Scores_2015!$A$2:$A$181&amp;Scores_2015!$B$2:$B$181,Scores_2015!$E$2:$E$181),2,0)</f>
        <v>20</v>
      </c>
      <c r="CR173" s="36">
        <f t="shared" si="100"/>
        <v>0</v>
      </c>
      <c r="CT173" s="28">
        <f t="shared" si="101"/>
        <v>3</v>
      </c>
      <c r="CU173" s="28">
        <f t="shared" si="102"/>
        <v>0</v>
      </c>
      <c r="CV173" s="1">
        <f t="shared" si="103"/>
        <v>1</v>
      </c>
      <c r="CW173" s="1">
        <f t="shared" si="104"/>
        <v>4</v>
      </c>
    </row>
    <row r="174" spans="1:101" hidden="1" x14ac:dyDescent="0.2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t="shared" ca="1" si="70"/>
        <v>0</v>
      </c>
      <c r="BP174" s="1">
        <f t="shared" ca="1" si="71"/>
        <v>6</v>
      </c>
      <c r="BQ174" s="1">
        <f t="shared" ca="1" si="72"/>
        <v>0</v>
      </c>
      <c r="BR174" s="1">
        <f t="shared" ca="1" si="73"/>
        <v>-1</v>
      </c>
      <c r="BS174" s="1">
        <f t="shared" ca="1" si="74"/>
        <v>0</v>
      </c>
      <c r="BT174" s="1">
        <f t="shared" ca="1" si="75"/>
        <v>0</v>
      </c>
      <c r="BU174" s="1">
        <f t="shared" ca="1" si="76"/>
        <v>0</v>
      </c>
      <c r="BV174" s="1">
        <f t="shared" ca="1" si="77"/>
        <v>0</v>
      </c>
      <c r="BW174" s="1">
        <f t="shared" ca="1" si="78"/>
        <v>0</v>
      </c>
      <c r="BX174" s="1">
        <f t="shared" ca="1" si="79"/>
        <v>0</v>
      </c>
      <c r="BY174" s="1">
        <f t="shared" ca="1" si="80"/>
        <v>0</v>
      </c>
      <c r="BZ174" s="1">
        <f t="shared" ca="1" si="81"/>
        <v>0</v>
      </c>
      <c r="CA174" s="1">
        <f t="shared" ca="1" si="82"/>
        <v>0</v>
      </c>
      <c r="CB174" s="1">
        <f t="shared" ca="1" si="83"/>
        <v>0</v>
      </c>
      <c r="CC174" s="1">
        <f t="shared" ca="1" si="84"/>
        <v>5</v>
      </c>
      <c r="CH174" s="1">
        <v>6</v>
      </c>
      <c r="CI174" s="28" t="s">
        <v>327</v>
      </c>
      <c r="CJ174" s="28" t="str">
        <f t="array" ref="CJ174">VLOOKUP(CH174&amp;CI174,CHOOSE({1,2},Scores_2015!$A$2:$A$181&amp;Scores_2015!$B$2:$B$181,Scores_2015!$D$2:$D$181),2,0)</f>
        <v>MIN</v>
      </c>
      <c r="CK174" s="28">
        <f t="shared" si="95"/>
        <v>0</v>
      </c>
      <c r="CL174" s="28">
        <f t="shared" si="96"/>
        <v>0</v>
      </c>
      <c r="CN174" s="28">
        <f t="shared" si="97"/>
        <v>2</v>
      </c>
      <c r="CO174" s="28">
        <f t="shared" si="98"/>
        <v>1</v>
      </c>
      <c r="CP174" s="28">
        <f t="shared" si="99"/>
        <v>2</v>
      </c>
      <c r="CQ174" s="28">
        <f t="array" ref="CQ174">VLOOKUP(CH174&amp;CI174,CHOOSE({1,2},Scores_2015!$A$2:$A$181&amp;Scores_2015!$B$2:$B$181,Scores_2015!$E$2:$E$181),2,0)</f>
        <v>16</v>
      </c>
      <c r="CR174" s="36">
        <f t="shared" si="100"/>
        <v>0</v>
      </c>
      <c r="CT174" s="28">
        <f t="shared" si="101"/>
        <v>2</v>
      </c>
      <c r="CU174" s="28">
        <f t="shared" si="102"/>
        <v>6</v>
      </c>
      <c r="CV174" s="1">
        <f t="shared" si="103"/>
        <v>1</v>
      </c>
      <c r="CW174" s="1">
        <f t="shared" si="104"/>
        <v>9</v>
      </c>
    </row>
    <row r="175" spans="1:101" hidden="1" x14ac:dyDescent="0.2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t="shared" ca="1" si="70"/>
        <v>0</v>
      </c>
      <c r="BP175" s="1">
        <f t="shared" ca="1" si="71"/>
        <v>0</v>
      </c>
      <c r="BQ175" s="1">
        <f t="shared" ca="1" si="72"/>
        <v>0</v>
      </c>
      <c r="BR175" s="1">
        <f t="shared" ca="1" si="73"/>
        <v>0</v>
      </c>
      <c r="BS175" s="1">
        <f t="shared" ca="1" si="74"/>
        <v>0</v>
      </c>
      <c r="BT175" s="1">
        <f t="shared" ca="1" si="75"/>
        <v>0</v>
      </c>
      <c r="BU175" s="1">
        <f t="shared" ca="1" si="76"/>
        <v>0</v>
      </c>
      <c r="BV175" s="1">
        <f t="shared" ca="1" si="77"/>
        <v>1.7000000000000002</v>
      </c>
      <c r="BW175" s="1">
        <f t="shared" ca="1" si="78"/>
        <v>3</v>
      </c>
      <c r="BX175" s="1">
        <f t="shared" ca="1" si="79"/>
        <v>0</v>
      </c>
      <c r="BY175" s="1">
        <f t="shared" ca="1" si="80"/>
        <v>0</v>
      </c>
      <c r="BZ175" s="1">
        <f t="shared" ca="1" si="81"/>
        <v>0</v>
      </c>
      <c r="CA175" s="1">
        <f t="shared" ca="1" si="82"/>
        <v>0</v>
      </c>
      <c r="CB175" s="1">
        <f t="shared" ca="1" si="83"/>
        <v>0</v>
      </c>
      <c r="CC175" s="1">
        <f t="shared" ca="1" si="84"/>
        <v>4.7</v>
      </c>
      <c r="CH175" s="1">
        <v>6</v>
      </c>
      <c r="CI175" s="28" t="s">
        <v>1695</v>
      </c>
      <c r="CJ175" s="28" t="str">
        <f t="array" ref="CJ175">VLOOKUP(CH175&amp;CI175,CHOOSE({1,2},Scores_2015!$A$2:$A$181&amp;Scores_2015!$B$2:$B$181,Scores_2015!$D$2:$D$181),2,0)</f>
        <v>WAS</v>
      </c>
      <c r="CK175" s="28">
        <f t="shared" si="95"/>
        <v>0</v>
      </c>
      <c r="CL175" s="28">
        <f t="shared" si="96"/>
        <v>0</v>
      </c>
      <c r="CN175" s="28">
        <f t="shared" si="97"/>
        <v>1</v>
      </c>
      <c r="CO175" s="28">
        <f t="shared" si="98"/>
        <v>2</v>
      </c>
      <c r="CP175" s="28">
        <f t="shared" si="99"/>
        <v>2</v>
      </c>
      <c r="CQ175" s="28">
        <f t="array" ref="CQ175">VLOOKUP(CH175&amp;CI175,CHOOSE({1,2},Scores_2015!$A$2:$A$181&amp;Scores_2015!$B$2:$B$181,Scores_2015!$E$2:$E$181),2,0)</f>
        <v>20</v>
      </c>
      <c r="CR175" s="36">
        <f t="shared" si="100"/>
        <v>0</v>
      </c>
      <c r="CT175" s="28">
        <f t="shared" si="101"/>
        <v>1</v>
      </c>
      <c r="CU175" s="28">
        <f t="shared" si="102"/>
        <v>8</v>
      </c>
      <c r="CV175" s="1">
        <f t="shared" si="103"/>
        <v>1</v>
      </c>
      <c r="CW175" s="1">
        <f t="shared" si="104"/>
        <v>10</v>
      </c>
    </row>
    <row r="176" spans="1:101" hidden="1" x14ac:dyDescent="0.2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t="shared" ca="1" si="70"/>
        <v>0</v>
      </c>
      <c r="BP176" s="1">
        <f t="shared" ca="1" si="71"/>
        <v>0</v>
      </c>
      <c r="BQ176" s="1">
        <f t="shared" ca="1" si="72"/>
        <v>0</v>
      </c>
      <c r="BR176" s="1">
        <f t="shared" ca="1" si="73"/>
        <v>0</v>
      </c>
      <c r="BS176" s="1">
        <f t="shared" ca="1" si="74"/>
        <v>1.2000000000000002</v>
      </c>
      <c r="BT176" s="1">
        <f t="shared" ca="1" si="75"/>
        <v>0</v>
      </c>
      <c r="BU176" s="1">
        <f t="shared" ca="1" si="76"/>
        <v>0</v>
      </c>
      <c r="BV176" s="1">
        <f t="shared" ca="1" si="77"/>
        <v>1.2000000000000002</v>
      </c>
      <c r="BW176" s="1">
        <f t="shared" ca="1" si="78"/>
        <v>2</v>
      </c>
      <c r="BX176" s="1">
        <f t="shared" ca="1" si="79"/>
        <v>0</v>
      </c>
      <c r="BY176" s="1">
        <f t="shared" ca="1" si="80"/>
        <v>0</v>
      </c>
      <c r="BZ176" s="1">
        <f t="shared" ca="1" si="81"/>
        <v>0</v>
      </c>
      <c r="CA176" s="1">
        <f t="shared" ca="1" si="82"/>
        <v>0</v>
      </c>
      <c r="CB176" s="1">
        <f t="shared" ca="1" si="83"/>
        <v>0</v>
      </c>
      <c r="CC176" s="1">
        <f t="shared" ca="1" si="84"/>
        <v>4.4000000000000004</v>
      </c>
      <c r="CH176" s="1">
        <v>6</v>
      </c>
      <c r="CI176" s="28" t="s">
        <v>263</v>
      </c>
      <c r="CJ176" s="28" t="str">
        <f t="array" ref="CJ176">VLOOKUP(CH176&amp;CI176,CHOOSE({1,2},Scores_2015!$A$2:$A$181&amp;Scores_2015!$B$2:$B$181,Scores_2015!$D$2:$D$181),2,0)</f>
        <v>ATL</v>
      </c>
      <c r="CK176" s="28">
        <f t="shared" si="95"/>
        <v>0</v>
      </c>
      <c r="CL176" s="28">
        <f t="shared" si="96"/>
        <v>0</v>
      </c>
      <c r="CN176" s="28">
        <f t="shared" si="97"/>
        <v>5</v>
      </c>
      <c r="CO176" s="28">
        <f t="shared" si="98"/>
        <v>0</v>
      </c>
      <c r="CP176" s="28">
        <f t="shared" si="99"/>
        <v>0</v>
      </c>
      <c r="CQ176" s="28">
        <f t="array" ref="CQ176">VLOOKUP(CH176&amp;CI176,CHOOSE({1,2},Scores_2015!$A$2:$A$181&amp;Scores_2015!$B$2:$B$181,Scores_2015!$E$2:$E$181),2,0)</f>
        <v>21</v>
      </c>
      <c r="CR176" s="36">
        <f t="shared" si="100"/>
        <v>0</v>
      </c>
      <c r="CT176" s="28">
        <f t="shared" si="101"/>
        <v>5</v>
      </c>
      <c r="CU176" s="28">
        <f t="shared" si="102"/>
        <v>0</v>
      </c>
      <c r="CV176" s="1">
        <f t="shared" si="103"/>
        <v>0</v>
      </c>
      <c r="CW176" s="1">
        <f t="shared" si="104"/>
        <v>5</v>
      </c>
    </row>
    <row r="177" spans="1:101" hidden="1" x14ac:dyDescent="0.2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t="shared" ca="1" si="70"/>
        <v>0</v>
      </c>
      <c r="BP177" s="1">
        <f t="shared" ca="1" si="71"/>
        <v>0</v>
      </c>
      <c r="BQ177" s="1">
        <f t="shared" ca="1" si="72"/>
        <v>0</v>
      </c>
      <c r="BR177" s="1">
        <f t="shared" ca="1" si="73"/>
        <v>0</v>
      </c>
      <c r="BS177" s="1">
        <f t="shared" ca="1" si="74"/>
        <v>4.3</v>
      </c>
      <c r="BT177" s="1">
        <f t="shared" ca="1" si="75"/>
        <v>0</v>
      </c>
      <c r="BU177" s="1">
        <f t="shared" ca="1" si="76"/>
        <v>0</v>
      </c>
      <c r="BV177" s="1">
        <f t="shared" ca="1" si="77"/>
        <v>0</v>
      </c>
      <c r="BW177" s="1">
        <f t="shared" ca="1" si="78"/>
        <v>0</v>
      </c>
      <c r="BX177" s="1">
        <f t="shared" ca="1" si="79"/>
        <v>0</v>
      </c>
      <c r="BY177" s="1">
        <f t="shared" ca="1" si="80"/>
        <v>0</v>
      </c>
      <c r="BZ177" s="1">
        <f t="shared" ca="1" si="81"/>
        <v>0</v>
      </c>
      <c r="CA177" s="1">
        <f t="shared" ca="1" si="82"/>
        <v>0</v>
      </c>
      <c r="CB177" s="1">
        <f t="shared" ca="1" si="83"/>
        <v>0</v>
      </c>
      <c r="CC177" s="1">
        <f t="shared" ca="1" si="84"/>
        <v>4.3</v>
      </c>
      <c r="CH177" s="1">
        <v>6</v>
      </c>
      <c r="CI177" s="28" t="s">
        <v>383</v>
      </c>
      <c r="CJ177" s="28" t="str">
        <f t="array" ref="CJ177">VLOOKUP(CH177&amp;CI177,CHOOSE({1,2},Scores_2015!$A$2:$A$181&amp;Scores_2015!$B$2:$B$181,Scores_2015!$D$2:$D$181),2,0)</f>
        <v>DET</v>
      </c>
      <c r="CK177" s="28">
        <f t="shared" si="95"/>
        <v>0</v>
      </c>
      <c r="CL177" s="28">
        <f t="shared" si="96"/>
        <v>0</v>
      </c>
      <c r="CN177" s="28">
        <f t="shared" si="97"/>
        <v>2</v>
      </c>
      <c r="CO177" s="28">
        <f t="shared" si="98"/>
        <v>0</v>
      </c>
      <c r="CP177" s="28">
        <f t="shared" si="99"/>
        <v>1</v>
      </c>
      <c r="CQ177" s="28">
        <f t="array" ref="CQ177">VLOOKUP(CH177&amp;CI177,CHOOSE({1,2},Scores_2015!$A$2:$A$181&amp;Scores_2015!$B$2:$B$181,Scores_2015!$E$2:$E$181),2,0)</f>
        <v>37</v>
      </c>
      <c r="CR177" s="36">
        <f t="shared" si="100"/>
        <v>0</v>
      </c>
      <c r="CT177" s="28">
        <f t="shared" si="101"/>
        <v>2</v>
      </c>
      <c r="CU177" s="28">
        <f t="shared" si="102"/>
        <v>2</v>
      </c>
      <c r="CV177" s="1">
        <f t="shared" si="103"/>
        <v>0</v>
      </c>
      <c r="CW177" s="1">
        <f t="shared" si="104"/>
        <v>4</v>
      </c>
    </row>
    <row r="178" spans="1:101" hidden="1" x14ac:dyDescent="0.2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t="shared" ca="1" si="70"/>
        <v>0</v>
      </c>
      <c r="BP178" s="1">
        <f t="shared" ca="1" si="71"/>
        <v>0</v>
      </c>
      <c r="BQ178" s="1">
        <f t="shared" ca="1" si="72"/>
        <v>0</v>
      </c>
      <c r="BR178" s="1">
        <f t="shared" ca="1" si="73"/>
        <v>0</v>
      </c>
      <c r="BS178" s="1">
        <f t="shared" ca="1" si="74"/>
        <v>0</v>
      </c>
      <c r="BT178" s="1">
        <f t="shared" ca="1" si="75"/>
        <v>0</v>
      </c>
      <c r="BU178" s="1">
        <f t="shared" ca="1" si="76"/>
        <v>0</v>
      </c>
      <c r="BV178" s="1">
        <f t="shared" ca="1" si="77"/>
        <v>2.2000000000000002</v>
      </c>
      <c r="BW178" s="1">
        <f t="shared" ca="1" si="78"/>
        <v>2</v>
      </c>
      <c r="BX178" s="1">
        <f t="shared" ca="1" si="79"/>
        <v>0</v>
      </c>
      <c r="BY178" s="1">
        <f t="shared" ca="1" si="80"/>
        <v>0</v>
      </c>
      <c r="BZ178" s="1">
        <f t="shared" ca="1" si="81"/>
        <v>0</v>
      </c>
      <c r="CA178" s="1">
        <f t="shared" ca="1" si="82"/>
        <v>0</v>
      </c>
      <c r="CB178" s="1">
        <f t="shared" ca="1" si="83"/>
        <v>0</v>
      </c>
      <c r="CC178" s="1">
        <f t="shared" ca="1" si="84"/>
        <v>4.2</v>
      </c>
      <c r="CH178" s="1">
        <v>6</v>
      </c>
      <c r="CI178" s="28" t="s">
        <v>434</v>
      </c>
      <c r="CJ178" s="28" t="str">
        <f t="array" ref="CJ178">VLOOKUP(CH178&amp;CI178,CHOOSE({1,2},Scores_2015!$A$2:$A$181&amp;Scores_2015!$B$2:$B$181,Scores_2015!$D$2:$D$181),2,0)</f>
        <v>BUF</v>
      </c>
      <c r="CK178" s="28">
        <f t="shared" si="95"/>
        <v>0</v>
      </c>
      <c r="CL178" s="28">
        <f t="shared" si="96"/>
        <v>0</v>
      </c>
      <c r="CN178" s="28">
        <f t="shared" si="97"/>
        <v>2</v>
      </c>
      <c r="CO178" s="28">
        <f t="shared" si="98"/>
        <v>0</v>
      </c>
      <c r="CP178" s="28">
        <f t="shared" si="99"/>
        <v>1</v>
      </c>
      <c r="CQ178" s="28">
        <f t="array" ref="CQ178">VLOOKUP(CH178&amp;CI178,CHOOSE({1,2},Scores_2015!$A$2:$A$181&amp;Scores_2015!$B$2:$B$181,Scores_2015!$E$2:$E$181),2,0)</f>
        <v>21</v>
      </c>
      <c r="CR178" s="36">
        <f t="shared" si="100"/>
        <v>0</v>
      </c>
      <c r="CT178" s="28">
        <f t="shared" si="101"/>
        <v>2</v>
      </c>
      <c r="CU178" s="28">
        <f t="shared" si="102"/>
        <v>2</v>
      </c>
      <c r="CV178" s="1">
        <f t="shared" si="103"/>
        <v>0</v>
      </c>
      <c r="CW178" s="1">
        <f t="shared" si="104"/>
        <v>4</v>
      </c>
    </row>
    <row r="179" spans="1:101" hidden="1" x14ac:dyDescent="0.2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t="shared" ca="1" si="70"/>
        <v>0</v>
      </c>
      <c r="BP179" s="1">
        <f t="shared" ca="1" si="71"/>
        <v>0</v>
      </c>
      <c r="BQ179" s="1">
        <f t="shared" ca="1" si="72"/>
        <v>0</v>
      </c>
      <c r="BR179" s="1">
        <f t="shared" ca="1" si="73"/>
        <v>0</v>
      </c>
      <c r="BS179" s="1">
        <f t="shared" ca="1" si="74"/>
        <v>0</v>
      </c>
      <c r="BT179" s="1">
        <f t="shared" ca="1" si="75"/>
        <v>0</v>
      </c>
      <c r="BU179" s="1">
        <f t="shared" ca="1" si="76"/>
        <v>0</v>
      </c>
      <c r="BV179" s="1">
        <f t="shared" ca="1" si="77"/>
        <v>1.9000000000000001</v>
      </c>
      <c r="BW179" s="1">
        <f t="shared" ca="1" si="78"/>
        <v>2</v>
      </c>
      <c r="BX179" s="1">
        <f t="shared" ca="1" si="79"/>
        <v>0</v>
      </c>
      <c r="BY179" s="1">
        <f t="shared" ca="1" si="80"/>
        <v>0</v>
      </c>
      <c r="BZ179" s="1">
        <f t="shared" ca="1" si="81"/>
        <v>0</v>
      </c>
      <c r="CA179" s="1">
        <f t="shared" ca="1" si="82"/>
        <v>0</v>
      </c>
      <c r="CB179" s="1">
        <f t="shared" ca="1" si="83"/>
        <v>0</v>
      </c>
      <c r="CC179" s="1">
        <f t="shared" ca="1" si="84"/>
        <v>3.9000000000000004</v>
      </c>
      <c r="CH179" s="1">
        <v>6</v>
      </c>
      <c r="CI179" s="28" t="s">
        <v>801</v>
      </c>
      <c r="CJ179" s="28" t="str">
        <f t="array" ref="CJ179">VLOOKUP(CH179&amp;CI179,CHOOSE({1,2},Scores_2015!$A$2:$A$181&amp;Scores_2015!$B$2:$B$181,Scores_2015!$D$2:$D$181),2,0)</f>
        <v>DEN</v>
      </c>
      <c r="CK179" s="28">
        <f t="shared" si="95"/>
        <v>0</v>
      </c>
      <c r="CL179" s="28">
        <f t="shared" si="96"/>
        <v>0</v>
      </c>
      <c r="CN179" s="28">
        <f t="shared" si="97"/>
        <v>0</v>
      </c>
      <c r="CO179" s="28">
        <f t="shared" si="98"/>
        <v>1</v>
      </c>
      <c r="CP179" s="28">
        <f t="shared" si="99"/>
        <v>3</v>
      </c>
      <c r="CQ179" s="28">
        <f t="array" ref="CQ179">VLOOKUP(CH179&amp;CI179,CHOOSE({1,2},Scores_2015!$A$2:$A$181&amp;Scores_2015!$B$2:$B$181,Scores_2015!$E$2:$E$181),2,0)</f>
        <v>26</v>
      </c>
      <c r="CR179" s="36">
        <f t="shared" si="100"/>
        <v>0</v>
      </c>
      <c r="CT179" s="28">
        <f t="shared" si="101"/>
        <v>0</v>
      </c>
      <c r="CU179" s="28">
        <f t="shared" si="102"/>
        <v>8</v>
      </c>
      <c r="CV179" s="1">
        <f t="shared" si="103"/>
        <v>0</v>
      </c>
      <c r="CW179" s="1">
        <f t="shared" si="104"/>
        <v>8</v>
      </c>
    </row>
    <row r="180" spans="1:101" hidden="1" x14ac:dyDescent="0.2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t="shared" ca="1" si="70"/>
        <v>0</v>
      </c>
      <c r="BP180" s="1">
        <f t="shared" ca="1" si="71"/>
        <v>0</v>
      </c>
      <c r="BQ180" s="1">
        <f t="shared" ca="1" si="72"/>
        <v>0</v>
      </c>
      <c r="BR180" s="1">
        <f t="shared" ca="1" si="73"/>
        <v>0</v>
      </c>
      <c r="BS180" s="1">
        <f t="shared" ca="1" si="74"/>
        <v>1.7000000000000002</v>
      </c>
      <c r="BT180" s="1">
        <f t="shared" ca="1" si="75"/>
        <v>0</v>
      </c>
      <c r="BU180" s="1">
        <f t="shared" ca="1" si="76"/>
        <v>0</v>
      </c>
      <c r="BV180" s="1">
        <f t="shared" ca="1" si="77"/>
        <v>0</v>
      </c>
      <c r="BW180" s="1">
        <f t="shared" ca="1" si="78"/>
        <v>0</v>
      </c>
      <c r="BX180" s="1">
        <f t="shared" ca="1" si="79"/>
        <v>0</v>
      </c>
      <c r="BY180" s="1">
        <f t="shared" ca="1" si="80"/>
        <v>0</v>
      </c>
      <c r="BZ180" s="1">
        <f t="shared" ca="1" si="81"/>
        <v>0</v>
      </c>
      <c r="CA180" s="1">
        <f t="shared" ca="1" si="82"/>
        <v>0</v>
      </c>
      <c r="CB180" s="1">
        <f t="shared" ca="1" si="83"/>
        <v>0</v>
      </c>
      <c r="CC180" s="1">
        <f t="shared" ca="1" si="84"/>
        <v>1.7000000000000002</v>
      </c>
      <c r="CH180" s="1">
        <v>6</v>
      </c>
      <c r="CI180" s="28" t="s">
        <v>1340</v>
      </c>
      <c r="CJ180" s="28" t="str">
        <f t="array" ref="CJ180">VLOOKUP(CH180&amp;CI180,CHOOSE({1,2},Scores_2015!$A$2:$A$181&amp;Scores_2015!$B$2:$B$181,Scores_2015!$D$2:$D$181),2,0)</f>
        <v>CLE</v>
      </c>
      <c r="CK180" s="28">
        <f t="shared" si="95"/>
        <v>0</v>
      </c>
      <c r="CL180" s="28">
        <f t="shared" si="96"/>
        <v>0</v>
      </c>
      <c r="CN180" s="28">
        <f t="shared" si="97"/>
        <v>4</v>
      </c>
      <c r="CO180" s="28">
        <f t="shared" si="98"/>
        <v>0</v>
      </c>
      <c r="CP180" s="28">
        <f t="shared" si="99"/>
        <v>2</v>
      </c>
      <c r="CQ180" s="28">
        <f t="array" ref="CQ180">VLOOKUP(CH180&amp;CI180,CHOOSE({1,2},Scores_2015!$A$2:$A$181&amp;Scores_2015!$B$2:$B$181,Scores_2015!$E$2:$E$181),2,0)</f>
        <v>23</v>
      </c>
      <c r="CR180" s="36">
        <f t="shared" si="100"/>
        <v>0</v>
      </c>
      <c r="CT180" s="28">
        <f t="shared" si="101"/>
        <v>4</v>
      </c>
      <c r="CU180" s="28">
        <f t="shared" si="102"/>
        <v>4</v>
      </c>
      <c r="CV180" s="1">
        <f t="shared" si="103"/>
        <v>0</v>
      </c>
      <c r="CW180" s="1">
        <f t="shared" si="104"/>
        <v>8</v>
      </c>
    </row>
    <row r="181" spans="1:101" hidden="1" x14ac:dyDescent="0.2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t="shared" ca="1" si="70"/>
        <v>0</v>
      </c>
      <c r="BP181" s="1">
        <f t="shared" ca="1" si="71"/>
        <v>0</v>
      </c>
      <c r="BQ181" s="1">
        <f t="shared" ca="1" si="72"/>
        <v>0</v>
      </c>
      <c r="BR181" s="1">
        <f t="shared" ca="1" si="73"/>
        <v>0</v>
      </c>
      <c r="BS181" s="1">
        <f t="shared" ca="1" si="74"/>
        <v>0</v>
      </c>
      <c r="BT181" s="1">
        <f t="shared" ca="1" si="75"/>
        <v>0</v>
      </c>
      <c r="BU181" s="1">
        <f t="shared" ca="1" si="76"/>
        <v>0</v>
      </c>
      <c r="BV181" s="1">
        <f t="shared" ca="1" si="77"/>
        <v>0.60000000000000009</v>
      </c>
      <c r="BW181" s="1">
        <f t="shared" ca="1" si="78"/>
        <v>1</v>
      </c>
      <c r="BX181" s="1">
        <f t="shared" ca="1" si="79"/>
        <v>0</v>
      </c>
      <c r="BY181" s="1">
        <f t="shared" ca="1" si="80"/>
        <v>0</v>
      </c>
      <c r="BZ181" s="1">
        <f t="shared" ca="1" si="81"/>
        <v>0</v>
      </c>
      <c r="CA181" s="1">
        <f t="shared" ca="1" si="82"/>
        <v>0</v>
      </c>
      <c r="CB181" s="1">
        <f t="shared" ca="1" si="83"/>
        <v>0</v>
      </c>
      <c r="CC181" s="1">
        <f t="shared" ca="1" si="84"/>
        <v>1.6</v>
      </c>
      <c r="CH181" s="1">
        <v>6</v>
      </c>
      <c r="CI181" s="28" t="s">
        <v>1232</v>
      </c>
      <c r="CJ181" s="28" t="str">
        <f t="array" ref="CJ181">VLOOKUP(CH181&amp;CI181,CHOOSE({1,2},Scores_2015!$A$2:$A$181&amp;Scores_2015!$B$2:$B$181,Scores_2015!$D$2:$D$181),2,0)</f>
        <v>IND</v>
      </c>
      <c r="CK181" s="28">
        <f t="shared" si="95"/>
        <v>0</v>
      </c>
      <c r="CL181" s="28">
        <f t="shared" si="96"/>
        <v>0</v>
      </c>
      <c r="CN181" s="28">
        <f t="shared" si="97"/>
        <v>3</v>
      </c>
      <c r="CO181" s="28">
        <f t="shared" si="98"/>
        <v>0</v>
      </c>
      <c r="CP181" s="28">
        <f t="shared" si="99"/>
        <v>0</v>
      </c>
      <c r="CQ181" s="28">
        <f t="array" ref="CQ181">VLOOKUP(CH181&amp;CI181,CHOOSE({1,2},Scores_2015!$A$2:$A$181&amp;Scores_2015!$B$2:$B$181,Scores_2015!$E$2:$E$181),2,0)</f>
        <v>27</v>
      </c>
      <c r="CR181" s="36">
        <f t="shared" si="100"/>
        <v>0</v>
      </c>
      <c r="CT181" s="28">
        <f t="shared" si="101"/>
        <v>3</v>
      </c>
      <c r="CU181" s="28">
        <f t="shared" si="102"/>
        <v>0</v>
      </c>
      <c r="CV181" s="1">
        <f t="shared" si="103"/>
        <v>0</v>
      </c>
      <c r="CW181" s="1">
        <f t="shared" si="104"/>
        <v>3</v>
      </c>
    </row>
    <row r="182" spans="1:101" hidden="1" x14ac:dyDescent="0.2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t="shared" ca="1" si="70"/>
        <v>0</v>
      </c>
      <c r="BP182" s="1">
        <f t="shared" ca="1" si="71"/>
        <v>0</v>
      </c>
      <c r="BQ182" s="1">
        <f t="shared" ca="1" si="72"/>
        <v>0</v>
      </c>
      <c r="BR182" s="1">
        <f t="shared" ca="1" si="73"/>
        <v>0</v>
      </c>
      <c r="BS182" s="1">
        <f t="shared" ca="1" si="74"/>
        <v>0</v>
      </c>
      <c r="BT182" s="1">
        <f t="shared" ca="1" si="75"/>
        <v>0</v>
      </c>
      <c r="BU182" s="1">
        <f t="shared" ca="1" si="76"/>
        <v>0</v>
      </c>
      <c r="BV182" s="1">
        <f t="shared" ca="1" si="77"/>
        <v>0.60000000000000009</v>
      </c>
      <c r="BW182" s="1">
        <f t="shared" ca="1" si="78"/>
        <v>1</v>
      </c>
      <c r="BX182" s="1">
        <f t="shared" ca="1" si="79"/>
        <v>0</v>
      </c>
      <c r="BY182" s="1">
        <f t="shared" ca="1" si="80"/>
        <v>0</v>
      </c>
      <c r="BZ182" s="1">
        <f t="shared" ca="1" si="81"/>
        <v>0</v>
      </c>
      <c r="CA182" s="1">
        <f t="shared" ca="1" si="82"/>
        <v>0</v>
      </c>
      <c r="CB182" s="1">
        <f t="shared" ca="1" si="83"/>
        <v>0</v>
      </c>
      <c r="CC182" s="1">
        <f t="shared" ca="1" si="84"/>
        <v>1.6</v>
      </c>
      <c r="CH182" s="1">
        <v>6</v>
      </c>
      <c r="CI182" s="28" t="s">
        <v>858</v>
      </c>
      <c r="CJ182" s="28" t="str">
        <f t="array" ref="CJ182">VLOOKUP(CH182&amp;CI182,CHOOSE({1,2},Scores_2015!$A$2:$A$181&amp;Scores_2015!$B$2:$B$181,Scores_2015!$D$2:$D$181),2,0)</f>
        <v>MIA</v>
      </c>
      <c r="CK182" s="28">
        <f t="shared" si="95"/>
        <v>0</v>
      </c>
      <c r="CL182" s="28">
        <f t="shared" si="96"/>
        <v>0</v>
      </c>
      <c r="CN182" s="28">
        <f t="shared" si="97"/>
        <v>2</v>
      </c>
      <c r="CO182" s="28">
        <f t="shared" si="98"/>
        <v>2</v>
      </c>
      <c r="CP182" s="28">
        <f t="shared" si="99"/>
        <v>2</v>
      </c>
      <c r="CQ182" s="28">
        <f t="array" ref="CQ182">VLOOKUP(CH182&amp;CI182,CHOOSE({1,2},Scores_2015!$A$2:$A$181&amp;Scores_2015!$B$2:$B$181,Scores_2015!$E$2:$E$181),2,0)</f>
        <v>38</v>
      </c>
      <c r="CR182" s="36">
        <f t="shared" si="100"/>
        <v>0</v>
      </c>
      <c r="CT182" s="28">
        <f t="shared" si="101"/>
        <v>2</v>
      </c>
      <c r="CU182" s="28">
        <f t="shared" si="102"/>
        <v>8</v>
      </c>
      <c r="CV182" s="1">
        <f t="shared" si="103"/>
        <v>0</v>
      </c>
      <c r="CW182" s="1">
        <f t="shared" si="104"/>
        <v>10</v>
      </c>
    </row>
    <row r="183" spans="1:101" hidden="1" x14ac:dyDescent="0.2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t="shared" ca="1" si="70"/>
        <v>0</v>
      </c>
      <c r="BP183" s="1">
        <f t="shared" ca="1" si="71"/>
        <v>0</v>
      </c>
      <c r="BQ183" s="1">
        <f t="shared" ca="1" si="72"/>
        <v>0</v>
      </c>
      <c r="BR183" s="1">
        <f t="shared" ca="1" si="73"/>
        <v>0</v>
      </c>
      <c r="BS183" s="1">
        <f t="shared" ca="1" si="74"/>
        <v>0</v>
      </c>
      <c r="BT183" s="1">
        <f t="shared" ca="1" si="75"/>
        <v>0</v>
      </c>
      <c r="BU183" s="1">
        <f t="shared" ca="1" si="76"/>
        <v>0</v>
      </c>
      <c r="BV183" s="1">
        <f t="shared" ca="1" si="77"/>
        <v>0.5</v>
      </c>
      <c r="BW183" s="1">
        <f t="shared" ca="1" si="78"/>
        <v>1</v>
      </c>
      <c r="BX183" s="1">
        <f t="shared" ca="1" si="79"/>
        <v>0</v>
      </c>
      <c r="BY183" s="1">
        <f t="shared" ca="1" si="80"/>
        <v>0</v>
      </c>
      <c r="BZ183" s="1">
        <f t="shared" ca="1" si="81"/>
        <v>0</v>
      </c>
      <c r="CA183" s="1">
        <f t="shared" ca="1" si="82"/>
        <v>0</v>
      </c>
      <c r="CB183" s="1">
        <f t="shared" ca="1" si="83"/>
        <v>0</v>
      </c>
      <c r="CC183" s="1">
        <f t="shared" ca="1" si="84"/>
        <v>1.5</v>
      </c>
      <c r="CH183" s="1">
        <v>6</v>
      </c>
      <c r="CI183" s="28" t="s">
        <v>1125</v>
      </c>
      <c r="CJ183" s="28" t="str">
        <f t="array" ref="CJ183">VLOOKUP(CH183&amp;CI183,CHOOSE({1,2},Scores_2015!$A$2:$A$181&amp;Scores_2015!$B$2:$B$181,Scores_2015!$D$2:$D$181),2,0)</f>
        <v>PIT</v>
      </c>
      <c r="CK183" s="28">
        <f t="shared" si="95"/>
        <v>0</v>
      </c>
      <c r="CL183" s="28">
        <f t="shared" si="96"/>
        <v>0</v>
      </c>
      <c r="CN183" s="28">
        <f t="shared" si="97"/>
        <v>1</v>
      </c>
      <c r="CO183" s="28">
        <f t="shared" si="98"/>
        <v>1</v>
      </c>
      <c r="CP183" s="28">
        <f t="shared" si="99"/>
        <v>0</v>
      </c>
      <c r="CQ183" s="28">
        <f t="array" ref="CQ183">VLOOKUP(CH183&amp;CI183,CHOOSE({1,2},Scores_2015!$A$2:$A$181&amp;Scores_2015!$B$2:$B$181,Scores_2015!$E$2:$E$181),2,0)</f>
        <v>25</v>
      </c>
      <c r="CR183" s="36">
        <f t="shared" si="100"/>
        <v>0</v>
      </c>
      <c r="CT183" s="28">
        <f t="shared" si="101"/>
        <v>1</v>
      </c>
      <c r="CU183" s="28">
        <f t="shared" si="102"/>
        <v>2</v>
      </c>
      <c r="CV183" s="1">
        <f t="shared" si="103"/>
        <v>0</v>
      </c>
      <c r="CW183" s="1">
        <f t="shared" si="104"/>
        <v>3</v>
      </c>
    </row>
    <row r="184" spans="1:101" hidden="1" x14ac:dyDescent="0.2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t="shared" ca="1" si="70"/>
        <v>0</v>
      </c>
      <c r="BP184" s="1">
        <f t="shared" ca="1" si="71"/>
        <v>0</v>
      </c>
      <c r="BQ184" s="1">
        <f t="shared" ca="1" si="72"/>
        <v>0</v>
      </c>
      <c r="BR184" s="1">
        <f t="shared" ca="1" si="73"/>
        <v>0</v>
      </c>
      <c r="BS184" s="1">
        <f t="shared" ca="1" si="74"/>
        <v>0</v>
      </c>
      <c r="BT184" s="1">
        <f t="shared" ca="1" si="75"/>
        <v>0</v>
      </c>
      <c r="BU184" s="1">
        <f t="shared" ca="1" si="76"/>
        <v>0</v>
      </c>
      <c r="BV184" s="1">
        <f t="shared" ca="1" si="77"/>
        <v>0.5</v>
      </c>
      <c r="BW184" s="1">
        <f t="shared" ca="1" si="78"/>
        <v>1</v>
      </c>
      <c r="BX184" s="1">
        <f t="shared" ca="1" si="79"/>
        <v>0</v>
      </c>
      <c r="BY184" s="1">
        <f t="shared" ca="1" si="80"/>
        <v>0</v>
      </c>
      <c r="BZ184" s="1">
        <f t="shared" ca="1" si="81"/>
        <v>0</v>
      </c>
      <c r="CA184" s="1">
        <f t="shared" ca="1" si="82"/>
        <v>0</v>
      </c>
      <c r="CB184" s="1">
        <f t="shared" ca="1" si="83"/>
        <v>0</v>
      </c>
      <c r="CC184" s="1">
        <f t="shared" ca="1" si="84"/>
        <v>1.5</v>
      </c>
      <c r="CH184" s="1">
        <v>6</v>
      </c>
      <c r="CI184" s="28" t="s">
        <v>482</v>
      </c>
      <c r="CJ184" s="28" t="str">
        <f t="array" ref="CJ184">VLOOKUP(CH184&amp;CI184,CHOOSE({1,2},Scores_2015!$A$2:$A$181&amp;Scores_2015!$B$2:$B$181,Scores_2015!$D$2:$D$181),2,0)</f>
        <v>CAR</v>
      </c>
      <c r="CK184" s="28">
        <f t="shared" si="95"/>
        <v>0</v>
      </c>
      <c r="CL184" s="28">
        <f t="shared" si="96"/>
        <v>0</v>
      </c>
      <c r="CN184" s="28">
        <f t="shared" si="97"/>
        <v>3</v>
      </c>
      <c r="CO184" s="28">
        <f t="shared" si="98"/>
        <v>0</v>
      </c>
      <c r="CP184" s="28">
        <f t="shared" si="99"/>
        <v>2</v>
      </c>
      <c r="CQ184" s="28">
        <f t="array" ref="CQ184">VLOOKUP(CH184&amp;CI184,CHOOSE({1,2},Scores_2015!$A$2:$A$181&amp;Scores_2015!$B$2:$B$181,Scores_2015!$E$2:$E$181),2,0)</f>
        <v>27</v>
      </c>
      <c r="CR184" s="36">
        <f t="shared" si="100"/>
        <v>0</v>
      </c>
      <c r="CT184" s="28">
        <f t="shared" si="101"/>
        <v>3</v>
      </c>
      <c r="CU184" s="28">
        <f t="shared" si="102"/>
        <v>4</v>
      </c>
      <c r="CV184" s="1">
        <f t="shared" si="103"/>
        <v>0</v>
      </c>
      <c r="CW184" s="1">
        <f t="shared" si="104"/>
        <v>7</v>
      </c>
    </row>
    <row r="185" spans="1:101" hidden="1" x14ac:dyDescent="0.2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t="shared" ca="1" si="70"/>
        <v>0</v>
      </c>
      <c r="BP185" s="1">
        <f t="shared" ca="1" si="71"/>
        <v>0</v>
      </c>
      <c r="BQ185" s="1">
        <f t="shared" ca="1" si="72"/>
        <v>0</v>
      </c>
      <c r="BR185" s="1">
        <f t="shared" ca="1" si="73"/>
        <v>0</v>
      </c>
      <c r="BS185" s="1">
        <f t="shared" ca="1" si="74"/>
        <v>0</v>
      </c>
      <c r="BT185" s="1">
        <f t="shared" ca="1" si="75"/>
        <v>0</v>
      </c>
      <c r="BU185" s="1">
        <f t="shared" ca="1" si="76"/>
        <v>0</v>
      </c>
      <c r="BV185" s="1">
        <f t="shared" ca="1" si="77"/>
        <v>0.5</v>
      </c>
      <c r="BW185" s="1">
        <f t="shared" ca="1" si="78"/>
        <v>1</v>
      </c>
      <c r="BX185" s="1">
        <f t="shared" ca="1" si="79"/>
        <v>0</v>
      </c>
      <c r="BY185" s="1">
        <f t="shared" ca="1" si="80"/>
        <v>0</v>
      </c>
      <c r="BZ185" s="1">
        <f t="shared" ca="1" si="81"/>
        <v>0</v>
      </c>
      <c r="CA185" s="1">
        <f t="shared" ca="1" si="82"/>
        <v>0</v>
      </c>
      <c r="CB185" s="1">
        <f t="shared" ca="1" si="83"/>
        <v>0</v>
      </c>
      <c r="CC185" s="1">
        <f t="shared" ca="1" si="84"/>
        <v>1.5</v>
      </c>
      <c r="CH185" s="1">
        <v>6</v>
      </c>
      <c r="CI185" s="28" t="s">
        <v>744</v>
      </c>
      <c r="CJ185" s="28" t="str">
        <f t="array" ref="CJ185">VLOOKUP(CH185&amp;CI185,CHOOSE({1,2},Scores_2015!$A$2:$A$181&amp;Scores_2015!$B$2:$B$181,Scores_2015!$D$2:$D$181),2,0)</f>
        <v>SF</v>
      </c>
      <c r="CK185" s="28">
        <f t="shared" si="95"/>
        <v>0</v>
      </c>
      <c r="CL185" s="28">
        <f t="shared" si="96"/>
        <v>0</v>
      </c>
      <c r="CN185" s="28">
        <f t="shared" si="97"/>
        <v>3</v>
      </c>
      <c r="CO185" s="28">
        <f t="shared" si="98"/>
        <v>0</v>
      </c>
      <c r="CP185" s="28">
        <f t="shared" si="99"/>
        <v>0</v>
      </c>
      <c r="CQ185" s="28">
        <f t="array" ref="CQ185">VLOOKUP(CH185&amp;CI185,CHOOSE({1,2},Scores_2015!$A$2:$A$181&amp;Scores_2015!$B$2:$B$181,Scores_2015!$E$2:$E$181),2,0)</f>
        <v>25</v>
      </c>
      <c r="CR185" s="36">
        <f t="shared" si="100"/>
        <v>0</v>
      </c>
      <c r="CT185" s="28">
        <f t="shared" si="101"/>
        <v>3</v>
      </c>
      <c r="CU185" s="28">
        <f t="shared" si="102"/>
        <v>0</v>
      </c>
      <c r="CV185" s="1">
        <f t="shared" si="103"/>
        <v>0</v>
      </c>
      <c r="CW185" s="1">
        <f t="shared" si="104"/>
        <v>3</v>
      </c>
    </row>
    <row r="186" spans="1:101" hidden="1" x14ac:dyDescent="0.2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t="shared" ca="1" si="70"/>
        <v>0</v>
      </c>
      <c r="BP186" s="1">
        <f t="shared" ca="1" si="71"/>
        <v>0</v>
      </c>
      <c r="BQ186" s="1">
        <f t="shared" ca="1" si="72"/>
        <v>0</v>
      </c>
      <c r="BR186" s="1">
        <f t="shared" ca="1" si="73"/>
        <v>0</v>
      </c>
      <c r="BS186" s="1">
        <f t="shared" ca="1" si="74"/>
        <v>1.5</v>
      </c>
      <c r="BT186" s="1">
        <f t="shared" ca="1" si="75"/>
        <v>0</v>
      </c>
      <c r="BU186" s="1">
        <f t="shared" ca="1" si="76"/>
        <v>0</v>
      </c>
      <c r="BV186" s="1">
        <f t="shared" ca="1" si="77"/>
        <v>0</v>
      </c>
      <c r="BW186" s="1">
        <f t="shared" ca="1" si="78"/>
        <v>0</v>
      </c>
      <c r="BX186" s="1">
        <f t="shared" ca="1" si="79"/>
        <v>0</v>
      </c>
      <c r="BY186" s="1">
        <f t="shared" ca="1" si="80"/>
        <v>0</v>
      </c>
      <c r="BZ186" s="1">
        <f t="shared" ca="1" si="81"/>
        <v>0</v>
      </c>
      <c r="CA186" s="1">
        <f t="shared" ca="1" si="82"/>
        <v>0</v>
      </c>
      <c r="CB186" s="1">
        <f t="shared" ca="1" si="83"/>
        <v>0</v>
      </c>
      <c r="CC186" s="1">
        <f t="shared" ca="1" si="84"/>
        <v>1.5</v>
      </c>
      <c r="CH186" s="1">
        <v>6</v>
      </c>
      <c r="CI186" s="28" t="s">
        <v>1508</v>
      </c>
      <c r="CJ186" s="28" t="str">
        <f t="array" ref="CJ186">VLOOKUP(CH186&amp;CI186,CHOOSE({1,2},Scores_2015!$A$2:$A$181&amp;Scores_2015!$B$2:$B$181,Scores_2015!$D$2:$D$181),2,0)</f>
        <v>GB</v>
      </c>
      <c r="CK186" s="28">
        <f t="shared" si="95"/>
        <v>0</v>
      </c>
      <c r="CL186" s="28">
        <f t="shared" si="96"/>
        <v>0</v>
      </c>
      <c r="CN186" s="28">
        <f t="shared" si="97"/>
        <v>3</v>
      </c>
      <c r="CO186" s="28">
        <f t="shared" si="98"/>
        <v>1</v>
      </c>
      <c r="CP186" s="28">
        <f t="shared" si="99"/>
        <v>0</v>
      </c>
      <c r="CQ186" s="28">
        <f t="array" ref="CQ186">VLOOKUP(CH186&amp;CI186,CHOOSE({1,2},Scores_2015!$A$2:$A$181&amp;Scores_2015!$B$2:$B$181,Scores_2015!$E$2:$E$181),2,0)</f>
        <v>27</v>
      </c>
      <c r="CR186" s="36">
        <f t="shared" si="100"/>
        <v>0</v>
      </c>
      <c r="CT186" s="28">
        <f t="shared" si="101"/>
        <v>3</v>
      </c>
      <c r="CU186" s="28">
        <f t="shared" si="102"/>
        <v>2</v>
      </c>
      <c r="CV186" s="1">
        <f t="shared" si="103"/>
        <v>0</v>
      </c>
      <c r="CW186" s="1">
        <f t="shared" si="104"/>
        <v>5</v>
      </c>
    </row>
    <row r="187" spans="1:101" hidden="1" x14ac:dyDescent="0.2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t="shared" ca="1" si="70"/>
        <v>0</v>
      </c>
      <c r="BP187" s="1">
        <f t="shared" ca="1" si="71"/>
        <v>0</v>
      </c>
      <c r="BQ187" s="1">
        <f t="shared" ca="1" si="72"/>
        <v>0</v>
      </c>
      <c r="BR187" s="1">
        <f t="shared" ca="1" si="73"/>
        <v>0</v>
      </c>
      <c r="BS187" s="1">
        <f t="shared" ca="1" si="74"/>
        <v>0</v>
      </c>
      <c r="BT187" s="1">
        <f t="shared" ca="1" si="75"/>
        <v>0</v>
      </c>
      <c r="BU187" s="1">
        <f t="shared" ca="1" si="76"/>
        <v>0</v>
      </c>
      <c r="BV187" s="1">
        <f t="shared" ca="1" si="77"/>
        <v>0.4</v>
      </c>
      <c r="BW187" s="1">
        <f t="shared" ca="1" si="78"/>
        <v>1</v>
      </c>
      <c r="BX187" s="1">
        <f t="shared" ca="1" si="79"/>
        <v>0</v>
      </c>
      <c r="BY187" s="1">
        <f t="shared" ca="1" si="80"/>
        <v>0</v>
      </c>
      <c r="BZ187" s="1">
        <f t="shared" ca="1" si="81"/>
        <v>0</v>
      </c>
      <c r="CA187" s="1">
        <f t="shared" ca="1" si="82"/>
        <v>0</v>
      </c>
      <c r="CB187" s="1">
        <f t="shared" ca="1" si="83"/>
        <v>0</v>
      </c>
      <c r="CC187" s="1">
        <f t="shared" ca="1" si="84"/>
        <v>1.4</v>
      </c>
      <c r="CH187" s="1">
        <v>6</v>
      </c>
      <c r="CI187" s="28" t="s">
        <v>1863</v>
      </c>
      <c r="CJ187" s="28" t="str">
        <f t="array" ref="CJ187">VLOOKUP(CH187&amp;CI187,CHOOSE({1,2},Scores_2015!$A$2:$A$181&amp;Scores_2015!$B$2:$B$181,Scores_2015!$D$2:$D$181),2,0)</f>
        <v>SEA</v>
      </c>
      <c r="CK187" s="28">
        <f t="shared" si="95"/>
        <v>0</v>
      </c>
      <c r="CL187" s="28">
        <f t="shared" si="96"/>
        <v>0</v>
      </c>
      <c r="CN187" s="28">
        <f t="shared" si="97"/>
        <v>4</v>
      </c>
      <c r="CO187" s="28">
        <f t="shared" si="98"/>
        <v>0</v>
      </c>
      <c r="CP187" s="28">
        <f t="shared" si="99"/>
        <v>0</v>
      </c>
      <c r="CQ187" s="28">
        <f t="array" ref="CQ187">VLOOKUP(CH187&amp;CI187,CHOOSE({1,2},Scores_2015!$A$2:$A$181&amp;Scores_2015!$B$2:$B$181,Scores_2015!$E$2:$E$181),2,0)</f>
        <v>23</v>
      </c>
      <c r="CR187" s="36">
        <f t="shared" si="100"/>
        <v>0</v>
      </c>
      <c r="CT187" s="28">
        <f t="shared" si="101"/>
        <v>4</v>
      </c>
      <c r="CU187" s="28">
        <f t="shared" si="102"/>
        <v>0</v>
      </c>
      <c r="CV187" s="1">
        <f t="shared" si="103"/>
        <v>0</v>
      </c>
      <c r="CW187" s="1">
        <f t="shared" si="104"/>
        <v>4</v>
      </c>
    </row>
    <row r="188" spans="1:101" hidden="1" x14ac:dyDescent="0.2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t="shared" ca="1" si="70"/>
        <v>0</v>
      </c>
      <c r="BP188" s="1">
        <f t="shared" ca="1" si="71"/>
        <v>0</v>
      </c>
      <c r="BQ188" s="1">
        <f t="shared" ca="1" si="72"/>
        <v>0</v>
      </c>
      <c r="BR188" s="1">
        <f t="shared" ca="1" si="73"/>
        <v>0</v>
      </c>
      <c r="BS188" s="1">
        <f t="shared" ca="1" si="74"/>
        <v>0</v>
      </c>
      <c r="BT188" s="1">
        <f t="shared" ca="1" si="75"/>
        <v>0</v>
      </c>
      <c r="BU188" s="1">
        <f t="shared" ca="1" si="76"/>
        <v>0</v>
      </c>
      <c r="BV188" s="1">
        <f t="shared" ca="1" si="77"/>
        <v>0.30000000000000004</v>
      </c>
      <c r="BW188" s="1">
        <f t="shared" ca="1" si="78"/>
        <v>1</v>
      </c>
      <c r="BX188" s="1">
        <f t="shared" ca="1" si="79"/>
        <v>0</v>
      </c>
      <c r="BY188" s="1">
        <f t="shared" ca="1" si="80"/>
        <v>0</v>
      </c>
      <c r="BZ188" s="1">
        <f t="shared" ca="1" si="81"/>
        <v>0</v>
      </c>
      <c r="CA188" s="1">
        <f t="shared" ca="1" si="82"/>
        <v>0</v>
      </c>
      <c r="CB188" s="1">
        <f t="shared" ca="1" si="83"/>
        <v>0</v>
      </c>
      <c r="CC188" s="1">
        <f t="shared" ca="1" si="84"/>
        <v>1.3</v>
      </c>
      <c r="CH188" s="1">
        <v>6</v>
      </c>
      <c r="CI188" s="28" t="s">
        <v>1067</v>
      </c>
      <c r="CJ188" s="28" t="str">
        <f t="array" ref="CJ188">VLOOKUP(CH188&amp;CI188,CHOOSE({1,2},Scores_2015!$A$2:$A$181&amp;Scores_2015!$B$2:$B$181,Scores_2015!$D$2:$D$181),2,0)</f>
        <v>CHI</v>
      </c>
      <c r="CK188" s="28">
        <f t="shared" si="95"/>
        <v>0</v>
      </c>
      <c r="CL188" s="28">
        <f t="shared" si="96"/>
        <v>0</v>
      </c>
      <c r="CN188" s="28">
        <f t="shared" si="97"/>
        <v>1</v>
      </c>
      <c r="CO188" s="28">
        <f t="shared" si="98"/>
        <v>2</v>
      </c>
      <c r="CP188" s="28">
        <f t="shared" si="99"/>
        <v>1</v>
      </c>
      <c r="CQ188" s="28">
        <f t="array" ref="CQ188">VLOOKUP(CH188&amp;CI188,CHOOSE({1,2},Scores_2015!$A$2:$A$181&amp;Scores_2015!$B$2:$B$181,Scores_2015!$E$2:$E$181),2,0)</f>
        <v>34</v>
      </c>
      <c r="CR188" s="36">
        <f t="shared" si="100"/>
        <v>0</v>
      </c>
      <c r="CT188" s="28">
        <f t="shared" si="101"/>
        <v>1</v>
      </c>
      <c r="CU188" s="28">
        <f t="shared" si="102"/>
        <v>6</v>
      </c>
      <c r="CV188" s="1">
        <f t="shared" si="103"/>
        <v>-1</v>
      </c>
      <c r="CW188" s="1">
        <f t="shared" si="104"/>
        <v>6</v>
      </c>
    </row>
    <row r="189" spans="1:101" hidden="1" x14ac:dyDescent="0.2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t="shared" ca="1" si="70"/>
        <v>0</v>
      </c>
      <c r="BP189" s="1">
        <f t="shared" ca="1" si="71"/>
        <v>0</v>
      </c>
      <c r="BQ189" s="1">
        <f t="shared" ca="1" si="72"/>
        <v>0</v>
      </c>
      <c r="BR189" s="1">
        <f t="shared" ca="1" si="73"/>
        <v>0</v>
      </c>
      <c r="BS189" s="1">
        <f t="shared" ca="1" si="74"/>
        <v>0</v>
      </c>
      <c r="BT189" s="1">
        <f t="shared" ca="1" si="75"/>
        <v>0</v>
      </c>
      <c r="BU189" s="1">
        <f t="shared" ca="1" si="76"/>
        <v>0</v>
      </c>
      <c r="BV189" s="1">
        <f t="shared" ca="1" si="77"/>
        <v>0</v>
      </c>
      <c r="BW189" s="1">
        <f t="shared" ca="1" si="78"/>
        <v>0</v>
      </c>
      <c r="BX189" s="1">
        <f t="shared" ca="1" si="79"/>
        <v>0</v>
      </c>
      <c r="BY189" s="1">
        <f t="shared" ca="1" si="80"/>
        <v>0</v>
      </c>
      <c r="BZ189" s="1">
        <f t="shared" ca="1" si="81"/>
        <v>0</v>
      </c>
      <c r="CA189" s="1">
        <f t="shared" ca="1" si="82"/>
        <v>0</v>
      </c>
      <c r="CB189" s="1">
        <f t="shared" ca="1" si="83"/>
        <v>0</v>
      </c>
      <c r="CC189" s="1">
        <f t="shared" ca="1" si="84"/>
        <v>0</v>
      </c>
      <c r="CH189" s="1">
        <v>6</v>
      </c>
      <c r="CI189" s="28" t="s">
        <v>590</v>
      </c>
      <c r="CJ189" s="28" t="str">
        <f t="array" ref="CJ189">VLOOKUP(CH189&amp;CI189,CHOOSE({1,2},Scores_2015!$A$2:$A$181&amp;Scores_2015!$B$2:$B$181,Scores_2015!$D$2:$D$181),2,0)</f>
        <v>NYJ</v>
      </c>
      <c r="CK189" s="28">
        <f t="shared" si="95"/>
        <v>0</v>
      </c>
      <c r="CL189" s="28">
        <f t="shared" si="96"/>
        <v>0</v>
      </c>
      <c r="CN189" s="28">
        <f t="shared" si="97"/>
        <v>0</v>
      </c>
      <c r="CO189" s="28">
        <f t="shared" si="98"/>
        <v>0</v>
      </c>
      <c r="CP189" s="28">
        <f t="shared" si="99"/>
        <v>1</v>
      </c>
      <c r="CQ189" s="28">
        <f t="array" ref="CQ189">VLOOKUP(CH189&amp;CI189,CHOOSE({1,2},Scores_2015!$A$2:$A$181&amp;Scores_2015!$B$2:$B$181,Scores_2015!$E$2:$E$181),2,0)</f>
        <v>34</v>
      </c>
      <c r="CR189" s="36">
        <f t="shared" si="100"/>
        <v>0</v>
      </c>
      <c r="CT189" s="28">
        <f t="shared" si="101"/>
        <v>0</v>
      </c>
      <c r="CU189" s="28">
        <f t="shared" si="102"/>
        <v>2</v>
      </c>
      <c r="CV189" s="1">
        <f t="shared" si="103"/>
        <v>-1</v>
      </c>
      <c r="CW189" s="1">
        <f t="shared" si="104"/>
        <v>1</v>
      </c>
    </row>
    <row r="190" spans="1:101" hidden="1" x14ac:dyDescent="0.2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t="shared" ca="1" si="70"/>
        <v>0</v>
      </c>
      <c r="BP190" s="1">
        <f t="shared" ca="1" si="71"/>
        <v>0</v>
      </c>
      <c r="BQ190" s="1">
        <f t="shared" ca="1" si="72"/>
        <v>0</v>
      </c>
      <c r="BR190" s="1">
        <f t="shared" ca="1" si="73"/>
        <v>0</v>
      </c>
      <c r="BS190" s="1">
        <f t="shared" ca="1" si="74"/>
        <v>0</v>
      </c>
      <c r="BT190" s="1">
        <f t="shared" ca="1" si="75"/>
        <v>0</v>
      </c>
      <c r="BU190" s="1">
        <f t="shared" ca="1" si="76"/>
        <v>0</v>
      </c>
      <c r="BV190" s="1">
        <f t="shared" ca="1" si="77"/>
        <v>0</v>
      </c>
      <c r="BW190" s="1">
        <f t="shared" ca="1" si="78"/>
        <v>0</v>
      </c>
      <c r="BX190" s="1">
        <f t="shared" ca="1" si="79"/>
        <v>0</v>
      </c>
      <c r="BY190" s="1">
        <f t="shared" ca="1" si="80"/>
        <v>0</v>
      </c>
      <c r="BZ190" s="1">
        <f t="shared" ca="1" si="81"/>
        <v>0</v>
      </c>
      <c r="CA190" s="1">
        <f t="shared" ca="1" si="82"/>
        <v>0</v>
      </c>
      <c r="CB190" s="1">
        <f t="shared" ca="1" si="83"/>
        <v>0</v>
      </c>
      <c r="CC190" s="1">
        <f t="shared" ca="1" si="84"/>
        <v>0</v>
      </c>
      <c r="CH190" s="1">
        <v>6</v>
      </c>
      <c r="CI190" s="28" t="s">
        <v>136</v>
      </c>
      <c r="CJ190" s="28" t="str">
        <f t="array" ref="CJ190">VLOOKUP(CH190&amp;CI190,CHOOSE({1,2},Scores_2015!$A$2:$A$181&amp;Scores_2015!$B$2:$B$181,Scores_2015!$D$2:$D$181),2,0)</f>
        <v>NE</v>
      </c>
      <c r="CK190" s="28">
        <f t="shared" si="95"/>
        <v>0</v>
      </c>
      <c r="CL190" s="28">
        <f t="shared" si="96"/>
        <v>0</v>
      </c>
      <c r="CN190" s="28">
        <f t="shared" si="97"/>
        <v>2</v>
      </c>
      <c r="CO190" s="28">
        <f t="shared" si="98"/>
        <v>0</v>
      </c>
      <c r="CP190" s="28">
        <f t="shared" si="99"/>
        <v>1</v>
      </c>
      <c r="CQ190" s="28">
        <f t="array" ref="CQ190">VLOOKUP(CH190&amp;CI190,CHOOSE({1,2},Scores_2015!$A$2:$A$181&amp;Scores_2015!$B$2:$B$181,Scores_2015!$E$2:$E$181),2,0)</f>
        <v>34</v>
      </c>
      <c r="CR190" s="36">
        <f t="shared" si="100"/>
        <v>0</v>
      </c>
      <c r="CT190" s="28">
        <f t="shared" si="101"/>
        <v>2</v>
      </c>
      <c r="CU190" s="28">
        <f t="shared" si="102"/>
        <v>2</v>
      </c>
      <c r="CV190" s="1">
        <f t="shared" si="103"/>
        <v>-1</v>
      </c>
      <c r="CW190" s="1">
        <f t="shared" si="104"/>
        <v>3</v>
      </c>
    </row>
    <row r="191" spans="1:101" hidden="1" x14ac:dyDescent="0.2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t="shared" ca="1" si="70"/>
        <v>0</v>
      </c>
      <c r="BP191" s="1">
        <f t="shared" ca="1" si="71"/>
        <v>0</v>
      </c>
      <c r="BQ191" s="1">
        <f t="shared" ca="1" si="72"/>
        <v>0</v>
      </c>
      <c r="BR191" s="1">
        <f t="shared" ca="1" si="73"/>
        <v>0</v>
      </c>
      <c r="BS191" s="1">
        <f t="shared" ca="1" si="74"/>
        <v>0</v>
      </c>
      <c r="BT191" s="1">
        <f t="shared" ca="1" si="75"/>
        <v>0</v>
      </c>
      <c r="BU191" s="1">
        <f t="shared" ca="1" si="76"/>
        <v>0</v>
      </c>
      <c r="BV191" s="1">
        <f t="shared" ca="1" si="77"/>
        <v>0</v>
      </c>
      <c r="BW191" s="1">
        <f t="shared" ca="1" si="78"/>
        <v>0</v>
      </c>
      <c r="BX191" s="1">
        <f t="shared" ca="1" si="79"/>
        <v>0</v>
      </c>
      <c r="BY191" s="1">
        <f t="shared" ca="1" si="80"/>
        <v>0</v>
      </c>
      <c r="BZ191" s="1">
        <f t="shared" ca="1" si="81"/>
        <v>0</v>
      </c>
      <c r="CA191" s="1">
        <f t="shared" ca="1" si="82"/>
        <v>0</v>
      </c>
      <c r="CB191" s="1">
        <f t="shared" ca="1" si="83"/>
        <v>0</v>
      </c>
      <c r="CC191" s="1">
        <f t="shared" ca="1" si="84"/>
        <v>0</v>
      </c>
      <c r="CH191" s="1">
        <v>6</v>
      </c>
      <c r="CI191" s="28" t="s">
        <v>693</v>
      </c>
      <c r="CJ191" s="28" t="str">
        <f t="array" ref="CJ191">VLOOKUP(CH191&amp;CI191,CHOOSE({1,2},Scores_2015!$A$2:$A$181&amp;Scores_2015!$B$2:$B$181,Scores_2015!$D$2:$D$181),2,0)</f>
        <v>HOU</v>
      </c>
      <c r="CK191" s="28">
        <f t="shared" si="95"/>
        <v>0</v>
      </c>
      <c r="CL191" s="28">
        <f t="shared" si="96"/>
        <v>0</v>
      </c>
      <c r="CN191" s="28">
        <f t="shared" si="97"/>
        <v>1</v>
      </c>
      <c r="CO191" s="28">
        <f t="shared" si="98"/>
        <v>0</v>
      </c>
      <c r="CP191" s="28">
        <f t="shared" si="99"/>
        <v>0</v>
      </c>
      <c r="CQ191" s="28">
        <f t="array" ref="CQ191">VLOOKUP(CH191&amp;CI191,CHOOSE({1,2},Scores_2015!$A$2:$A$181&amp;Scores_2015!$B$2:$B$181,Scores_2015!$E$2:$E$181),2,0)</f>
        <v>31</v>
      </c>
      <c r="CR191" s="36">
        <f t="shared" si="100"/>
        <v>0</v>
      </c>
      <c r="CT191" s="28">
        <f t="shared" si="101"/>
        <v>1</v>
      </c>
      <c r="CU191" s="28">
        <f t="shared" si="102"/>
        <v>0</v>
      </c>
      <c r="CV191" s="1">
        <f t="shared" si="103"/>
        <v>-1</v>
      </c>
      <c r="CW191" s="1">
        <f t="shared" si="104"/>
        <v>0</v>
      </c>
    </row>
    <row r="192" spans="1:101" hidden="1" x14ac:dyDescent="0.2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t="shared" ca="1" si="70"/>
        <v>0</v>
      </c>
      <c r="BP192" s="1">
        <f t="shared" ca="1" si="71"/>
        <v>0</v>
      </c>
      <c r="BQ192" s="1">
        <f t="shared" ca="1" si="72"/>
        <v>0</v>
      </c>
      <c r="BR192" s="1">
        <f t="shared" ca="1" si="73"/>
        <v>0</v>
      </c>
      <c r="BS192" s="1">
        <f t="shared" ca="1" si="74"/>
        <v>0</v>
      </c>
      <c r="BT192" s="1">
        <f t="shared" ca="1" si="75"/>
        <v>0</v>
      </c>
      <c r="BU192" s="1">
        <f t="shared" ca="1" si="76"/>
        <v>0</v>
      </c>
      <c r="BV192" s="1">
        <f t="shared" ca="1" si="77"/>
        <v>0</v>
      </c>
      <c r="BW192" s="1">
        <f t="shared" ca="1" si="78"/>
        <v>0</v>
      </c>
      <c r="BX192" s="1">
        <f t="shared" ca="1" si="79"/>
        <v>0</v>
      </c>
      <c r="BY192" s="1">
        <f t="shared" ca="1" si="80"/>
        <v>0</v>
      </c>
      <c r="BZ192" s="1">
        <f t="shared" ca="1" si="81"/>
        <v>0</v>
      </c>
      <c r="CA192" s="1">
        <f t="shared" ca="1" si="82"/>
        <v>0</v>
      </c>
      <c r="CB192" s="1">
        <f t="shared" ca="1" si="83"/>
        <v>0</v>
      </c>
      <c r="CC192" s="1">
        <f t="shared" ca="1" si="84"/>
        <v>0</v>
      </c>
      <c r="CH192" s="1">
        <v>6</v>
      </c>
      <c r="CI192" s="28" t="s">
        <v>532</v>
      </c>
      <c r="CJ192" s="28" t="str">
        <f t="array" ref="CJ192">VLOOKUP(CH192&amp;CI192,CHOOSE({1,2},Scores_2015!$A$2:$A$181&amp;Scores_2015!$B$2:$B$181,Scores_2015!$D$2:$D$181),2,0)</f>
        <v>NO</v>
      </c>
      <c r="CK192" s="28">
        <f t="shared" si="95"/>
        <v>0</v>
      </c>
      <c r="CL192" s="28">
        <f t="shared" si="96"/>
        <v>0</v>
      </c>
      <c r="CN192" s="28">
        <f t="shared" si="97"/>
        <v>1</v>
      </c>
      <c r="CO192" s="28">
        <f t="shared" si="98"/>
        <v>3</v>
      </c>
      <c r="CP192" s="28">
        <f t="shared" si="99"/>
        <v>0</v>
      </c>
      <c r="CQ192" s="28">
        <f t="array" ref="CQ192">VLOOKUP(CH192&amp;CI192,CHOOSE({1,2},Scores_2015!$A$2:$A$181&amp;Scores_2015!$B$2:$B$181,Scores_2015!$E$2:$E$181),2,0)</f>
        <v>31</v>
      </c>
      <c r="CR192" s="36">
        <f t="shared" si="100"/>
        <v>0</v>
      </c>
      <c r="CT192" s="28">
        <f t="shared" si="101"/>
        <v>1</v>
      </c>
      <c r="CU192" s="28">
        <f t="shared" si="102"/>
        <v>6</v>
      </c>
      <c r="CV192" s="1">
        <f t="shared" si="103"/>
        <v>-1</v>
      </c>
      <c r="CW192" s="1">
        <f t="shared" si="104"/>
        <v>6</v>
      </c>
    </row>
    <row r="193" spans="1:101" hidden="1" x14ac:dyDescent="0.2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t="shared" ca="1" si="70"/>
        <v>0</v>
      </c>
      <c r="BP193" s="1">
        <f t="shared" ca="1" si="71"/>
        <v>0</v>
      </c>
      <c r="BQ193" s="1">
        <f t="shared" ca="1" si="72"/>
        <v>0</v>
      </c>
      <c r="BR193" s="1">
        <f t="shared" ca="1" si="73"/>
        <v>0</v>
      </c>
      <c r="BS193" s="1">
        <f t="shared" ca="1" si="74"/>
        <v>0</v>
      </c>
      <c r="BT193" s="1">
        <f t="shared" ca="1" si="75"/>
        <v>0</v>
      </c>
      <c r="BU193" s="1">
        <f t="shared" ca="1" si="76"/>
        <v>0</v>
      </c>
      <c r="BV193" s="1">
        <f t="shared" ca="1" si="77"/>
        <v>0</v>
      </c>
      <c r="BW193" s="1">
        <f t="shared" ca="1" si="78"/>
        <v>0</v>
      </c>
      <c r="BX193" s="1">
        <f t="shared" ca="1" si="79"/>
        <v>0</v>
      </c>
      <c r="BY193" s="1">
        <f t="shared" ca="1" si="80"/>
        <v>0</v>
      </c>
      <c r="BZ193" s="1">
        <f t="shared" ca="1" si="81"/>
        <v>0</v>
      </c>
      <c r="CA193" s="1">
        <f t="shared" ca="1" si="82"/>
        <v>0</v>
      </c>
      <c r="CB193" s="1">
        <f t="shared" ca="1" si="83"/>
        <v>0</v>
      </c>
      <c r="CC193" s="1">
        <f t="shared" ca="1" si="84"/>
        <v>0</v>
      </c>
      <c r="CH193" s="1">
        <v>6</v>
      </c>
      <c r="CI193" s="28" t="s">
        <v>907</v>
      </c>
      <c r="CJ193" s="28" t="str">
        <f t="array" ref="CJ193">VLOOKUP(CH193&amp;CI193,CHOOSE({1,2},Scores_2015!$A$2:$A$181&amp;Scores_2015!$B$2:$B$181,Scores_2015!$D$2:$D$181),2,0)</f>
        <v>CIN</v>
      </c>
      <c r="CK193" s="28">
        <f t="shared" si="95"/>
        <v>0</v>
      </c>
      <c r="CL193" s="28">
        <f t="shared" si="96"/>
        <v>0</v>
      </c>
      <c r="CN193" s="28">
        <f t="shared" si="97"/>
        <v>0</v>
      </c>
      <c r="CO193" s="28">
        <f t="shared" si="98"/>
        <v>0</v>
      </c>
      <c r="CP193" s="28">
        <f t="shared" si="99"/>
        <v>0</v>
      </c>
      <c r="CQ193" s="28">
        <f t="array" ref="CQ193">VLOOKUP(CH193&amp;CI193,CHOOSE({1,2},Scores_2015!$A$2:$A$181&amp;Scores_2015!$B$2:$B$181,Scores_2015!$E$2:$E$181),2,0)</f>
        <v>34</v>
      </c>
      <c r="CR193" s="36">
        <f t="shared" si="100"/>
        <v>0</v>
      </c>
      <c r="CT193" s="28">
        <f t="shared" si="101"/>
        <v>0</v>
      </c>
      <c r="CU193" s="28">
        <f t="shared" si="102"/>
        <v>0</v>
      </c>
      <c r="CV193" s="1">
        <f t="shared" si="103"/>
        <v>-1</v>
      </c>
      <c r="CW193" s="1">
        <f t="shared" si="104"/>
        <v>-1</v>
      </c>
    </row>
    <row r="194" spans="1:101" hidden="1" x14ac:dyDescent="0.2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t="shared" ref="BO194:BO257" ca="1" si="105">INDEX(passing_tds,CELL("Row",AG194)-1)*(PASSTD)</f>
        <v>0</v>
      </c>
      <c r="BP194" s="1">
        <f t="shared" ref="BP194:BP257" ca="1" si="106">INDEX(passing_yds,CELL("Row",AH194)-1)*(PASSYDS)</f>
        <v>0</v>
      </c>
      <c r="BQ194" s="1">
        <f t="shared" ref="BQ194:BQ257" ca="1" si="107">IF(INDEX(passing_yds,CELL("Row",AI194)-1)&gt;=300,3,0)</f>
        <v>0</v>
      </c>
      <c r="BR194" s="1">
        <f t="shared" ref="BR194:BR257" ca="1" si="108">INDEX(passing_ints,CELL("Row",AJ194)-1)*(INT)</f>
        <v>0</v>
      </c>
      <c r="BS194" s="1">
        <f t="shared" ref="BS194:BS257" ca="1" si="109">INDEX(rushing_yds,CELL("Row",AK194)-1)*(RUSHYDS)</f>
        <v>0</v>
      </c>
      <c r="BT194" s="1">
        <f t="shared" ref="BT194:BT257" ca="1" si="110">INDEX(rushing_tds,CELL("Row",AK194)-1)*(RUSHTD)</f>
        <v>0</v>
      </c>
      <c r="BU194" s="1">
        <f t="shared" ref="BU194:BU257" ca="1" si="111">IF(INDEX(rushing_yds,CELL("Row",AI194)-1)&gt;=100,3,0)</f>
        <v>0</v>
      </c>
      <c r="BV194" s="1">
        <f t="shared" ref="BV194:BV257" ca="1" si="112">INDEX(receiving_yds,CELL("Row",AN194)-1)*(RECYDS)</f>
        <v>0</v>
      </c>
      <c r="BW194" s="1">
        <f t="shared" ref="BW194:BW257" ca="1" si="113">INDEX(receiving_rec,CELL("Row",AO194)-1)*(REC)</f>
        <v>0</v>
      </c>
      <c r="BX194" s="1">
        <f t="shared" ref="BX194:BX257" ca="1" si="114">INDEX(receiving_tds,CELL("Row",AP194)-1)*(RECTD)</f>
        <v>0</v>
      </c>
      <c r="BY194" s="1">
        <f t="shared" ref="BY194:BY257" ca="1" si="115">IF(INDEX(receiving_yds,CELL("Row",AI194)-1)&gt;=100,3,0)</f>
        <v>0</v>
      </c>
      <c r="BZ194" s="1">
        <f t="shared" ref="BZ194:BZ257" ca="1" si="116">INDEX(puntret_tds,CELL("Row",AR194)-1)*(PUNTKORETTD)+INDEX(kickret_tds,CELL("Row",AR194)-1)*(PUNTKORETTD)</f>
        <v>0</v>
      </c>
      <c r="CA194" s="1">
        <f t="shared" ref="CA194:CA257" ca="1" si="117">INDEX(fumbles_tot,CELL("Row",AS194)-1)*(FUM)</f>
        <v>0</v>
      </c>
      <c r="CB194" s="1">
        <f t="shared" ref="CB194:CB257" ca="1" si="118">(INDEX(passing_twoptm,CELL("Row",AT194)-1)+INDEX(rushing_twoptm,CELL("Row",AT194)-1)+INDEX(receiving_twoptm,CELL("Row",AT194)-1))*(_2PTCONV)</f>
        <v>0</v>
      </c>
      <c r="CC194" s="1">
        <f t="shared" ref="CC194:CC257" ca="1" si="119">SUM(BO194:CB194)</f>
        <v>0</v>
      </c>
    </row>
    <row r="195" spans="1:101" hidden="1" x14ac:dyDescent="0.2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t="shared" ca="1" si="105"/>
        <v>0</v>
      </c>
      <c r="BP195" s="1">
        <f t="shared" ca="1" si="106"/>
        <v>0</v>
      </c>
      <c r="BQ195" s="1">
        <f t="shared" ca="1" si="107"/>
        <v>0</v>
      </c>
      <c r="BR195" s="1">
        <f t="shared" ca="1" si="108"/>
        <v>0</v>
      </c>
      <c r="BS195" s="1">
        <f t="shared" ca="1" si="109"/>
        <v>0</v>
      </c>
      <c r="BT195" s="1">
        <f t="shared" ca="1" si="110"/>
        <v>0</v>
      </c>
      <c r="BU195" s="1">
        <f t="shared" ca="1" si="111"/>
        <v>0</v>
      </c>
      <c r="BV195" s="1">
        <f t="shared" ca="1" si="112"/>
        <v>0</v>
      </c>
      <c r="BW195" s="1">
        <f t="shared" ca="1" si="113"/>
        <v>0</v>
      </c>
      <c r="BX195" s="1">
        <f t="shared" ca="1" si="114"/>
        <v>0</v>
      </c>
      <c r="BY195" s="1">
        <f t="shared" ca="1" si="115"/>
        <v>0</v>
      </c>
      <c r="BZ195" s="1">
        <f t="shared" ca="1" si="116"/>
        <v>0</v>
      </c>
      <c r="CA195" s="1">
        <f t="shared" ca="1" si="117"/>
        <v>0</v>
      </c>
      <c r="CB195" s="1">
        <f t="shared" ca="1" si="118"/>
        <v>0</v>
      </c>
      <c r="CC195" s="1">
        <f t="shared" ca="1" si="119"/>
        <v>0</v>
      </c>
    </row>
    <row r="196" spans="1:101" hidden="1" x14ac:dyDescent="0.2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t="shared" ca="1" si="105"/>
        <v>0</v>
      </c>
      <c r="BP196" s="1">
        <f t="shared" ca="1" si="106"/>
        <v>0</v>
      </c>
      <c r="BQ196" s="1">
        <f t="shared" ca="1" si="107"/>
        <v>0</v>
      </c>
      <c r="BR196" s="1">
        <f t="shared" ca="1" si="108"/>
        <v>0</v>
      </c>
      <c r="BS196" s="1">
        <f t="shared" ca="1" si="109"/>
        <v>0</v>
      </c>
      <c r="BT196" s="1">
        <f t="shared" ca="1" si="110"/>
        <v>0</v>
      </c>
      <c r="BU196" s="1">
        <f t="shared" ca="1" si="111"/>
        <v>0</v>
      </c>
      <c r="BV196" s="1">
        <f t="shared" ca="1" si="112"/>
        <v>0</v>
      </c>
      <c r="BW196" s="1">
        <f t="shared" ca="1" si="113"/>
        <v>0</v>
      </c>
      <c r="BX196" s="1">
        <f t="shared" ca="1" si="114"/>
        <v>0</v>
      </c>
      <c r="BY196" s="1">
        <f t="shared" ca="1" si="115"/>
        <v>0</v>
      </c>
      <c r="BZ196" s="1">
        <f t="shared" ca="1" si="116"/>
        <v>0</v>
      </c>
      <c r="CA196" s="1">
        <f t="shared" ca="1" si="117"/>
        <v>0</v>
      </c>
      <c r="CB196" s="1">
        <f t="shared" ca="1" si="118"/>
        <v>0</v>
      </c>
      <c r="CC196" s="1">
        <f t="shared" ca="1" si="119"/>
        <v>0</v>
      </c>
    </row>
    <row r="197" spans="1:101" hidden="1" x14ac:dyDescent="0.2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t="shared" ca="1" si="105"/>
        <v>0</v>
      </c>
      <c r="BP197" s="1">
        <f t="shared" ca="1" si="106"/>
        <v>0</v>
      </c>
      <c r="BQ197" s="1">
        <f t="shared" ca="1" si="107"/>
        <v>0</v>
      </c>
      <c r="BR197" s="1">
        <f t="shared" ca="1" si="108"/>
        <v>0</v>
      </c>
      <c r="BS197" s="1">
        <f t="shared" ca="1" si="109"/>
        <v>0</v>
      </c>
      <c r="BT197" s="1">
        <f t="shared" ca="1" si="110"/>
        <v>0</v>
      </c>
      <c r="BU197" s="1">
        <f t="shared" ca="1" si="111"/>
        <v>0</v>
      </c>
      <c r="BV197" s="1">
        <f t="shared" ca="1" si="112"/>
        <v>0</v>
      </c>
      <c r="BW197" s="1">
        <f t="shared" ca="1" si="113"/>
        <v>0</v>
      </c>
      <c r="BX197" s="1">
        <f t="shared" ca="1" si="114"/>
        <v>0</v>
      </c>
      <c r="BY197" s="1">
        <f t="shared" ca="1" si="115"/>
        <v>0</v>
      </c>
      <c r="BZ197" s="1">
        <f t="shared" ca="1" si="116"/>
        <v>0</v>
      </c>
      <c r="CA197" s="1">
        <f t="shared" ca="1" si="117"/>
        <v>0</v>
      </c>
      <c r="CB197" s="1">
        <f t="shared" ca="1" si="118"/>
        <v>0</v>
      </c>
      <c r="CC197" s="1">
        <f t="shared" ca="1" si="119"/>
        <v>0</v>
      </c>
    </row>
    <row r="198" spans="1:101" hidden="1" x14ac:dyDescent="0.2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t="shared" ca="1" si="105"/>
        <v>0</v>
      </c>
      <c r="BP198" s="1">
        <f t="shared" ca="1" si="106"/>
        <v>0</v>
      </c>
      <c r="BQ198" s="1">
        <f t="shared" ca="1" si="107"/>
        <v>0</v>
      </c>
      <c r="BR198" s="1">
        <f t="shared" ca="1" si="108"/>
        <v>0</v>
      </c>
      <c r="BS198" s="1">
        <f t="shared" ca="1" si="109"/>
        <v>0</v>
      </c>
      <c r="BT198" s="1">
        <f t="shared" ca="1" si="110"/>
        <v>0</v>
      </c>
      <c r="BU198" s="1">
        <f t="shared" ca="1" si="111"/>
        <v>0</v>
      </c>
      <c r="BV198" s="1">
        <f t="shared" ca="1" si="112"/>
        <v>0</v>
      </c>
      <c r="BW198" s="1">
        <f t="shared" ca="1" si="113"/>
        <v>0</v>
      </c>
      <c r="BX198" s="1">
        <f t="shared" ca="1" si="114"/>
        <v>0</v>
      </c>
      <c r="BY198" s="1">
        <f t="shared" ca="1" si="115"/>
        <v>0</v>
      </c>
      <c r="BZ198" s="1">
        <f t="shared" ca="1" si="116"/>
        <v>0</v>
      </c>
      <c r="CA198" s="1">
        <f t="shared" ca="1" si="117"/>
        <v>0</v>
      </c>
      <c r="CB198" s="1">
        <f t="shared" ca="1" si="118"/>
        <v>0</v>
      </c>
      <c r="CC198" s="1">
        <f t="shared" ca="1" si="119"/>
        <v>0</v>
      </c>
    </row>
    <row r="199" spans="1:101" hidden="1" x14ac:dyDescent="0.2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t="shared" ca="1" si="105"/>
        <v>0</v>
      </c>
      <c r="BP199" s="1">
        <f t="shared" ca="1" si="106"/>
        <v>0</v>
      </c>
      <c r="BQ199" s="1">
        <f t="shared" ca="1" si="107"/>
        <v>0</v>
      </c>
      <c r="BR199" s="1">
        <f t="shared" ca="1" si="108"/>
        <v>0</v>
      </c>
      <c r="BS199" s="1">
        <f t="shared" ca="1" si="109"/>
        <v>0</v>
      </c>
      <c r="BT199" s="1">
        <f t="shared" ca="1" si="110"/>
        <v>0</v>
      </c>
      <c r="BU199" s="1">
        <f t="shared" ca="1" si="111"/>
        <v>0</v>
      </c>
      <c r="BV199" s="1">
        <f t="shared" ca="1" si="112"/>
        <v>0</v>
      </c>
      <c r="BW199" s="1">
        <f t="shared" ca="1" si="113"/>
        <v>0</v>
      </c>
      <c r="BX199" s="1">
        <f t="shared" ca="1" si="114"/>
        <v>0</v>
      </c>
      <c r="BY199" s="1">
        <f t="shared" ca="1" si="115"/>
        <v>0</v>
      </c>
      <c r="BZ199" s="1">
        <f t="shared" ca="1" si="116"/>
        <v>0</v>
      </c>
      <c r="CA199" s="1">
        <f t="shared" ca="1" si="117"/>
        <v>0</v>
      </c>
      <c r="CB199" s="1">
        <f t="shared" ca="1" si="118"/>
        <v>0</v>
      </c>
      <c r="CC199" s="1">
        <f t="shared" ca="1" si="119"/>
        <v>0</v>
      </c>
    </row>
    <row r="200" spans="1:101" hidden="1" x14ac:dyDescent="0.2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t="shared" ca="1" si="105"/>
        <v>0</v>
      </c>
      <c r="BP200" s="1">
        <f t="shared" ca="1" si="106"/>
        <v>0</v>
      </c>
      <c r="BQ200" s="1">
        <f t="shared" ca="1" si="107"/>
        <v>0</v>
      </c>
      <c r="BR200" s="1">
        <f t="shared" ca="1" si="108"/>
        <v>0</v>
      </c>
      <c r="BS200" s="1">
        <f t="shared" ca="1" si="109"/>
        <v>0</v>
      </c>
      <c r="BT200" s="1">
        <f t="shared" ca="1" si="110"/>
        <v>0</v>
      </c>
      <c r="BU200" s="1">
        <f t="shared" ca="1" si="111"/>
        <v>0</v>
      </c>
      <c r="BV200" s="1">
        <f t="shared" ca="1" si="112"/>
        <v>0</v>
      </c>
      <c r="BW200" s="1">
        <f t="shared" ca="1" si="113"/>
        <v>0</v>
      </c>
      <c r="BX200" s="1">
        <f t="shared" ca="1" si="114"/>
        <v>0</v>
      </c>
      <c r="BY200" s="1">
        <f t="shared" ca="1" si="115"/>
        <v>0</v>
      </c>
      <c r="BZ200" s="1">
        <f t="shared" ca="1" si="116"/>
        <v>0</v>
      </c>
      <c r="CA200" s="1">
        <f t="shared" ca="1" si="117"/>
        <v>0</v>
      </c>
      <c r="CB200" s="1">
        <f t="shared" ca="1" si="118"/>
        <v>0</v>
      </c>
      <c r="CC200" s="1">
        <f t="shared" ca="1" si="119"/>
        <v>0</v>
      </c>
    </row>
    <row r="201" spans="1:101" hidden="1" x14ac:dyDescent="0.2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t="shared" ca="1" si="105"/>
        <v>0</v>
      </c>
      <c r="BP201" s="1">
        <f t="shared" ca="1" si="106"/>
        <v>0</v>
      </c>
      <c r="BQ201" s="1">
        <f t="shared" ca="1" si="107"/>
        <v>0</v>
      </c>
      <c r="BR201" s="1">
        <f t="shared" ca="1" si="108"/>
        <v>0</v>
      </c>
      <c r="BS201" s="1">
        <f t="shared" ca="1" si="109"/>
        <v>0</v>
      </c>
      <c r="BT201" s="1">
        <f t="shared" ca="1" si="110"/>
        <v>0</v>
      </c>
      <c r="BU201" s="1">
        <f t="shared" ca="1" si="111"/>
        <v>0</v>
      </c>
      <c r="BV201" s="1">
        <f t="shared" ca="1" si="112"/>
        <v>0</v>
      </c>
      <c r="BW201" s="1">
        <f t="shared" ca="1" si="113"/>
        <v>0</v>
      </c>
      <c r="BX201" s="1">
        <f t="shared" ca="1" si="114"/>
        <v>0</v>
      </c>
      <c r="BY201" s="1">
        <f t="shared" ca="1" si="115"/>
        <v>0</v>
      </c>
      <c r="BZ201" s="1">
        <f t="shared" ca="1" si="116"/>
        <v>0</v>
      </c>
      <c r="CA201" s="1">
        <f t="shared" ca="1" si="117"/>
        <v>0</v>
      </c>
      <c r="CB201" s="1">
        <f t="shared" ca="1" si="118"/>
        <v>0</v>
      </c>
      <c r="CC201" s="1">
        <f t="shared" ca="1" si="119"/>
        <v>0</v>
      </c>
    </row>
    <row r="202" spans="1:101" hidden="1" x14ac:dyDescent="0.2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t="shared" ca="1" si="105"/>
        <v>0</v>
      </c>
      <c r="BP202" s="1">
        <f t="shared" ca="1" si="106"/>
        <v>0</v>
      </c>
      <c r="BQ202" s="1">
        <f t="shared" ca="1" si="107"/>
        <v>0</v>
      </c>
      <c r="BR202" s="1">
        <f t="shared" ca="1" si="108"/>
        <v>0</v>
      </c>
      <c r="BS202" s="1">
        <f t="shared" ca="1" si="109"/>
        <v>0</v>
      </c>
      <c r="BT202" s="1">
        <f t="shared" ca="1" si="110"/>
        <v>0</v>
      </c>
      <c r="BU202" s="1">
        <f t="shared" ca="1" si="111"/>
        <v>0</v>
      </c>
      <c r="BV202" s="1">
        <f t="shared" ca="1" si="112"/>
        <v>0</v>
      </c>
      <c r="BW202" s="1">
        <f t="shared" ca="1" si="113"/>
        <v>0</v>
      </c>
      <c r="BX202" s="1">
        <f t="shared" ca="1" si="114"/>
        <v>0</v>
      </c>
      <c r="BY202" s="1">
        <f t="shared" ca="1" si="115"/>
        <v>0</v>
      </c>
      <c r="BZ202" s="1">
        <f t="shared" ca="1" si="116"/>
        <v>0</v>
      </c>
      <c r="CA202" s="1">
        <f t="shared" ca="1" si="117"/>
        <v>0</v>
      </c>
      <c r="CB202" s="1">
        <f t="shared" ca="1" si="118"/>
        <v>0</v>
      </c>
      <c r="CC202" s="1">
        <f t="shared" ca="1" si="119"/>
        <v>0</v>
      </c>
    </row>
    <row r="203" spans="1:101" hidden="1" x14ac:dyDescent="0.2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t="shared" ca="1" si="105"/>
        <v>0</v>
      </c>
      <c r="BP203" s="1">
        <f t="shared" ca="1" si="106"/>
        <v>0</v>
      </c>
      <c r="BQ203" s="1">
        <f t="shared" ca="1" si="107"/>
        <v>0</v>
      </c>
      <c r="BR203" s="1">
        <f t="shared" ca="1" si="108"/>
        <v>0</v>
      </c>
      <c r="BS203" s="1">
        <f t="shared" ca="1" si="109"/>
        <v>0</v>
      </c>
      <c r="BT203" s="1">
        <f t="shared" ca="1" si="110"/>
        <v>0</v>
      </c>
      <c r="BU203" s="1">
        <f t="shared" ca="1" si="111"/>
        <v>0</v>
      </c>
      <c r="BV203" s="1">
        <f t="shared" ca="1" si="112"/>
        <v>0</v>
      </c>
      <c r="BW203" s="1">
        <f t="shared" ca="1" si="113"/>
        <v>0</v>
      </c>
      <c r="BX203" s="1">
        <f t="shared" ca="1" si="114"/>
        <v>0</v>
      </c>
      <c r="BY203" s="1">
        <f t="shared" ca="1" si="115"/>
        <v>0</v>
      </c>
      <c r="BZ203" s="1">
        <f t="shared" ca="1" si="116"/>
        <v>0</v>
      </c>
      <c r="CA203" s="1">
        <f t="shared" ca="1" si="117"/>
        <v>0</v>
      </c>
      <c r="CB203" s="1">
        <f t="shared" ca="1" si="118"/>
        <v>0</v>
      </c>
      <c r="CC203" s="1">
        <f t="shared" ca="1" si="119"/>
        <v>0</v>
      </c>
    </row>
    <row r="204" spans="1:101" hidden="1" x14ac:dyDescent="0.2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t="shared" ca="1" si="105"/>
        <v>0</v>
      </c>
      <c r="BP204" s="1">
        <f t="shared" ca="1" si="106"/>
        <v>0</v>
      </c>
      <c r="BQ204" s="1">
        <f t="shared" ca="1" si="107"/>
        <v>0</v>
      </c>
      <c r="BR204" s="1">
        <f t="shared" ca="1" si="108"/>
        <v>0</v>
      </c>
      <c r="BS204" s="1">
        <f t="shared" ca="1" si="109"/>
        <v>0</v>
      </c>
      <c r="BT204" s="1">
        <f t="shared" ca="1" si="110"/>
        <v>0</v>
      </c>
      <c r="BU204" s="1">
        <f t="shared" ca="1" si="111"/>
        <v>0</v>
      </c>
      <c r="BV204" s="1">
        <f t="shared" ca="1" si="112"/>
        <v>0</v>
      </c>
      <c r="BW204" s="1">
        <f t="shared" ca="1" si="113"/>
        <v>0</v>
      </c>
      <c r="BX204" s="1">
        <f t="shared" ca="1" si="114"/>
        <v>0</v>
      </c>
      <c r="BY204" s="1">
        <f t="shared" ca="1" si="115"/>
        <v>0</v>
      </c>
      <c r="BZ204" s="1">
        <f t="shared" ca="1" si="116"/>
        <v>0</v>
      </c>
      <c r="CA204" s="1">
        <f t="shared" ca="1" si="117"/>
        <v>0</v>
      </c>
      <c r="CB204" s="1">
        <f t="shared" ca="1" si="118"/>
        <v>0</v>
      </c>
      <c r="CC204" s="1">
        <f t="shared" ca="1" si="119"/>
        <v>0</v>
      </c>
    </row>
    <row r="205" spans="1:101" hidden="1" x14ac:dyDescent="0.2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t="shared" ca="1" si="105"/>
        <v>0</v>
      </c>
      <c r="BP205" s="1">
        <f t="shared" ca="1" si="106"/>
        <v>0</v>
      </c>
      <c r="BQ205" s="1">
        <f t="shared" ca="1" si="107"/>
        <v>0</v>
      </c>
      <c r="BR205" s="1">
        <f t="shared" ca="1" si="108"/>
        <v>0</v>
      </c>
      <c r="BS205" s="1">
        <f t="shared" ca="1" si="109"/>
        <v>0</v>
      </c>
      <c r="BT205" s="1">
        <f t="shared" ca="1" si="110"/>
        <v>0</v>
      </c>
      <c r="BU205" s="1">
        <f t="shared" ca="1" si="111"/>
        <v>0</v>
      </c>
      <c r="BV205" s="1">
        <f t="shared" ca="1" si="112"/>
        <v>0</v>
      </c>
      <c r="BW205" s="1">
        <f t="shared" ca="1" si="113"/>
        <v>0</v>
      </c>
      <c r="BX205" s="1">
        <f t="shared" ca="1" si="114"/>
        <v>0</v>
      </c>
      <c r="BY205" s="1">
        <f t="shared" ca="1" si="115"/>
        <v>0</v>
      </c>
      <c r="BZ205" s="1">
        <f t="shared" ca="1" si="116"/>
        <v>0</v>
      </c>
      <c r="CA205" s="1">
        <f t="shared" ca="1" si="117"/>
        <v>0</v>
      </c>
      <c r="CB205" s="1">
        <f t="shared" ca="1" si="118"/>
        <v>0</v>
      </c>
      <c r="CC205" s="1">
        <f t="shared" ca="1" si="119"/>
        <v>0</v>
      </c>
    </row>
    <row r="206" spans="1:101" hidden="1" x14ac:dyDescent="0.2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t="shared" ca="1" si="105"/>
        <v>0</v>
      </c>
      <c r="BP206" s="1">
        <f t="shared" ca="1" si="106"/>
        <v>0</v>
      </c>
      <c r="BQ206" s="1">
        <f t="shared" ca="1" si="107"/>
        <v>0</v>
      </c>
      <c r="BR206" s="1">
        <f t="shared" ca="1" si="108"/>
        <v>0</v>
      </c>
      <c r="BS206" s="1">
        <f t="shared" ca="1" si="109"/>
        <v>0</v>
      </c>
      <c r="BT206" s="1">
        <f t="shared" ca="1" si="110"/>
        <v>0</v>
      </c>
      <c r="BU206" s="1">
        <f t="shared" ca="1" si="111"/>
        <v>0</v>
      </c>
      <c r="BV206" s="1">
        <f t="shared" ca="1" si="112"/>
        <v>0</v>
      </c>
      <c r="BW206" s="1">
        <f t="shared" ca="1" si="113"/>
        <v>0</v>
      </c>
      <c r="BX206" s="1">
        <f t="shared" ca="1" si="114"/>
        <v>0</v>
      </c>
      <c r="BY206" s="1">
        <f t="shared" ca="1" si="115"/>
        <v>0</v>
      </c>
      <c r="BZ206" s="1">
        <f t="shared" ca="1" si="116"/>
        <v>0</v>
      </c>
      <c r="CA206" s="1">
        <f t="shared" ca="1" si="117"/>
        <v>0</v>
      </c>
      <c r="CB206" s="1">
        <f t="shared" ca="1" si="118"/>
        <v>0</v>
      </c>
      <c r="CC206" s="1">
        <f t="shared" ca="1" si="119"/>
        <v>0</v>
      </c>
    </row>
    <row r="207" spans="1:101" hidden="1" x14ac:dyDescent="0.2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t="shared" ca="1" si="105"/>
        <v>0</v>
      </c>
      <c r="BP207" s="1">
        <f t="shared" ca="1" si="106"/>
        <v>0</v>
      </c>
      <c r="BQ207" s="1">
        <f t="shared" ca="1" si="107"/>
        <v>0</v>
      </c>
      <c r="BR207" s="1">
        <f t="shared" ca="1" si="108"/>
        <v>0</v>
      </c>
      <c r="BS207" s="1">
        <f t="shared" ca="1" si="109"/>
        <v>0</v>
      </c>
      <c r="BT207" s="1">
        <f t="shared" ca="1" si="110"/>
        <v>0</v>
      </c>
      <c r="BU207" s="1">
        <f t="shared" ca="1" si="111"/>
        <v>0</v>
      </c>
      <c r="BV207" s="1">
        <f t="shared" ca="1" si="112"/>
        <v>0</v>
      </c>
      <c r="BW207" s="1">
        <f t="shared" ca="1" si="113"/>
        <v>0</v>
      </c>
      <c r="BX207" s="1">
        <f t="shared" ca="1" si="114"/>
        <v>0</v>
      </c>
      <c r="BY207" s="1">
        <f t="shared" ca="1" si="115"/>
        <v>0</v>
      </c>
      <c r="BZ207" s="1">
        <f t="shared" ca="1" si="116"/>
        <v>0</v>
      </c>
      <c r="CA207" s="1">
        <f t="shared" ca="1" si="117"/>
        <v>0</v>
      </c>
      <c r="CB207" s="1">
        <f t="shared" ca="1" si="118"/>
        <v>0</v>
      </c>
      <c r="CC207" s="1">
        <f t="shared" ca="1" si="119"/>
        <v>0</v>
      </c>
    </row>
    <row r="208" spans="1:101" hidden="1" x14ac:dyDescent="0.2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t="shared" ca="1" si="105"/>
        <v>0</v>
      </c>
      <c r="BP208" s="1">
        <f t="shared" ca="1" si="106"/>
        <v>0</v>
      </c>
      <c r="BQ208" s="1">
        <f t="shared" ca="1" si="107"/>
        <v>0</v>
      </c>
      <c r="BR208" s="1">
        <f t="shared" ca="1" si="108"/>
        <v>0</v>
      </c>
      <c r="BS208" s="1">
        <f t="shared" ca="1" si="109"/>
        <v>0</v>
      </c>
      <c r="BT208" s="1">
        <f t="shared" ca="1" si="110"/>
        <v>0</v>
      </c>
      <c r="BU208" s="1">
        <f t="shared" ca="1" si="111"/>
        <v>0</v>
      </c>
      <c r="BV208" s="1">
        <f t="shared" ca="1" si="112"/>
        <v>0</v>
      </c>
      <c r="BW208" s="1">
        <f t="shared" ca="1" si="113"/>
        <v>0</v>
      </c>
      <c r="BX208" s="1">
        <f t="shared" ca="1" si="114"/>
        <v>0</v>
      </c>
      <c r="BY208" s="1">
        <f t="shared" ca="1" si="115"/>
        <v>0</v>
      </c>
      <c r="BZ208" s="1">
        <f t="shared" ca="1" si="116"/>
        <v>0</v>
      </c>
      <c r="CA208" s="1">
        <f t="shared" ca="1" si="117"/>
        <v>0</v>
      </c>
      <c r="CB208" s="1">
        <f t="shared" ca="1" si="118"/>
        <v>0</v>
      </c>
      <c r="CC208" s="1">
        <f t="shared" ca="1" si="119"/>
        <v>0</v>
      </c>
    </row>
    <row r="209" spans="1:81" hidden="1" x14ac:dyDescent="0.2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t="shared" ca="1" si="105"/>
        <v>0</v>
      </c>
      <c r="BP209" s="1">
        <f t="shared" ca="1" si="106"/>
        <v>0</v>
      </c>
      <c r="BQ209" s="1">
        <f t="shared" ca="1" si="107"/>
        <v>0</v>
      </c>
      <c r="BR209" s="1">
        <f t="shared" ca="1" si="108"/>
        <v>0</v>
      </c>
      <c r="BS209" s="1">
        <f t="shared" ca="1" si="109"/>
        <v>0</v>
      </c>
      <c r="BT209" s="1">
        <f t="shared" ca="1" si="110"/>
        <v>0</v>
      </c>
      <c r="BU209" s="1">
        <f t="shared" ca="1" si="111"/>
        <v>0</v>
      </c>
      <c r="BV209" s="1">
        <f t="shared" ca="1" si="112"/>
        <v>0</v>
      </c>
      <c r="BW209" s="1">
        <f t="shared" ca="1" si="113"/>
        <v>0</v>
      </c>
      <c r="BX209" s="1">
        <f t="shared" ca="1" si="114"/>
        <v>0</v>
      </c>
      <c r="BY209" s="1">
        <f t="shared" ca="1" si="115"/>
        <v>0</v>
      </c>
      <c r="BZ209" s="1">
        <f t="shared" ca="1" si="116"/>
        <v>0</v>
      </c>
      <c r="CA209" s="1">
        <f t="shared" ca="1" si="117"/>
        <v>0</v>
      </c>
      <c r="CB209" s="1">
        <f t="shared" ca="1" si="118"/>
        <v>0</v>
      </c>
      <c r="CC209" s="1">
        <f t="shared" ca="1" si="119"/>
        <v>0</v>
      </c>
    </row>
    <row r="210" spans="1:81" hidden="1" x14ac:dyDescent="0.2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t="shared" ca="1" si="105"/>
        <v>0</v>
      </c>
      <c r="BP210" s="1">
        <f t="shared" ca="1" si="106"/>
        <v>0</v>
      </c>
      <c r="BQ210" s="1">
        <f t="shared" ca="1" si="107"/>
        <v>0</v>
      </c>
      <c r="BR210" s="1">
        <f t="shared" ca="1" si="108"/>
        <v>0</v>
      </c>
      <c r="BS210" s="1">
        <f t="shared" ca="1" si="109"/>
        <v>0</v>
      </c>
      <c r="BT210" s="1">
        <f t="shared" ca="1" si="110"/>
        <v>0</v>
      </c>
      <c r="BU210" s="1">
        <f t="shared" ca="1" si="111"/>
        <v>0</v>
      </c>
      <c r="BV210" s="1">
        <f t="shared" ca="1" si="112"/>
        <v>0</v>
      </c>
      <c r="BW210" s="1">
        <f t="shared" ca="1" si="113"/>
        <v>0</v>
      </c>
      <c r="BX210" s="1">
        <f t="shared" ca="1" si="114"/>
        <v>0</v>
      </c>
      <c r="BY210" s="1">
        <f t="shared" ca="1" si="115"/>
        <v>0</v>
      </c>
      <c r="BZ210" s="1">
        <f t="shared" ca="1" si="116"/>
        <v>0</v>
      </c>
      <c r="CA210" s="1">
        <f t="shared" ca="1" si="117"/>
        <v>0</v>
      </c>
      <c r="CB210" s="1">
        <f t="shared" ca="1" si="118"/>
        <v>0</v>
      </c>
      <c r="CC210" s="1">
        <f t="shared" ca="1" si="119"/>
        <v>0</v>
      </c>
    </row>
    <row r="211" spans="1:81" hidden="1" x14ac:dyDescent="0.2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t="shared" ca="1" si="105"/>
        <v>0</v>
      </c>
      <c r="BP211" s="1">
        <f t="shared" ca="1" si="106"/>
        <v>0</v>
      </c>
      <c r="BQ211" s="1">
        <f t="shared" ca="1" si="107"/>
        <v>0</v>
      </c>
      <c r="BR211" s="1">
        <f t="shared" ca="1" si="108"/>
        <v>0</v>
      </c>
      <c r="BS211" s="1">
        <f t="shared" ca="1" si="109"/>
        <v>0</v>
      </c>
      <c r="BT211" s="1">
        <f t="shared" ca="1" si="110"/>
        <v>0</v>
      </c>
      <c r="BU211" s="1">
        <f t="shared" ca="1" si="111"/>
        <v>0</v>
      </c>
      <c r="BV211" s="1">
        <f t="shared" ca="1" si="112"/>
        <v>0</v>
      </c>
      <c r="BW211" s="1">
        <f t="shared" ca="1" si="113"/>
        <v>0</v>
      </c>
      <c r="BX211" s="1">
        <f t="shared" ca="1" si="114"/>
        <v>0</v>
      </c>
      <c r="BY211" s="1">
        <f t="shared" ca="1" si="115"/>
        <v>0</v>
      </c>
      <c r="BZ211" s="1">
        <f t="shared" ca="1" si="116"/>
        <v>0</v>
      </c>
      <c r="CA211" s="1">
        <f t="shared" ca="1" si="117"/>
        <v>0</v>
      </c>
      <c r="CB211" s="1">
        <f t="shared" ca="1" si="118"/>
        <v>0</v>
      </c>
      <c r="CC211" s="1">
        <f t="shared" ca="1" si="119"/>
        <v>0</v>
      </c>
    </row>
    <row r="212" spans="1:81" hidden="1" x14ac:dyDescent="0.2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t="shared" ca="1" si="105"/>
        <v>0</v>
      </c>
      <c r="BP212" s="1">
        <f t="shared" ca="1" si="106"/>
        <v>0</v>
      </c>
      <c r="BQ212" s="1">
        <f t="shared" ca="1" si="107"/>
        <v>0</v>
      </c>
      <c r="BR212" s="1">
        <f t="shared" ca="1" si="108"/>
        <v>0</v>
      </c>
      <c r="BS212" s="1">
        <f t="shared" ca="1" si="109"/>
        <v>0</v>
      </c>
      <c r="BT212" s="1">
        <f t="shared" ca="1" si="110"/>
        <v>0</v>
      </c>
      <c r="BU212" s="1">
        <f t="shared" ca="1" si="111"/>
        <v>0</v>
      </c>
      <c r="BV212" s="1">
        <f t="shared" ca="1" si="112"/>
        <v>0</v>
      </c>
      <c r="BW212" s="1">
        <f t="shared" ca="1" si="113"/>
        <v>0</v>
      </c>
      <c r="BX212" s="1">
        <f t="shared" ca="1" si="114"/>
        <v>0</v>
      </c>
      <c r="BY212" s="1">
        <f t="shared" ca="1" si="115"/>
        <v>0</v>
      </c>
      <c r="BZ212" s="1">
        <f t="shared" ca="1" si="116"/>
        <v>0</v>
      </c>
      <c r="CA212" s="1">
        <f t="shared" ca="1" si="117"/>
        <v>0</v>
      </c>
      <c r="CB212" s="1">
        <f t="shared" ca="1" si="118"/>
        <v>0</v>
      </c>
      <c r="CC212" s="1">
        <f t="shared" ca="1" si="119"/>
        <v>0</v>
      </c>
    </row>
    <row r="213" spans="1:81" hidden="1" x14ac:dyDescent="0.2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t="shared" ca="1" si="105"/>
        <v>0</v>
      </c>
      <c r="BP213" s="1">
        <f t="shared" ca="1" si="106"/>
        <v>0</v>
      </c>
      <c r="BQ213" s="1">
        <f t="shared" ca="1" si="107"/>
        <v>0</v>
      </c>
      <c r="BR213" s="1">
        <f t="shared" ca="1" si="108"/>
        <v>0</v>
      </c>
      <c r="BS213" s="1">
        <f t="shared" ca="1" si="109"/>
        <v>0</v>
      </c>
      <c r="BT213" s="1">
        <f t="shared" ca="1" si="110"/>
        <v>0</v>
      </c>
      <c r="BU213" s="1">
        <f t="shared" ca="1" si="111"/>
        <v>0</v>
      </c>
      <c r="BV213" s="1">
        <f t="shared" ca="1" si="112"/>
        <v>0</v>
      </c>
      <c r="BW213" s="1">
        <f t="shared" ca="1" si="113"/>
        <v>0</v>
      </c>
      <c r="BX213" s="1">
        <f t="shared" ca="1" si="114"/>
        <v>0</v>
      </c>
      <c r="BY213" s="1">
        <f t="shared" ca="1" si="115"/>
        <v>0</v>
      </c>
      <c r="BZ213" s="1">
        <f t="shared" ca="1" si="116"/>
        <v>0</v>
      </c>
      <c r="CA213" s="1">
        <f t="shared" ca="1" si="117"/>
        <v>0</v>
      </c>
      <c r="CB213" s="1">
        <f t="shared" ca="1" si="118"/>
        <v>0</v>
      </c>
      <c r="CC213" s="1">
        <f t="shared" ca="1" si="119"/>
        <v>0</v>
      </c>
    </row>
    <row r="214" spans="1:81" hidden="1" x14ac:dyDescent="0.2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t="shared" ca="1" si="105"/>
        <v>0</v>
      </c>
      <c r="BP214" s="1">
        <f t="shared" ca="1" si="106"/>
        <v>0</v>
      </c>
      <c r="BQ214" s="1">
        <f t="shared" ca="1" si="107"/>
        <v>0</v>
      </c>
      <c r="BR214" s="1">
        <f t="shared" ca="1" si="108"/>
        <v>0</v>
      </c>
      <c r="BS214" s="1">
        <f t="shared" ca="1" si="109"/>
        <v>0</v>
      </c>
      <c r="BT214" s="1">
        <f t="shared" ca="1" si="110"/>
        <v>0</v>
      </c>
      <c r="BU214" s="1">
        <f t="shared" ca="1" si="111"/>
        <v>0</v>
      </c>
      <c r="BV214" s="1">
        <f t="shared" ca="1" si="112"/>
        <v>0</v>
      </c>
      <c r="BW214" s="1">
        <f t="shared" ca="1" si="113"/>
        <v>0</v>
      </c>
      <c r="BX214" s="1">
        <f t="shared" ca="1" si="114"/>
        <v>0</v>
      </c>
      <c r="BY214" s="1">
        <f t="shared" ca="1" si="115"/>
        <v>0</v>
      </c>
      <c r="BZ214" s="1">
        <f t="shared" ca="1" si="116"/>
        <v>0</v>
      </c>
      <c r="CA214" s="1">
        <f t="shared" ca="1" si="117"/>
        <v>0</v>
      </c>
      <c r="CB214" s="1">
        <f t="shared" ca="1" si="118"/>
        <v>0</v>
      </c>
      <c r="CC214" s="1">
        <f t="shared" ca="1" si="119"/>
        <v>0</v>
      </c>
    </row>
    <row r="215" spans="1:81" hidden="1" x14ac:dyDescent="0.2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t="shared" ca="1" si="105"/>
        <v>0</v>
      </c>
      <c r="BP215" s="1">
        <f t="shared" ca="1" si="106"/>
        <v>0</v>
      </c>
      <c r="BQ215" s="1">
        <f t="shared" ca="1" si="107"/>
        <v>0</v>
      </c>
      <c r="BR215" s="1">
        <f t="shared" ca="1" si="108"/>
        <v>0</v>
      </c>
      <c r="BS215" s="1">
        <f t="shared" ca="1" si="109"/>
        <v>0</v>
      </c>
      <c r="BT215" s="1">
        <f t="shared" ca="1" si="110"/>
        <v>0</v>
      </c>
      <c r="BU215" s="1">
        <f t="shared" ca="1" si="111"/>
        <v>0</v>
      </c>
      <c r="BV215" s="1">
        <f t="shared" ca="1" si="112"/>
        <v>0</v>
      </c>
      <c r="BW215" s="1">
        <f t="shared" ca="1" si="113"/>
        <v>0</v>
      </c>
      <c r="BX215" s="1">
        <f t="shared" ca="1" si="114"/>
        <v>0</v>
      </c>
      <c r="BY215" s="1">
        <f t="shared" ca="1" si="115"/>
        <v>0</v>
      </c>
      <c r="BZ215" s="1">
        <f t="shared" ca="1" si="116"/>
        <v>0</v>
      </c>
      <c r="CA215" s="1">
        <f t="shared" ca="1" si="117"/>
        <v>0</v>
      </c>
      <c r="CB215" s="1">
        <f t="shared" ca="1" si="118"/>
        <v>0</v>
      </c>
      <c r="CC215" s="1">
        <f t="shared" ca="1" si="119"/>
        <v>0</v>
      </c>
    </row>
    <row r="216" spans="1:81" hidden="1" x14ac:dyDescent="0.2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t="shared" ca="1" si="105"/>
        <v>0</v>
      </c>
      <c r="BP216" s="1">
        <f t="shared" ca="1" si="106"/>
        <v>0</v>
      </c>
      <c r="BQ216" s="1">
        <f t="shared" ca="1" si="107"/>
        <v>0</v>
      </c>
      <c r="BR216" s="1">
        <f t="shared" ca="1" si="108"/>
        <v>0</v>
      </c>
      <c r="BS216" s="1">
        <f t="shared" ca="1" si="109"/>
        <v>0</v>
      </c>
      <c r="BT216" s="1">
        <f t="shared" ca="1" si="110"/>
        <v>0</v>
      </c>
      <c r="BU216" s="1">
        <f t="shared" ca="1" si="111"/>
        <v>0</v>
      </c>
      <c r="BV216" s="1">
        <f t="shared" ca="1" si="112"/>
        <v>0</v>
      </c>
      <c r="BW216" s="1">
        <f t="shared" ca="1" si="113"/>
        <v>0</v>
      </c>
      <c r="BX216" s="1">
        <f t="shared" ca="1" si="114"/>
        <v>0</v>
      </c>
      <c r="BY216" s="1">
        <f t="shared" ca="1" si="115"/>
        <v>0</v>
      </c>
      <c r="BZ216" s="1">
        <f t="shared" ca="1" si="116"/>
        <v>0</v>
      </c>
      <c r="CA216" s="1">
        <f t="shared" ca="1" si="117"/>
        <v>0</v>
      </c>
      <c r="CB216" s="1">
        <f t="shared" ca="1" si="118"/>
        <v>0</v>
      </c>
      <c r="CC216" s="1">
        <f t="shared" ca="1" si="119"/>
        <v>0</v>
      </c>
    </row>
    <row r="217" spans="1:81" hidden="1" x14ac:dyDescent="0.2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t="shared" ca="1" si="105"/>
        <v>0</v>
      </c>
      <c r="BP217" s="1">
        <f t="shared" ca="1" si="106"/>
        <v>0</v>
      </c>
      <c r="BQ217" s="1">
        <f t="shared" ca="1" si="107"/>
        <v>0</v>
      </c>
      <c r="BR217" s="1">
        <f t="shared" ca="1" si="108"/>
        <v>0</v>
      </c>
      <c r="BS217" s="1">
        <f t="shared" ca="1" si="109"/>
        <v>0</v>
      </c>
      <c r="BT217" s="1">
        <f t="shared" ca="1" si="110"/>
        <v>0</v>
      </c>
      <c r="BU217" s="1">
        <f t="shared" ca="1" si="111"/>
        <v>0</v>
      </c>
      <c r="BV217" s="1">
        <f t="shared" ca="1" si="112"/>
        <v>0</v>
      </c>
      <c r="BW217" s="1">
        <f t="shared" ca="1" si="113"/>
        <v>0</v>
      </c>
      <c r="BX217" s="1">
        <f t="shared" ca="1" si="114"/>
        <v>0</v>
      </c>
      <c r="BY217" s="1">
        <f t="shared" ca="1" si="115"/>
        <v>0</v>
      </c>
      <c r="BZ217" s="1">
        <f t="shared" ca="1" si="116"/>
        <v>0</v>
      </c>
      <c r="CA217" s="1">
        <f t="shared" ca="1" si="117"/>
        <v>0</v>
      </c>
      <c r="CB217" s="1">
        <f t="shared" ca="1" si="118"/>
        <v>0</v>
      </c>
      <c r="CC217" s="1">
        <f t="shared" ca="1" si="119"/>
        <v>0</v>
      </c>
    </row>
    <row r="218" spans="1:81" hidden="1" x14ac:dyDescent="0.2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t="shared" ca="1" si="105"/>
        <v>0</v>
      </c>
      <c r="BP218" s="1">
        <f t="shared" ca="1" si="106"/>
        <v>0</v>
      </c>
      <c r="BQ218" s="1">
        <f t="shared" ca="1" si="107"/>
        <v>0</v>
      </c>
      <c r="BR218" s="1">
        <f t="shared" ca="1" si="108"/>
        <v>0</v>
      </c>
      <c r="BS218" s="1">
        <f t="shared" ca="1" si="109"/>
        <v>0</v>
      </c>
      <c r="BT218" s="1">
        <f t="shared" ca="1" si="110"/>
        <v>0</v>
      </c>
      <c r="BU218" s="1">
        <f t="shared" ca="1" si="111"/>
        <v>0</v>
      </c>
      <c r="BV218" s="1">
        <f t="shared" ca="1" si="112"/>
        <v>0</v>
      </c>
      <c r="BW218" s="1">
        <f t="shared" ca="1" si="113"/>
        <v>0</v>
      </c>
      <c r="BX218" s="1">
        <f t="shared" ca="1" si="114"/>
        <v>0</v>
      </c>
      <c r="BY218" s="1">
        <f t="shared" ca="1" si="115"/>
        <v>0</v>
      </c>
      <c r="BZ218" s="1">
        <f t="shared" ca="1" si="116"/>
        <v>0</v>
      </c>
      <c r="CA218" s="1">
        <f t="shared" ca="1" si="117"/>
        <v>0</v>
      </c>
      <c r="CB218" s="1">
        <f t="shared" ca="1" si="118"/>
        <v>0</v>
      </c>
      <c r="CC218" s="1">
        <f t="shared" ca="1" si="119"/>
        <v>0</v>
      </c>
    </row>
    <row r="219" spans="1:81" hidden="1" x14ac:dyDescent="0.2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t="shared" ca="1" si="105"/>
        <v>0</v>
      </c>
      <c r="BP219" s="1">
        <f t="shared" ca="1" si="106"/>
        <v>0</v>
      </c>
      <c r="BQ219" s="1">
        <f t="shared" ca="1" si="107"/>
        <v>0</v>
      </c>
      <c r="BR219" s="1">
        <f t="shared" ca="1" si="108"/>
        <v>0</v>
      </c>
      <c r="BS219" s="1">
        <f t="shared" ca="1" si="109"/>
        <v>0</v>
      </c>
      <c r="BT219" s="1">
        <f t="shared" ca="1" si="110"/>
        <v>0</v>
      </c>
      <c r="BU219" s="1">
        <f t="shared" ca="1" si="111"/>
        <v>0</v>
      </c>
      <c r="BV219" s="1">
        <f t="shared" ca="1" si="112"/>
        <v>0</v>
      </c>
      <c r="BW219" s="1">
        <f t="shared" ca="1" si="113"/>
        <v>0</v>
      </c>
      <c r="BX219" s="1">
        <f t="shared" ca="1" si="114"/>
        <v>0</v>
      </c>
      <c r="BY219" s="1">
        <f t="shared" ca="1" si="115"/>
        <v>0</v>
      </c>
      <c r="BZ219" s="1">
        <f t="shared" ca="1" si="116"/>
        <v>0</v>
      </c>
      <c r="CA219" s="1">
        <f t="shared" ca="1" si="117"/>
        <v>0</v>
      </c>
      <c r="CB219" s="1">
        <f t="shared" ca="1" si="118"/>
        <v>0</v>
      </c>
      <c r="CC219" s="1">
        <f t="shared" ca="1" si="119"/>
        <v>0</v>
      </c>
    </row>
    <row r="220" spans="1:81" hidden="1" x14ac:dyDescent="0.2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t="shared" ca="1" si="105"/>
        <v>0</v>
      </c>
      <c r="BP220" s="1">
        <f t="shared" ca="1" si="106"/>
        <v>0</v>
      </c>
      <c r="BQ220" s="1">
        <f t="shared" ca="1" si="107"/>
        <v>0</v>
      </c>
      <c r="BR220" s="1">
        <f t="shared" ca="1" si="108"/>
        <v>0</v>
      </c>
      <c r="BS220" s="1">
        <f t="shared" ca="1" si="109"/>
        <v>0</v>
      </c>
      <c r="BT220" s="1">
        <f t="shared" ca="1" si="110"/>
        <v>0</v>
      </c>
      <c r="BU220" s="1">
        <f t="shared" ca="1" si="111"/>
        <v>0</v>
      </c>
      <c r="BV220" s="1">
        <f t="shared" ca="1" si="112"/>
        <v>0</v>
      </c>
      <c r="BW220" s="1">
        <f t="shared" ca="1" si="113"/>
        <v>0</v>
      </c>
      <c r="BX220" s="1">
        <f t="shared" ca="1" si="114"/>
        <v>0</v>
      </c>
      <c r="BY220" s="1">
        <f t="shared" ca="1" si="115"/>
        <v>0</v>
      </c>
      <c r="BZ220" s="1">
        <f t="shared" ca="1" si="116"/>
        <v>0</v>
      </c>
      <c r="CA220" s="1">
        <f t="shared" ca="1" si="117"/>
        <v>0</v>
      </c>
      <c r="CB220" s="1">
        <f t="shared" ca="1" si="118"/>
        <v>0</v>
      </c>
      <c r="CC220" s="1">
        <f t="shared" ca="1" si="119"/>
        <v>0</v>
      </c>
    </row>
    <row r="221" spans="1:81" hidden="1" x14ac:dyDescent="0.2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t="shared" ca="1" si="105"/>
        <v>0</v>
      </c>
      <c r="BP221" s="1">
        <f t="shared" ca="1" si="106"/>
        <v>0</v>
      </c>
      <c r="BQ221" s="1">
        <f t="shared" ca="1" si="107"/>
        <v>0</v>
      </c>
      <c r="BR221" s="1">
        <f t="shared" ca="1" si="108"/>
        <v>0</v>
      </c>
      <c r="BS221" s="1">
        <f t="shared" ca="1" si="109"/>
        <v>0</v>
      </c>
      <c r="BT221" s="1">
        <f t="shared" ca="1" si="110"/>
        <v>0</v>
      </c>
      <c r="BU221" s="1">
        <f t="shared" ca="1" si="111"/>
        <v>0</v>
      </c>
      <c r="BV221" s="1">
        <f t="shared" ca="1" si="112"/>
        <v>0</v>
      </c>
      <c r="BW221" s="1">
        <f t="shared" ca="1" si="113"/>
        <v>0</v>
      </c>
      <c r="BX221" s="1">
        <f t="shared" ca="1" si="114"/>
        <v>0</v>
      </c>
      <c r="BY221" s="1">
        <f t="shared" ca="1" si="115"/>
        <v>0</v>
      </c>
      <c r="BZ221" s="1">
        <f t="shared" ca="1" si="116"/>
        <v>0</v>
      </c>
      <c r="CA221" s="1">
        <f t="shared" ca="1" si="117"/>
        <v>0</v>
      </c>
      <c r="CB221" s="1">
        <f t="shared" ca="1" si="118"/>
        <v>0</v>
      </c>
      <c r="CC221" s="1">
        <f t="shared" ca="1" si="119"/>
        <v>0</v>
      </c>
    </row>
    <row r="222" spans="1:81" hidden="1" x14ac:dyDescent="0.2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t="shared" ca="1" si="105"/>
        <v>0</v>
      </c>
      <c r="BP222" s="1">
        <f t="shared" ca="1" si="106"/>
        <v>0</v>
      </c>
      <c r="BQ222" s="1">
        <f t="shared" ca="1" si="107"/>
        <v>0</v>
      </c>
      <c r="BR222" s="1">
        <f t="shared" ca="1" si="108"/>
        <v>0</v>
      </c>
      <c r="BS222" s="1">
        <f t="shared" ca="1" si="109"/>
        <v>0</v>
      </c>
      <c r="BT222" s="1">
        <f t="shared" ca="1" si="110"/>
        <v>0</v>
      </c>
      <c r="BU222" s="1">
        <f t="shared" ca="1" si="111"/>
        <v>0</v>
      </c>
      <c r="BV222" s="1">
        <f t="shared" ca="1" si="112"/>
        <v>0</v>
      </c>
      <c r="BW222" s="1">
        <f t="shared" ca="1" si="113"/>
        <v>0</v>
      </c>
      <c r="BX222" s="1">
        <f t="shared" ca="1" si="114"/>
        <v>0</v>
      </c>
      <c r="BY222" s="1">
        <f t="shared" ca="1" si="115"/>
        <v>0</v>
      </c>
      <c r="BZ222" s="1">
        <f t="shared" ca="1" si="116"/>
        <v>0</v>
      </c>
      <c r="CA222" s="1">
        <f t="shared" ca="1" si="117"/>
        <v>0</v>
      </c>
      <c r="CB222" s="1">
        <f t="shared" ca="1" si="118"/>
        <v>0</v>
      </c>
      <c r="CC222" s="1">
        <f t="shared" ca="1" si="119"/>
        <v>0</v>
      </c>
    </row>
    <row r="223" spans="1:81" hidden="1" x14ac:dyDescent="0.2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t="shared" ca="1" si="105"/>
        <v>0</v>
      </c>
      <c r="BP223" s="1">
        <f t="shared" ca="1" si="106"/>
        <v>0</v>
      </c>
      <c r="BQ223" s="1">
        <f t="shared" ca="1" si="107"/>
        <v>0</v>
      </c>
      <c r="BR223" s="1">
        <f t="shared" ca="1" si="108"/>
        <v>0</v>
      </c>
      <c r="BS223" s="1">
        <f t="shared" ca="1" si="109"/>
        <v>0</v>
      </c>
      <c r="BT223" s="1">
        <f t="shared" ca="1" si="110"/>
        <v>0</v>
      </c>
      <c r="BU223" s="1">
        <f t="shared" ca="1" si="111"/>
        <v>0</v>
      </c>
      <c r="BV223" s="1">
        <f t="shared" ca="1" si="112"/>
        <v>0</v>
      </c>
      <c r="BW223" s="1">
        <f t="shared" ca="1" si="113"/>
        <v>0</v>
      </c>
      <c r="BX223" s="1">
        <f t="shared" ca="1" si="114"/>
        <v>0</v>
      </c>
      <c r="BY223" s="1">
        <f t="shared" ca="1" si="115"/>
        <v>0</v>
      </c>
      <c r="BZ223" s="1">
        <f t="shared" ca="1" si="116"/>
        <v>0</v>
      </c>
      <c r="CA223" s="1">
        <f t="shared" ca="1" si="117"/>
        <v>0</v>
      </c>
      <c r="CB223" s="1">
        <f t="shared" ca="1" si="118"/>
        <v>0</v>
      </c>
      <c r="CC223" s="1">
        <f t="shared" ca="1" si="119"/>
        <v>0</v>
      </c>
    </row>
    <row r="224" spans="1:81" hidden="1" x14ac:dyDescent="0.2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t="shared" ca="1" si="105"/>
        <v>0</v>
      </c>
      <c r="BP224" s="1">
        <f t="shared" ca="1" si="106"/>
        <v>0</v>
      </c>
      <c r="BQ224" s="1">
        <f t="shared" ca="1" si="107"/>
        <v>0</v>
      </c>
      <c r="BR224" s="1">
        <f t="shared" ca="1" si="108"/>
        <v>0</v>
      </c>
      <c r="BS224" s="1">
        <f t="shared" ca="1" si="109"/>
        <v>0</v>
      </c>
      <c r="BT224" s="1">
        <f t="shared" ca="1" si="110"/>
        <v>0</v>
      </c>
      <c r="BU224" s="1">
        <f t="shared" ca="1" si="111"/>
        <v>0</v>
      </c>
      <c r="BV224" s="1">
        <f t="shared" ca="1" si="112"/>
        <v>0</v>
      </c>
      <c r="BW224" s="1">
        <f t="shared" ca="1" si="113"/>
        <v>0</v>
      </c>
      <c r="BX224" s="1">
        <f t="shared" ca="1" si="114"/>
        <v>0</v>
      </c>
      <c r="BY224" s="1">
        <f t="shared" ca="1" si="115"/>
        <v>0</v>
      </c>
      <c r="BZ224" s="1">
        <f t="shared" ca="1" si="116"/>
        <v>0</v>
      </c>
      <c r="CA224" s="1">
        <f t="shared" ca="1" si="117"/>
        <v>0</v>
      </c>
      <c r="CB224" s="1">
        <f t="shared" ca="1" si="118"/>
        <v>0</v>
      </c>
      <c r="CC224" s="1">
        <f t="shared" ca="1" si="119"/>
        <v>0</v>
      </c>
    </row>
    <row r="225" spans="1:81" hidden="1" x14ac:dyDescent="0.2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t="shared" ca="1" si="105"/>
        <v>0</v>
      </c>
      <c r="BP225" s="1">
        <f t="shared" ca="1" si="106"/>
        <v>0</v>
      </c>
      <c r="BQ225" s="1">
        <f t="shared" ca="1" si="107"/>
        <v>0</v>
      </c>
      <c r="BR225" s="1">
        <f t="shared" ca="1" si="108"/>
        <v>0</v>
      </c>
      <c r="BS225" s="1">
        <f t="shared" ca="1" si="109"/>
        <v>0</v>
      </c>
      <c r="BT225" s="1">
        <f t="shared" ca="1" si="110"/>
        <v>0</v>
      </c>
      <c r="BU225" s="1">
        <f t="shared" ca="1" si="111"/>
        <v>0</v>
      </c>
      <c r="BV225" s="1">
        <f t="shared" ca="1" si="112"/>
        <v>0</v>
      </c>
      <c r="BW225" s="1">
        <f t="shared" ca="1" si="113"/>
        <v>0</v>
      </c>
      <c r="BX225" s="1">
        <f t="shared" ca="1" si="114"/>
        <v>0</v>
      </c>
      <c r="BY225" s="1">
        <f t="shared" ca="1" si="115"/>
        <v>0</v>
      </c>
      <c r="BZ225" s="1">
        <f t="shared" ca="1" si="116"/>
        <v>0</v>
      </c>
      <c r="CA225" s="1">
        <f t="shared" ca="1" si="117"/>
        <v>0</v>
      </c>
      <c r="CB225" s="1">
        <f t="shared" ca="1" si="118"/>
        <v>0</v>
      </c>
      <c r="CC225" s="1">
        <f t="shared" ca="1" si="119"/>
        <v>0</v>
      </c>
    </row>
    <row r="226" spans="1:81" hidden="1" x14ac:dyDescent="0.2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t="shared" ca="1" si="105"/>
        <v>0</v>
      </c>
      <c r="BP226" s="1">
        <f t="shared" ca="1" si="106"/>
        <v>0</v>
      </c>
      <c r="BQ226" s="1">
        <f t="shared" ca="1" si="107"/>
        <v>0</v>
      </c>
      <c r="BR226" s="1">
        <f t="shared" ca="1" si="108"/>
        <v>0</v>
      </c>
      <c r="BS226" s="1">
        <f t="shared" ca="1" si="109"/>
        <v>0</v>
      </c>
      <c r="BT226" s="1">
        <f t="shared" ca="1" si="110"/>
        <v>0</v>
      </c>
      <c r="BU226" s="1">
        <f t="shared" ca="1" si="111"/>
        <v>0</v>
      </c>
      <c r="BV226" s="1">
        <f t="shared" ca="1" si="112"/>
        <v>0</v>
      </c>
      <c r="BW226" s="1">
        <f t="shared" ca="1" si="113"/>
        <v>0</v>
      </c>
      <c r="BX226" s="1">
        <f t="shared" ca="1" si="114"/>
        <v>0</v>
      </c>
      <c r="BY226" s="1">
        <f t="shared" ca="1" si="115"/>
        <v>0</v>
      </c>
      <c r="BZ226" s="1">
        <f t="shared" ca="1" si="116"/>
        <v>0</v>
      </c>
      <c r="CA226" s="1">
        <f t="shared" ca="1" si="117"/>
        <v>0</v>
      </c>
      <c r="CB226" s="1">
        <f t="shared" ca="1" si="118"/>
        <v>0</v>
      </c>
      <c r="CC226" s="1">
        <f t="shared" ca="1" si="119"/>
        <v>0</v>
      </c>
    </row>
    <row r="227" spans="1:81" hidden="1" x14ac:dyDescent="0.2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t="shared" ca="1" si="105"/>
        <v>0</v>
      </c>
      <c r="BP227" s="1">
        <f t="shared" ca="1" si="106"/>
        <v>0</v>
      </c>
      <c r="BQ227" s="1">
        <f t="shared" ca="1" si="107"/>
        <v>0</v>
      </c>
      <c r="BR227" s="1">
        <f t="shared" ca="1" si="108"/>
        <v>0</v>
      </c>
      <c r="BS227" s="1">
        <f t="shared" ca="1" si="109"/>
        <v>0</v>
      </c>
      <c r="BT227" s="1">
        <f t="shared" ca="1" si="110"/>
        <v>0</v>
      </c>
      <c r="BU227" s="1">
        <f t="shared" ca="1" si="111"/>
        <v>0</v>
      </c>
      <c r="BV227" s="1">
        <f t="shared" ca="1" si="112"/>
        <v>0</v>
      </c>
      <c r="BW227" s="1">
        <f t="shared" ca="1" si="113"/>
        <v>0</v>
      </c>
      <c r="BX227" s="1">
        <f t="shared" ca="1" si="114"/>
        <v>0</v>
      </c>
      <c r="BY227" s="1">
        <f t="shared" ca="1" si="115"/>
        <v>0</v>
      </c>
      <c r="BZ227" s="1">
        <f t="shared" ca="1" si="116"/>
        <v>0</v>
      </c>
      <c r="CA227" s="1">
        <f t="shared" ca="1" si="117"/>
        <v>0</v>
      </c>
      <c r="CB227" s="1">
        <f t="shared" ca="1" si="118"/>
        <v>0</v>
      </c>
      <c r="CC227" s="1">
        <f t="shared" ca="1" si="119"/>
        <v>0</v>
      </c>
    </row>
    <row r="228" spans="1:81" hidden="1" x14ac:dyDescent="0.2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t="shared" ca="1" si="105"/>
        <v>0</v>
      </c>
      <c r="BP228" s="1">
        <f t="shared" ca="1" si="106"/>
        <v>0</v>
      </c>
      <c r="BQ228" s="1">
        <f t="shared" ca="1" si="107"/>
        <v>0</v>
      </c>
      <c r="BR228" s="1">
        <f t="shared" ca="1" si="108"/>
        <v>0</v>
      </c>
      <c r="BS228" s="1">
        <f t="shared" ca="1" si="109"/>
        <v>0</v>
      </c>
      <c r="BT228" s="1">
        <f t="shared" ca="1" si="110"/>
        <v>0</v>
      </c>
      <c r="BU228" s="1">
        <f t="shared" ca="1" si="111"/>
        <v>0</v>
      </c>
      <c r="BV228" s="1">
        <f t="shared" ca="1" si="112"/>
        <v>0</v>
      </c>
      <c r="BW228" s="1">
        <f t="shared" ca="1" si="113"/>
        <v>0</v>
      </c>
      <c r="BX228" s="1">
        <f t="shared" ca="1" si="114"/>
        <v>0</v>
      </c>
      <c r="BY228" s="1">
        <f t="shared" ca="1" si="115"/>
        <v>0</v>
      </c>
      <c r="BZ228" s="1">
        <f t="shared" ca="1" si="116"/>
        <v>0</v>
      </c>
      <c r="CA228" s="1">
        <f t="shared" ca="1" si="117"/>
        <v>0</v>
      </c>
      <c r="CB228" s="1">
        <f t="shared" ca="1" si="118"/>
        <v>0</v>
      </c>
      <c r="CC228" s="1">
        <f t="shared" ca="1" si="119"/>
        <v>0</v>
      </c>
    </row>
    <row r="229" spans="1:81" hidden="1" x14ac:dyDescent="0.2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t="shared" ca="1" si="105"/>
        <v>0</v>
      </c>
      <c r="BP229" s="1">
        <f t="shared" ca="1" si="106"/>
        <v>0</v>
      </c>
      <c r="BQ229" s="1">
        <f t="shared" ca="1" si="107"/>
        <v>0</v>
      </c>
      <c r="BR229" s="1">
        <f t="shared" ca="1" si="108"/>
        <v>0</v>
      </c>
      <c r="BS229" s="1">
        <f t="shared" ca="1" si="109"/>
        <v>0</v>
      </c>
      <c r="BT229" s="1">
        <f t="shared" ca="1" si="110"/>
        <v>0</v>
      </c>
      <c r="BU229" s="1">
        <f t="shared" ca="1" si="111"/>
        <v>0</v>
      </c>
      <c r="BV229" s="1">
        <f t="shared" ca="1" si="112"/>
        <v>0</v>
      </c>
      <c r="BW229" s="1">
        <f t="shared" ca="1" si="113"/>
        <v>0</v>
      </c>
      <c r="BX229" s="1">
        <f t="shared" ca="1" si="114"/>
        <v>0</v>
      </c>
      <c r="BY229" s="1">
        <f t="shared" ca="1" si="115"/>
        <v>0</v>
      </c>
      <c r="BZ229" s="1">
        <f t="shared" ca="1" si="116"/>
        <v>0</v>
      </c>
      <c r="CA229" s="1">
        <f t="shared" ca="1" si="117"/>
        <v>0</v>
      </c>
      <c r="CB229" s="1">
        <f t="shared" ca="1" si="118"/>
        <v>0</v>
      </c>
      <c r="CC229" s="1">
        <f t="shared" ca="1" si="119"/>
        <v>0</v>
      </c>
    </row>
    <row r="230" spans="1:81" hidden="1" x14ac:dyDescent="0.2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t="shared" ca="1" si="105"/>
        <v>0</v>
      </c>
      <c r="BP230" s="1">
        <f t="shared" ca="1" si="106"/>
        <v>0</v>
      </c>
      <c r="BQ230" s="1">
        <f t="shared" ca="1" si="107"/>
        <v>0</v>
      </c>
      <c r="BR230" s="1">
        <f t="shared" ca="1" si="108"/>
        <v>0</v>
      </c>
      <c r="BS230" s="1">
        <f t="shared" ca="1" si="109"/>
        <v>0</v>
      </c>
      <c r="BT230" s="1">
        <f t="shared" ca="1" si="110"/>
        <v>0</v>
      </c>
      <c r="BU230" s="1">
        <f t="shared" ca="1" si="111"/>
        <v>0</v>
      </c>
      <c r="BV230" s="1">
        <f t="shared" ca="1" si="112"/>
        <v>0</v>
      </c>
      <c r="BW230" s="1">
        <f t="shared" ca="1" si="113"/>
        <v>0</v>
      </c>
      <c r="BX230" s="1">
        <f t="shared" ca="1" si="114"/>
        <v>0</v>
      </c>
      <c r="BY230" s="1">
        <f t="shared" ca="1" si="115"/>
        <v>0</v>
      </c>
      <c r="BZ230" s="1">
        <f t="shared" ca="1" si="116"/>
        <v>0</v>
      </c>
      <c r="CA230" s="1">
        <f t="shared" ca="1" si="117"/>
        <v>0</v>
      </c>
      <c r="CB230" s="1">
        <f t="shared" ca="1" si="118"/>
        <v>0</v>
      </c>
      <c r="CC230" s="1">
        <f t="shared" ca="1" si="119"/>
        <v>0</v>
      </c>
    </row>
    <row r="231" spans="1:81" hidden="1" x14ac:dyDescent="0.2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t="shared" ca="1" si="105"/>
        <v>0</v>
      </c>
      <c r="BP231" s="1">
        <f t="shared" ca="1" si="106"/>
        <v>0</v>
      </c>
      <c r="BQ231" s="1">
        <f t="shared" ca="1" si="107"/>
        <v>0</v>
      </c>
      <c r="BR231" s="1">
        <f t="shared" ca="1" si="108"/>
        <v>0</v>
      </c>
      <c r="BS231" s="1">
        <f t="shared" ca="1" si="109"/>
        <v>0</v>
      </c>
      <c r="BT231" s="1">
        <f t="shared" ca="1" si="110"/>
        <v>0</v>
      </c>
      <c r="BU231" s="1">
        <f t="shared" ca="1" si="111"/>
        <v>0</v>
      </c>
      <c r="BV231" s="1">
        <f t="shared" ca="1" si="112"/>
        <v>0</v>
      </c>
      <c r="BW231" s="1">
        <f t="shared" ca="1" si="113"/>
        <v>0</v>
      </c>
      <c r="BX231" s="1">
        <f t="shared" ca="1" si="114"/>
        <v>0</v>
      </c>
      <c r="BY231" s="1">
        <f t="shared" ca="1" si="115"/>
        <v>0</v>
      </c>
      <c r="BZ231" s="1">
        <f t="shared" ca="1" si="116"/>
        <v>0</v>
      </c>
      <c r="CA231" s="1">
        <f t="shared" ca="1" si="117"/>
        <v>0</v>
      </c>
      <c r="CB231" s="1">
        <f t="shared" ca="1" si="118"/>
        <v>0</v>
      </c>
      <c r="CC231" s="1">
        <f t="shared" ca="1" si="119"/>
        <v>0</v>
      </c>
    </row>
    <row r="232" spans="1:81" hidden="1" x14ac:dyDescent="0.2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t="shared" ca="1" si="105"/>
        <v>0</v>
      </c>
      <c r="BP232" s="1">
        <f t="shared" ca="1" si="106"/>
        <v>0</v>
      </c>
      <c r="BQ232" s="1">
        <f t="shared" ca="1" si="107"/>
        <v>0</v>
      </c>
      <c r="BR232" s="1">
        <f t="shared" ca="1" si="108"/>
        <v>0</v>
      </c>
      <c r="BS232" s="1">
        <f t="shared" ca="1" si="109"/>
        <v>0</v>
      </c>
      <c r="BT232" s="1">
        <f t="shared" ca="1" si="110"/>
        <v>0</v>
      </c>
      <c r="BU232" s="1">
        <f t="shared" ca="1" si="111"/>
        <v>0</v>
      </c>
      <c r="BV232" s="1">
        <f t="shared" ca="1" si="112"/>
        <v>0</v>
      </c>
      <c r="BW232" s="1">
        <f t="shared" ca="1" si="113"/>
        <v>0</v>
      </c>
      <c r="BX232" s="1">
        <f t="shared" ca="1" si="114"/>
        <v>0</v>
      </c>
      <c r="BY232" s="1">
        <f t="shared" ca="1" si="115"/>
        <v>0</v>
      </c>
      <c r="BZ232" s="1">
        <f t="shared" ca="1" si="116"/>
        <v>0</v>
      </c>
      <c r="CA232" s="1">
        <f t="shared" ca="1" si="117"/>
        <v>0</v>
      </c>
      <c r="CB232" s="1">
        <f t="shared" ca="1" si="118"/>
        <v>0</v>
      </c>
      <c r="CC232" s="1">
        <f t="shared" ca="1" si="119"/>
        <v>0</v>
      </c>
    </row>
    <row r="233" spans="1:81" hidden="1" x14ac:dyDescent="0.2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t="shared" ca="1" si="105"/>
        <v>0</v>
      </c>
      <c r="BP233" s="1">
        <f t="shared" ca="1" si="106"/>
        <v>0</v>
      </c>
      <c r="BQ233" s="1">
        <f t="shared" ca="1" si="107"/>
        <v>0</v>
      </c>
      <c r="BR233" s="1">
        <f t="shared" ca="1" si="108"/>
        <v>0</v>
      </c>
      <c r="BS233" s="1">
        <f t="shared" ca="1" si="109"/>
        <v>0</v>
      </c>
      <c r="BT233" s="1">
        <f t="shared" ca="1" si="110"/>
        <v>0</v>
      </c>
      <c r="BU233" s="1">
        <f t="shared" ca="1" si="111"/>
        <v>0</v>
      </c>
      <c r="BV233" s="1">
        <f t="shared" ca="1" si="112"/>
        <v>0</v>
      </c>
      <c r="BW233" s="1">
        <f t="shared" ca="1" si="113"/>
        <v>0</v>
      </c>
      <c r="BX233" s="1">
        <f t="shared" ca="1" si="114"/>
        <v>0</v>
      </c>
      <c r="BY233" s="1">
        <f t="shared" ca="1" si="115"/>
        <v>0</v>
      </c>
      <c r="BZ233" s="1">
        <f t="shared" ca="1" si="116"/>
        <v>0</v>
      </c>
      <c r="CA233" s="1">
        <f t="shared" ca="1" si="117"/>
        <v>0</v>
      </c>
      <c r="CB233" s="1">
        <f t="shared" ca="1" si="118"/>
        <v>0</v>
      </c>
      <c r="CC233" s="1">
        <f t="shared" ca="1" si="119"/>
        <v>0</v>
      </c>
    </row>
    <row r="234" spans="1:81" hidden="1" x14ac:dyDescent="0.2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t="shared" ca="1" si="105"/>
        <v>0</v>
      </c>
      <c r="BP234" s="1">
        <f t="shared" ca="1" si="106"/>
        <v>0</v>
      </c>
      <c r="BQ234" s="1">
        <f t="shared" ca="1" si="107"/>
        <v>0</v>
      </c>
      <c r="BR234" s="1">
        <f t="shared" ca="1" si="108"/>
        <v>0</v>
      </c>
      <c r="BS234" s="1">
        <f t="shared" ca="1" si="109"/>
        <v>0</v>
      </c>
      <c r="BT234" s="1">
        <f t="shared" ca="1" si="110"/>
        <v>0</v>
      </c>
      <c r="BU234" s="1">
        <f t="shared" ca="1" si="111"/>
        <v>0</v>
      </c>
      <c r="BV234" s="1">
        <f t="shared" ca="1" si="112"/>
        <v>0</v>
      </c>
      <c r="BW234" s="1">
        <f t="shared" ca="1" si="113"/>
        <v>0</v>
      </c>
      <c r="BX234" s="1">
        <f t="shared" ca="1" si="114"/>
        <v>0</v>
      </c>
      <c r="BY234" s="1">
        <f t="shared" ca="1" si="115"/>
        <v>0</v>
      </c>
      <c r="BZ234" s="1">
        <f t="shared" ca="1" si="116"/>
        <v>0</v>
      </c>
      <c r="CA234" s="1">
        <f t="shared" ca="1" si="117"/>
        <v>0</v>
      </c>
      <c r="CB234" s="1">
        <f t="shared" ca="1" si="118"/>
        <v>0</v>
      </c>
      <c r="CC234" s="1">
        <f t="shared" ca="1" si="119"/>
        <v>0</v>
      </c>
    </row>
    <row r="235" spans="1:81" hidden="1" x14ac:dyDescent="0.2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t="shared" ca="1" si="105"/>
        <v>0</v>
      </c>
      <c r="BP235" s="1">
        <f t="shared" ca="1" si="106"/>
        <v>0</v>
      </c>
      <c r="BQ235" s="1">
        <f t="shared" ca="1" si="107"/>
        <v>0</v>
      </c>
      <c r="BR235" s="1">
        <f t="shared" ca="1" si="108"/>
        <v>0</v>
      </c>
      <c r="BS235" s="1">
        <f t="shared" ca="1" si="109"/>
        <v>0</v>
      </c>
      <c r="BT235" s="1">
        <f t="shared" ca="1" si="110"/>
        <v>0</v>
      </c>
      <c r="BU235" s="1">
        <f t="shared" ca="1" si="111"/>
        <v>0</v>
      </c>
      <c r="BV235" s="1">
        <f t="shared" ca="1" si="112"/>
        <v>0</v>
      </c>
      <c r="BW235" s="1">
        <f t="shared" ca="1" si="113"/>
        <v>0</v>
      </c>
      <c r="BX235" s="1">
        <f t="shared" ca="1" si="114"/>
        <v>0</v>
      </c>
      <c r="BY235" s="1">
        <f t="shared" ca="1" si="115"/>
        <v>0</v>
      </c>
      <c r="BZ235" s="1">
        <f t="shared" ca="1" si="116"/>
        <v>0</v>
      </c>
      <c r="CA235" s="1">
        <f t="shared" ca="1" si="117"/>
        <v>0</v>
      </c>
      <c r="CB235" s="1">
        <f t="shared" ca="1" si="118"/>
        <v>0</v>
      </c>
      <c r="CC235" s="1">
        <f t="shared" ca="1" si="119"/>
        <v>0</v>
      </c>
    </row>
    <row r="236" spans="1:81" hidden="1" x14ac:dyDescent="0.2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t="shared" ca="1" si="105"/>
        <v>0</v>
      </c>
      <c r="BP236" s="1">
        <f t="shared" ca="1" si="106"/>
        <v>0</v>
      </c>
      <c r="BQ236" s="1">
        <f t="shared" ca="1" si="107"/>
        <v>0</v>
      </c>
      <c r="BR236" s="1">
        <f t="shared" ca="1" si="108"/>
        <v>0</v>
      </c>
      <c r="BS236" s="1">
        <f t="shared" ca="1" si="109"/>
        <v>0</v>
      </c>
      <c r="BT236" s="1">
        <f t="shared" ca="1" si="110"/>
        <v>0</v>
      </c>
      <c r="BU236" s="1">
        <f t="shared" ca="1" si="111"/>
        <v>0</v>
      </c>
      <c r="BV236" s="1">
        <f t="shared" ca="1" si="112"/>
        <v>0</v>
      </c>
      <c r="BW236" s="1">
        <f t="shared" ca="1" si="113"/>
        <v>0</v>
      </c>
      <c r="BX236" s="1">
        <f t="shared" ca="1" si="114"/>
        <v>0</v>
      </c>
      <c r="BY236" s="1">
        <f t="shared" ca="1" si="115"/>
        <v>0</v>
      </c>
      <c r="BZ236" s="1">
        <f t="shared" ca="1" si="116"/>
        <v>0</v>
      </c>
      <c r="CA236" s="1">
        <f t="shared" ca="1" si="117"/>
        <v>0</v>
      </c>
      <c r="CB236" s="1">
        <f t="shared" ca="1" si="118"/>
        <v>0</v>
      </c>
      <c r="CC236" s="1">
        <f t="shared" ca="1" si="119"/>
        <v>0</v>
      </c>
    </row>
    <row r="237" spans="1:81" hidden="1" x14ac:dyDescent="0.2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t="shared" ca="1" si="105"/>
        <v>0</v>
      </c>
      <c r="BP237" s="1">
        <f t="shared" ca="1" si="106"/>
        <v>0</v>
      </c>
      <c r="BQ237" s="1">
        <f t="shared" ca="1" si="107"/>
        <v>0</v>
      </c>
      <c r="BR237" s="1">
        <f t="shared" ca="1" si="108"/>
        <v>0</v>
      </c>
      <c r="BS237" s="1">
        <f t="shared" ca="1" si="109"/>
        <v>0</v>
      </c>
      <c r="BT237" s="1">
        <f t="shared" ca="1" si="110"/>
        <v>0</v>
      </c>
      <c r="BU237" s="1">
        <f t="shared" ca="1" si="111"/>
        <v>0</v>
      </c>
      <c r="BV237" s="1">
        <f t="shared" ca="1" si="112"/>
        <v>0</v>
      </c>
      <c r="BW237" s="1">
        <f t="shared" ca="1" si="113"/>
        <v>0</v>
      </c>
      <c r="BX237" s="1">
        <f t="shared" ca="1" si="114"/>
        <v>0</v>
      </c>
      <c r="BY237" s="1">
        <f t="shared" ca="1" si="115"/>
        <v>0</v>
      </c>
      <c r="BZ237" s="1">
        <f t="shared" ca="1" si="116"/>
        <v>0</v>
      </c>
      <c r="CA237" s="1">
        <f t="shared" ca="1" si="117"/>
        <v>0</v>
      </c>
      <c r="CB237" s="1">
        <f t="shared" ca="1" si="118"/>
        <v>0</v>
      </c>
      <c r="CC237" s="1">
        <f t="shared" ca="1" si="119"/>
        <v>0</v>
      </c>
    </row>
    <row r="238" spans="1:81" hidden="1" x14ac:dyDescent="0.2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t="shared" ca="1" si="105"/>
        <v>0</v>
      </c>
      <c r="BP238" s="1">
        <f t="shared" ca="1" si="106"/>
        <v>0</v>
      </c>
      <c r="BQ238" s="1">
        <f t="shared" ca="1" si="107"/>
        <v>0</v>
      </c>
      <c r="BR238" s="1">
        <f t="shared" ca="1" si="108"/>
        <v>0</v>
      </c>
      <c r="BS238" s="1">
        <f t="shared" ca="1" si="109"/>
        <v>0</v>
      </c>
      <c r="BT238" s="1">
        <f t="shared" ca="1" si="110"/>
        <v>0</v>
      </c>
      <c r="BU238" s="1">
        <f t="shared" ca="1" si="111"/>
        <v>0</v>
      </c>
      <c r="BV238" s="1">
        <f t="shared" ca="1" si="112"/>
        <v>0</v>
      </c>
      <c r="BW238" s="1">
        <f t="shared" ca="1" si="113"/>
        <v>0</v>
      </c>
      <c r="BX238" s="1">
        <f t="shared" ca="1" si="114"/>
        <v>0</v>
      </c>
      <c r="BY238" s="1">
        <f t="shared" ca="1" si="115"/>
        <v>0</v>
      </c>
      <c r="BZ238" s="1">
        <f t="shared" ca="1" si="116"/>
        <v>0</v>
      </c>
      <c r="CA238" s="1">
        <f t="shared" ca="1" si="117"/>
        <v>0</v>
      </c>
      <c r="CB238" s="1">
        <f t="shared" ca="1" si="118"/>
        <v>0</v>
      </c>
      <c r="CC238" s="1">
        <f t="shared" ca="1" si="119"/>
        <v>0</v>
      </c>
    </row>
    <row r="239" spans="1:81" hidden="1" x14ac:dyDescent="0.2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t="shared" ca="1" si="105"/>
        <v>0</v>
      </c>
      <c r="BP239" s="1">
        <f t="shared" ca="1" si="106"/>
        <v>0</v>
      </c>
      <c r="BQ239" s="1">
        <f t="shared" ca="1" si="107"/>
        <v>0</v>
      </c>
      <c r="BR239" s="1">
        <f t="shared" ca="1" si="108"/>
        <v>0</v>
      </c>
      <c r="BS239" s="1">
        <f t="shared" ca="1" si="109"/>
        <v>0</v>
      </c>
      <c r="BT239" s="1">
        <f t="shared" ca="1" si="110"/>
        <v>0</v>
      </c>
      <c r="BU239" s="1">
        <f t="shared" ca="1" si="111"/>
        <v>0</v>
      </c>
      <c r="BV239" s="1">
        <f t="shared" ca="1" si="112"/>
        <v>0</v>
      </c>
      <c r="BW239" s="1">
        <f t="shared" ca="1" si="113"/>
        <v>0</v>
      </c>
      <c r="BX239" s="1">
        <f t="shared" ca="1" si="114"/>
        <v>0</v>
      </c>
      <c r="BY239" s="1">
        <f t="shared" ca="1" si="115"/>
        <v>0</v>
      </c>
      <c r="BZ239" s="1">
        <f t="shared" ca="1" si="116"/>
        <v>0</v>
      </c>
      <c r="CA239" s="1">
        <f t="shared" ca="1" si="117"/>
        <v>0</v>
      </c>
      <c r="CB239" s="1">
        <f t="shared" ca="1" si="118"/>
        <v>0</v>
      </c>
      <c r="CC239" s="1">
        <f t="shared" ca="1" si="119"/>
        <v>0</v>
      </c>
    </row>
    <row r="240" spans="1:81" hidden="1" x14ac:dyDescent="0.2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t="shared" ca="1" si="105"/>
        <v>0</v>
      </c>
      <c r="BP240" s="1">
        <f t="shared" ca="1" si="106"/>
        <v>0</v>
      </c>
      <c r="BQ240" s="1">
        <f t="shared" ca="1" si="107"/>
        <v>0</v>
      </c>
      <c r="BR240" s="1">
        <f t="shared" ca="1" si="108"/>
        <v>0</v>
      </c>
      <c r="BS240" s="1">
        <f t="shared" ca="1" si="109"/>
        <v>0</v>
      </c>
      <c r="BT240" s="1">
        <f t="shared" ca="1" si="110"/>
        <v>0</v>
      </c>
      <c r="BU240" s="1">
        <f t="shared" ca="1" si="111"/>
        <v>0</v>
      </c>
      <c r="BV240" s="1">
        <f t="shared" ca="1" si="112"/>
        <v>0</v>
      </c>
      <c r="BW240" s="1">
        <f t="shared" ca="1" si="113"/>
        <v>0</v>
      </c>
      <c r="BX240" s="1">
        <f t="shared" ca="1" si="114"/>
        <v>0</v>
      </c>
      <c r="BY240" s="1">
        <f t="shared" ca="1" si="115"/>
        <v>0</v>
      </c>
      <c r="BZ240" s="1">
        <f t="shared" ca="1" si="116"/>
        <v>0</v>
      </c>
      <c r="CA240" s="1">
        <f t="shared" ca="1" si="117"/>
        <v>0</v>
      </c>
      <c r="CB240" s="1">
        <f t="shared" ca="1" si="118"/>
        <v>0</v>
      </c>
      <c r="CC240" s="1">
        <f t="shared" ca="1" si="119"/>
        <v>0</v>
      </c>
    </row>
    <row r="241" spans="1:81" hidden="1" x14ac:dyDescent="0.2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t="shared" ca="1" si="105"/>
        <v>0</v>
      </c>
      <c r="BP241" s="1">
        <f t="shared" ca="1" si="106"/>
        <v>0</v>
      </c>
      <c r="BQ241" s="1">
        <f t="shared" ca="1" si="107"/>
        <v>0</v>
      </c>
      <c r="BR241" s="1">
        <f t="shared" ca="1" si="108"/>
        <v>0</v>
      </c>
      <c r="BS241" s="1">
        <f t="shared" ca="1" si="109"/>
        <v>0</v>
      </c>
      <c r="BT241" s="1">
        <f t="shared" ca="1" si="110"/>
        <v>0</v>
      </c>
      <c r="BU241" s="1">
        <f t="shared" ca="1" si="111"/>
        <v>0</v>
      </c>
      <c r="BV241" s="1">
        <f t="shared" ca="1" si="112"/>
        <v>0</v>
      </c>
      <c r="BW241" s="1">
        <f t="shared" ca="1" si="113"/>
        <v>0</v>
      </c>
      <c r="BX241" s="1">
        <f t="shared" ca="1" si="114"/>
        <v>0</v>
      </c>
      <c r="BY241" s="1">
        <f t="shared" ca="1" si="115"/>
        <v>0</v>
      </c>
      <c r="BZ241" s="1">
        <f t="shared" ca="1" si="116"/>
        <v>0</v>
      </c>
      <c r="CA241" s="1">
        <f t="shared" ca="1" si="117"/>
        <v>0</v>
      </c>
      <c r="CB241" s="1">
        <f t="shared" ca="1" si="118"/>
        <v>0</v>
      </c>
      <c r="CC241" s="1">
        <f t="shared" ca="1" si="119"/>
        <v>0</v>
      </c>
    </row>
    <row r="242" spans="1:81" hidden="1" x14ac:dyDescent="0.2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t="shared" ca="1" si="105"/>
        <v>0</v>
      </c>
      <c r="BP242" s="1">
        <f t="shared" ca="1" si="106"/>
        <v>0</v>
      </c>
      <c r="BQ242" s="1">
        <f t="shared" ca="1" si="107"/>
        <v>0</v>
      </c>
      <c r="BR242" s="1">
        <f t="shared" ca="1" si="108"/>
        <v>0</v>
      </c>
      <c r="BS242" s="1">
        <f t="shared" ca="1" si="109"/>
        <v>0</v>
      </c>
      <c r="BT242" s="1">
        <f t="shared" ca="1" si="110"/>
        <v>0</v>
      </c>
      <c r="BU242" s="1">
        <f t="shared" ca="1" si="111"/>
        <v>0</v>
      </c>
      <c r="BV242" s="1">
        <f t="shared" ca="1" si="112"/>
        <v>0</v>
      </c>
      <c r="BW242" s="1">
        <f t="shared" ca="1" si="113"/>
        <v>0</v>
      </c>
      <c r="BX242" s="1">
        <f t="shared" ca="1" si="114"/>
        <v>0</v>
      </c>
      <c r="BY242" s="1">
        <f t="shared" ca="1" si="115"/>
        <v>0</v>
      </c>
      <c r="BZ242" s="1">
        <f t="shared" ca="1" si="116"/>
        <v>0</v>
      </c>
      <c r="CA242" s="1">
        <f t="shared" ca="1" si="117"/>
        <v>0</v>
      </c>
      <c r="CB242" s="1">
        <f t="shared" ca="1" si="118"/>
        <v>0</v>
      </c>
      <c r="CC242" s="1">
        <f t="shared" ca="1" si="119"/>
        <v>0</v>
      </c>
    </row>
    <row r="243" spans="1:81" hidden="1" x14ac:dyDescent="0.2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t="shared" ca="1" si="105"/>
        <v>0</v>
      </c>
      <c r="BP243" s="1">
        <f t="shared" ca="1" si="106"/>
        <v>0</v>
      </c>
      <c r="BQ243" s="1">
        <f t="shared" ca="1" si="107"/>
        <v>0</v>
      </c>
      <c r="BR243" s="1">
        <f t="shared" ca="1" si="108"/>
        <v>0</v>
      </c>
      <c r="BS243" s="1">
        <f t="shared" ca="1" si="109"/>
        <v>0</v>
      </c>
      <c r="BT243" s="1">
        <f t="shared" ca="1" si="110"/>
        <v>0</v>
      </c>
      <c r="BU243" s="1">
        <f t="shared" ca="1" si="111"/>
        <v>0</v>
      </c>
      <c r="BV243" s="1">
        <f t="shared" ca="1" si="112"/>
        <v>0</v>
      </c>
      <c r="BW243" s="1">
        <f t="shared" ca="1" si="113"/>
        <v>0</v>
      </c>
      <c r="BX243" s="1">
        <f t="shared" ca="1" si="114"/>
        <v>0</v>
      </c>
      <c r="BY243" s="1">
        <f t="shared" ca="1" si="115"/>
        <v>0</v>
      </c>
      <c r="BZ243" s="1">
        <f t="shared" ca="1" si="116"/>
        <v>0</v>
      </c>
      <c r="CA243" s="1">
        <f t="shared" ca="1" si="117"/>
        <v>0</v>
      </c>
      <c r="CB243" s="1">
        <f t="shared" ca="1" si="118"/>
        <v>0</v>
      </c>
      <c r="CC243" s="1">
        <f t="shared" ca="1" si="119"/>
        <v>0</v>
      </c>
    </row>
    <row r="244" spans="1:81" hidden="1" x14ac:dyDescent="0.2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t="shared" ca="1" si="105"/>
        <v>0</v>
      </c>
      <c r="BP244" s="1">
        <f t="shared" ca="1" si="106"/>
        <v>0</v>
      </c>
      <c r="BQ244" s="1">
        <f t="shared" ca="1" si="107"/>
        <v>0</v>
      </c>
      <c r="BR244" s="1">
        <f t="shared" ca="1" si="108"/>
        <v>0</v>
      </c>
      <c r="BS244" s="1">
        <f t="shared" ca="1" si="109"/>
        <v>0</v>
      </c>
      <c r="BT244" s="1">
        <f t="shared" ca="1" si="110"/>
        <v>0</v>
      </c>
      <c r="BU244" s="1">
        <f t="shared" ca="1" si="111"/>
        <v>0</v>
      </c>
      <c r="BV244" s="1">
        <f t="shared" ca="1" si="112"/>
        <v>0</v>
      </c>
      <c r="BW244" s="1">
        <f t="shared" ca="1" si="113"/>
        <v>0</v>
      </c>
      <c r="BX244" s="1">
        <f t="shared" ca="1" si="114"/>
        <v>0</v>
      </c>
      <c r="BY244" s="1">
        <f t="shared" ca="1" si="115"/>
        <v>0</v>
      </c>
      <c r="BZ244" s="1">
        <f t="shared" ca="1" si="116"/>
        <v>0</v>
      </c>
      <c r="CA244" s="1">
        <f t="shared" ca="1" si="117"/>
        <v>0</v>
      </c>
      <c r="CB244" s="1">
        <f t="shared" ca="1" si="118"/>
        <v>0</v>
      </c>
      <c r="CC244" s="1">
        <f t="shared" ca="1" si="119"/>
        <v>0</v>
      </c>
    </row>
    <row r="245" spans="1:81" hidden="1" x14ac:dyDescent="0.2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t="shared" ca="1" si="105"/>
        <v>0</v>
      </c>
      <c r="BP245" s="1">
        <f t="shared" ca="1" si="106"/>
        <v>0</v>
      </c>
      <c r="BQ245" s="1">
        <f t="shared" ca="1" si="107"/>
        <v>0</v>
      </c>
      <c r="BR245" s="1">
        <f t="shared" ca="1" si="108"/>
        <v>0</v>
      </c>
      <c r="BS245" s="1">
        <f t="shared" ca="1" si="109"/>
        <v>0</v>
      </c>
      <c r="BT245" s="1">
        <f t="shared" ca="1" si="110"/>
        <v>0</v>
      </c>
      <c r="BU245" s="1">
        <f t="shared" ca="1" si="111"/>
        <v>0</v>
      </c>
      <c r="BV245" s="1">
        <f t="shared" ca="1" si="112"/>
        <v>0</v>
      </c>
      <c r="BW245" s="1">
        <f t="shared" ca="1" si="113"/>
        <v>0</v>
      </c>
      <c r="BX245" s="1">
        <f t="shared" ca="1" si="114"/>
        <v>0</v>
      </c>
      <c r="BY245" s="1">
        <f t="shared" ca="1" si="115"/>
        <v>0</v>
      </c>
      <c r="BZ245" s="1">
        <f t="shared" ca="1" si="116"/>
        <v>0</v>
      </c>
      <c r="CA245" s="1">
        <f t="shared" ca="1" si="117"/>
        <v>0</v>
      </c>
      <c r="CB245" s="1">
        <f t="shared" ca="1" si="118"/>
        <v>0</v>
      </c>
      <c r="CC245" s="1">
        <f t="shared" ca="1" si="119"/>
        <v>0</v>
      </c>
    </row>
    <row r="246" spans="1:81" hidden="1" x14ac:dyDescent="0.2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t="shared" ca="1" si="105"/>
        <v>0</v>
      </c>
      <c r="BP246" s="1">
        <f t="shared" ca="1" si="106"/>
        <v>0</v>
      </c>
      <c r="BQ246" s="1">
        <f t="shared" ca="1" si="107"/>
        <v>0</v>
      </c>
      <c r="BR246" s="1">
        <f t="shared" ca="1" si="108"/>
        <v>0</v>
      </c>
      <c r="BS246" s="1">
        <f t="shared" ca="1" si="109"/>
        <v>0</v>
      </c>
      <c r="BT246" s="1">
        <f t="shared" ca="1" si="110"/>
        <v>0</v>
      </c>
      <c r="BU246" s="1">
        <f t="shared" ca="1" si="111"/>
        <v>0</v>
      </c>
      <c r="BV246" s="1">
        <f t="shared" ca="1" si="112"/>
        <v>0</v>
      </c>
      <c r="BW246" s="1">
        <f t="shared" ca="1" si="113"/>
        <v>0</v>
      </c>
      <c r="BX246" s="1">
        <f t="shared" ca="1" si="114"/>
        <v>0</v>
      </c>
      <c r="BY246" s="1">
        <f t="shared" ca="1" si="115"/>
        <v>0</v>
      </c>
      <c r="BZ246" s="1">
        <f t="shared" ca="1" si="116"/>
        <v>0</v>
      </c>
      <c r="CA246" s="1">
        <f t="shared" ca="1" si="117"/>
        <v>0</v>
      </c>
      <c r="CB246" s="1">
        <f t="shared" ca="1" si="118"/>
        <v>0</v>
      </c>
      <c r="CC246" s="1">
        <f t="shared" ca="1" si="119"/>
        <v>0</v>
      </c>
    </row>
    <row r="247" spans="1:81" hidden="1" x14ac:dyDescent="0.2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t="shared" ca="1" si="105"/>
        <v>0</v>
      </c>
      <c r="BP247" s="1">
        <f t="shared" ca="1" si="106"/>
        <v>0</v>
      </c>
      <c r="BQ247" s="1">
        <f t="shared" ca="1" si="107"/>
        <v>0</v>
      </c>
      <c r="BR247" s="1">
        <f t="shared" ca="1" si="108"/>
        <v>0</v>
      </c>
      <c r="BS247" s="1">
        <f t="shared" ca="1" si="109"/>
        <v>0</v>
      </c>
      <c r="BT247" s="1">
        <f t="shared" ca="1" si="110"/>
        <v>0</v>
      </c>
      <c r="BU247" s="1">
        <f t="shared" ca="1" si="111"/>
        <v>0</v>
      </c>
      <c r="BV247" s="1">
        <f t="shared" ca="1" si="112"/>
        <v>0</v>
      </c>
      <c r="BW247" s="1">
        <f t="shared" ca="1" si="113"/>
        <v>0</v>
      </c>
      <c r="BX247" s="1">
        <f t="shared" ca="1" si="114"/>
        <v>0</v>
      </c>
      <c r="BY247" s="1">
        <f t="shared" ca="1" si="115"/>
        <v>0</v>
      </c>
      <c r="BZ247" s="1">
        <f t="shared" ca="1" si="116"/>
        <v>0</v>
      </c>
      <c r="CA247" s="1">
        <f t="shared" ca="1" si="117"/>
        <v>0</v>
      </c>
      <c r="CB247" s="1">
        <f t="shared" ca="1" si="118"/>
        <v>0</v>
      </c>
      <c r="CC247" s="1">
        <f t="shared" ca="1" si="119"/>
        <v>0</v>
      </c>
    </row>
    <row r="248" spans="1:81" hidden="1" x14ac:dyDescent="0.2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t="shared" ca="1" si="105"/>
        <v>0</v>
      </c>
      <c r="BP248" s="1">
        <f t="shared" ca="1" si="106"/>
        <v>0</v>
      </c>
      <c r="BQ248" s="1">
        <f t="shared" ca="1" si="107"/>
        <v>0</v>
      </c>
      <c r="BR248" s="1">
        <f t="shared" ca="1" si="108"/>
        <v>0</v>
      </c>
      <c r="BS248" s="1">
        <f t="shared" ca="1" si="109"/>
        <v>0</v>
      </c>
      <c r="BT248" s="1">
        <f t="shared" ca="1" si="110"/>
        <v>0</v>
      </c>
      <c r="BU248" s="1">
        <f t="shared" ca="1" si="111"/>
        <v>0</v>
      </c>
      <c r="BV248" s="1">
        <f t="shared" ca="1" si="112"/>
        <v>0</v>
      </c>
      <c r="BW248" s="1">
        <f t="shared" ca="1" si="113"/>
        <v>0</v>
      </c>
      <c r="BX248" s="1">
        <f t="shared" ca="1" si="114"/>
        <v>0</v>
      </c>
      <c r="BY248" s="1">
        <f t="shared" ca="1" si="115"/>
        <v>0</v>
      </c>
      <c r="BZ248" s="1">
        <f t="shared" ca="1" si="116"/>
        <v>0</v>
      </c>
      <c r="CA248" s="1">
        <f t="shared" ca="1" si="117"/>
        <v>0</v>
      </c>
      <c r="CB248" s="1">
        <f t="shared" ca="1" si="118"/>
        <v>0</v>
      </c>
      <c r="CC248" s="1">
        <f t="shared" ca="1" si="119"/>
        <v>0</v>
      </c>
    </row>
    <row r="249" spans="1:81" hidden="1" x14ac:dyDescent="0.2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t="shared" ca="1" si="105"/>
        <v>0</v>
      </c>
      <c r="BP249" s="1">
        <f t="shared" ca="1" si="106"/>
        <v>0</v>
      </c>
      <c r="BQ249" s="1">
        <f t="shared" ca="1" si="107"/>
        <v>0</v>
      </c>
      <c r="BR249" s="1">
        <f t="shared" ca="1" si="108"/>
        <v>0</v>
      </c>
      <c r="BS249" s="1">
        <f t="shared" ca="1" si="109"/>
        <v>0</v>
      </c>
      <c r="BT249" s="1">
        <f t="shared" ca="1" si="110"/>
        <v>0</v>
      </c>
      <c r="BU249" s="1">
        <f t="shared" ca="1" si="111"/>
        <v>0</v>
      </c>
      <c r="BV249" s="1">
        <f t="shared" ca="1" si="112"/>
        <v>0</v>
      </c>
      <c r="BW249" s="1">
        <f t="shared" ca="1" si="113"/>
        <v>0</v>
      </c>
      <c r="BX249" s="1">
        <f t="shared" ca="1" si="114"/>
        <v>0</v>
      </c>
      <c r="BY249" s="1">
        <f t="shared" ca="1" si="115"/>
        <v>0</v>
      </c>
      <c r="BZ249" s="1">
        <f t="shared" ca="1" si="116"/>
        <v>0</v>
      </c>
      <c r="CA249" s="1">
        <f t="shared" ca="1" si="117"/>
        <v>0</v>
      </c>
      <c r="CB249" s="1">
        <f t="shared" ca="1" si="118"/>
        <v>0</v>
      </c>
      <c r="CC249" s="1">
        <f t="shared" ca="1" si="119"/>
        <v>0</v>
      </c>
    </row>
    <row r="250" spans="1:81" hidden="1" x14ac:dyDescent="0.2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t="shared" ca="1" si="105"/>
        <v>0</v>
      </c>
      <c r="BP250" s="1">
        <f t="shared" ca="1" si="106"/>
        <v>0</v>
      </c>
      <c r="BQ250" s="1">
        <f t="shared" ca="1" si="107"/>
        <v>0</v>
      </c>
      <c r="BR250" s="1">
        <f t="shared" ca="1" si="108"/>
        <v>0</v>
      </c>
      <c r="BS250" s="1">
        <f t="shared" ca="1" si="109"/>
        <v>0</v>
      </c>
      <c r="BT250" s="1">
        <f t="shared" ca="1" si="110"/>
        <v>0</v>
      </c>
      <c r="BU250" s="1">
        <f t="shared" ca="1" si="111"/>
        <v>0</v>
      </c>
      <c r="BV250" s="1">
        <f t="shared" ca="1" si="112"/>
        <v>0</v>
      </c>
      <c r="BW250" s="1">
        <f t="shared" ca="1" si="113"/>
        <v>0</v>
      </c>
      <c r="BX250" s="1">
        <f t="shared" ca="1" si="114"/>
        <v>0</v>
      </c>
      <c r="BY250" s="1">
        <f t="shared" ca="1" si="115"/>
        <v>0</v>
      </c>
      <c r="BZ250" s="1">
        <f t="shared" ca="1" si="116"/>
        <v>0</v>
      </c>
      <c r="CA250" s="1">
        <f t="shared" ca="1" si="117"/>
        <v>0</v>
      </c>
      <c r="CB250" s="1">
        <f t="shared" ca="1" si="118"/>
        <v>0</v>
      </c>
      <c r="CC250" s="1">
        <f t="shared" ca="1" si="119"/>
        <v>0</v>
      </c>
    </row>
    <row r="251" spans="1:81" hidden="1" x14ac:dyDescent="0.2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t="shared" ca="1" si="105"/>
        <v>0</v>
      </c>
      <c r="BP251" s="1">
        <f t="shared" ca="1" si="106"/>
        <v>0</v>
      </c>
      <c r="BQ251" s="1">
        <f t="shared" ca="1" si="107"/>
        <v>0</v>
      </c>
      <c r="BR251" s="1">
        <f t="shared" ca="1" si="108"/>
        <v>0</v>
      </c>
      <c r="BS251" s="1">
        <f t="shared" ca="1" si="109"/>
        <v>0</v>
      </c>
      <c r="BT251" s="1">
        <f t="shared" ca="1" si="110"/>
        <v>0</v>
      </c>
      <c r="BU251" s="1">
        <f t="shared" ca="1" si="111"/>
        <v>0</v>
      </c>
      <c r="BV251" s="1">
        <f t="shared" ca="1" si="112"/>
        <v>0</v>
      </c>
      <c r="BW251" s="1">
        <f t="shared" ca="1" si="113"/>
        <v>0</v>
      </c>
      <c r="BX251" s="1">
        <f t="shared" ca="1" si="114"/>
        <v>0</v>
      </c>
      <c r="BY251" s="1">
        <f t="shared" ca="1" si="115"/>
        <v>0</v>
      </c>
      <c r="BZ251" s="1">
        <f t="shared" ca="1" si="116"/>
        <v>0</v>
      </c>
      <c r="CA251" s="1">
        <f t="shared" ca="1" si="117"/>
        <v>0</v>
      </c>
      <c r="CB251" s="1">
        <f t="shared" ca="1" si="118"/>
        <v>0</v>
      </c>
      <c r="CC251" s="1">
        <f t="shared" ca="1" si="119"/>
        <v>0</v>
      </c>
    </row>
    <row r="252" spans="1:81" hidden="1" x14ac:dyDescent="0.2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t="shared" ca="1" si="105"/>
        <v>0</v>
      </c>
      <c r="BP252" s="1">
        <f t="shared" ca="1" si="106"/>
        <v>0</v>
      </c>
      <c r="BQ252" s="1">
        <f t="shared" ca="1" si="107"/>
        <v>0</v>
      </c>
      <c r="BR252" s="1">
        <f t="shared" ca="1" si="108"/>
        <v>0</v>
      </c>
      <c r="BS252" s="1">
        <f t="shared" ca="1" si="109"/>
        <v>0</v>
      </c>
      <c r="BT252" s="1">
        <f t="shared" ca="1" si="110"/>
        <v>0</v>
      </c>
      <c r="BU252" s="1">
        <f t="shared" ca="1" si="111"/>
        <v>0</v>
      </c>
      <c r="BV252" s="1">
        <f t="shared" ca="1" si="112"/>
        <v>0</v>
      </c>
      <c r="BW252" s="1">
        <f t="shared" ca="1" si="113"/>
        <v>0</v>
      </c>
      <c r="BX252" s="1">
        <f t="shared" ca="1" si="114"/>
        <v>0</v>
      </c>
      <c r="BY252" s="1">
        <f t="shared" ca="1" si="115"/>
        <v>0</v>
      </c>
      <c r="BZ252" s="1">
        <f t="shared" ca="1" si="116"/>
        <v>0</v>
      </c>
      <c r="CA252" s="1">
        <f t="shared" ca="1" si="117"/>
        <v>0</v>
      </c>
      <c r="CB252" s="1">
        <f t="shared" ca="1" si="118"/>
        <v>0</v>
      </c>
      <c r="CC252" s="1">
        <f t="shared" ca="1" si="119"/>
        <v>0</v>
      </c>
    </row>
    <row r="253" spans="1:81" hidden="1" x14ac:dyDescent="0.2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t="shared" ca="1" si="105"/>
        <v>0</v>
      </c>
      <c r="BP253" s="1">
        <f t="shared" ca="1" si="106"/>
        <v>0</v>
      </c>
      <c r="BQ253" s="1">
        <f t="shared" ca="1" si="107"/>
        <v>0</v>
      </c>
      <c r="BR253" s="1">
        <f t="shared" ca="1" si="108"/>
        <v>0</v>
      </c>
      <c r="BS253" s="1">
        <f t="shared" ca="1" si="109"/>
        <v>0</v>
      </c>
      <c r="BT253" s="1">
        <f t="shared" ca="1" si="110"/>
        <v>0</v>
      </c>
      <c r="BU253" s="1">
        <f t="shared" ca="1" si="111"/>
        <v>0</v>
      </c>
      <c r="BV253" s="1">
        <f t="shared" ca="1" si="112"/>
        <v>0</v>
      </c>
      <c r="BW253" s="1">
        <f t="shared" ca="1" si="113"/>
        <v>0</v>
      </c>
      <c r="BX253" s="1">
        <f t="shared" ca="1" si="114"/>
        <v>0</v>
      </c>
      <c r="BY253" s="1">
        <f t="shared" ca="1" si="115"/>
        <v>0</v>
      </c>
      <c r="BZ253" s="1">
        <f t="shared" ca="1" si="116"/>
        <v>0</v>
      </c>
      <c r="CA253" s="1">
        <f t="shared" ca="1" si="117"/>
        <v>0</v>
      </c>
      <c r="CB253" s="1">
        <f t="shared" ca="1" si="118"/>
        <v>0</v>
      </c>
      <c r="CC253" s="1">
        <f t="shared" ca="1" si="119"/>
        <v>0</v>
      </c>
    </row>
    <row r="254" spans="1:81" hidden="1" x14ac:dyDescent="0.2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t="shared" ca="1" si="105"/>
        <v>0</v>
      </c>
      <c r="BP254" s="1">
        <f t="shared" ca="1" si="106"/>
        <v>0</v>
      </c>
      <c r="BQ254" s="1">
        <f t="shared" ca="1" si="107"/>
        <v>0</v>
      </c>
      <c r="BR254" s="1">
        <f t="shared" ca="1" si="108"/>
        <v>0</v>
      </c>
      <c r="BS254" s="1">
        <f t="shared" ca="1" si="109"/>
        <v>0</v>
      </c>
      <c r="BT254" s="1">
        <f t="shared" ca="1" si="110"/>
        <v>0</v>
      </c>
      <c r="BU254" s="1">
        <f t="shared" ca="1" si="111"/>
        <v>0</v>
      </c>
      <c r="BV254" s="1">
        <f t="shared" ca="1" si="112"/>
        <v>0</v>
      </c>
      <c r="BW254" s="1">
        <f t="shared" ca="1" si="113"/>
        <v>0</v>
      </c>
      <c r="BX254" s="1">
        <f t="shared" ca="1" si="114"/>
        <v>0</v>
      </c>
      <c r="BY254" s="1">
        <f t="shared" ca="1" si="115"/>
        <v>0</v>
      </c>
      <c r="BZ254" s="1">
        <f t="shared" ca="1" si="116"/>
        <v>0</v>
      </c>
      <c r="CA254" s="1">
        <f t="shared" ca="1" si="117"/>
        <v>0</v>
      </c>
      <c r="CB254" s="1">
        <f t="shared" ca="1" si="118"/>
        <v>0</v>
      </c>
      <c r="CC254" s="1">
        <f t="shared" ca="1" si="119"/>
        <v>0</v>
      </c>
    </row>
    <row r="255" spans="1:81" hidden="1" x14ac:dyDescent="0.2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t="shared" ca="1" si="105"/>
        <v>0</v>
      </c>
      <c r="BP255" s="1">
        <f t="shared" ca="1" si="106"/>
        <v>0</v>
      </c>
      <c r="BQ255" s="1">
        <f t="shared" ca="1" si="107"/>
        <v>0</v>
      </c>
      <c r="BR255" s="1">
        <f t="shared" ca="1" si="108"/>
        <v>0</v>
      </c>
      <c r="BS255" s="1">
        <f t="shared" ca="1" si="109"/>
        <v>0</v>
      </c>
      <c r="BT255" s="1">
        <f t="shared" ca="1" si="110"/>
        <v>0</v>
      </c>
      <c r="BU255" s="1">
        <f t="shared" ca="1" si="111"/>
        <v>0</v>
      </c>
      <c r="BV255" s="1">
        <f t="shared" ca="1" si="112"/>
        <v>0</v>
      </c>
      <c r="BW255" s="1">
        <f t="shared" ca="1" si="113"/>
        <v>0</v>
      </c>
      <c r="BX255" s="1">
        <f t="shared" ca="1" si="114"/>
        <v>0</v>
      </c>
      <c r="BY255" s="1">
        <f t="shared" ca="1" si="115"/>
        <v>0</v>
      </c>
      <c r="BZ255" s="1">
        <f t="shared" ca="1" si="116"/>
        <v>0</v>
      </c>
      <c r="CA255" s="1">
        <f t="shared" ca="1" si="117"/>
        <v>0</v>
      </c>
      <c r="CB255" s="1">
        <f t="shared" ca="1" si="118"/>
        <v>0</v>
      </c>
      <c r="CC255" s="1">
        <f t="shared" ca="1" si="119"/>
        <v>0</v>
      </c>
    </row>
    <row r="256" spans="1:81" hidden="1" x14ac:dyDescent="0.2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t="shared" ca="1" si="105"/>
        <v>0</v>
      </c>
      <c r="BP256" s="1">
        <f t="shared" ca="1" si="106"/>
        <v>0</v>
      </c>
      <c r="BQ256" s="1">
        <f t="shared" ca="1" si="107"/>
        <v>0</v>
      </c>
      <c r="BR256" s="1">
        <f t="shared" ca="1" si="108"/>
        <v>0</v>
      </c>
      <c r="BS256" s="1">
        <f t="shared" ca="1" si="109"/>
        <v>0</v>
      </c>
      <c r="BT256" s="1">
        <f t="shared" ca="1" si="110"/>
        <v>0</v>
      </c>
      <c r="BU256" s="1">
        <f t="shared" ca="1" si="111"/>
        <v>0</v>
      </c>
      <c r="BV256" s="1">
        <f t="shared" ca="1" si="112"/>
        <v>0</v>
      </c>
      <c r="BW256" s="1">
        <f t="shared" ca="1" si="113"/>
        <v>0</v>
      </c>
      <c r="BX256" s="1">
        <f t="shared" ca="1" si="114"/>
        <v>0</v>
      </c>
      <c r="BY256" s="1">
        <f t="shared" ca="1" si="115"/>
        <v>0</v>
      </c>
      <c r="BZ256" s="1">
        <f t="shared" ca="1" si="116"/>
        <v>0</v>
      </c>
      <c r="CA256" s="1">
        <f t="shared" ca="1" si="117"/>
        <v>0</v>
      </c>
      <c r="CB256" s="1">
        <f t="shared" ca="1" si="118"/>
        <v>0</v>
      </c>
      <c r="CC256" s="1">
        <f t="shared" ca="1" si="119"/>
        <v>0</v>
      </c>
    </row>
    <row r="257" spans="1:81" hidden="1" x14ac:dyDescent="0.2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t="shared" ca="1" si="105"/>
        <v>0</v>
      </c>
      <c r="BP257" s="1">
        <f t="shared" ca="1" si="106"/>
        <v>0</v>
      </c>
      <c r="BQ257" s="1">
        <f t="shared" ca="1" si="107"/>
        <v>0</v>
      </c>
      <c r="BR257" s="1">
        <f t="shared" ca="1" si="108"/>
        <v>0</v>
      </c>
      <c r="BS257" s="1">
        <f t="shared" ca="1" si="109"/>
        <v>0</v>
      </c>
      <c r="BT257" s="1">
        <f t="shared" ca="1" si="110"/>
        <v>0</v>
      </c>
      <c r="BU257" s="1">
        <f t="shared" ca="1" si="111"/>
        <v>0</v>
      </c>
      <c r="BV257" s="1">
        <f t="shared" ca="1" si="112"/>
        <v>0</v>
      </c>
      <c r="BW257" s="1">
        <f t="shared" ca="1" si="113"/>
        <v>0</v>
      </c>
      <c r="BX257" s="1">
        <f t="shared" ca="1" si="114"/>
        <v>0</v>
      </c>
      <c r="BY257" s="1">
        <f t="shared" ca="1" si="115"/>
        <v>0</v>
      </c>
      <c r="BZ257" s="1">
        <f t="shared" ca="1" si="116"/>
        <v>0</v>
      </c>
      <c r="CA257" s="1">
        <f t="shared" ca="1" si="117"/>
        <v>0</v>
      </c>
      <c r="CB257" s="1">
        <f t="shared" ca="1" si="118"/>
        <v>0</v>
      </c>
      <c r="CC257" s="1">
        <f t="shared" ca="1" si="119"/>
        <v>0</v>
      </c>
    </row>
    <row r="258" spans="1:81" hidden="1" x14ac:dyDescent="0.2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t="shared" ref="BO258:BO321" ca="1" si="120">INDEX(passing_tds,CELL("Row",AG258)-1)*(PASSTD)</f>
        <v>0</v>
      </c>
      <c r="BP258" s="1">
        <f t="shared" ref="BP258:BP321" ca="1" si="121">INDEX(passing_yds,CELL("Row",AH258)-1)*(PASSYDS)</f>
        <v>0</v>
      </c>
      <c r="BQ258" s="1">
        <f t="shared" ref="BQ258:BQ321" ca="1" si="122">IF(INDEX(passing_yds,CELL("Row",AI258)-1)&gt;=300,3,0)</f>
        <v>0</v>
      </c>
      <c r="BR258" s="1">
        <f t="shared" ref="BR258:BR321" ca="1" si="123">INDEX(passing_ints,CELL("Row",AJ258)-1)*(INT)</f>
        <v>0</v>
      </c>
      <c r="BS258" s="1">
        <f t="shared" ref="BS258:BS321" ca="1" si="124">INDEX(rushing_yds,CELL("Row",AK258)-1)*(RUSHYDS)</f>
        <v>0</v>
      </c>
      <c r="BT258" s="1">
        <f t="shared" ref="BT258:BT321" ca="1" si="125">INDEX(rushing_tds,CELL("Row",AK258)-1)*(RUSHTD)</f>
        <v>0</v>
      </c>
      <c r="BU258" s="1">
        <f t="shared" ref="BU258:BU321" ca="1" si="126">IF(INDEX(rushing_yds,CELL("Row",AI258)-1)&gt;=100,3,0)</f>
        <v>0</v>
      </c>
      <c r="BV258" s="1">
        <f t="shared" ref="BV258:BV321" ca="1" si="127">INDEX(receiving_yds,CELL("Row",AN258)-1)*(RECYDS)</f>
        <v>0</v>
      </c>
      <c r="BW258" s="1">
        <f t="shared" ref="BW258:BW321" ca="1" si="128">INDEX(receiving_rec,CELL("Row",AO258)-1)*(REC)</f>
        <v>0</v>
      </c>
      <c r="BX258" s="1">
        <f t="shared" ref="BX258:BX321" ca="1" si="129">INDEX(receiving_tds,CELL("Row",AP258)-1)*(RECTD)</f>
        <v>0</v>
      </c>
      <c r="BY258" s="1">
        <f t="shared" ref="BY258:BY321" ca="1" si="130">IF(INDEX(receiving_yds,CELL("Row",AI258)-1)&gt;=100,3,0)</f>
        <v>0</v>
      </c>
      <c r="BZ258" s="1">
        <f t="shared" ref="BZ258:BZ321" ca="1" si="131">INDEX(puntret_tds,CELL("Row",AR258)-1)*(PUNTKORETTD)+INDEX(kickret_tds,CELL("Row",AR258)-1)*(PUNTKORETTD)</f>
        <v>0</v>
      </c>
      <c r="CA258" s="1">
        <f t="shared" ref="CA258:CA321" ca="1" si="132">INDEX(fumbles_tot,CELL("Row",AS258)-1)*(FUM)</f>
        <v>0</v>
      </c>
      <c r="CB258" s="1">
        <f t="shared" ref="CB258:CB321" ca="1" si="133">(INDEX(passing_twoptm,CELL("Row",AT258)-1)+INDEX(rushing_twoptm,CELL("Row",AT258)-1)+INDEX(receiving_twoptm,CELL("Row",AT258)-1))*(_2PTCONV)</f>
        <v>0</v>
      </c>
      <c r="CC258" s="1">
        <f t="shared" ref="CC258:CC321" ca="1" si="134">SUM(BO258:CB258)</f>
        <v>0</v>
      </c>
    </row>
    <row r="259" spans="1:81" hidden="1" x14ac:dyDescent="0.2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t="shared" ca="1" si="120"/>
        <v>0</v>
      </c>
      <c r="BP259" s="1">
        <f t="shared" ca="1" si="121"/>
        <v>0</v>
      </c>
      <c r="BQ259" s="1">
        <f t="shared" ca="1" si="122"/>
        <v>0</v>
      </c>
      <c r="BR259" s="1">
        <f t="shared" ca="1" si="123"/>
        <v>0</v>
      </c>
      <c r="BS259" s="1">
        <f t="shared" ca="1" si="124"/>
        <v>0</v>
      </c>
      <c r="BT259" s="1">
        <f t="shared" ca="1" si="125"/>
        <v>0</v>
      </c>
      <c r="BU259" s="1">
        <f t="shared" ca="1" si="126"/>
        <v>0</v>
      </c>
      <c r="BV259" s="1">
        <f t="shared" ca="1" si="127"/>
        <v>0</v>
      </c>
      <c r="BW259" s="1">
        <f t="shared" ca="1" si="128"/>
        <v>0</v>
      </c>
      <c r="BX259" s="1">
        <f t="shared" ca="1" si="129"/>
        <v>0</v>
      </c>
      <c r="BY259" s="1">
        <f t="shared" ca="1" si="130"/>
        <v>0</v>
      </c>
      <c r="BZ259" s="1">
        <f t="shared" ca="1" si="131"/>
        <v>0</v>
      </c>
      <c r="CA259" s="1">
        <f t="shared" ca="1" si="132"/>
        <v>0</v>
      </c>
      <c r="CB259" s="1">
        <f t="shared" ca="1" si="133"/>
        <v>0</v>
      </c>
      <c r="CC259" s="1">
        <f t="shared" ca="1" si="134"/>
        <v>0</v>
      </c>
    </row>
    <row r="260" spans="1:81" hidden="1" x14ac:dyDescent="0.2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t="shared" ca="1" si="120"/>
        <v>0</v>
      </c>
      <c r="BP260" s="1">
        <f t="shared" ca="1" si="121"/>
        <v>0</v>
      </c>
      <c r="BQ260" s="1">
        <f t="shared" ca="1" si="122"/>
        <v>0</v>
      </c>
      <c r="BR260" s="1">
        <f t="shared" ca="1" si="123"/>
        <v>0</v>
      </c>
      <c r="BS260" s="1">
        <f t="shared" ca="1" si="124"/>
        <v>0</v>
      </c>
      <c r="BT260" s="1">
        <f t="shared" ca="1" si="125"/>
        <v>0</v>
      </c>
      <c r="BU260" s="1">
        <f t="shared" ca="1" si="126"/>
        <v>0</v>
      </c>
      <c r="BV260" s="1">
        <f t="shared" ca="1" si="127"/>
        <v>0</v>
      </c>
      <c r="BW260" s="1">
        <f t="shared" ca="1" si="128"/>
        <v>0</v>
      </c>
      <c r="BX260" s="1">
        <f t="shared" ca="1" si="129"/>
        <v>0</v>
      </c>
      <c r="BY260" s="1">
        <f t="shared" ca="1" si="130"/>
        <v>0</v>
      </c>
      <c r="BZ260" s="1">
        <f t="shared" ca="1" si="131"/>
        <v>0</v>
      </c>
      <c r="CA260" s="1">
        <f t="shared" ca="1" si="132"/>
        <v>0</v>
      </c>
      <c r="CB260" s="1">
        <f t="shared" ca="1" si="133"/>
        <v>0</v>
      </c>
      <c r="CC260" s="1">
        <f t="shared" ca="1" si="134"/>
        <v>0</v>
      </c>
    </row>
    <row r="261" spans="1:81" hidden="1" x14ac:dyDescent="0.2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t="shared" ca="1" si="120"/>
        <v>0</v>
      </c>
      <c r="BP261" s="1">
        <f t="shared" ca="1" si="121"/>
        <v>0</v>
      </c>
      <c r="BQ261" s="1">
        <f t="shared" ca="1" si="122"/>
        <v>0</v>
      </c>
      <c r="BR261" s="1">
        <f t="shared" ca="1" si="123"/>
        <v>0</v>
      </c>
      <c r="BS261" s="1">
        <f t="shared" ca="1" si="124"/>
        <v>0</v>
      </c>
      <c r="BT261" s="1">
        <f t="shared" ca="1" si="125"/>
        <v>0</v>
      </c>
      <c r="BU261" s="1">
        <f t="shared" ca="1" si="126"/>
        <v>0</v>
      </c>
      <c r="BV261" s="1">
        <f t="shared" ca="1" si="127"/>
        <v>0</v>
      </c>
      <c r="BW261" s="1">
        <f t="shared" ca="1" si="128"/>
        <v>0</v>
      </c>
      <c r="BX261" s="1">
        <f t="shared" ca="1" si="129"/>
        <v>0</v>
      </c>
      <c r="BY261" s="1">
        <f t="shared" ca="1" si="130"/>
        <v>0</v>
      </c>
      <c r="BZ261" s="1">
        <f t="shared" ca="1" si="131"/>
        <v>0</v>
      </c>
      <c r="CA261" s="1">
        <f t="shared" ca="1" si="132"/>
        <v>0</v>
      </c>
      <c r="CB261" s="1">
        <f t="shared" ca="1" si="133"/>
        <v>0</v>
      </c>
      <c r="CC261" s="1">
        <f t="shared" ca="1" si="134"/>
        <v>0</v>
      </c>
    </row>
    <row r="262" spans="1:81" hidden="1" x14ac:dyDescent="0.2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t="shared" ca="1" si="120"/>
        <v>0</v>
      </c>
      <c r="BP262" s="1">
        <f t="shared" ca="1" si="121"/>
        <v>0</v>
      </c>
      <c r="BQ262" s="1">
        <f t="shared" ca="1" si="122"/>
        <v>0</v>
      </c>
      <c r="BR262" s="1">
        <f t="shared" ca="1" si="123"/>
        <v>0</v>
      </c>
      <c r="BS262" s="1">
        <f t="shared" ca="1" si="124"/>
        <v>0</v>
      </c>
      <c r="BT262" s="1">
        <f t="shared" ca="1" si="125"/>
        <v>0</v>
      </c>
      <c r="BU262" s="1">
        <f t="shared" ca="1" si="126"/>
        <v>0</v>
      </c>
      <c r="BV262" s="1">
        <f t="shared" ca="1" si="127"/>
        <v>0</v>
      </c>
      <c r="BW262" s="1">
        <f t="shared" ca="1" si="128"/>
        <v>0</v>
      </c>
      <c r="BX262" s="1">
        <f t="shared" ca="1" si="129"/>
        <v>0</v>
      </c>
      <c r="BY262" s="1">
        <f t="shared" ca="1" si="130"/>
        <v>0</v>
      </c>
      <c r="BZ262" s="1">
        <f t="shared" ca="1" si="131"/>
        <v>0</v>
      </c>
      <c r="CA262" s="1">
        <f t="shared" ca="1" si="132"/>
        <v>0</v>
      </c>
      <c r="CB262" s="1">
        <f t="shared" ca="1" si="133"/>
        <v>0</v>
      </c>
      <c r="CC262" s="1">
        <f t="shared" ca="1" si="134"/>
        <v>0</v>
      </c>
    </row>
    <row r="263" spans="1:81" hidden="1" x14ac:dyDescent="0.2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t="shared" ca="1" si="120"/>
        <v>0</v>
      </c>
      <c r="BP263" s="1">
        <f t="shared" ca="1" si="121"/>
        <v>0</v>
      </c>
      <c r="BQ263" s="1">
        <f t="shared" ca="1" si="122"/>
        <v>0</v>
      </c>
      <c r="BR263" s="1">
        <f t="shared" ca="1" si="123"/>
        <v>0</v>
      </c>
      <c r="BS263" s="1">
        <f t="shared" ca="1" si="124"/>
        <v>0</v>
      </c>
      <c r="BT263" s="1">
        <f t="shared" ca="1" si="125"/>
        <v>0</v>
      </c>
      <c r="BU263" s="1">
        <f t="shared" ca="1" si="126"/>
        <v>0</v>
      </c>
      <c r="BV263" s="1">
        <f t="shared" ca="1" si="127"/>
        <v>0</v>
      </c>
      <c r="BW263" s="1">
        <f t="shared" ca="1" si="128"/>
        <v>0</v>
      </c>
      <c r="BX263" s="1">
        <f t="shared" ca="1" si="129"/>
        <v>0</v>
      </c>
      <c r="BY263" s="1">
        <f t="shared" ca="1" si="130"/>
        <v>0</v>
      </c>
      <c r="BZ263" s="1">
        <f t="shared" ca="1" si="131"/>
        <v>0</v>
      </c>
      <c r="CA263" s="1">
        <f t="shared" ca="1" si="132"/>
        <v>0</v>
      </c>
      <c r="CB263" s="1">
        <f t="shared" ca="1" si="133"/>
        <v>0</v>
      </c>
      <c r="CC263" s="1">
        <f t="shared" ca="1" si="134"/>
        <v>0</v>
      </c>
    </row>
    <row r="264" spans="1:81" hidden="1" x14ac:dyDescent="0.2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t="shared" ca="1" si="120"/>
        <v>0</v>
      </c>
      <c r="BP264" s="1">
        <f t="shared" ca="1" si="121"/>
        <v>0</v>
      </c>
      <c r="BQ264" s="1">
        <f t="shared" ca="1" si="122"/>
        <v>0</v>
      </c>
      <c r="BR264" s="1">
        <f t="shared" ca="1" si="123"/>
        <v>0</v>
      </c>
      <c r="BS264" s="1">
        <f t="shared" ca="1" si="124"/>
        <v>0</v>
      </c>
      <c r="BT264" s="1">
        <f t="shared" ca="1" si="125"/>
        <v>0</v>
      </c>
      <c r="BU264" s="1">
        <f t="shared" ca="1" si="126"/>
        <v>0</v>
      </c>
      <c r="BV264" s="1">
        <f t="shared" ca="1" si="127"/>
        <v>0</v>
      </c>
      <c r="BW264" s="1">
        <f t="shared" ca="1" si="128"/>
        <v>0</v>
      </c>
      <c r="BX264" s="1">
        <f t="shared" ca="1" si="129"/>
        <v>0</v>
      </c>
      <c r="BY264" s="1">
        <f t="shared" ca="1" si="130"/>
        <v>0</v>
      </c>
      <c r="BZ264" s="1">
        <f t="shared" ca="1" si="131"/>
        <v>0</v>
      </c>
      <c r="CA264" s="1">
        <f t="shared" ca="1" si="132"/>
        <v>0</v>
      </c>
      <c r="CB264" s="1">
        <f t="shared" ca="1" si="133"/>
        <v>0</v>
      </c>
      <c r="CC264" s="1">
        <f t="shared" ca="1" si="134"/>
        <v>0</v>
      </c>
    </row>
    <row r="265" spans="1:81" hidden="1" x14ac:dyDescent="0.2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t="shared" ca="1" si="120"/>
        <v>0</v>
      </c>
      <c r="BP265" s="1">
        <f t="shared" ca="1" si="121"/>
        <v>0</v>
      </c>
      <c r="BQ265" s="1">
        <f t="shared" ca="1" si="122"/>
        <v>0</v>
      </c>
      <c r="BR265" s="1">
        <f t="shared" ca="1" si="123"/>
        <v>0</v>
      </c>
      <c r="BS265" s="1">
        <f t="shared" ca="1" si="124"/>
        <v>0</v>
      </c>
      <c r="BT265" s="1">
        <f t="shared" ca="1" si="125"/>
        <v>0</v>
      </c>
      <c r="BU265" s="1">
        <f t="shared" ca="1" si="126"/>
        <v>0</v>
      </c>
      <c r="BV265" s="1">
        <f t="shared" ca="1" si="127"/>
        <v>0</v>
      </c>
      <c r="BW265" s="1">
        <f t="shared" ca="1" si="128"/>
        <v>0</v>
      </c>
      <c r="BX265" s="1">
        <f t="shared" ca="1" si="129"/>
        <v>0</v>
      </c>
      <c r="BY265" s="1">
        <f t="shared" ca="1" si="130"/>
        <v>0</v>
      </c>
      <c r="BZ265" s="1">
        <f t="shared" ca="1" si="131"/>
        <v>0</v>
      </c>
      <c r="CA265" s="1">
        <f t="shared" ca="1" si="132"/>
        <v>0</v>
      </c>
      <c r="CB265" s="1">
        <f t="shared" ca="1" si="133"/>
        <v>0</v>
      </c>
      <c r="CC265" s="1">
        <f t="shared" ca="1" si="134"/>
        <v>0</v>
      </c>
    </row>
    <row r="266" spans="1:81" hidden="1" x14ac:dyDescent="0.2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t="shared" ca="1" si="120"/>
        <v>0</v>
      </c>
      <c r="BP266" s="1">
        <f t="shared" ca="1" si="121"/>
        <v>0</v>
      </c>
      <c r="BQ266" s="1">
        <f t="shared" ca="1" si="122"/>
        <v>0</v>
      </c>
      <c r="BR266" s="1">
        <f t="shared" ca="1" si="123"/>
        <v>0</v>
      </c>
      <c r="BS266" s="1">
        <f t="shared" ca="1" si="124"/>
        <v>0</v>
      </c>
      <c r="BT266" s="1">
        <f t="shared" ca="1" si="125"/>
        <v>0</v>
      </c>
      <c r="BU266" s="1">
        <f t="shared" ca="1" si="126"/>
        <v>0</v>
      </c>
      <c r="BV266" s="1">
        <f t="shared" ca="1" si="127"/>
        <v>0</v>
      </c>
      <c r="BW266" s="1">
        <f t="shared" ca="1" si="128"/>
        <v>0</v>
      </c>
      <c r="BX266" s="1">
        <f t="shared" ca="1" si="129"/>
        <v>0</v>
      </c>
      <c r="BY266" s="1">
        <f t="shared" ca="1" si="130"/>
        <v>0</v>
      </c>
      <c r="BZ266" s="1">
        <f t="shared" ca="1" si="131"/>
        <v>0</v>
      </c>
      <c r="CA266" s="1">
        <f t="shared" ca="1" si="132"/>
        <v>0</v>
      </c>
      <c r="CB266" s="1">
        <f t="shared" ca="1" si="133"/>
        <v>0</v>
      </c>
      <c r="CC266" s="1">
        <f t="shared" ca="1" si="134"/>
        <v>0</v>
      </c>
    </row>
    <row r="267" spans="1:81" hidden="1" x14ac:dyDescent="0.2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t="shared" ca="1" si="120"/>
        <v>0</v>
      </c>
      <c r="BP267" s="1">
        <f t="shared" ca="1" si="121"/>
        <v>0</v>
      </c>
      <c r="BQ267" s="1">
        <f t="shared" ca="1" si="122"/>
        <v>0</v>
      </c>
      <c r="BR267" s="1">
        <f t="shared" ca="1" si="123"/>
        <v>0</v>
      </c>
      <c r="BS267" s="1">
        <f t="shared" ca="1" si="124"/>
        <v>0</v>
      </c>
      <c r="BT267" s="1">
        <f t="shared" ca="1" si="125"/>
        <v>0</v>
      </c>
      <c r="BU267" s="1">
        <f t="shared" ca="1" si="126"/>
        <v>0</v>
      </c>
      <c r="BV267" s="1">
        <f t="shared" ca="1" si="127"/>
        <v>0</v>
      </c>
      <c r="BW267" s="1">
        <f t="shared" ca="1" si="128"/>
        <v>0</v>
      </c>
      <c r="BX267" s="1">
        <f t="shared" ca="1" si="129"/>
        <v>0</v>
      </c>
      <c r="BY267" s="1">
        <f t="shared" ca="1" si="130"/>
        <v>0</v>
      </c>
      <c r="BZ267" s="1">
        <f t="shared" ca="1" si="131"/>
        <v>0</v>
      </c>
      <c r="CA267" s="1">
        <f t="shared" ca="1" si="132"/>
        <v>0</v>
      </c>
      <c r="CB267" s="1">
        <f t="shared" ca="1" si="133"/>
        <v>0</v>
      </c>
      <c r="CC267" s="1">
        <f t="shared" ca="1" si="134"/>
        <v>0</v>
      </c>
    </row>
    <row r="268" spans="1:81" hidden="1" x14ac:dyDescent="0.2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t="shared" ca="1" si="120"/>
        <v>0</v>
      </c>
      <c r="BP268" s="1">
        <f t="shared" ca="1" si="121"/>
        <v>0</v>
      </c>
      <c r="BQ268" s="1">
        <f t="shared" ca="1" si="122"/>
        <v>0</v>
      </c>
      <c r="BR268" s="1">
        <f t="shared" ca="1" si="123"/>
        <v>0</v>
      </c>
      <c r="BS268" s="1">
        <f t="shared" ca="1" si="124"/>
        <v>0</v>
      </c>
      <c r="BT268" s="1">
        <f t="shared" ca="1" si="125"/>
        <v>0</v>
      </c>
      <c r="BU268" s="1">
        <f t="shared" ca="1" si="126"/>
        <v>0</v>
      </c>
      <c r="BV268" s="1">
        <f t="shared" ca="1" si="127"/>
        <v>0</v>
      </c>
      <c r="BW268" s="1">
        <f t="shared" ca="1" si="128"/>
        <v>0</v>
      </c>
      <c r="BX268" s="1">
        <f t="shared" ca="1" si="129"/>
        <v>0</v>
      </c>
      <c r="BY268" s="1">
        <f t="shared" ca="1" si="130"/>
        <v>0</v>
      </c>
      <c r="BZ268" s="1">
        <f t="shared" ca="1" si="131"/>
        <v>0</v>
      </c>
      <c r="CA268" s="1">
        <f t="shared" ca="1" si="132"/>
        <v>0</v>
      </c>
      <c r="CB268" s="1">
        <f t="shared" ca="1" si="133"/>
        <v>0</v>
      </c>
      <c r="CC268" s="1">
        <f t="shared" ca="1" si="134"/>
        <v>0</v>
      </c>
    </row>
    <row r="269" spans="1:81" hidden="1" x14ac:dyDescent="0.2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t="shared" ca="1" si="120"/>
        <v>0</v>
      </c>
      <c r="BP269" s="1">
        <f t="shared" ca="1" si="121"/>
        <v>0</v>
      </c>
      <c r="BQ269" s="1">
        <f t="shared" ca="1" si="122"/>
        <v>0</v>
      </c>
      <c r="BR269" s="1">
        <f t="shared" ca="1" si="123"/>
        <v>0</v>
      </c>
      <c r="BS269" s="1">
        <f t="shared" ca="1" si="124"/>
        <v>0</v>
      </c>
      <c r="BT269" s="1">
        <f t="shared" ca="1" si="125"/>
        <v>0</v>
      </c>
      <c r="BU269" s="1">
        <f t="shared" ca="1" si="126"/>
        <v>0</v>
      </c>
      <c r="BV269" s="1">
        <f t="shared" ca="1" si="127"/>
        <v>0</v>
      </c>
      <c r="BW269" s="1">
        <f t="shared" ca="1" si="128"/>
        <v>0</v>
      </c>
      <c r="BX269" s="1">
        <f t="shared" ca="1" si="129"/>
        <v>0</v>
      </c>
      <c r="BY269" s="1">
        <f t="shared" ca="1" si="130"/>
        <v>0</v>
      </c>
      <c r="BZ269" s="1">
        <f t="shared" ca="1" si="131"/>
        <v>0</v>
      </c>
      <c r="CA269" s="1">
        <f t="shared" ca="1" si="132"/>
        <v>0</v>
      </c>
      <c r="CB269" s="1">
        <f t="shared" ca="1" si="133"/>
        <v>0</v>
      </c>
      <c r="CC269" s="1">
        <f t="shared" ca="1" si="134"/>
        <v>0</v>
      </c>
    </row>
    <row r="270" spans="1:81" hidden="1" x14ac:dyDescent="0.2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t="shared" ca="1" si="120"/>
        <v>0</v>
      </c>
      <c r="BP270" s="1">
        <f t="shared" ca="1" si="121"/>
        <v>0</v>
      </c>
      <c r="BQ270" s="1">
        <f t="shared" ca="1" si="122"/>
        <v>0</v>
      </c>
      <c r="BR270" s="1">
        <f t="shared" ca="1" si="123"/>
        <v>0</v>
      </c>
      <c r="BS270" s="1">
        <f t="shared" ca="1" si="124"/>
        <v>0</v>
      </c>
      <c r="BT270" s="1">
        <f t="shared" ca="1" si="125"/>
        <v>0</v>
      </c>
      <c r="BU270" s="1">
        <f t="shared" ca="1" si="126"/>
        <v>0</v>
      </c>
      <c r="BV270" s="1">
        <f t="shared" ca="1" si="127"/>
        <v>0</v>
      </c>
      <c r="BW270" s="1">
        <f t="shared" ca="1" si="128"/>
        <v>0</v>
      </c>
      <c r="BX270" s="1">
        <f t="shared" ca="1" si="129"/>
        <v>0</v>
      </c>
      <c r="BY270" s="1">
        <f t="shared" ca="1" si="130"/>
        <v>0</v>
      </c>
      <c r="BZ270" s="1">
        <f t="shared" ca="1" si="131"/>
        <v>0</v>
      </c>
      <c r="CA270" s="1">
        <f t="shared" ca="1" si="132"/>
        <v>0</v>
      </c>
      <c r="CB270" s="1">
        <f t="shared" ca="1" si="133"/>
        <v>0</v>
      </c>
      <c r="CC270" s="1">
        <f t="shared" ca="1" si="134"/>
        <v>0</v>
      </c>
    </row>
    <row r="271" spans="1:81" hidden="1" x14ac:dyDescent="0.2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t="shared" ca="1" si="120"/>
        <v>0</v>
      </c>
      <c r="BP271" s="1">
        <f t="shared" ca="1" si="121"/>
        <v>0</v>
      </c>
      <c r="BQ271" s="1">
        <f t="shared" ca="1" si="122"/>
        <v>0</v>
      </c>
      <c r="BR271" s="1">
        <f t="shared" ca="1" si="123"/>
        <v>0</v>
      </c>
      <c r="BS271" s="1">
        <f t="shared" ca="1" si="124"/>
        <v>0</v>
      </c>
      <c r="BT271" s="1">
        <f t="shared" ca="1" si="125"/>
        <v>0</v>
      </c>
      <c r="BU271" s="1">
        <f t="shared" ca="1" si="126"/>
        <v>0</v>
      </c>
      <c r="BV271" s="1">
        <f t="shared" ca="1" si="127"/>
        <v>0</v>
      </c>
      <c r="BW271" s="1">
        <f t="shared" ca="1" si="128"/>
        <v>0</v>
      </c>
      <c r="BX271" s="1">
        <f t="shared" ca="1" si="129"/>
        <v>0</v>
      </c>
      <c r="BY271" s="1">
        <f t="shared" ca="1" si="130"/>
        <v>0</v>
      </c>
      <c r="BZ271" s="1">
        <f t="shared" ca="1" si="131"/>
        <v>0</v>
      </c>
      <c r="CA271" s="1">
        <f t="shared" ca="1" si="132"/>
        <v>0</v>
      </c>
      <c r="CB271" s="1">
        <f t="shared" ca="1" si="133"/>
        <v>0</v>
      </c>
      <c r="CC271" s="1">
        <f t="shared" ca="1" si="134"/>
        <v>0</v>
      </c>
    </row>
    <row r="272" spans="1:81" hidden="1" x14ac:dyDescent="0.2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t="shared" ca="1" si="120"/>
        <v>0</v>
      </c>
      <c r="BP272" s="1">
        <f t="shared" ca="1" si="121"/>
        <v>0</v>
      </c>
      <c r="BQ272" s="1">
        <f t="shared" ca="1" si="122"/>
        <v>0</v>
      </c>
      <c r="BR272" s="1">
        <f t="shared" ca="1" si="123"/>
        <v>0</v>
      </c>
      <c r="BS272" s="1">
        <f t="shared" ca="1" si="124"/>
        <v>0</v>
      </c>
      <c r="BT272" s="1">
        <f t="shared" ca="1" si="125"/>
        <v>0</v>
      </c>
      <c r="BU272" s="1">
        <f t="shared" ca="1" si="126"/>
        <v>0</v>
      </c>
      <c r="BV272" s="1">
        <f t="shared" ca="1" si="127"/>
        <v>0</v>
      </c>
      <c r="BW272" s="1">
        <f t="shared" ca="1" si="128"/>
        <v>0</v>
      </c>
      <c r="BX272" s="1">
        <f t="shared" ca="1" si="129"/>
        <v>0</v>
      </c>
      <c r="BY272" s="1">
        <f t="shared" ca="1" si="130"/>
        <v>0</v>
      </c>
      <c r="BZ272" s="1">
        <f t="shared" ca="1" si="131"/>
        <v>0</v>
      </c>
      <c r="CA272" s="1">
        <f t="shared" ca="1" si="132"/>
        <v>0</v>
      </c>
      <c r="CB272" s="1">
        <f t="shared" ca="1" si="133"/>
        <v>0</v>
      </c>
      <c r="CC272" s="1">
        <f t="shared" ca="1" si="134"/>
        <v>0</v>
      </c>
    </row>
    <row r="273" spans="1:81" hidden="1" x14ac:dyDescent="0.2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t="shared" ca="1" si="120"/>
        <v>0</v>
      </c>
      <c r="BP273" s="1">
        <f t="shared" ca="1" si="121"/>
        <v>0</v>
      </c>
      <c r="BQ273" s="1">
        <f t="shared" ca="1" si="122"/>
        <v>0</v>
      </c>
      <c r="BR273" s="1">
        <f t="shared" ca="1" si="123"/>
        <v>0</v>
      </c>
      <c r="BS273" s="1">
        <f t="shared" ca="1" si="124"/>
        <v>0</v>
      </c>
      <c r="BT273" s="1">
        <f t="shared" ca="1" si="125"/>
        <v>0</v>
      </c>
      <c r="BU273" s="1">
        <f t="shared" ca="1" si="126"/>
        <v>0</v>
      </c>
      <c r="BV273" s="1">
        <f t="shared" ca="1" si="127"/>
        <v>0</v>
      </c>
      <c r="BW273" s="1">
        <f t="shared" ca="1" si="128"/>
        <v>0</v>
      </c>
      <c r="BX273" s="1">
        <f t="shared" ca="1" si="129"/>
        <v>0</v>
      </c>
      <c r="BY273" s="1">
        <f t="shared" ca="1" si="130"/>
        <v>0</v>
      </c>
      <c r="BZ273" s="1">
        <f t="shared" ca="1" si="131"/>
        <v>0</v>
      </c>
      <c r="CA273" s="1">
        <f t="shared" ca="1" si="132"/>
        <v>0</v>
      </c>
      <c r="CB273" s="1">
        <f t="shared" ca="1" si="133"/>
        <v>0</v>
      </c>
      <c r="CC273" s="1">
        <f t="shared" ca="1" si="134"/>
        <v>0</v>
      </c>
    </row>
    <row r="274" spans="1:81" hidden="1" x14ac:dyDescent="0.2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t="shared" ca="1" si="120"/>
        <v>0</v>
      </c>
      <c r="BP274" s="1">
        <f t="shared" ca="1" si="121"/>
        <v>0</v>
      </c>
      <c r="BQ274" s="1">
        <f t="shared" ca="1" si="122"/>
        <v>0</v>
      </c>
      <c r="BR274" s="1">
        <f t="shared" ca="1" si="123"/>
        <v>0</v>
      </c>
      <c r="BS274" s="1">
        <f t="shared" ca="1" si="124"/>
        <v>0</v>
      </c>
      <c r="BT274" s="1">
        <f t="shared" ca="1" si="125"/>
        <v>0</v>
      </c>
      <c r="BU274" s="1">
        <f t="shared" ca="1" si="126"/>
        <v>0</v>
      </c>
      <c r="BV274" s="1">
        <f t="shared" ca="1" si="127"/>
        <v>0</v>
      </c>
      <c r="BW274" s="1">
        <f t="shared" ca="1" si="128"/>
        <v>0</v>
      </c>
      <c r="BX274" s="1">
        <f t="shared" ca="1" si="129"/>
        <v>0</v>
      </c>
      <c r="BY274" s="1">
        <f t="shared" ca="1" si="130"/>
        <v>0</v>
      </c>
      <c r="BZ274" s="1">
        <f t="shared" ca="1" si="131"/>
        <v>0</v>
      </c>
      <c r="CA274" s="1">
        <f t="shared" ca="1" si="132"/>
        <v>0</v>
      </c>
      <c r="CB274" s="1">
        <f t="shared" ca="1" si="133"/>
        <v>0</v>
      </c>
      <c r="CC274" s="1">
        <f t="shared" ca="1" si="134"/>
        <v>0</v>
      </c>
    </row>
    <row r="275" spans="1:81" hidden="1" x14ac:dyDescent="0.2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t="shared" ca="1" si="120"/>
        <v>0</v>
      </c>
      <c r="BP275" s="1">
        <f t="shared" ca="1" si="121"/>
        <v>0</v>
      </c>
      <c r="BQ275" s="1">
        <f t="shared" ca="1" si="122"/>
        <v>0</v>
      </c>
      <c r="BR275" s="1">
        <f t="shared" ca="1" si="123"/>
        <v>0</v>
      </c>
      <c r="BS275" s="1">
        <f t="shared" ca="1" si="124"/>
        <v>0</v>
      </c>
      <c r="BT275" s="1">
        <f t="shared" ca="1" si="125"/>
        <v>0</v>
      </c>
      <c r="BU275" s="1">
        <f t="shared" ca="1" si="126"/>
        <v>0</v>
      </c>
      <c r="BV275" s="1">
        <f t="shared" ca="1" si="127"/>
        <v>0</v>
      </c>
      <c r="BW275" s="1">
        <f t="shared" ca="1" si="128"/>
        <v>0</v>
      </c>
      <c r="BX275" s="1">
        <f t="shared" ca="1" si="129"/>
        <v>0</v>
      </c>
      <c r="BY275" s="1">
        <f t="shared" ca="1" si="130"/>
        <v>0</v>
      </c>
      <c r="BZ275" s="1">
        <f t="shared" ca="1" si="131"/>
        <v>0</v>
      </c>
      <c r="CA275" s="1">
        <f t="shared" ca="1" si="132"/>
        <v>0</v>
      </c>
      <c r="CB275" s="1">
        <f t="shared" ca="1" si="133"/>
        <v>0</v>
      </c>
      <c r="CC275" s="1">
        <f t="shared" ca="1" si="134"/>
        <v>0</v>
      </c>
    </row>
    <row r="276" spans="1:81" hidden="1" x14ac:dyDescent="0.2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t="shared" ca="1" si="120"/>
        <v>0</v>
      </c>
      <c r="BP276" s="1">
        <f t="shared" ca="1" si="121"/>
        <v>0</v>
      </c>
      <c r="BQ276" s="1">
        <f t="shared" ca="1" si="122"/>
        <v>0</v>
      </c>
      <c r="BR276" s="1">
        <f t="shared" ca="1" si="123"/>
        <v>0</v>
      </c>
      <c r="BS276" s="1">
        <f t="shared" ca="1" si="124"/>
        <v>0</v>
      </c>
      <c r="BT276" s="1">
        <f t="shared" ca="1" si="125"/>
        <v>0</v>
      </c>
      <c r="BU276" s="1">
        <f t="shared" ca="1" si="126"/>
        <v>0</v>
      </c>
      <c r="BV276" s="1">
        <f t="shared" ca="1" si="127"/>
        <v>0</v>
      </c>
      <c r="BW276" s="1">
        <f t="shared" ca="1" si="128"/>
        <v>0</v>
      </c>
      <c r="BX276" s="1">
        <f t="shared" ca="1" si="129"/>
        <v>0</v>
      </c>
      <c r="BY276" s="1">
        <f t="shared" ca="1" si="130"/>
        <v>0</v>
      </c>
      <c r="BZ276" s="1">
        <f t="shared" ca="1" si="131"/>
        <v>0</v>
      </c>
      <c r="CA276" s="1">
        <f t="shared" ca="1" si="132"/>
        <v>0</v>
      </c>
      <c r="CB276" s="1">
        <f t="shared" ca="1" si="133"/>
        <v>0</v>
      </c>
      <c r="CC276" s="1">
        <f t="shared" ca="1" si="134"/>
        <v>0</v>
      </c>
    </row>
    <row r="277" spans="1:81" hidden="1" x14ac:dyDescent="0.2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t="shared" ca="1" si="120"/>
        <v>0</v>
      </c>
      <c r="BP277" s="1">
        <f t="shared" ca="1" si="121"/>
        <v>0</v>
      </c>
      <c r="BQ277" s="1">
        <f t="shared" ca="1" si="122"/>
        <v>0</v>
      </c>
      <c r="BR277" s="1">
        <f t="shared" ca="1" si="123"/>
        <v>0</v>
      </c>
      <c r="BS277" s="1">
        <f t="shared" ca="1" si="124"/>
        <v>0</v>
      </c>
      <c r="BT277" s="1">
        <f t="shared" ca="1" si="125"/>
        <v>0</v>
      </c>
      <c r="BU277" s="1">
        <f t="shared" ca="1" si="126"/>
        <v>0</v>
      </c>
      <c r="BV277" s="1">
        <f t="shared" ca="1" si="127"/>
        <v>0</v>
      </c>
      <c r="BW277" s="1">
        <f t="shared" ca="1" si="128"/>
        <v>0</v>
      </c>
      <c r="BX277" s="1">
        <f t="shared" ca="1" si="129"/>
        <v>0</v>
      </c>
      <c r="BY277" s="1">
        <f t="shared" ca="1" si="130"/>
        <v>0</v>
      </c>
      <c r="BZ277" s="1">
        <f t="shared" ca="1" si="131"/>
        <v>0</v>
      </c>
      <c r="CA277" s="1">
        <f t="shared" ca="1" si="132"/>
        <v>0</v>
      </c>
      <c r="CB277" s="1">
        <f t="shared" ca="1" si="133"/>
        <v>0</v>
      </c>
      <c r="CC277" s="1">
        <f t="shared" ca="1" si="134"/>
        <v>0</v>
      </c>
    </row>
    <row r="278" spans="1:81" hidden="1" x14ac:dyDescent="0.2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t="shared" ca="1" si="120"/>
        <v>0</v>
      </c>
      <c r="BP278" s="1">
        <f t="shared" ca="1" si="121"/>
        <v>0</v>
      </c>
      <c r="BQ278" s="1">
        <f t="shared" ca="1" si="122"/>
        <v>0</v>
      </c>
      <c r="BR278" s="1">
        <f t="shared" ca="1" si="123"/>
        <v>0</v>
      </c>
      <c r="BS278" s="1">
        <f t="shared" ca="1" si="124"/>
        <v>0</v>
      </c>
      <c r="BT278" s="1">
        <f t="shared" ca="1" si="125"/>
        <v>0</v>
      </c>
      <c r="BU278" s="1">
        <f t="shared" ca="1" si="126"/>
        <v>0</v>
      </c>
      <c r="BV278" s="1">
        <f t="shared" ca="1" si="127"/>
        <v>0</v>
      </c>
      <c r="BW278" s="1">
        <f t="shared" ca="1" si="128"/>
        <v>0</v>
      </c>
      <c r="BX278" s="1">
        <f t="shared" ca="1" si="129"/>
        <v>0</v>
      </c>
      <c r="BY278" s="1">
        <f t="shared" ca="1" si="130"/>
        <v>0</v>
      </c>
      <c r="BZ278" s="1">
        <f t="shared" ca="1" si="131"/>
        <v>0</v>
      </c>
      <c r="CA278" s="1">
        <f t="shared" ca="1" si="132"/>
        <v>0</v>
      </c>
      <c r="CB278" s="1">
        <f t="shared" ca="1" si="133"/>
        <v>0</v>
      </c>
      <c r="CC278" s="1">
        <f t="shared" ca="1" si="134"/>
        <v>0</v>
      </c>
    </row>
    <row r="279" spans="1:81" hidden="1" x14ac:dyDescent="0.2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t="shared" ca="1" si="120"/>
        <v>0</v>
      </c>
      <c r="BP279" s="1">
        <f t="shared" ca="1" si="121"/>
        <v>0</v>
      </c>
      <c r="BQ279" s="1">
        <f t="shared" ca="1" si="122"/>
        <v>0</v>
      </c>
      <c r="BR279" s="1">
        <f t="shared" ca="1" si="123"/>
        <v>0</v>
      </c>
      <c r="BS279" s="1">
        <f t="shared" ca="1" si="124"/>
        <v>0</v>
      </c>
      <c r="BT279" s="1">
        <f t="shared" ca="1" si="125"/>
        <v>0</v>
      </c>
      <c r="BU279" s="1">
        <f t="shared" ca="1" si="126"/>
        <v>0</v>
      </c>
      <c r="BV279" s="1">
        <f t="shared" ca="1" si="127"/>
        <v>0</v>
      </c>
      <c r="BW279" s="1">
        <f t="shared" ca="1" si="128"/>
        <v>0</v>
      </c>
      <c r="BX279" s="1">
        <f t="shared" ca="1" si="129"/>
        <v>0</v>
      </c>
      <c r="BY279" s="1">
        <f t="shared" ca="1" si="130"/>
        <v>0</v>
      </c>
      <c r="BZ279" s="1">
        <f t="shared" ca="1" si="131"/>
        <v>0</v>
      </c>
      <c r="CA279" s="1">
        <f t="shared" ca="1" si="132"/>
        <v>0</v>
      </c>
      <c r="CB279" s="1">
        <f t="shared" ca="1" si="133"/>
        <v>0</v>
      </c>
      <c r="CC279" s="1">
        <f t="shared" ca="1" si="134"/>
        <v>0</v>
      </c>
    </row>
    <row r="280" spans="1:81" hidden="1" x14ac:dyDescent="0.2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t="shared" ca="1" si="120"/>
        <v>0</v>
      </c>
      <c r="BP280" s="1">
        <f t="shared" ca="1" si="121"/>
        <v>0</v>
      </c>
      <c r="BQ280" s="1">
        <f t="shared" ca="1" si="122"/>
        <v>0</v>
      </c>
      <c r="BR280" s="1">
        <f t="shared" ca="1" si="123"/>
        <v>0</v>
      </c>
      <c r="BS280" s="1">
        <f t="shared" ca="1" si="124"/>
        <v>0</v>
      </c>
      <c r="BT280" s="1">
        <f t="shared" ca="1" si="125"/>
        <v>0</v>
      </c>
      <c r="BU280" s="1">
        <f t="shared" ca="1" si="126"/>
        <v>0</v>
      </c>
      <c r="BV280" s="1">
        <f t="shared" ca="1" si="127"/>
        <v>0</v>
      </c>
      <c r="BW280" s="1">
        <f t="shared" ca="1" si="128"/>
        <v>0</v>
      </c>
      <c r="BX280" s="1">
        <f t="shared" ca="1" si="129"/>
        <v>0</v>
      </c>
      <c r="BY280" s="1">
        <f t="shared" ca="1" si="130"/>
        <v>0</v>
      </c>
      <c r="BZ280" s="1">
        <f t="shared" ca="1" si="131"/>
        <v>0</v>
      </c>
      <c r="CA280" s="1">
        <f t="shared" ca="1" si="132"/>
        <v>0</v>
      </c>
      <c r="CB280" s="1">
        <f t="shared" ca="1" si="133"/>
        <v>0</v>
      </c>
      <c r="CC280" s="1">
        <f t="shared" ca="1" si="134"/>
        <v>0</v>
      </c>
    </row>
    <row r="281" spans="1:81" hidden="1" x14ac:dyDescent="0.2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t="shared" ca="1" si="120"/>
        <v>0</v>
      </c>
      <c r="BP281" s="1">
        <f t="shared" ca="1" si="121"/>
        <v>0</v>
      </c>
      <c r="BQ281" s="1">
        <f t="shared" ca="1" si="122"/>
        <v>0</v>
      </c>
      <c r="BR281" s="1">
        <f t="shared" ca="1" si="123"/>
        <v>0</v>
      </c>
      <c r="BS281" s="1">
        <f t="shared" ca="1" si="124"/>
        <v>0</v>
      </c>
      <c r="BT281" s="1">
        <f t="shared" ca="1" si="125"/>
        <v>0</v>
      </c>
      <c r="BU281" s="1">
        <f t="shared" ca="1" si="126"/>
        <v>0</v>
      </c>
      <c r="BV281" s="1">
        <f t="shared" ca="1" si="127"/>
        <v>0</v>
      </c>
      <c r="BW281" s="1">
        <f t="shared" ca="1" si="128"/>
        <v>0</v>
      </c>
      <c r="BX281" s="1">
        <f t="shared" ca="1" si="129"/>
        <v>0</v>
      </c>
      <c r="BY281" s="1">
        <f t="shared" ca="1" si="130"/>
        <v>0</v>
      </c>
      <c r="BZ281" s="1">
        <f t="shared" ca="1" si="131"/>
        <v>0</v>
      </c>
      <c r="CA281" s="1">
        <f t="shared" ca="1" si="132"/>
        <v>0</v>
      </c>
      <c r="CB281" s="1">
        <f t="shared" ca="1" si="133"/>
        <v>0</v>
      </c>
      <c r="CC281" s="1">
        <f t="shared" ca="1" si="134"/>
        <v>0</v>
      </c>
    </row>
    <row r="282" spans="1:81" hidden="1" x14ac:dyDescent="0.2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t="shared" ca="1" si="120"/>
        <v>0</v>
      </c>
      <c r="BP282" s="1">
        <f t="shared" ca="1" si="121"/>
        <v>0</v>
      </c>
      <c r="BQ282" s="1">
        <f t="shared" ca="1" si="122"/>
        <v>0</v>
      </c>
      <c r="BR282" s="1">
        <f t="shared" ca="1" si="123"/>
        <v>0</v>
      </c>
      <c r="BS282" s="1">
        <f t="shared" ca="1" si="124"/>
        <v>0</v>
      </c>
      <c r="BT282" s="1">
        <f t="shared" ca="1" si="125"/>
        <v>0</v>
      </c>
      <c r="BU282" s="1">
        <f t="shared" ca="1" si="126"/>
        <v>0</v>
      </c>
      <c r="BV282" s="1">
        <f t="shared" ca="1" si="127"/>
        <v>0</v>
      </c>
      <c r="BW282" s="1">
        <f t="shared" ca="1" si="128"/>
        <v>0</v>
      </c>
      <c r="BX282" s="1">
        <f t="shared" ca="1" si="129"/>
        <v>0</v>
      </c>
      <c r="BY282" s="1">
        <f t="shared" ca="1" si="130"/>
        <v>0</v>
      </c>
      <c r="BZ282" s="1">
        <f t="shared" ca="1" si="131"/>
        <v>0</v>
      </c>
      <c r="CA282" s="1">
        <f t="shared" ca="1" si="132"/>
        <v>0</v>
      </c>
      <c r="CB282" s="1">
        <f t="shared" ca="1" si="133"/>
        <v>0</v>
      </c>
      <c r="CC282" s="1">
        <f t="shared" ca="1" si="134"/>
        <v>0</v>
      </c>
    </row>
    <row r="283" spans="1:81" hidden="1" x14ac:dyDescent="0.2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t="shared" ca="1" si="120"/>
        <v>0</v>
      </c>
      <c r="BP283" s="1">
        <f t="shared" ca="1" si="121"/>
        <v>0</v>
      </c>
      <c r="BQ283" s="1">
        <f t="shared" ca="1" si="122"/>
        <v>0</v>
      </c>
      <c r="BR283" s="1">
        <f t="shared" ca="1" si="123"/>
        <v>0</v>
      </c>
      <c r="BS283" s="1">
        <f t="shared" ca="1" si="124"/>
        <v>0</v>
      </c>
      <c r="BT283" s="1">
        <f t="shared" ca="1" si="125"/>
        <v>0</v>
      </c>
      <c r="BU283" s="1">
        <f t="shared" ca="1" si="126"/>
        <v>0</v>
      </c>
      <c r="BV283" s="1">
        <f t="shared" ca="1" si="127"/>
        <v>22.700000000000003</v>
      </c>
      <c r="BW283" s="1">
        <f t="shared" ca="1" si="128"/>
        <v>10</v>
      </c>
      <c r="BX283" s="1">
        <f t="shared" ca="1" si="129"/>
        <v>12</v>
      </c>
      <c r="BY283" s="1">
        <f t="shared" ca="1" si="130"/>
        <v>3</v>
      </c>
      <c r="BZ283" s="1">
        <f t="shared" ca="1" si="131"/>
        <v>0</v>
      </c>
      <c r="CA283" s="1">
        <f t="shared" ca="1" si="132"/>
        <v>0</v>
      </c>
      <c r="CB283" s="1">
        <f t="shared" ca="1" si="133"/>
        <v>0</v>
      </c>
      <c r="CC283" s="1">
        <f t="shared" ca="1" si="134"/>
        <v>47.7</v>
      </c>
    </row>
    <row r="284" spans="1:81" hidden="1" x14ac:dyDescent="0.2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t="shared" ca="1" si="120"/>
        <v>8</v>
      </c>
      <c r="BP284" s="1">
        <f t="shared" ca="1" si="121"/>
        <v>18.28</v>
      </c>
      <c r="BQ284" s="1">
        <f t="shared" ca="1" si="122"/>
        <v>3</v>
      </c>
      <c r="BR284" s="1">
        <f t="shared" ca="1" si="123"/>
        <v>0</v>
      </c>
      <c r="BS284" s="1">
        <f t="shared" ca="1" si="124"/>
        <v>1.2000000000000002</v>
      </c>
      <c r="BT284" s="1">
        <f t="shared" ca="1" si="125"/>
        <v>6</v>
      </c>
      <c r="BU284" s="1">
        <f t="shared" ca="1" si="126"/>
        <v>0</v>
      </c>
      <c r="BV284" s="1">
        <f t="shared" ca="1" si="127"/>
        <v>0</v>
      </c>
      <c r="BW284" s="1">
        <f t="shared" ca="1" si="128"/>
        <v>0</v>
      </c>
      <c r="BX284" s="1">
        <f t="shared" ca="1" si="129"/>
        <v>0</v>
      </c>
      <c r="BY284" s="1">
        <f t="shared" ca="1" si="130"/>
        <v>0</v>
      </c>
      <c r="BZ284" s="1">
        <f t="shared" ca="1" si="131"/>
        <v>0</v>
      </c>
      <c r="CA284" s="1">
        <f t="shared" ca="1" si="132"/>
        <v>0</v>
      </c>
      <c r="CB284" s="1">
        <f t="shared" ca="1" si="133"/>
        <v>2</v>
      </c>
      <c r="CC284" s="1">
        <f t="shared" ca="1" si="134"/>
        <v>38.480000000000004</v>
      </c>
    </row>
    <row r="285" spans="1:81" hidden="1" x14ac:dyDescent="0.2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t="shared" ca="1" si="120"/>
        <v>12</v>
      </c>
      <c r="BP285" s="1">
        <f t="shared" ca="1" si="121"/>
        <v>15.32</v>
      </c>
      <c r="BQ285" s="1">
        <f t="shared" ca="1" si="122"/>
        <v>3</v>
      </c>
      <c r="BR285" s="1">
        <f t="shared" ca="1" si="123"/>
        <v>-1</v>
      </c>
      <c r="BS285" s="1">
        <f t="shared" ca="1" si="124"/>
        <v>1</v>
      </c>
      <c r="BT285" s="1">
        <f t="shared" ca="1" si="125"/>
        <v>6</v>
      </c>
      <c r="BU285" s="1">
        <f t="shared" ca="1" si="126"/>
        <v>0</v>
      </c>
      <c r="BV285" s="1">
        <f t="shared" ca="1" si="127"/>
        <v>0</v>
      </c>
      <c r="BW285" s="1">
        <f t="shared" ca="1" si="128"/>
        <v>0</v>
      </c>
      <c r="BX285" s="1">
        <f t="shared" ca="1" si="129"/>
        <v>0</v>
      </c>
      <c r="BY285" s="1">
        <f t="shared" ca="1" si="130"/>
        <v>0</v>
      </c>
      <c r="BZ285" s="1">
        <f t="shared" ca="1" si="131"/>
        <v>0</v>
      </c>
      <c r="CA285" s="1">
        <f t="shared" ca="1" si="132"/>
        <v>-1</v>
      </c>
      <c r="CB285" s="1">
        <f t="shared" ca="1" si="133"/>
        <v>0</v>
      </c>
      <c r="CC285" s="1">
        <f t="shared" ca="1" si="134"/>
        <v>35.32</v>
      </c>
    </row>
    <row r="286" spans="1:81" hidden="1" x14ac:dyDescent="0.2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t="shared" ca="1" si="120"/>
        <v>0</v>
      </c>
      <c r="BP286" s="1">
        <f t="shared" ca="1" si="121"/>
        <v>0</v>
      </c>
      <c r="BQ286" s="1">
        <f t="shared" ca="1" si="122"/>
        <v>0</v>
      </c>
      <c r="BR286" s="1">
        <f t="shared" ca="1" si="123"/>
        <v>0</v>
      </c>
      <c r="BS286" s="1">
        <f t="shared" ca="1" si="124"/>
        <v>12.9</v>
      </c>
      <c r="BT286" s="1">
        <f t="shared" ca="1" si="125"/>
        <v>6</v>
      </c>
      <c r="BU286" s="1">
        <f t="shared" ca="1" si="126"/>
        <v>3</v>
      </c>
      <c r="BV286" s="1">
        <f t="shared" ca="1" si="127"/>
        <v>2.1</v>
      </c>
      <c r="BW286" s="1">
        <f t="shared" ca="1" si="128"/>
        <v>7</v>
      </c>
      <c r="BX286" s="1">
        <f t="shared" ca="1" si="129"/>
        <v>0</v>
      </c>
      <c r="BY286" s="1">
        <f t="shared" ca="1" si="130"/>
        <v>0</v>
      </c>
      <c r="BZ286" s="1">
        <f t="shared" ca="1" si="131"/>
        <v>0</v>
      </c>
      <c r="CA286" s="1">
        <f t="shared" ca="1" si="132"/>
        <v>0</v>
      </c>
      <c r="CB286" s="1">
        <f t="shared" ca="1" si="133"/>
        <v>0</v>
      </c>
      <c r="CC286" s="1">
        <f t="shared" ca="1" si="134"/>
        <v>31</v>
      </c>
    </row>
    <row r="287" spans="1:81" hidden="1" x14ac:dyDescent="0.2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t="shared" ca="1" si="120"/>
        <v>0</v>
      </c>
      <c r="BP287" s="1">
        <f t="shared" ca="1" si="121"/>
        <v>0</v>
      </c>
      <c r="BQ287" s="1">
        <f t="shared" ca="1" si="122"/>
        <v>0</v>
      </c>
      <c r="BR287" s="1">
        <f t="shared" ca="1" si="123"/>
        <v>0</v>
      </c>
      <c r="BS287" s="1">
        <f t="shared" ca="1" si="124"/>
        <v>0</v>
      </c>
      <c r="BT287" s="1">
        <f t="shared" ca="1" si="125"/>
        <v>0</v>
      </c>
      <c r="BU287" s="1">
        <f t="shared" ca="1" si="126"/>
        <v>0</v>
      </c>
      <c r="BV287" s="1">
        <f t="shared" ca="1" si="127"/>
        <v>13.9</v>
      </c>
      <c r="BW287" s="1">
        <f t="shared" ca="1" si="128"/>
        <v>8</v>
      </c>
      <c r="BX287" s="1">
        <f t="shared" ca="1" si="129"/>
        <v>6</v>
      </c>
      <c r="BY287" s="1">
        <f t="shared" ca="1" si="130"/>
        <v>3</v>
      </c>
      <c r="BZ287" s="1">
        <f t="shared" ca="1" si="131"/>
        <v>0</v>
      </c>
      <c r="CA287" s="1">
        <f t="shared" ca="1" si="132"/>
        <v>0</v>
      </c>
      <c r="CB287" s="1">
        <f t="shared" ca="1" si="133"/>
        <v>0</v>
      </c>
      <c r="CC287" s="1">
        <f t="shared" ca="1" si="134"/>
        <v>30.9</v>
      </c>
    </row>
    <row r="288" spans="1:81" hidden="1" x14ac:dyDescent="0.2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t="shared" ca="1" si="120"/>
        <v>12</v>
      </c>
      <c r="BP288" s="1">
        <f t="shared" ca="1" si="121"/>
        <v>14.040000000000001</v>
      </c>
      <c r="BQ288" s="1">
        <f t="shared" ca="1" si="122"/>
        <v>3</v>
      </c>
      <c r="BR288" s="1">
        <f t="shared" ca="1" si="123"/>
        <v>-1</v>
      </c>
      <c r="BS288" s="1">
        <f t="shared" ca="1" si="124"/>
        <v>2.3000000000000003</v>
      </c>
      <c r="BT288" s="1">
        <f t="shared" ca="1" si="125"/>
        <v>0</v>
      </c>
      <c r="BU288" s="1">
        <f t="shared" ca="1" si="126"/>
        <v>0</v>
      </c>
      <c r="BV288" s="1">
        <f t="shared" ca="1" si="127"/>
        <v>0</v>
      </c>
      <c r="BW288" s="1">
        <f t="shared" ca="1" si="128"/>
        <v>0</v>
      </c>
      <c r="BX288" s="1">
        <f t="shared" ca="1" si="129"/>
        <v>0</v>
      </c>
      <c r="BY288" s="1">
        <f t="shared" ca="1" si="130"/>
        <v>0</v>
      </c>
      <c r="BZ288" s="1">
        <f t="shared" ca="1" si="131"/>
        <v>0</v>
      </c>
      <c r="CA288" s="1">
        <f t="shared" ca="1" si="132"/>
        <v>0</v>
      </c>
      <c r="CB288" s="1">
        <f t="shared" ca="1" si="133"/>
        <v>0</v>
      </c>
      <c r="CC288" s="1">
        <f t="shared" ca="1" si="134"/>
        <v>30.34</v>
      </c>
    </row>
    <row r="289" spans="1:81" hidden="1" x14ac:dyDescent="0.2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t="shared" ca="1" si="120"/>
        <v>0</v>
      </c>
      <c r="BP289" s="1">
        <f t="shared" ca="1" si="121"/>
        <v>0</v>
      </c>
      <c r="BQ289" s="1">
        <f t="shared" ca="1" si="122"/>
        <v>0</v>
      </c>
      <c r="BR289" s="1">
        <f t="shared" ca="1" si="123"/>
        <v>0</v>
      </c>
      <c r="BS289" s="1">
        <f t="shared" ca="1" si="124"/>
        <v>0</v>
      </c>
      <c r="BT289" s="1">
        <f t="shared" ca="1" si="125"/>
        <v>0</v>
      </c>
      <c r="BU289" s="1">
        <f t="shared" ca="1" si="126"/>
        <v>0</v>
      </c>
      <c r="BV289" s="1">
        <f t="shared" ca="1" si="127"/>
        <v>11.100000000000001</v>
      </c>
      <c r="BW289" s="1">
        <f t="shared" ca="1" si="128"/>
        <v>9</v>
      </c>
      <c r="BX289" s="1">
        <f t="shared" ca="1" si="129"/>
        <v>6</v>
      </c>
      <c r="BY289" s="1">
        <f t="shared" ca="1" si="130"/>
        <v>3</v>
      </c>
      <c r="BZ289" s="1">
        <f t="shared" ca="1" si="131"/>
        <v>0</v>
      </c>
      <c r="CA289" s="1">
        <f t="shared" ca="1" si="132"/>
        <v>0</v>
      </c>
      <c r="CB289" s="1">
        <f t="shared" ca="1" si="133"/>
        <v>0</v>
      </c>
      <c r="CC289" s="1">
        <f t="shared" ca="1" si="134"/>
        <v>29.1</v>
      </c>
    </row>
    <row r="290" spans="1:81" hidden="1" x14ac:dyDescent="0.2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t="shared" ca="1" si="120"/>
        <v>0</v>
      </c>
      <c r="BP290" s="1">
        <f t="shared" ca="1" si="121"/>
        <v>0</v>
      </c>
      <c r="BQ290" s="1">
        <f t="shared" ca="1" si="122"/>
        <v>0</v>
      </c>
      <c r="BR290" s="1">
        <f t="shared" ca="1" si="123"/>
        <v>0</v>
      </c>
      <c r="BS290" s="1">
        <f t="shared" ca="1" si="124"/>
        <v>0</v>
      </c>
      <c r="BT290" s="1">
        <f t="shared" ca="1" si="125"/>
        <v>0</v>
      </c>
      <c r="BU290" s="1">
        <f t="shared" ca="1" si="126"/>
        <v>0</v>
      </c>
      <c r="BV290" s="1">
        <f t="shared" ca="1" si="127"/>
        <v>10.9</v>
      </c>
      <c r="BW290" s="1">
        <f t="shared" ca="1" si="128"/>
        <v>7</v>
      </c>
      <c r="BX290" s="1">
        <f t="shared" ca="1" si="129"/>
        <v>6</v>
      </c>
      <c r="BY290" s="1">
        <f t="shared" ca="1" si="130"/>
        <v>3</v>
      </c>
      <c r="BZ290" s="1">
        <f t="shared" ca="1" si="131"/>
        <v>0</v>
      </c>
      <c r="CA290" s="1">
        <f t="shared" ca="1" si="132"/>
        <v>0</v>
      </c>
      <c r="CB290" s="1">
        <f t="shared" ca="1" si="133"/>
        <v>0</v>
      </c>
      <c r="CC290" s="1">
        <f t="shared" ca="1" si="134"/>
        <v>26.9</v>
      </c>
    </row>
    <row r="291" spans="1:81" hidden="1" x14ac:dyDescent="0.2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t="shared" ca="1" si="120"/>
        <v>0</v>
      </c>
      <c r="BP291" s="1">
        <f t="shared" ca="1" si="121"/>
        <v>0</v>
      </c>
      <c r="BQ291" s="1">
        <f t="shared" ca="1" si="122"/>
        <v>0</v>
      </c>
      <c r="BR291" s="1">
        <f t="shared" ca="1" si="123"/>
        <v>0</v>
      </c>
      <c r="BS291" s="1">
        <f t="shared" ca="1" si="124"/>
        <v>0</v>
      </c>
      <c r="BT291" s="1">
        <f t="shared" ca="1" si="125"/>
        <v>0</v>
      </c>
      <c r="BU291" s="1">
        <f t="shared" ca="1" si="126"/>
        <v>0</v>
      </c>
      <c r="BV291" s="1">
        <f t="shared" ca="1" si="127"/>
        <v>9.4</v>
      </c>
      <c r="BW291" s="1">
        <f t="shared" ca="1" si="128"/>
        <v>5</v>
      </c>
      <c r="BX291" s="1">
        <f t="shared" ca="1" si="129"/>
        <v>6</v>
      </c>
      <c r="BY291" s="1">
        <f t="shared" ca="1" si="130"/>
        <v>0</v>
      </c>
      <c r="BZ291" s="1">
        <f t="shared" ca="1" si="131"/>
        <v>0</v>
      </c>
      <c r="CA291" s="1">
        <f t="shared" ca="1" si="132"/>
        <v>0</v>
      </c>
      <c r="CB291" s="1">
        <f t="shared" ca="1" si="133"/>
        <v>0</v>
      </c>
      <c r="CC291" s="1">
        <f t="shared" ca="1" si="134"/>
        <v>20.399999999999999</v>
      </c>
    </row>
    <row r="292" spans="1:81" hidden="1" x14ac:dyDescent="0.2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t="shared" ca="1" si="120"/>
        <v>0</v>
      </c>
      <c r="BP292" s="1">
        <f t="shared" ca="1" si="121"/>
        <v>0</v>
      </c>
      <c r="BQ292" s="1">
        <f t="shared" ca="1" si="122"/>
        <v>0</v>
      </c>
      <c r="BR292" s="1">
        <f t="shared" ca="1" si="123"/>
        <v>0</v>
      </c>
      <c r="BS292" s="1">
        <f t="shared" ca="1" si="124"/>
        <v>6.5</v>
      </c>
      <c r="BT292" s="1">
        <f t="shared" ca="1" si="125"/>
        <v>6</v>
      </c>
      <c r="BU292" s="1">
        <f t="shared" ca="1" si="126"/>
        <v>0</v>
      </c>
      <c r="BV292" s="1">
        <f t="shared" ca="1" si="127"/>
        <v>2.2000000000000002</v>
      </c>
      <c r="BW292" s="1">
        <f t="shared" ca="1" si="128"/>
        <v>3</v>
      </c>
      <c r="BX292" s="1">
        <f t="shared" ca="1" si="129"/>
        <v>0</v>
      </c>
      <c r="BY292" s="1">
        <f t="shared" ca="1" si="130"/>
        <v>0</v>
      </c>
      <c r="BZ292" s="1">
        <f t="shared" ca="1" si="131"/>
        <v>0</v>
      </c>
      <c r="CA292" s="1">
        <f t="shared" ca="1" si="132"/>
        <v>0</v>
      </c>
      <c r="CB292" s="1">
        <f t="shared" ca="1" si="133"/>
        <v>0</v>
      </c>
      <c r="CC292" s="1">
        <f t="shared" ca="1" si="134"/>
        <v>17.7</v>
      </c>
    </row>
    <row r="293" spans="1:81" hidden="1" x14ac:dyDescent="0.2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t="shared" ca="1" si="120"/>
        <v>0</v>
      </c>
      <c r="BP293" s="1">
        <f t="shared" ca="1" si="121"/>
        <v>0</v>
      </c>
      <c r="BQ293" s="1">
        <f t="shared" ca="1" si="122"/>
        <v>0</v>
      </c>
      <c r="BR293" s="1">
        <f t="shared" ca="1" si="123"/>
        <v>0</v>
      </c>
      <c r="BS293" s="1">
        <f t="shared" ca="1" si="124"/>
        <v>4.9000000000000004</v>
      </c>
      <c r="BT293" s="1">
        <f t="shared" ca="1" si="125"/>
        <v>0</v>
      </c>
      <c r="BU293" s="1">
        <f t="shared" ca="1" si="126"/>
        <v>0</v>
      </c>
      <c r="BV293" s="1">
        <f t="shared" ca="1" si="127"/>
        <v>3.8000000000000003</v>
      </c>
      <c r="BW293" s="1">
        <f t="shared" ca="1" si="128"/>
        <v>2</v>
      </c>
      <c r="BX293" s="1">
        <f t="shared" ca="1" si="129"/>
        <v>6</v>
      </c>
      <c r="BY293" s="1">
        <f t="shared" ca="1" si="130"/>
        <v>0</v>
      </c>
      <c r="BZ293" s="1">
        <f t="shared" ca="1" si="131"/>
        <v>0</v>
      </c>
      <c r="CA293" s="1">
        <f t="shared" ca="1" si="132"/>
        <v>0</v>
      </c>
      <c r="CB293" s="1">
        <f t="shared" ca="1" si="133"/>
        <v>0</v>
      </c>
      <c r="CC293" s="1">
        <f t="shared" ca="1" si="134"/>
        <v>16.700000000000003</v>
      </c>
    </row>
    <row r="294" spans="1:81" hidden="1" x14ac:dyDescent="0.2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t="shared" ca="1" si="120"/>
        <v>0</v>
      </c>
      <c r="BP294" s="1">
        <f t="shared" ca="1" si="121"/>
        <v>0</v>
      </c>
      <c r="BQ294" s="1">
        <f t="shared" ca="1" si="122"/>
        <v>0</v>
      </c>
      <c r="BR294" s="1">
        <f t="shared" ca="1" si="123"/>
        <v>0</v>
      </c>
      <c r="BS294" s="1">
        <f t="shared" ca="1" si="124"/>
        <v>0</v>
      </c>
      <c r="BT294" s="1">
        <f t="shared" ca="1" si="125"/>
        <v>0</v>
      </c>
      <c r="BU294" s="1">
        <f t="shared" ca="1" si="126"/>
        <v>0</v>
      </c>
      <c r="BV294" s="1">
        <f t="shared" ca="1" si="127"/>
        <v>6.5</v>
      </c>
      <c r="BW294" s="1">
        <f t="shared" ca="1" si="128"/>
        <v>8</v>
      </c>
      <c r="BX294" s="1">
        <f t="shared" ca="1" si="129"/>
        <v>0</v>
      </c>
      <c r="BY294" s="1">
        <f t="shared" ca="1" si="130"/>
        <v>0</v>
      </c>
      <c r="BZ294" s="1">
        <f t="shared" ca="1" si="131"/>
        <v>0</v>
      </c>
      <c r="CA294" s="1">
        <f t="shared" ca="1" si="132"/>
        <v>0</v>
      </c>
      <c r="CB294" s="1">
        <f t="shared" ca="1" si="133"/>
        <v>0</v>
      </c>
      <c r="CC294" s="1">
        <f t="shared" ca="1" si="134"/>
        <v>14.5</v>
      </c>
    </row>
    <row r="295" spans="1:81" hidden="1" x14ac:dyDescent="0.2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t="shared" ca="1" si="120"/>
        <v>0</v>
      </c>
      <c r="BP295" s="1">
        <f t="shared" ca="1" si="121"/>
        <v>0</v>
      </c>
      <c r="BQ295" s="1">
        <f t="shared" ca="1" si="122"/>
        <v>0</v>
      </c>
      <c r="BR295" s="1">
        <f t="shared" ca="1" si="123"/>
        <v>0</v>
      </c>
      <c r="BS295" s="1">
        <f t="shared" ca="1" si="124"/>
        <v>0</v>
      </c>
      <c r="BT295" s="1">
        <f t="shared" ca="1" si="125"/>
        <v>0</v>
      </c>
      <c r="BU295" s="1">
        <f t="shared" ca="1" si="126"/>
        <v>0</v>
      </c>
      <c r="BV295" s="1">
        <f t="shared" ca="1" si="127"/>
        <v>8.3000000000000007</v>
      </c>
      <c r="BW295" s="1">
        <f t="shared" ca="1" si="128"/>
        <v>6</v>
      </c>
      <c r="BX295" s="1">
        <f t="shared" ca="1" si="129"/>
        <v>0</v>
      </c>
      <c r="BY295" s="1">
        <f t="shared" ca="1" si="130"/>
        <v>0</v>
      </c>
      <c r="BZ295" s="1">
        <f t="shared" ca="1" si="131"/>
        <v>0</v>
      </c>
      <c r="CA295" s="1">
        <f t="shared" ca="1" si="132"/>
        <v>0</v>
      </c>
      <c r="CB295" s="1">
        <f t="shared" ca="1" si="133"/>
        <v>0</v>
      </c>
      <c r="CC295" s="1">
        <f t="shared" ca="1" si="134"/>
        <v>14.3</v>
      </c>
    </row>
    <row r="296" spans="1:81" hidden="1" x14ac:dyDescent="0.2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t="shared" ca="1" si="120"/>
        <v>0</v>
      </c>
      <c r="BP296" s="1">
        <f t="shared" ca="1" si="121"/>
        <v>0</v>
      </c>
      <c r="BQ296" s="1">
        <f t="shared" ca="1" si="122"/>
        <v>0</v>
      </c>
      <c r="BR296" s="1">
        <f t="shared" ca="1" si="123"/>
        <v>0</v>
      </c>
      <c r="BS296" s="1">
        <f t="shared" ca="1" si="124"/>
        <v>0</v>
      </c>
      <c r="BT296" s="1">
        <f t="shared" ca="1" si="125"/>
        <v>0</v>
      </c>
      <c r="BU296" s="1">
        <f t="shared" ca="1" si="126"/>
        <v>0</v>
      </c>
      <c r="BV296" s="1">
        <f t="shared" ca="1" si="127"/>
        <v>4.9000000000000004</v>
      </c>
      <c r="BW296" s="1">
        <f t="shared" ca="1" si="128"/>
        <v>7</v>
      </c>
      <c r="BX296" s="1">
        <f t="shared" ca="1" si="129"/>
        <v>0</v>
      </c>
      <c r="BY296" s="1">
        <f t="shared" ca="1" si="130"/>
        <v>0</v>
      </c>
      <c r="BZ296" s="1">
        <f t="shared" ca="1" si="131"/>
        <v>0</v>
      </c>
      <c r="CA296" s="1">
        <f t="shared" ca="1" si="132"/>
        <v>0</v>
      </c>
      <c r="CB296" s="1">
        <f t="shared" ca="1" si="133"/>
        <v>2</v>
      </c>
      <c r="CC296" s="1">
        <f t="shared" ca="1" si="134"/>
        <v>13.9</v>
      </c>
    </row>
    <row r="297" spans="1:81" hidden="1" x14ac:dyDescent="0.2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t="shared" ca="1" si="120"/>
        <v>0</v>
      </c>
      <c r="BP297" s="1">
        <f t="shared" ca="1" si="121"/>
        <v>0</v>
      </c>
      <c r="BQ297" s="1">
        <f t="shared" ca="1" si="122"/>
        <v>0</v>
      </c>
      <c r="BR297" s="1">
        <f t="shared" ca="1" si="123"/>
        <v>0</v>
      </c>
      <c r="BS297" s="1">
        <f t="shared" ca="1" si="124"/>
        <v>2.2000000000000002</v>
      </c>
      <c r="BT297" s="1">
        <f t="shared" ca="1" si="125"/>
        <v>0</v>
      </c>
      <c r="BU297" s="1">
        <f t="shared" ca="1" si="126"/>
        <v>0</v>
      </c>
      <c r="BV297" s="1">
        <f t="shared" ca="1" si="127"/>
        <v>5.5</v>
      </c>
      <c r="BW297" s="1">
        <f t="shared" ca="1" si="128"/>
        <v>6</v>
      </c>
      <c r="BX297" s="1">
        <f t="shared" ca="1" si="129"/>
        <v>0</v>
      </c>
      <c r="BY297" s="1">
        <f t="shared" ca="1" si="130"/>
        <v>0</v>
      </c>
      <c r="BZ297" s="1">
        <f t="shared" ca="1" si="131"/>
        <v>0</v>
      </c>
      <c r="CA297" s="1">
        <f t="shared" ca="1" si="132"/>
        <v>0</v>
      </c>
      <c r="CB297" s="1">
        <f t="shared" ca="1" si="133"/>
        <v>0</v>
      </c>
      <c r="CC297" s="1">
        <f t="shared" ca="1" si="134"/>
        <v>13.7</v>
      </c>
    </row>
    <row r="298" spans="1:81" hidden="1" x14ac:dyDescent="0.2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t="shared" ca="1" si="120"/>
        <v>0</v>
      </c>
      <c r="BP298" s="1">
        <f t="shared" ca="1" si="121"/>
        <v>0</v>
      </c>
      <c r="BQ298" s="1">
        <f t="shared" ca="1" si="122"/>
        <v>0</v>
      </c>
      <c r="BR298" s="1">
        <f t="shared" ca="1" si="123"/>
        <v>0</v>
      </c>
      <c r="BS298" s="1">
        <f t="shared" ca="1" si="124"/>
        <v>0</v>
      </c>
      <c r="BT298" s="1">
        <f t="shared" ca="1" si="125"/>
        <v>0</v>
      </c>
      <c r="BU298" s="1">
        <f t="shared" ca="1" si="126"/>
        <v>0</v>
      </c>
      <c r="BV298" s="1">
        <f t="shared" ca="1" si="127"/>
        <v>3.1</v>
      </c>
      <c r="BW298" s="1">
        <f t="shared" ca="1" si="128"/>
        <v>4</v>
      </c>
      <c r="BX298" s="1">
        <f t="shared" ca="1" si="129"/>
        <v>6</v>
      </c>
      <c r="BY298" s="1">
        <f t="shared" ca="1" si="130"/>
        <v>0</v>
      </c>
      <c r="BZ298" s="1">
        <f t="shared" ca="1" si="131"/>
        <v>0</v>
      </c>
      <c r="CA298" s="1">
        <f t="shared" ca="1" si="132"/>
        <v>0</v>
      </c>
      <c r="CB298" s="1">
        <f t="shared" ca="1" si="133"/>
        <v>0</v>
      </c>
      <c r="CC298" s="1">
        <f t="shared" ca="1" si="134"/>
        <v>13.1</v>
      </c>
    </row>
    <row r="299" spans="1:81" hidden="1" x14ac:dyDescent="0.2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t="shared" ca="1" si="120"/>
        <v>0</v>
      </c>
      <c r="BP299" s="1">
        <f t="shared" ca="1" si="121"/>
        <v>0</v>
      </c>
      <c r="BQ299" s="1">
        <f t="shared" ca="1" si="122"/>
        <v>0</v>
      </c>
      <c r="BR299" s="1">
        <f t="shared" ca="1" si="123"/>
        <v>0</v>
      </c>
      <c r="BS299" s="1">
        <f t="shared" ca="1" si="124"/>
        <v>0</v>
      </c>
      <c r="BT299" s="1">
        <f t="shared" ca="1" si="125"/>
        <v>0</v>
      </c>
      <c r="BU299" s="1">
        <f t="shared" ca="1" si="126"/>
        <v>0</v>
      </c>
      <c r="BV299" s="1">
        <f t="shared" ca="1" si="127"/>
        <v>6</v>
      </c>
      <c r="BW299" s="1">
        <f t="shared" ca="1" si="128"/>
        <v>7</v>
      </c>
      <c r="BX299" s="1">
        <f t="shared" ca="1" si="129"/>
        <v>0</v>
      </c>
      <c r="BY299" s="1">
        <f t="shared" ca="1" si="130"/>
        <v>0</v>
      </c>
      <c r="BZ299" s="1">
        <f t="shared" ca="1" si="131"/>
        <v>0</v>
      </c>
      <c r="CA299" s="1">
        <f t="shared" ca="1" si="132"/>
        <v>0</v>
      </c>
      <c r="CB299" s="1">
        <f t="shared" ca="1" si="133"/>
        <v>0</v>
      </c>
      <c r="CC299" s="1">
        <f t="shared" ca="1" si="134"/>
        <v>13</v>
      </c>
    </row>
    <row r="300" spans="1:81" hidden="1" x14ac:dyDescent="0.2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t="shared" ca="1" si="120"/>
        <v>0</v>
      </c>
      <c r="BP300" s="1">
        <f t="shared" ca="1" si="121"/>
        <v>0</v>
      </c>
      <c r="BQ300" s="1">
        <f t="shared" ca="1" si="122"/>
        <v>0</v>
      </c>
      <c r="BR300" s="1">
        <f t="shared" ca="1" si="123"/>
        <v>0</v>
      </c>
      <c r="BS300" s="1">
        <f t="shared" ca="1" si="124"/>
        <v>0</v>
      </c>
      <c r="BT300" s="1">
        <f t="shared" ca="1" si="125"/>
        <v>0</v>
      </c>
      <c r="BU300" s="1">
        <f t="shared" ca="1" si="126"/>
        <v>0</v>
      </c>
      <c r="BV300" s="1">
        <f t="shared" ca="1" si="127"/>
        <v>7.5</v>
      </c>
      <c r="BW300" s="1">
        <f t="shared" ca="1" si="128"/>
        <v>4</v>
      </c>
      <c r="BX300" s="1">
        <f t="shared" ca="1" si="129"/>
        <v>0</v>
      </c>
      <c r="BY300" s="1">
        <f t="shared" ca="1" si="130"/>
        <v>0</v>
      </c>
      <c r="BZ300" s="1">
        <f t="shared" ca="1" si="131"/>
        <v>0</v>
      </c>
      <c r="CA300" s="1">
        <f t="shared" ca="1" si="132"/>
        <v>0</v>
      </c>
      <c r="CB300" s="1">
        <f t="shared" ca="1" si="133"/>
        <v>0</v>
      </c>
      <c r="CC300" s="1">
        <f t="shared" ca="1" si="134"/>
        <v>11.5</v>
      </c>
    </row>
    <row r="301" spans="1:81" hidden="1" x14ac:dyDescent="0.2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t="shared" ca="1" si="120"/>
        <v>0</v>
      </c>
      <c r="BP301" s="1">
        <f t="shared" ca="1" si="121"/>
        <v>0</v>
      </c>
      <c r="BQ301" s="1">
        <f t="shared" ca="1" si="122"/>
        <v>0</v>
      </c>
      <c r="BR301" s="1">
        <f t="shared" ca="1" si="123"/>
        <v>0</v>
      </c>
      <c r="BS301" s="1">
        <f t="shared" ca="1" si="124"/>
        <v>4.9000000000000004</v>
      </c>
      <c r="BT301" s="1">
        <f t="shared" ca="1" si="125"/>
        <v>0</v>
      </c>
      <c r="BU301" s="1">
        <f t="shared" ca="1" si="126"/>
        <v>0</v>
      </c>
      <c r="BV301" s="1">
        <f t="shared" ca="1" si="127"/>
        <v>3.4000000000000004</v>
      </c>
      <c r="BW301" s="1">
        <f t="shared" ca="1" si="128"/>
        <v>3</v>
      </c>
      <c r="BX301" s="1">
        <f t="shared" ca="1" si="129"/>
        <v>0</v>
      </c>
      <c r="BY301" s="1">
        <f t="shared" ca="1" si="130"/>
        <v>0</v>
      </c>
      <c r="BZ301" s="1">
        <f t="shared" ca="1" si="131"/>
        <v>0</v>
      </c>
      <c r="CA301" s="1">
        <f t="shared" ca="1" si="132"/>
        <v>0</v>
      </c>
      <c r="CB301" s="1">
        <f t="shared" ca="1" si="133"/>
        <v>0</v>
      </c>
      <c r="CC301" s="1">
        <f t="shared" ca="1" si="134"/>
        <v>11.3</v>
      </c>
    </row>
    <row r="302" spans="1:81" hidden="1" x14ac:dyDescent="0.2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t="shared" ca="1" si="120"/>
        <v>4</v>
      </c>
      <c r="BP302" s="1">
        <f t="shared" ca="1" si="121"/>
        <v>4.96</v>
      </c>
      <c r="BQ302" s="1">
        <f t="shared" ca="1" si="122"/>
        <v>0</v>
      </c>
      <c r="BR302" s="1">
        <f t="shared" ca="1" si="123"/>
        <v>0</v>
      </c>
      <c r="BS302" s="1">
        <f t="shared" ca="1" si="124"/>
        <v>3.3000000000000003</v>
      </c>
      <c r="BT302" s="1">
        <f t="shared" ca="1" si="125"/>
        <v>0</v>
      </c>
      <c r="BU302" s="1">
        <f t="shared" ca="1" si="126"/>
        <v>0</v>
      </c>
      <c r="BV302" s="1">
        <f t="shared" ca="1" si="127"/>
        <v>0</v>
      </c>
      <c r="BW302" s="1">
        <f t="shared" ca="1" si="128"/>
        <v>0</v>
      </c>
      <c r="BX302" s="1">
        <f t="shared" ca="1" si="129"/>
        <v>0</v>
      </c>
      <c r="BY302" s="1">
        <f t="shared" ca="1" si="130"/>
        <v>0</v>
      </c>
      <c r="BZ302" s="1">
        <f t="shared" ca="1" si="131"/>
        <v>0</v>
      </c>
      <c r="CA302" s="1">
        <f t="shared" ca="1" si="132"/>
        <v>-1</v>
      </c>
      <c r="CB302" s="1">
        <f t="shared" ca="1" si="133"/>
        <v>0</v>
      </c>
      <c r="CC302" s="1">
        <f t="shared" ca="1" si="134"/>
        <v>11.260000000000002</v>
      </c>
    </row>
    <row r="303" spans="1:81" hidden="1" x14ac:dyDescent="0.2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t="shared" ca="1" si="120"/>
        <v>0</v>
      </c>
      <c r="BP303" s="1">
        <f t="shared" ca="1" si="121"/>
        <v>0</v>
      </c>
      <c r="BQ303" s="1">
        <f t="shared" ca="1" si="122"/>
        <v>0</v>
      </c>
      <c r="BR303" s="1">
        <f t="shared" ca="1" si="123"/>
        <v>0</v>
      </c>
      <c r="BS303" s="1">
        <f t="shared" ca="1" si="124"/>
        <v>2.9000000000000004</v>
      </c>
      <c r="BT303" s="1">
        <f t="shared" ca="1" si="125"/>
        <v>0</v>
      </c>
      <c r="BU303" s="1">
        <f t="shared" ca="1" si="126"/>
        <v>0</v>
      </c>
      <c r="BV303" s="1">
        <f t="shared" ca="1" si="127"/>
        <v>1.9000000000000001</v>
      </c>
      <c r="BW303" s="1">
        <f t="shared" ca="1" si="128"/>
        <v>4</v>
      </c>
      <c r="BX303" s="1">
        <f t="shared" ca="1" si="129"/>
        <v>0</v>
      </c>
      <c r="BY303" s="1">
        <f t="shared" ca="1" si="130"/>
        <v>0</v>
      </c>
      <c r="BZ303" s="1">
        <f t="shared" ca="1" si="131"/>
        <v>0</v>
      </c>
      <c r="CA303" s="1">
        <f t="shared" ca="1" si="132"/>
        <v>0</v>
      </c>
      <c r="CB303" s="1">
        <f t="shared" ca="1" si="133"/>
        <v>0</v>
      </c>
      <c r="CC303" s="1">
        <f t="shared" ca="1" si="134"/>
        <v>8.8000000000000007</v>
      </c>
    </row>
    <row r="304" spans="1:81" hidden="1" x14ac:dyDescent="0.2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t="shared" ca="1" si="120"/>
        <v>0</v>
      </c>
      <c r="BP304" s="1">
        <f t="shared" ca="1" si="121"/>
        <v>0</v>
      </c>
      <c r="BQ304" s="1">
        <f t="shared" ca="1" si="122"/>
        <v>0</v>
      </c>
      <c r="BR304" s="1">
        <f t="shared" ca="1" si="123"/>
        <v>0</v>
      </c>
      <c r="BS304" s="1">
        <f t="shared" ca="1" si="124"/>
        <v>0</v>
      </c>
      <c r="BT304" s="1">
        <f t="shared" ca="1" si="125"/>
        <v>0</v>
      </c>
      <c r="BU304" s="1">
        <f t="shared" ca="1" si="126"/>
        <v>0</v>
      </c>
      <c r="BV304" s="1">
        <f t="shared" ca="1" si="127"/>
        <v>4.2</v>
      </c>
      <c r="BW304" s="1">
        <f t="shared" ca="1" si="128"/>
        <v>5</v>
      </c>
      <c r="BX304" s="1">
        <f t="shared" ca="1" si="129"/>
        <v>0</v>
      </c>
      <c r="BY304" s="1">
        <f t="shared" ca="1" si="130"/>
        <v>0</v>
      </c>
      <c r="BZ304" s="1">
        <f t="shared" ca="1" si="131"/>
        <v>0</v>
      </c>
      <c r="CA304" s="1">
        <f t="shared" ca="1" si="132"/>
        <v>-1</v>
      </c>
      <c r="CB304" s="1">
        <f t="shared" ca="1" si="133"/>
        <v>0</v>
      </c>
      <c r="CC304" s="1">
        <f t="shared" ca="1" si="134"/>
        <v>8.1999999999999993</v>
      </c>
    </row>
    <row r="305" spans="1:81" hidden="1" x14ac:dyDescent="0.2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t="shared" ca="1" si="120"/>
        <v>0</v>
      </c>
      <c r="BP305" s="1">
        <f t="shared" ca="1" si="121"/>
        <v>0</v>
      </c>
      <c r="BQ305" s="1">
        <f t="shared" ca="1" si="122"/>
        <v>0</v>
      </c>
      <c r="BR305" s="1">
        <f t="shared" ca="1" si="123"/>
        <v>0</v>
      </c>
      <c r="BS305" s="1">
        <f t="shared" ca="1" si="124"/>
        <v>0</v>
      </c>
      <c r="BT305" s="1">
        <f t="shared" ca="1" si="125"/>
        <v>0</v>
      </c>
      <c r="BU305" s="1">
        <f t="shared" ca="1" si="126"/>
        <v>0</v>
      </c>
      <c r="BV305" s="1">
        <f t="shared" ca="1" si="127"/>
        <v>1.2000000000000002</v>
      </c>
      <c r="BW305" s="1">
        <f t="shared" ca="1" si="128"/>
        <v>1</v>
      </c>
      <c r="BX305" s="1">
        <f t="shared" ca="1" si="129"/>
        <v>6</v>
      </c>
      <c r="BY305" s="1">
        <f t="shared" ca="1" si="130"/>
        <v>0</v>
      </c>
      <c r="BZ305" s="1">
        <f t="shared" ca="1" si="131"/>
        <v>0</v>
      </c>
      <c r="CA305" s="1">
        <f t="shared" ca="1" si="132"/>
        <v>0</v>
      </c>
      <c r="CB305" s="1">
        <f t="shared" ca="1" si="133"/>
        <v>0</v>
      </c>
      <c r="CC305" s="1">
        <f t="shared" ca="1" si="134"/>
        <v>8.1999999999999993</v>
      </c>
    </row>
    <row r="306" spans="1:81" hidden="1" x14ac:dyDescent="0.2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t="shared" ca="1" si="120"/>
        <v>0</v>
      </c>
      <c r="BP306" s="1">
        <f t="shared" ca="1" si="121"/>
        <v>0</v>
      </c>
      <c r="BQ306" s="1">
        <f t="shared" ca="1" si="122"/>
        <v>0</v>
      </c>
      <c r="BR306" s="1">
        <f t="shared" ca="1" si="123"/>
        <v>0</v>
      </c>
      <c r="BS306" s="1">
        <f t="shared" ca="1" si="124"/>
        <v>0</v>
      </c>
      <c r="BT306" s="1">
        <f t="shared" ca="1" si="125"/>
        <v>0</v>
      </c>
      <c r="BU306" s="1">
        <f t="shared" ca="1" si="126"/>
        <v>0</v>
      </c>
      <c r="BV306" s="1">
        <f t="shared" ca="1" si="127"/>
        <v>5</v>
      </c>
      <c r="BW306" s="1">
        <f t="shared" ca="1" si="128"/>
        <v>3</v>
      </c>
      <c r="BX306" s="1">
        <f t="shared" ca="1" si="129"/>
        <v>0</v>
      </c>
      <c r="BY306" s="1">
        <f t="shared" ca="1" si="130"/>
        <v>0</v>
      </c>
      <c r="BZ306" s="1">
        <f t="shared" ca="1" si="131"/>
        <v>0</v>
      </c>
      <c r="CA306" s="1">
        <f t="shared" ca="1" si="132"/>
        <v>0</v>
      </c>
      <c r="CB306" s="1">
        <f t="shared" ca="1" si="133"/>
        <v>0</v>
      </c>
      <c r="CC306" s="1">
        <f t="shared" ca="1" si="134"/>
        <v>8</v>
      </c>
    </row>
    <row r="307" spans="1:81" hidden="1" x14ac:dyDescent="0.2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t="shared" ca="1" si="120"/>
        <v>0</v>
      </c>
      <c r="BP307" s="1">
        <f t="shared" ca="1" si="121"/>
        <v>7</v>
      </c>
      <c r="BQ307" s="1">
        <f t="shared" ca="1" si="122"/>
        <v>0</v>
      </c>
      <c r="BR307" s="1">
        <f t="shared" ca="1" si="123"/>
        <v>-1</v>
      </c>
      <c r="BS307" s="1">
        <f t="shared" ca="1" si="124"/>
        <v>-0.1</v>
      </c>
      <c r="BT307" s="1">
        <f t="shared" ca="1" si="125"/>
        <v>0</v>
      </c>
      <c r="BU307" s="1">
        <f t="shared" ca="1" si="126"/>
        <v>0</v>
      </c>
      <c r="BV307" s="1">
        <f t="shared" ca="1" si="127"/>
        <v>0</v>
      </c>
      <c r="BW307" s="1">
        <f t="shared" ca="1" si="128"/>
        <v>0</v>
      </c>
      <c r="BX307" s="1">
        <f t="shared" ca="1" si="129"/>
        <v>0</v>
      </c>
      <c r="BY307" s="1">
        <f t="shared" ca="1" si="130"/>
        <v>0</v>
      </c>
      <c r="BZ307" s="1">
        <f t="shared" ca="1" si="131"/>
        <v>0</v>
      </c>
      <c r="CA307" s="1">
        <f t="shared" ca="1" si="132"/>
        <v>0</v>
      </c>
      <c r="CB307" s="1">
        <f t="shared" ca="1" si="133"/>
        <v>0</v>
      </c>
      <c r="CC307" s="1">
        <f t="shared" ca="1" si="134"/>
        <v>5.9</v>
      </c>
    </row>
    <row r="308" spans="1:81" hidden="1" x14ac:dyDescent="0.2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t="shared" ca="1" si="120"/>
        <v>0</v>
      </c>
      <c r="BP308" s="1">
        <f t="shared" ca="1" si="121"/>
        <v>0</v>
      </c>
      <c r="BQ308" s="1">
        <f t="shared" ca="1" si="122"/>
        <v>0</v>
      </c>
      <c r="BR308" s="1">
        <f t="shared" ca="1" si="123"/>
        <v>0</v>
      </c>
      <c r="BS308" s="1">
        <f t="shared" ca="1" si="124"/>
        <v>0.60000000000000009</v>
      </c>
      <c r="BT308" s="1">
        <f t="shared" ca="1" si="125"/>
        <v>0</v>
      </c>
      <c r="BU308" s="1">
        <f t="shared" ca="1" si="126"/>
        <v>0</v>
      </c>
      <c r="BV308" s="1">
        <f t="shared" ca="1" si="127"/>
        <v>2.8000000000000003</v>
      </c>
      <c r="BW308" s="1">
        <f t="shared" ca="1" si="128"/>
        <v>2</v>
      </c>
      <c r="BX308" s="1">
        <f t="shared" ca="1" si="129"/>
        <v>0</v>
      </c>
      <c r="BY308" s="1">
        <f t="shared" ca="1" si="130"/>
        <v>0</v>
      </c>
      <c r="BZ308" s="1">
        <f t="shared" ca="1" si="131"/>
        <v>0</v>
      </c>
      <c r="CA308" s="1">
        <f t="shared" ca="1" si="132"/>
        <v>0</v>
      </c>
      <c r="CB308" s="1">
        <f t="shared" ca="1" si="133"/>
        <v>0</v>
      </c>
      <c r="CC308" s="1">
        <f t="shared" ca="1" si="134"/>
        <v>5.4</v>
      </c>
    </row>
    <row r="309" spans="1:81" hidden="1" x14ac:dyDescent="0.2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t="shared" ca="1" si="120"/>
        <v>0</v>
      </c>
      <c r="BP309" s="1">
        <f t="shared" ca="1" si="121"/>
        <v>0</v>
      </c>
      <c r="BQ309" s="1">
        <f t="shared" ca="1" si="122"/>
        <v>0</v>
      </c>
      <c r="BR309" s="1">
        <f t="shared" ca="1" si="123"/>
        <v>0</v>
      </c>
      <c r="BS309" s="1">
        <f t="shared" ca="1" si="124"/>
        <v>0</v>
      </c>
      <c r="BT309" s="1">
        <f t="shared" ca="1" si="125"/>
        <v>0</v>
      </c>
      <c r="BU309" s="1">
        <f t="shared" ca="1" si="126"/>
        <v>0</v>
      </c>
      <c r="BV309" s="1">
        <f t="shared" ca="1" si="127"/>
        <v>2.5</v>
      </c>
      <c r="BW309" s="1">
        <f t="shared" ca="1" si="128"/>
        <v>2</v>
      </c>
      <c r="BX309" s="1">
        <f t="shared" ca="1" si="129"/>
        <v>0</v>
      </c>
      <c r="BY309" s="1">
        <f t="shared" ca="1" si="130"/>
        <v>0</v>
      </c>
      <c r="BZ309" s="1">
        <f t="shared" ca="1" si="131"/>
        <v>0</v>
      </c>
      <c r="CA309" s="1">
        <f t="shared" ca="1" si="132"/>
        <v>0</v>
      </c>
      <c r="CB309" s="1">
        <f t="shared" ca="1" si="133"/>
        <v>0</v>
      </c>
      <c r="CC309" s="1">
        <f t="shared" ca="1" si="134"/>
        <v>4.5</v>
      </c>
    </row>
    <row r="310" spans="1:81" hidden="1" x14ac:dyDescent="0.2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t="shared" ca="1" si="120"/>
        <v>0</v>
      </c>
      <c r="BP310" s="1">
        <f t="shared" ca="1" si="121"/>
        <v>0</v>
      </c>
      <c r="BQ310" s="1">
        <f t="shared" ca="1" si="122"/>
        <v>0</v>
      </c>
      <c r="BR310" s="1">
        <f t="shared" ca="1" si="123"/>
        <v>0</v>
      </c>
      <c r="BS310" s="1">
        <f t="shared" ca="1" si="124"/>
        <v>0</v>
      </c>
      <c r="BT310" s="1">
        <f t="shared" ca="1" si="125"/>
        <v>0</v>
      </c>
      <c r="BU310" s="1">
        <f t="shared" ca="1" si="126"/>
        <v>0</v>
      </c>
      <c r="BV310" s="1">
        <f t="shared" ca="1" si="127"/>
        <v>1.5</v>
      </c>
      <c r="BW310" s="1">
        <f t="shared" ca="1" si="128"/>
        <v>3</v>
      </c>
      <c r="BX310" s="1">
        <f t="shared" ca="1" si="129"/>
        <v>0</v>
      </c>
      <c r="BY310" s="1">
        <f t="shared" ca="1" si="130"/>
        <v>0</v>
      </c>
      <c r="BZ310" s="1">
        <f t="shared" ca="1" si="131"/>
        <v>0</v>
      </c>
      <c r="CA310" s="1">
        <f t="shared" ca="1" si="132"/>
        <v>0</v>
      </c>
      <c r="CB310" s="1">
        <f t="shared" ca="1" si="133"/>
        <v>0</v>
      </c>
      <c r="CC310" s="1">
        <f t="shared" ca="1" si="134"/>
        <v>4.5</v>
      </c>
    </row>
    <row r="311" spans="1:81" hidden="1" x14ac:dyDescent="0.2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t="shared" ca="1" si="120"/>
        <v>0</v>
      </c>
      <c r="BP311" s="1">
        <f t="shared" ca="1" si="121"/>
        <v>0</v>
      </c>
      <c r="BQ311" s="1">
        <f t="shared" ca="1" si="122"/>
        <v>0</v>
      </c>
      <c r="BR311" s="1">
        <f t="shared" ca="1" si="123"/>
        <v>0</v>
      </c>
      <c r="BS311" s="1">
        <f t="shared" ca="1" si="124"/>
        <v>4.1000000000000005</v>
      </c>
      <c r="BT311" s="1">
        <f t="shared" ca="1" si="125"/>
        <v>0</v>
      </c>
      <c r="BU311" s="1">
        <f t="shared" ca="1" si="126"/>
        <v>0</v>
      </c>
      <c r="BV311" s="1">
        <f t="shared" ca="1" si="127"/>
        <v>0</v>
      </c>
      <c r="BW311" s="1">
        <f t="shared" ca="1" si="128"/>
        <v>0</v>
      </c>
      <c r="BX311" s="1">
        <f t="shared" ca="1" si="129"/>
        <v>0</v>
      </c>
      <c r="BY311" s="1">
        <f t="shared" ca="1" si="130"/>
        <v>0</v>
      </c>
      <c r="BZ311" s="1">
        <f t="shared" ca="1" si="131"/>
        <v>0</v>
      </c>
      <c r="CA311" s="1">
        <f t="shared" ca="1" si="132"/>
        <v>0</v>
      </c>
      <c r="CB311" s="1">
        <f t="shared" ca="1" si="133"/>
        <v>0</v>
      </c>
      <c r="CC311" s="1">
        <f t="shared" ca="1" si="134"/>
        <v>4.1000000000000005</v>
      </c>
    </row>
    <row r="312" spans="1:81" hidden="1" x14ac:dyDescent="0.2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t="shared" ca="1" si="120"/>
        <v>0</v>
      </c>
      <c r="BP312" s="1">
        <f t="shared" ca="1" si="121"/>
        <v>0</v>
      </c>
      <c r="BQ312" s="1">
        <f t="shared" ca="1" si="122"/>
        <v>0</v>
      </c>
      <c r="BR312" s="1">
        <f t="shared" ca="1" si="123"/>
        <v>0</v>
      </c>
      <c r="BS312" s="1">
        <f t="shared" ca="1" si="124"/>
        <v>0</v>
      </c>
      <c r="BT312" s="1">
        <f t="shared" ca="1" si="125"/>
        <v>0</v>
      </c>
      <c r="BU312" s="1">
        <f t="shared" ca="1" si="126"/>
        <v>0</v>
      </c>
      <c r="BV312" s="1">
        <f t="shared" ca="1" si="127"/>
        <v>1.8</v>
      </c>
      <c r="BW312" s="1">
        <f t="shared" ca="1" si="128"/>
        <v>1</v>
      </c>
      <c r="BX312" s="1">
        <f t="shared" ca="1" si="129"/>
        <v>0</v>
      </c>
      <c r="BY312" s="1">
        <f t="shared" ca="1" si="130"/>
        <v>0</v>
      </c>
      <c r="BZ312" s="1">
        <f t="shared" ca="1" si="131"/>
        <v>0</v>
      </c>
      <c r="CA312" s="1">
        <f t="shared" ca="1" si="132"/>
        <v>0</v>
      </c>
      <c r="CB312" s="1">
        <f t="shared" ca="1" si="133"/>
        <v>0</v>
      </c>
      <c r="CC312" s="1">
        <f t="shared" ca="1" si="134"/>
        <v>2.8</v>
      </c>
    </row>
    <row r="313" spans="1:81" hidden="1" x14ac:dyDescent="0.2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t="shared" ca="1" si="120"/>
        <v>0</v>
      </c>
      <c r="BP313" s="1">
        <f t="shared" ca="1" si="121"/>
        <v>0</v>
      </c>
      <c r="BQ313" s="1">
        <f t="shared" ca="1" si="122"/>
        <v>0</v>
      </c>
      <c r="BR313" s="1">
        <f t="shared" ca="1" si="123"/>
        <v>0</v>
      </c>
      <c r="BS313" s="1">
        <f t="shared" ca="1" si="124"/>
        <v>0</v>
      </c>
      <c r="BT313" s="1">
        <f t="shared" ca="1" si="125"/>
        <v>0</v>
      </c>
      <c r="BU313" s="1">
        <f t="shared" ca="1" si="126"/>
        <v>0</v>
      </c>
      <c r="BV313" s="1">
        <f t="shared" ca="1" si="127"/>
        <v>1.6</v>
      </c>
      <c r="BW313" s="1">
        <f t="shared" ca="1" si="128"/>
        <v>1</v>
      </c>
      <c r="BX313" s="1">
        <f t="shared" ca="1" si="129"/>
        <v>0</v>
      </c>
      <c r="BY313" s="1">
        <f t="shared" ca="1" si="130"/>
        <v>0</v>
      </c>
      <c r="BZ313" s="1">
        <f t="shared" ca="1" si="131"/>
        <v>0</v>
      </c>
      <c r="CA313" s="1">
        <f t="shared" ca="1" si="132"/>
        <v>0</v>
      </c>
      <c r="CB313" s="1">
        <f t="shared" ca="1" si="133"/>
        <v>0</v>
      </c>
      <c r="CC313" s="1">
        <f t="shared" ca="1" si="134"/>
        <v>2.6</v>
      </c>
    </row>
    <row r="314" spans="1:81" hidden="1" x14ac:dyDescent="0.2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t="shared" ca="1" si="120"/>
        <v>0</v>
      </c>
      <c r="BP314" s="1">
        <f t="shared" ca="1" si="121"/>
        <v>0</v>
      </c>
      <c r="BQ314" s="1">
        <f t="shared" ca="1" si="122"/>
        <v>0</v>
      </c>
      <c r="BR314" s="1">
        <f t="shared" ca="1" si="123"/>
        <v>0</v>
      </c>
      <c r="BS314" s="1">
        <f t="shared" ca="1" si="124"/>
        <v>0</v>
      </c>
      <c r="BT314" s="1">
        <f t="shared" ca="1" si="125"/>
        <v>0</v>
      </c>
      <c r="BU314" s="1">
        <f t="shared" ca="1" si="126"/>
        <v>0</v>
      </c>
      <c r="BV314" s="1">
        <f t="shared" ca="1" si="127"/>
        <v>0.5</v>
      </c>
      <c r="BW314" s="1">
        <f t="shared" ca="1" si="128"/>
        <v>2</v>
      </c>
      <c r="BX314" s="1">
        <f t="shared" ca="1" si="129"/>
        <v>0</v>
      </c>
      <c r="BY314" s="1">
        <f t="shared" ca="1" si="130"/>
        <v>0</v>
      </c>
      <c r="BZ314" s="1">
        <f t="shared" ca="1" si="131"/>
        <v>0</v>
      </c>
      <c r="CA314" s="1">
        <f t="shared" ca="1" si="132"/>
        <v>0</v>
      </c>
      <c r="CB314" s="1">
        <f t="shared" ca="1" si="133"/>
        <v>0</v>
      </c>
      <c r="CC314" s="1">
        <f t="shared" ca="1" si="134"/>
        <v>2.5</v>
      </c>
    </row>
    <row r="315" spans="1:81" hidden="1" x14ac:dyDescent="0.2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t="shared" ca="1" si="120"/>
        <v>0</v>
      </c>
      <c r="BP315" s="1">
        <f t="shared" ca="1" si="121"/>
        <v>0</v>
      </c>
      <c r="BQ315" s="1">
        <f t="shared" ca="1" si="122"/>
        <v>0</v>
      </c>
      <c r="BR315" s="1">
        <f t="shared" ca="1" si="123"/>
        <v>0</v>
      </c>
      <c r="BS315" s="1">
        <f t="shared" ca="1" si="124"/>
        <v>0.9</v>
      </c>
      <c r="BT315" s="1">
        <f t="shared" ca="1" si="125"/>
        <v>0</v>
      </c>
      <c r="BU315" s="1">
        <f t="shared" ca="1" si="126"/>
        <v>0</v>
      </c>
      <c r="BV315" s="1">
        <f t="shared" ca="1" si="127"/>
        <v>0.60000000000000009</v>
      </c>
      <c r="BW315" s="1">
        <f t="shared" ca="1" si="128"/>
        <v>1</v>
      </c>
      <c r="BX315" s="1">
        <f t="shared" ca="1" si="129"/>
        <v>0</v>
      </c>
      <c r="BY315" s="1">
        <f t="shared" ca="1" si="130"/>
        <v>0</v>
      </c>
      <c r="BZ315" s="1">
        <f t="shared" ca="1" si="131"/>
        <v>0</v>
      </c>
      <c r="CA315" s="1">
        <f t="shared" ca="1" si="132"/>
        <v>0</v>
      </c>
      <c r="CB315" s="1">
        <f t="shared" ca="1" si="133"/>
        <v>0</v>
      </c>
      <c r="CC315" s="1">
        <f t="shared" ca="1" si="134"/>
        <v>2.5</v>
      </c>
    </row>
    <row r="316" spans="1:81" hidden="1" x14ac:dyDescent="0.2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t="shared" ca="1" si="120"/>
        <v>0</v>
      </c>
      <c r="BP316" s="1">
        <f t="shared" ca="1" si="121"/>
        <v>0</v>
      </c>
      <c r="BQ316" s="1">
        <f t="shared" ca="1" si="122"/>
        <v>0</v>
      </c>
      <c r="BR316" s="1">
        <f t="shared" ca="1" si="123"/>
        <v>0</v>
      </c>
      <c r="BS316" s="1">
        <f t="shared" ca="1" si="124"/>
        <v>0</v>
      </c>
      <c r="BT316" s="1">
        <f t="shared" ca="1" si="125"/>
        <v>0</v>
      </c>
      <c r="BU316" s="1">
        <f t="shared" ca="1" si="126"/>
        <v>0</v>
      </c>
      <c r="BV316" s="1">
        <f t="shared" ca="1" si="127"/>
        <v>1.1000000000000001</v>
      </c>
      <c r="BW316" s="1">
        <f t="shared" ca="1" si="128"/>
        <v>1</v>
      </c>
      <c r="BX316" s="1">
        <f t="shared" ca="1" si="129"/>
        <v>0</v>
      </c>
      <c r="BY316" s="1">
        <f t="shared" ca="1" si="130"/>
        <v>0</v>
      </c>
      <c r="BZ316" s="1">
        <f t="shared" ca="1" si="131"/>
        <v>0</v>
      </c>
      <c r="CA316" s="1">
        <f t="shared" ca="1" si="132"/>
        <v>0</v>
      </c>
      <c r="CB316" s="1">
        <f t="shared" ca="1" si="133"/>
        <v>0</v>
      </c>
      <c r="CC316" s="1">
        <f t="shared" ca="1" si="134"/>
        <v>2.1</v>
      </c>
    </row>
    <row r="317" spans="1:81" hidden="1" x14ac:dyDescent="0.2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t="shared" ca="1" si="120"/>
        <v>0</v>
      </c>
      <c r="BP317" s="1">
        <f t="shared" ca="1" si="121"/>
        <v>0</v>
      </c>
      <c r="BQ317" s="1">
        <f t="shared" ca="1" si="122"/>
        <v>0</v>
      </c>
      <c r="BR317" s="1">
        <f t="shared" ca="1" si="123"/>
        <v>0</v>
      </c>
      <c r="BS317" s="1">
        <f t="shared" ca="1" si="124"/>
        <v>2.1</v>
      </c>
      <c r="BT317" s="1">
        <f t="shared" ca="1" si="125"/>
        <v>0</v>
      </c>
      <c r="BU317" s="1">
        <f t="shared" ca="1" si="126"/>
        <v>0</v>
      </c>
      <c r="BV317" s="1">
        <f t="shared" ca="1" si="127"/>
        <v>0</v>
      </c>
      <c r="BW317" s="1">
        <f t="shared" ca="1" si="128"/>
        <v>0</v>
      </c>
      <c r="BX317" s="1">
        <f t="shared" ca="1" si="129"/>
        <v>0</v>
      </c>
      <c r="BY317" s="1">
        <f t="shared" ca="1" si="130"/>
        <v>0</v>
      </c>
      <c r="BZ317" s="1">
        <f t="shared" ca="1" si="131"/>
        <v>0</v>
      </c>
      <c r="CA317" s="1">
        <f t="shared" ca="1" si="132"/>
        <v>0</v>
      </c>
      <c r="CB317" s="1">
        <f t="shared" ca="1" si="133"/>
        <v>0</v>
      </c>
      <c r="CC317" s="1">
        <f t="shared" ca="1" si="134"/>
        <v>2.1</v>
      </c>
    </row>
    <row r="318" spans="1:81" hidden="1" x14ac:dyDescent="0.2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t="shared" ca="1" si="120"/>
        <v>0</v>
      </c>
      <c r="BP318" s="1">
        <f t="shared" ca="1" si="121"/>
        <v>0</v>
      </c>
      <c r="BQ318" s="1">
        <f t="shared" ca="1" si="122"/>
        <v>0</v>
      </c>
      <c r="BR318" s="1">
        <f t="shared" ca="1" si="123"/>
        <v>0</v>
      </c>
      <c r="BS318" s="1">
        <f t="shared" ca="1" si="124"/>
        <v>0</v>
      </c>
      <c r="BT318" s="1">
        <f t="shared" ca="1" si="125"/>
        <v>0</v>
      </c>
      <c r="BU318" s="1">
        <f t="shared" ca="1" si="126"/>
        <v>0</v>
      </c>
      <c r="BV318" s="1">
        <f t="shared" ca="1" si="127"/>
        <v>0.70000000000000007</v>
      </c>
      <c r="BW318" s="1">
        <f t="shared" ca="1" si="128"/>
        <v>1</v>
      </c>
      <c r="BX318" s="1">
        <f t="shared" ca="1" si="129"/>
        <v>0</v>
      </c>
      <c r="BY318" s="1">
        <f t="shared" ca="1" si="130"/>
        <v>0</v>
      </c>
      <c r="BZ318" s="1">
        <f t="shared" ca="1" si="131"/>
        <v>0</v>
      </c>
      <c r="CA318" s="1">
        <f t="shared" ca="1" si="132"/>
        <v>0</v>
      </c>
      <c r="CB318" s="1">
        <f t="shared" ca="1" si="133"/>
        <v>0</v>
      </c>
      <c r="CC318" s="1">
        <f t="shared" ca="1" si="134"/>
        <v>1.7000000000000002</v>
      </c>
    </row>
    <row r="319" spans="1:81" hidden="1" x14ac:dyDescent="0.2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t="shared" ca="1" si="120"/>
        <v>0</v>
      </c>
      <c r="BP319" s="1">
        <f t="shared" ca="1" si="121"/>
        <v>0</v>
      </c>
      <c r="BQ319" s="1">
        <f t="shared" ca="1" si="122"/>
        <v>0</v>
      </c>
      <c r="BR319" s="1">
        <f t="shared" ca="1" si="123"/>
        <v>0</v>
      </c>
      <c r="BS319" s="1">
        <f t="shared" ca="1" si="124"/>
        <v>0</v>
      </c>
      <c r="BT319" s="1">
        <f t="shared" ca="1" si="125"/>
        <v>0</v>
      </c>
      <c r="BU319" s="1">
        <f t="shared" ca="1" si="126"/>
        <v>0</v>
      </c>
      <c r="BV319" s="1">
        <f t="shared" ca="1" si="127"/>
        <v>0.60000000000000009</v>
      </c>
      <c r="BW319" s="1">
        <f t="shared" ca="1" si="128"/>
        <v>1</v>
      </c>
      <c r="BX319" s="1">
        <f t="shared" ca="1" si="129"/>
        <v>0</v>
      </c>
      <c r="BY319" s="1">
        <f t="shared" ca="1" si="130"/>
        <v>0</v>
      </c>
      <c r="BZ319" s="1">
        <f t="shared" ca="1" si="131"/>
        <v>0</v>
      </c>
      <c r="CA319" s="1">
        <f t="shared" ca="1" si="132"/>
        <v>0</v>
      </c>
      <c r="CB319" s="1">
        <f t="shared" ca="1" si="133"/>
        <v>0</v>
      </c>
      <c r="CC319" s="1">
        <f t="shared" ca="1" si="134"/>
        <v>1.6</v>
      </c>
    </row>
    <row r="320" spans="1:81" hidden="1" x14ac:dyDescent="0.2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t="shared" ca="1" si="120"/>
        <v>0</v>
      </c>
      <c r="BP320" s="1">
        <f t="shared" ca="1" si="121"/>
        <v>0</v>
      </c>
      <c r="BQ320" s="1">
        <f t="shared" ca="1" si="122"/>
        <v>0</v>
      </c>
      <c r="BR320" s="1">
        <f t="shared" ca="1" si="123"/>
        <v>0</v>
      </c>
      <c r="BS320" s="1">
        <f t="shared" ca="1" si="124"/>
        <v>0</v>
      </c>
      <c r="BT320" s="1">
        <f t="shared" ca="1" si="125"/>
        <v>0</v>
      </c>
      <c r="BU320" s="1">
        <f t="shared" ca="1" si="126"/>
        <v>0</v>
      </c>
      <c r="BV320" s="1">
        <f t="shared" ca="1" si="127"/>
        <v>0.60000000000000009</v>
      </c>
      <c r="BW320" s="1">
        <f t="shared" ca="1" si="128"/>
        <v>1</v>
      </c>
      <c r="BX320" s="1">
        <f t="shared" ca="1" si="129"/>
        <v>0</v>
      </c>
      <c r="BY320" s="1">
        <f t="shared" ca="1" si="130"/>
        <v>0</v>
      </c>
      <c r="BZ320" s="1">
        <f t="shared" ca="1" si="131"/>
        <v>0</v>
      </c>
      <c r="CA320" s="1">
        <f t="shared" ca="1" si="132"/>
        <v>0</v>
      </c>
      <c r="CB320" s="1">
        <f t="shared" ca="1" si="133"/>
        <v>0</v>
      </c>
      <c r="CC320" s="1">
        <f t="shared" ca="1" si="134"/>
        <v>1.6</v>
      </c>
    </row>
    <row r="321" spans="1:81" hidden="1" x14ac:dyDescent="0.2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t="shared" ca="1" si="120"/>
        <v>0</v>
      </c>
      <c r="BP321" s="1">
        <f t="shared" ca="1" si="121"/>
        <v>0</v>
      </c>
      <c r="BQ321" s="1">
        <f t="shared" ca="1" si="122"/>
        <v>0</v>
      </c>
      <c r="BR321" s="1">
        <f t="shared" ca="1" si="123"/>
        <v>0</v>
      </c>
      <c r="BS321" s="1">
        <f t="shared" ca="1" si="124"/>
        <v>0</v>
      </c>
      <c r="BT321" s="1">
        <f t="shared" ca="1" si="125"/>
        <v>0</v>
      </c>
      <c r="BU321" s="1">
        <f t="shared" ca="1" si="126"/>
        <v>0</v>
      </c>
      <c r="BV321" s="1">
        <f t="shared" ca="1" si="127"/>
        <v>0.5</v>
      </c>
      <c r="BW321" s="1">
        <f t="shared" ca="1" si="128"/>
        <v>1</v>
      </c>
      <c r="BX321" s="1">
        <f t="shared" ca="1" si="129"/>
        <v>0</v>
      </c>
      <c r="BY321" s="1">
        <f t="shared" ca="1" si="130"/>
        <v>0</v>
      </c>
      <c r="BZ321" s="1">
        <f t="shared" ca="1" si="131"/>
        <v>0</v>
      </c>
      <c r="CA321" s="1">
        <f t="shared" ca="1" si="132"/>
        <v>0</v>
      </c>
      <c r="CB321" s="1">
        <f t="shared" ca="1" si="133"/>
        <v>0</v>
      </c>
      <c r="CC321" s="1">
        <f t="shared" ca="1" si="134"/>
        <v>1.5</v>
      </c>
    </row>
    <row r="322" spans="1:81" hidden="1" x14ac:dyDescent="0.2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t="shared" ref="BO322:BO385" ca="1" si="135">INDEX(passing_tds,CELL("Row",AG322)-1)*(PASSTD)</f>
        <v>0</v>
      </c>
      <c r="BP322" s="1">
        <f t="shared" ref="BP322:BP385" ca="1" si="136">INDEX(passing_yds,CELL("Row",AH322)-1)*(PASSYDS)</f>
        <v>0</v>
      </c>
      <c r="BQ322" s="1">
        <f t="shared" ref="BQ322:BQ385" ca="1" si="137">IF(INDEX(passing_yds,CELL("Row",AI322)-1)&gt;=300,3,0)</f>
        <v>0</v>
      </c>
      <c r="BR322" s="1">
        <f t="shared" ref="BR322:BR385" ca="1" si="138">INDEX(passing_ints,CELL("Row",AJ322)-1)*(INT)</f>
        <v>0</v>
      </c>
      <c r="BS322" s="1">
        <f t="shared" ref="BS322:BS385" ca="1" si="139">INDEX(rushing_yds,CELL("Row",AK322)-1)*(RUSHYDS)</f>
        <v>0</v>
      </c>
      <c r="BT322" s="1">
        <f t="shared" ref="BT322:BT385" ca="1" si="140">INDEX(rushing_tds,CELL("Row",AK322)-1)*(RUSHTD)</f>
        <v>0</v>
      </c>
      <c r="BU322" s="1">
        <f t="shared" ref="BU322:BU385" ca="1" si="141">IF(INDEX(rushing_yds,CELL("Row",AI322)-1)&gt;=100,3,0)</f>
        <v>0</v>
      </c>
      <c r="BV322" s="1">
        <f t="shared" ref="BV322:BV385" ca="1" si="142">INDEX(receiving_yds,CELL("Row",AN322)-1)*(RECYDS)</f>
        <v>0.4</v>
      </c>
      <c r="BW322" s="1">
        <f t="shared" ref="BW322:BW385" ca="1" si="143">INDEX(receiving_rec,CELL("Row",AO322)-1)*(REC)</f>
        <v>1</v>
      </c>
      <c r="BX322" s="1">
        <f t="shared" ref="BX322:BX385" ca="1" si="144">INDEX(receiving_tds,CELL("Row",AP322)-1)*(RECTD)</f>
        <v>0</v>
      </c>
      <c r="BY322" s="1">
        <f t="shared" ref="BY322:BY385" ca="1" si="145">IF(INDEX(receiving_yds,CELL("Row",AI322)-1)&gt;=100,3,0)</f>
        <v>0</v>
      </c>
      <c r="BZ322" s="1">
        <f t="shared" ref="BZ322:BZ385" ca="1" si="146">INDEX(puntret_tds,CELL("Row",AR322)-1)*(PUNTKORETTD)+INDEX(kickret_tds,CELL("Row",AR322)-1)*(PUNTKORETTD)</f>
        <v>0</v>
      </c>
      <c r="CA322" s="1">
        <f t="shared" ref="CA322:CA385" ca="1" si="147">INDEX(fumbles_tot,CELL("Row",AS322)-1)*(FUM)</f>
        <v>0</v>
      </c>
      <c r="CB322" s="1">
        <f t="shared" ref="CB322:CB385" ca="1" si="148">(INDEX(passing_twoptm,CELL("Row",AT322)-1)+INDEX(rushing_twoptm,CELL("Row",AT322)-1)+INDEX(receiving_twoptm,CELL("Row",AT322)-1))*(_2PTCONV)</f>
        <v>0</v>
      </c>
      <c r="CC322" s="1">
        <f t="shared" ref="CC322:CC385" ca="1" si="149">SUM(BO322:CB322)</f>
        <v>1.4</v>
      </c>
    </row>
    <row r="323" spans="1:81" hidden="1" x14ac:dyDescent="0.2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t="shared" ca="1" si="135"/>
        <v>0</v>
      </c>
      <c r="BP323" s="1">
        <f t="shared" ca="1" si="136"/>
        <v>0</v>
      </c>
      <c r="BQ323" s="1">
        <f t="shared" ca="1" si="137"/>
        <v>0</v>
      </c>
      <c r="BR323" s="1">
        <f t="shared" ca="1" si="138"/>
        <v>0</v>
      </c>
      <c r="BS323" s="1">
        <f t="shared" ca="1" si="139"/>
        <v>0</v>
      </c>
      <c r="BT323" s="1">
        <f t="shared" ca="1" si="140"/>
        <v>0</v>
      </c>
      <c r="BU323" s="1">
        <f t="shared" ca="1" si="141"/>
        <v>0</v>
      </c>
      <c r="BV323" s="1">
        <f t="shared" ca="1" si="142"/>
        <v>0.1</v>
      </c>
      <c r="BW323" s="1">
        <f t="shared" ca="1" si="143"/>
        <v>1</v>
      </c>
      <c r="BX323" s="1">
        <f t="shared" ca="1" si="144"/>
        <v>0</v>
      </c>
      <c r="BY323" s="1">
        <f t="shared" ca="1" si="145"/>
        <v>0</v>
      </c>
      <c r="BZ323" s="1">
        <f t="shared" ca="1" si="146"/>
        <v>0</v>
      </c>
      <c r="CA323" s="1">
        <f t="shared" ca="1" si="147"/>
        <v>0</v>
      </c>
      <c r="CB323" s="1">
        <f t="shared" ca="1" si="148"/>
        <v>0</v>
      </c>
      <c r="CC323" s="1">
        <f t="shared" ca="1" si="149"/>
        <v>1.1000000000000001</v>
      </c>
    </row>
    <row r="324" spans="1:81" hidden="1" x14ac:dyDescent="0.2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t="shared" ca="1" si="135"/>
        <v>0</v>
      </c>
      <c r="BP324" s="1">
        <f t="shared" ca="1" si="136"/>
        <v>0</v>
      </c>
      <c r="BQ324" s="1">
        <f t="shared" ca="1" si="137"/>
        <v>0</v>
      </c>
      <c r="BR324" s="1">
        <f t="shared" ca="1" si="138"/>
        <v>0</v>
      </c>
      <c r="BS324" s="1">
        <f t="shared" ca="1" si="139"/>
        <v>0</v>
      </c>
      <c r="BT324" s="1">
        <f t="shared" ca="1" si="140"/>
        <v>0</v>
      </c>
      <c r="BU324" s="1">
        <f t="shared" ca="1" si="141"/>
        <v>0</v>
      </c>
      <c r="BV324" s="1">
        <f t="shared" ca="1" si="142"/>
        <v>0.1</v>
      </c>
      <c r="BW324" s="1">
        <f t="shared" ca="1" si="143"/>
        <v>1</v>
      </c>
      <c r="BX324" s="1">
        <f t="shared" ca="1" si="144"/>
        <v>0</v>
      </c>
      <c r="BY324" s="1">
        <f t="shared" ca="1" si="145"/>
        <v>0</v>
      </c>
      <c r="BZ324" s="1">
        <f t="shared" ca="1" si="146"/>
        <v>0</v>
      </c>
      <c r="CA324" s="1">
        <f t="shared" ca="1" si="147"/>
        <v>0</v>
      </c>
      <c r="CB324" s="1">
        <f t="shared" ca="1" si="148"/>
        <v>0</v>
      </c>
      <c r="CC324" s="1">
        <f t="shared" ca="1" si="149"/>
        <v>1.1000000000000001</v>
      </c>
    </row>
    <row r="325" spans="1:81" hidden="1" x14ac:dyDescent="0.2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t="shared" ca="1" si="135"/>
        <v>0</v>
      </c>
      <c r="BP325" s="1">
        <f t="shared" ca="1" si="136"/>
        <v>0</v>
      </c>
      <c r="BQ325" s="1">
        <f t="shared" ca="1" si="137"/>
        <v>0</v>
      </c>
      <c r="BR325" s="1">
        <f t="shared" ca="1" si="138"/>
        <v>0</v>
      </c>
      <c r="BS325" s="1">
        <f t="shared" ca="1" si="139"/>
        <v>0.5</v>
      </c>
      <c r="BT325" s="1">
        <f t="shared" ca="1" si="140"/>
        <v>0</v>
      </c>
      <c r="BU325" s="1">
        <f t="shared" ca="1" si="141"/>
        <v>0</v>
      </c>
      <c r="BV325" s="1">
        <f t="shared" ca="1" si="142"/>
        <v>0</v>
      </c>
      <c r="BW325" s="1">
        <f t="shared" ca="1" si="143"/>
        <v>0</v>
      </c>
      <c r="BX325" s="1">
        <f t="shared" ca="1" si="144"/>
        <v>0</v>
      </c>
      <c r="BY325" s="1">
        <f t="shared" ca="1" si="145"/>
        <v>0</v>
      </c>
      <c r="BZ325" s="1">
        <f t="shared" ca="1" si="146"/>
        <v>0</v>
      </c>
      <c r="CA325" s="1">
        <f t="shared" ca="1" si="147"/>
        <v>0</v>
      </c>
      <c r="CB325" s="1">
        <f t="shared" ca="1" si="148"/>
        <v>0</v>
      </c>
      <c r="CC325" s="1">
        <f t="shared" ca="1" si="149"/>
        <v>0.5</v>
      </c>
    </row>
    <row r="326" spans="1:81" hidden="1" x14ac:dyDescent="0.2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t="shared" ca="1" si="135"/>
        <v>0</v>
      </c>
      <c r="BP326" s="1">
        <f t="shared" ca="1" si="136"/>
        <v>0</v>
      </c>
      <c r="BQ326" s="1">
        <f t="shared" ca="1" si="137"/>
        <v>0</v>
      </c>
      <c r="BR326" s="1">
        <f t="shared" ca="1" si="138"/>
        <v>0</v>
      </c>
      <c r="BS326" s="1">
        <f t="shared" ca="1" si="139"/>
        <v>0</v>
      </c>
      <c r="BT326" s="1">
        <f t="shared" ca="1" si="140"/>
        <v>0</v>
      </c>
      <c r="BU326" s="1">
        <f t="shared" ca="1" si="141"/>
        <v>0</v>
      </c>
      <c r="BV326" s="1">
        <f t="shared" ca="1" si="142"/>
        <v>0</v>
      </c>
      <c r="BW326" s="1">
        <f t="shared" ca="1" si="143"/>
        <v>0</v>
      </c>
      <c r="BX326" s="1">
        <f t="shared" ca="1" si="144"/>
        <v>0</v>
      </c>
      <c r="BY326" s="1">
        <f t="shared" ca="1" si="145"/>
        <v>0</v>
      </c>
      <c r="BZ326" s="1">
        <f t="shared" ca="1" si="146"/>
        <v>0</v>
      </c>
      <c r="CA326" s="1">
        <f t="shared" ca="1" si="147"/>
        <v>0</v>
      </c>
      <c r="CB326" s="1">
        <f t="shared" ca="1" si="148"/>
        <v>0</v>
      </c>
      <c r="CC326" s="1">
        <f t="shared" ca="1" si="149"/>
        <v>0</v>
      </c>
    </row>
    <row r="327" spans="1:81" hidden="1" x14ac:dyDescent="0.2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t="shared" ca="1" si="135"/>
        <v>0</v>
      </c>
      <c r="BP327" s="1">
        <f t="shared" ca="1" si="136"/>
        <v>0</v>
      </c>
      <c r="BQ327" s="1">
        <f t="shared" ca="1" si="137"/>
        <v>0</v>
      </c>
      <c r="BR327" s="1">
        <f t="shared" ca="1" si="138"/>
        <v>0</v>
      </c>
      <c r="BS327" s="1">
        <f t="shared" ca="1" si="139"/>
        <v>0</v>
      </c>
      <c r="BT327" s="1">
        <f t="shared" ca="1" si="140"/>
        <v>0</v>
      </c>
      <c r="BU327" s="1">
        <f t="shared" ca="1" si="141"/>
        <v>0</v>
      </c>
      <c r="BV327" s="1">
        <f t="shared" ca="1" si="142"/>
        <v>0</v>
      </c>
      <c r="BW327" s="1">
        <f t="shared" ca="1" si="143"/>
        <v>0</v>
      </c>
      <c r="BX327" s="1">
        <f t="shared" ca="1" si="144"/>
        <v>0</v>
      </c>
      <c r="BY327" s="1">
        <f t="shared" ca="1" si="145"/>
        <v>0</v>
      </c>
      <c r="BZ327" s="1">
        <f t="shared" ca="1" si="146"/>
        <v>0</v>
      </c>
      <c r="CA327" s="1">
        <f t="shared" ca="1" si="147"/>
        <v>0</v>
      </c>
      <c r="CB327" s="1">
        <f t="shared" ca="1" si="148"/>
        <v>0</v>
      </c>
      <c r="CC327" s="1">
        <f t="shared" ca="1" si="149"/>
        <v>0</v>
      </c>
    </row>
    <row r="328" spans="1:81" hidden="1" x14ac:dyDescent="0.2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t="shared" ca="1" si="135"/>
        <v>0</v>
      </c>
      <c r="BP328" s="1">
        <f t="shared" ca="1" si="136"/>
        <v>0</v>
      </c>
      <c r="BQ328" s="1">
        <f t="shared" ca="1" si="137"/>
        <v>0</v>
      </c>
      <c r="BR328" s="1">
        <f t="shared" ca="1" si="138"/>
        <v>0</v>
      </c>
      <c r="BS328" s="1">
        <f t="shared" ca="1" si="139"/>
        <v>0</v>
      </c>
      <c r="BT328" s="1">
        <f t="shared" ca="1" si="140"/>
        <v>0</v>
      </c>
      <c r="BU328" s="1">
        <f t="shared" ca="1" si="141"/>
        <v>0</v>
      </c>
      <c r="BV328" s="1">
        <f t="shared" ca="1" si="142"/>
        <v>0</v>
      </c>
      <c r="BW328" s="1">
        <f t="shared" ca="1" si="143"/>
        <v>0</v>
      </c>
      <c r="BX328" s="1">
        <f t="shared" ca="1" si="144"/>
        <v>0</v>
      </c>
      <c r="BY328" s="1">
        <f t="shared" ca="1" si="145"/>
        <v>0</v>
      </c>
      <c r="BZ328" s="1">
        <f t="shared" ca="1" si="146"/>
        <v>0</v>
      </c>
      <c r="CA328" s="1">
        <f t="shared" ca="1" si="147"/>
        <v>0</v>
      </c>
      <c r="CB328" s="1">
        <f t="shared" ca="1" si="148"/>
        <v>0</v>
      </c>
      <c r="CC328" s="1">
        <f t="shared" ca="1" si="149"/>
        <v>0</v>
      </c>
    </row>
    <row r="329" spans="1:81" hidden="1" x14ac:dyDescent="0.2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t="shared" ca="1" si="135"/>
        <v>0</v>
      </c>
      <c r="BP329" s="1">
        <f t="shared" ca="1" si="136"/>
        <v>0</v>
      </c>
      <c r="BQ329" s="1">
        <f t="shared" ca="1" si="137"/>
        <v>0</v>
      </c>
      <c r="BR329" s="1">
        <f t="shared" ca="1" si="138"/>
        <v>0</v>
      </c>
      <c r="BS329" s="1">
        <f t="shared" ca="1" si="139"/>
        <v>0</v>
      </c>
      <c r="BT329" s="1">
        <f t="shared" ca="1" si="140"/>
        <v>0</v>
      </c>
      <c r="BU329" s="1">
        <f t="shared" ca="1" si="141"/>
        <v>0</v>
      </c>
      <c r="BV329" s="1">
        <f t="shared" ca="1" si="142"/>
        <v>0</v>
      </c>
      <c r="BW329" s="1">
        <f t="shared" ca="1" si="143"/>
        <v>0</v>
      </c>
      <c r="BX329" s="1">
        <f t="shared" ca="1" si="144"/>
        <v>0</v>
      </c>
      <c r="BY329" s="1">
        <f t="shared" ca="1" si="145"/>
        <v>0</v>
      </c>
      <c r="BZ329" s="1">
        <f t="shared" ca="1" si="146"/>
        <v>0</v>
      </c>
      <c r="CA329" s="1">
        <f t="shared" ca="1" si="147"/>
        <v>0</v>
      </c>
      <c r="CB329" s="1">
        <f t="shared" ca="1" si="148"/>
        <v>0</v>
      </c>
      <c r="CC329" s="1">
        <f t="shared" ca="1" si="149"/>
        <v>0</v>
      </c>
    </row>
    <row r="330" spans="1:81" hidden="1" x14ac:dyDescent="0.2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t="shared" ca="1" si="135"/>
        <v>0</v>
      </c>
      <c r="BP330" s="1">
        <f t="shared" ca="1" si="136"/>
        <v>0</v>
      </c>
      <c r="BQ330" s="1">
        <f t="shared" ca="1" si="137"/>
        <v>0</v>
      </c>
      <c r="BR330" s="1">
        <f t="shared" ca="1" si="138"/>
        <v>0</v>
      </c>
      <c r="BS330" s="1">
        <f t="shared" ca="1" si="139"/>
        <v>0</v>
      </c>
      <c r="BT330" s="1">
        <f t="shared" ca="1" si="140"/>
        <v>0</v>
      </c>
      <c r="BU330" s="1">
        <f t="shared" ca="1" si="141"/>
        <v>0</v>
      </c>
      <c r="BV330" s="1">
        <f t="shared" ca="1" si="142"/>
        <v>0</v>
      </c>
      <c r="BW330" s="1">
        <f t="shared" ca="1" si="143"/>
        <v>0</v>
      </c>
      <c r="BX330" s="1">
        <f t="shared" ca="1" si="144"/>
        <v>0</v>
      </c>
      <c r="BY330" s="1">
        <f t="shared" ca="1" si="145"/>
        <v>0</v>
      </c>
      <c r="BZ330" s="1">
        <f t="shared" ca="1" si="146"/>
        <v>0</v>
      </c>
      <c r="CA330" s="1">
        <f t="shared" ca="1" si="147"/>
        <v>0</v>
      </c>
      <c r="CB330" s="1">
        <f t="shared" ca="1" si="148"/>
        <v>0</v>
      </c>
      <c r="CC330" s="1">
        <f t="shared" ca="1" si="149"/>
        <v>0</v>
      </c>
    </row>
    <row r="331" spans="1:81" hidden="1" x14ac:dyDescent="0.2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t="shared" ca="1" si="135"/>
        <v>0</v>
      </c>
      <c r="BP331" s="1">
        <f t="shared" ca="1" si="136"/>
        <v>0</v>
      </c>
      <c r="BQ331" s="1">
        <f t="shared" ca="1" si="137"/>
        <v>0</v>
      </c>
      <c r="BR331" s="1">
        <f t="shared" ca="1" si="138"/>
        <v>0</v>
      </c>
      <c r="BS331" s="1">
        <f t="shared" ca="1" si="139"/>
        <v>0</v>
      </c>
      <c r="BT331" s="1">
        <f t="shared" ca="1" si="140"/>
        <v>0</v>
      </c>
      <c r="BU331" s="1">
        <f t="shared" ca="1" si="141"/>
        <v>0</v>
      </c>
      <c r="BV331" s="1">
        <f t="shared" ca="1" si="142"/>
        <v>0</v>
      </c>
      <c r="BW331" s="1">
        <f t="shared" ca="1" si="143"/>
        <v>0</v>
      </c>
      <c r="BX331" s="1">
        <f t="shared" ca="1" si="144"/>
        <v>0</v>
      </c>
      <c r="BY331" s="1">
        <f t="shared" ca="1" si="145"/>
        <v>0</v>
      </c>
      <c r="BZ331" s="1">
        <f t="shared" ca="1" si="146"/>
        <v>0</v>
      </c>
      <c r="CA331" s="1">
        <f t="shared" ca="1" si="147"/>
        <v>0</v>
      </c>
      <c r="CB331" s="1">
        <f t="shared" ca="1" si="148"/>
        <v>0</v>
      </c>
      <c r="CC331" s="1">
        <f t="shared" ca="1" si="149"/>
        <v>0</v>
      </c>
    </row>
    <row r="332" spans="1:81" hidden="1" x14ac:dyDescent="0.2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t="shared" ca="1" si="135"/>
        <v>0</v>
      </c>
      <c r="BP332" s="1">
        <f t="shared" ca="1" si="136"/>
        <v>0</v>
      </c>
      <c r="BQ332" s="1">
        <f t="shared" ca="1" si="137"/>
        <v>0</v>
      </c>
      <c r="BR332" s="1">
        <f t="shared" ca="1" si="138"/>
        <v>0</v>
      </c>
      <c r="BS332" s="1">
        <f t="shared" ca="1" si="139"/>
        <v>0</v>
      </c>
      <c r="BT332" s="1">
        <f t="shared" ca="1" si="140"/>
        <v>0</v>
      </c>
      <c r="BU332" s="1">
        <f t="shared" ca="1" si="141"/>
        <v>0</v>
      </c>
      <c r="BV332" s="1">
        <f t="shared" ca="1" si="142"/>
        <v>0</v>
      </c>
      <c r="BW332" s="1">
        <f t="shared" ca="1" si="143"/>
        <v>0</v>
      </c>
      <c r="BX332" s="1">
        <f t="shared" ca="1" si="144"/>
        <v>0</v>
      </c>
      <c r="BY332" s="1">
        <f t="shared" ca="1" si="145"/>
        <v>0</v>
      </c>
      <c r="BZ332" s="1">
        <f t="shared" ca="1" si="146"/>
        <v>0</v>
      </c>
      <c r="CA332" s="1">
        <f t="shared" ca="1" si="147"/>
        <v>0</v>
      </c>
      <c r="CB332" s="1">
        <f t="shared" ca="1" si="148"/>
        <v>0</v>
      </c>
      <c r="CC332" s="1">
        <f t="shared" ca="1" si="149"/>
        <v>0</v>
      </c>
    </row>
    <row r="333" spans="1:81" hidden="1" x14ac:dyDescent="0.2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t="shared" ca="1" si="135"/>
        <v>0</v>
      </c>
      <c r="BP333" s="1">
        <f t="shared" ca="1" si="136"/>
        <v>0</v>
      </c>
      <c r="BQ333" s="1">
        <f t="shared" ca="1" si="137"/>
        <v>0</v>
      </c>
      <c r="BR333" s="1">
        <f t="shared" ca="1" si="138"/>
        <v>0</v>
      </c>
      <c r="BS333" s="1">
        <f t="shared" ca="1" si="139"/>
        <v>0</v>
      </c>
      <c r="BT333" s="1">
        <f t="shared" ca="1" si="140"/>
        <v>0</v>
      </c>
      <c r="BU333" s="1">
        <f t="shared" ca="1" si="141"/>
        <v>0</v>
      </c>
      <c r="BV333" s="1">
        <f t="shared" ca="1" si="142"/>
        <v>0</v>
      </c>
      <c r="BW333" s="1">
        <f t="shared" ca="1" si="143"/>
        <v>0</v>
      </c>
      <c r="BX333" s="1">
        <f t="shared" ca="1" si="144"/>
        <v>0</v>
      </c>
      <c r="BY333" s="1">
        <f t="shared" ca="1" si="145"/>
        <v>0</v>
      </c>
      <c r="BZ333" s="1">
        <f t="shared" ca="1" si="146"/>
        <v>0</v>
      </c>
      <c r="CA333" s="1">
        <f t="shared" ca="1" si="147"/>
        <v>0</v>
      </c>
      <c r="CB333" s="1">
        <f t="shared" ca="1" si="148"/>
        <v>0</v>
      </c>
      <c r="CC333" s="1">
        <f t="shared" ca="1" si="149"/>
        <v>0</v>
      </c>
    </row>
    <row r="334" spans="1:81" hidden="1" x14ac:dyDescent="0.2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t="shared" ca="1" si="135"/>
        <v>0</v>
      </c>
      <c r="BP334" s="1">
        <f t="shared" ca="1" si="136"/>
        <v>0</v>
      </c>
      <c r="BQ334" s="1">
        <f t="shared" ca="1" si="137"/>
        <v>0</v>
      </c>
      <c r="BR334" s="1">
        <f t="shared" ca="1" si="138"/>
        <v>0</v>
      </c>
      <c r="BS334" s="1">
        <f t="shared" ca="1" si="139"/>
        <v>0</v>
      </c>
      <c r="BT334" s="1">
        <f t="shared" ca="1" si="140"/>
        <v>0</v>
      </c>
      <c r="BU334" s="1">
        <f t="shared" ca="1" si="141"/>
        <v>0</v>
      </c>
      <c r="BV334" s="1">
        <f t="shared" ca="1" si="142"/>
        <v>0</v>
      </c>
      <c r="BW334" s="1">
        <f t="shared" ca="1" si="143"/>
        <v>0</v>
      </c>
      <c r="BX334" s="1">
        <f t="shared" ca="1" si="144"/>
        <v>0</v>
      </c>
      <c r="BY334" s="1">
        <f t="shared" ca="1" si="145"/>
        <v>0</v>
      </c>
      <c r="BZ334" s="1">
        <f t="shared" ca="1" si="146"/>
        <v>0</v>
      </c>
      <c r="CA334" s="1">
        <f t="shared" ca="1" si="147"/>
        <v>0</v>
      </c>
      <c r="CB334" s="1">
        <f t="shared" ca="1" si="148"/>
        <v>0</v>
      </c>
      <c r="CC334" s="1">
        <f t="shared" ca="1" si="149"/>
        <v>0</v>
      </c>
    </row>
    <row r="335" spans="1:81" hidden="1" x14ac:dyDescent="0.2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t="shared" ca="1" si="135"/>
        <v>0</v>
      </c>
      <c r="BP335" s="1">
        <f t="shared" ca="1" si="136"/>
        <v>0</v>
      </c>
      <c r="BQ335" s="1">
        <f t="shared" ca="1" si="137"/>
        <v>0</v>
      </c>
      <c r="BR335" s="1">
        <f t="shared" ca="1" si="138"/>
        <v>0</v>
      </c>
      <c r="BS335" s="1">
        <f t="shared" ca="1" si="139"/>
        <v>0</v>
      </c>
      <c r="BT335" s="1">
        <f t="shared" ca="1" si="140"/>
        <v>0</v>
      </c>
      <c r="BU335" s="1">
        <f t="shared" ca="1" si="141"/>
        <v>0</v>
      </c>
      <c r="BV335" s="1">
        <f t="shared" ca="1" si="142"/>
        <v>0</v>
      </c>
      <c r="BW335" s="1">
        <f t="shared" ca="1" si="143"/>
        <v>0</v>
      </c>
      <c r="BX335" s="1">
        <f t="shared" ca="1" si="144"/>
        <v>0</v>
      </c>
      <c r="BY335" s="1">
        <f t="shared" ca="1" si="145"/>
        <v>0</v>
      </c>
      <c r="BZ335" s="1">
        <f t="shared" ca="1" si="146"/>
        <v>0</v>
      </c>
      <c r="CA335" s="1">
        <f t="shared" ca="1" si="147"/>
        <v>0</v>
      </c>
      <c r="CB335" s="1">
        <f t="shared" ca="1" si="148"/>
        <v>0</v>
      </c>
      <c r="CC335" s="1">
        <f t="shared" ca="1" si="149"/>
        <v>0</v>
      </c>
    </row>
    <row r="336" spans="1:81" hidden="1" x14ac:dyDescent="0.2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t="shared" ca="1" si="135"/>
        <v>0</v>
      </c>
      <c r="BP336" s="1">
        <f t="shared" ca="1" si="136"/>
        <v>0</v>
      </c>
      <c r="BQ336" s="1">
        <f t="shared" ca="1" si="137"/>
        <v>0</v>
      </c>
      <c r="BR336" s="1">
        <f t="shared" ca="1" si="138"/>
        <v>0</v>
      </c>
      <c r="BS336" s="1">
        <f t="shared" ca="1" si="139"/>
        <v>0</v>
      </c>
      <c r="BT336" s="1">
        <f t="shared" ca="1" si="140"/>
        <v>0</v>
      </c>
      <c r="BU336" s="1">
        <f t="shared" ca="1" si="141"/>
        <v>0</v>
      </c>
      <c r="BV336" s="1">
        <f t="shared" ca="1" si="142"/>
        <v>0</v>
      </c>
      <c r="BW336" s="1">
        <f t="shared" ca="1" si="143"/>
        <v>0</v>
      </c>
      <c r="BX336" s="1">
        <f t="shared" ca="1" si="144"/>
        <v>0</v>
      </c>
      <c r="BY336" s="1">
        <f t="shared" ca="1" si="145"/>
        <v>0</v>
      </c>
      <c r="BZ336" s="1">
        <f t="shared" ca="1" si="146"/>
        <v>0</v>
      </c>
      <c r="CA336" s="1">
        <f t="shared" ca="1" si="147"/>
        <v>0</v>
      </c>
      <c r="CB336" s="1">
        <f t="shared" ca="1" si="148"/>
        <v>0</v>
      </c>
      <c r="CC336" s="1">
        <f t="shared" ca="1" si="149"/>
        <v>0</v>
      </c>
    </row>
    <row r="337" spans="1:81" hidden="1" x14ac:dyDescent="0.2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t="shared" ca="1" si="135"/>
        <v>0</v>
      </c>
      <c r="BP337" s="1">
        <f t="shared" ca="1" si="136"/>
        <v>0</v>
      </c>
      <c r="BQ337" s="1">
        <f t="shared" ca="1" si="137"/>
        <v>0</v>
      </c>
      <c r="BR337" s="1">
        <f t="shared" ca="1" si="138"/>
        <v>0</v>
      </c>
      <c r="BS337" s="1">
        <f t="shared" ca="1" si="139"/>
        <v>0</v>
      </c>
      <c r="BT337" s="1">
        <f t="shared" ca="1" si="140"/>
        <v>0</v>
      </c>
      <c r="BU337" s="1">
        <f t="shared" ca="1" si="141"/>
        <v>0</v>
      </c>
      <c r="BV337" s="1">
        <f t="shared" ca="1" si="142"/>
        <v>0</v>
      </c>
      <c r="BW337" s="1">
        <f t="shared" ca="1" si="143"/>
        <v>0</v>
      </c>
      <c r="BX337" s="1">
        <f t="shared" ca="1" si="144"/>
        <v>0</v>
      </c>
      <c r="BY337" s="1">
        <f t="shared" ca="1" si="145"/>
        <v>0</v>
      </c>
      <c r="BZ337" s="1">
        <f t="shared" ca="1" si="146"/>
        <v>0</v>
      </c>
      <c r="CA337" s="1">
        <f t="shared" ca="1" si="147"/>
        <v>0</v>
      </c>
      <c r="CB337" s="1">
        <f t="shared" ca="1" si="148"/>
        <v>0</v>
      </c>
      <c r="CC337" s="1">
        <f t="shared" ca="1" si="149"/>
        <v>0</v>
      </c>
    </row>
    <row r="338" spans="1:81" hidden="1" x14ac:dyDescent="0.2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t="shared" ca="1" si="135"/>
        <v>0</v>
      </c>
      <c r="BP338" s="1">
        <f t="shared" ca="1" si="136"/>
        <v>0</v>
      </c>
      <c r="BQ338" s="1">
        <f t="shared" ca="1" si="137"/>
        <v>0</v>
      </c>
      <c r="BR338" s="1">
        <f t="shared" ca="1" si="138"/>
        <v>0</v>
      </c>
      <c r="BS338" s="1">
        <f t="shared" ca="1" si="139"/>
        <v>0</v>
      </c>
      <c r="BT338" s="1">
        <f t="shared" ca="1" si="140"/>
        <v>0</v>
      </c>
      <c r="BU338" s="1">
        <f t="shared" ca="1" si="141"/>
        <v>0</v>
      </c>
      <c r="BV338" s="1">
        <f t="shared" ca="1" si="142"/>
        <v>0</v>
      </c>
      <c r="BW338" s="1">
        <f t="shared" ca="1" si="143"/>
        <v>0</v>
      </c>
      <c r="BX338" s="1">
        <f t="shared" ca="1" si="144"/>
        <v>0</v>
      </c>
      <c r="BY338" s="1">
        <f t="shared" ca="1" si="145"/>
        <v>0</v>
      </c>
      <c r="BZ338" s="1">
        <f t="shared" ca="1" si="146"/>
        <v>0</v>
      </c>
      <c r="CA338" s="1">
        <f t="shared" ca="1" si="147"/>
        <v>0</v>
      </c>
      <c r="CB338" s="1">
        <f t="shared" ca="1" si="148"/>
        <v>0</v>
      </c>
      <c r="CC338" s="1">
        <f t="shared" ca="1" si="149"/>
        <v>0</v>
      </c>
    </row>
    <row r="339" spans="1:81" hidden="1" x14ac:dyDescent="0.2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t="shared" ca="1" si="135"/>
        <v>0</v>
      </c>
      <c r="BP339" s="1">
        <f t="shared" ca="1" si="136"/>
        <v>0</v>
      </c>
      <c r="BQ339" s="1">
        <f t="shared" ca="1" si="137"/>
        <v>0</v>
      </c>
      <c r="BR339" s="1">
        <f t="shared" ca="1" si="138"/>
        <v>0</v>
      </c>
      <c r="BS339" s="1">
        <f t="shared" ca="1" si="139"/>
        <v>0</v>
      </c>
      <c r="BT339" s="1">
        <f t="shared" ca="1" si="140"/>
        <v>0</v>
      </c>
      <c r="BU339" s="1">
        <f t="shared" ca="1" si="141"/>
        <v>0</v>
      </c>
      <c r="BV339" s="1">
        <f t="shared" ca="1" si="142"/>
        <v>0</v>
      </c>
      <c r="BW339" s="1">
        <f t="shared" ca="1" si="143"/>
        <v>0</v>
      </c>
      <c r="BX339" s="1">
        <f t="shared" ca="1" si="144"/>
        <v>0</v>
      </c>
      <c r="BY339" s="1">
        <f t="shared" ca="1" si="145"/>
        <v>0</v>
      </c>
      <c r="BZ339" s="1">
        <f t="shared" ca="1" si="146"/>
        <v>0</v>
      </c>
      <c r="CA339" s="1">
        <f t="shared" ca="1" si="147"/>
        <v>0</v>
      </c>
      <c r="CB339" s="1">
        <f t="shared" ca="1" si="148"/>
        <v>0</v>
      </c>
      <c r="CC339" s="1">
        <f t="shared" ca="1" si="149"/>
        <v>0</v>
      </c>
    </row>
    <row r="340" spans="1:81" hidden="1" x14ac:dyDescent="0.2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t="shared" ca="1" si="135"/>
        <v>0</v>
      </c>
      <c r="BP340" s="1">
        <f t="shared" ca="1" si="136"/>
        <v>0</v>
      </c>
      <c r="BQ340" s="1">
        <f t="shared" ca="1" si="137"/>
        <v>0</v>
      </c>
      <c r="BR340" s="1">
        <f t="shared" ca="1" si="138"/>
        <v>0</v>
      </c>
      <c r="BS340" s="1">
        <f t="shared" ca="1" si="139"/>
        <v>0</v>
      </c>
      <c r="BT340" s="1">
        <f t="shared" ca="1" si="140"/>
        <v>0</v>
      </c>
      <c r="BU340" s="1">
        <f t="shared" ca="1" si="141"/>
        <v>0</v>
      </c>
      <c r="BV340" s="1">
        <f t="shared" ca="1" si="142"/>
        <v>0</v>
      </c>
      <c r="BW340" s="1">
        <f t="shared" ca="1" si="143"/>
        <v>0</v>
      </c>
      <c r="BX340" s="1">
        <f t="shared" ca="1" si="144"/>
        <v>0</v>
      </c>
      <c r="BY340" s="1">
        <f t="shared" ca="1" si="145"/>
        <v>0</v>
      </c>
      <c r="BZ340" s="1">
        <f t="shared" ca="1" si="146"/>
        <v>0</v>
      </c>
      <c r="CA340" s="1">
        <f t="shared" ca="1" si="147"/>
        <v>0</v>
      </c>
      <c r="CB340" s="1">
        <f t="shared" ca="1" si="148"/>
        <v>0</v>
      </c>
      <c r="CC340" s="1">
        <f t="shared" ca="1" si="149"/>
        <v>0</v>
      </c>
    </row>
    <row r="341" spans="1:81" hidden="1" x14ac:dyDescent="0.2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t="shared" ca="1" si="135"/>
        <v>0</v>
      </c>
      <c r="BP341" s="1">
        <f t="shared" ca="1" si="136"/>
        <v>0</v>
      </c>
      <c r="BQ341" s="1">
        <f t="shared" ca="1" si="137"/>
        <v>0</v>
      </c>
      <c r="BR341" s="1">
        <f t="shared" ca="1" si="138"/>
        <v>0</v>
      </c>
      <c r="BS341" s="1">
        <f t="shared" ca="1" si="139"/>
        <v>0</v>
      </c>
      <c r="BT341" s="1">
        <f t="shared" ca="1" si="140"/>
        <v>0</v>
      </c>
      <c r="BU341" s="1">
        <f t="shared" ca="1" si="141"/>
        <v>0</v>
      </c>
      <c r="BV341" s="1">
        <f t="shared" ca="1" si="142"/>
        <v>0</v>
      </c>
      <c r="BW341" s="1">
        <f t="shared" ca="1" si="143"/>
        <v>0</v>
      </c>
      <c r="BX341" s="1">
        <f t="shared" ca="1" si="144"/>
        <v>0</v>
      </c>
      <c r="BY341" s="1">
        <f t="shared" ca="1" si="145"/>
        <v>0</v>
      </c>
      <c r="BZ341" s="1">
        <f t="shared" ca="1" si="146"/>
        <v>0</v>
      </c>
      <c r="CA341" s="1">
        <f t="shared" ca="1" si="147"/>
        <v>0</v>
      </c>
      <c r="CB341" s="1">
        <f t="shared" ca="1" si="148"/>
        <v>0</v>
      </c>
      <c r="CC341" s="1">
        <f t="shared" ca="1" si="149"/>
        <v>0</v>
      </c>
    </row>
    <row r="342" spans="1:81" hidden="1" x14ac:dyDescent="0.2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t="shared" ca="1" si="135"/>
        <v>0</v>
      </c>
      <c r="BP342" s="1">
        <f t="shared" ca="1" si="136"/>
        <v>0</v>
      </c>
      <c r="BQ342" s="1">
        <f t="shared" ca="1" si="137"/>
        <v>0</v>
      </c>
      <c r="BR342" s="1">
        <f t="shared" ca="1" si="138"/>
        <v>0</v>
      </c>
      <c r="BS342" s="1">
        <f t="shared" ca="1" si="139"/>
        <v>0</v>
      </c>
      <c r="BT342" s="1">
        <f t="shared" ca="1" si="140"/>
        <v>0</v>
      </c>
      <c r="BU342" s="1">
        <f t="shared" ca="1" si="141"/>
        <v>0</v>
      </c>
      <c r="BV342" s="1">
        <f t="shared" ca="1" si="142"/>
        <v>0</v>
      </c>
      <c r="BW342" s="1">
        <f t="shared" ca="1" si="143"/>
        <v>0</v>
      </c>
      <c r="BX342" s="1">
        <f t="shared" ca="1" si="144"/>
        <v>0</v>
      </c>
      <c r="BY342" s="1">
        <f t="shared" ca="1" si="145"/>
        <v>0</v>
      </c>
      <c r="BZ342" s="1">
        <f t="shared" ca="1" si="146"/>
        <v>0</v>
      </c>
      <c r="CA342" s="1">
        <f t="shared" ca="1" si="147"/>
        <v>0</v>
      </c>
      <c r="CB342" s="1">
        <f t="shared" ca="1" si="148"/>
        <v>0</v>
      </c>
      <c r="CC342" s="1">
        <f t="shared" ca="1" si="149"/>
        <v>0</v>
      </c>
    </row>
    <row r="343" spans="1:81" hidden="1" x14ac:dyDescent="0.2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t="shared" ca="1" si="135"/>
        <v>0</v>
      </c>
      <c r="BP343" s="1">
        <f t="shared" ca="1" si="136"/>
        <v>0</v>
      </c>
      <c r="BQ343" s="1">
        <f t="shared" ca="1" si="137"/>
        <v>0</v>
      </c>
      <c r="BR343" s="1">
        <f t="shared" ca="1" si="138"/>
        <v>0</v>
      </c>
      <c r="BS343" s="1">
        <f t="shared" ca="1" si="139"/>
        <v>0</v>
      </c>
      <c r="BT343" s="1">
        <f t="shared" ca="1" si="140"/>
        <v>0</v>
      </c>
      <c r="BU343" s="1">
        <f t="shared" ca="1" si="141"/>
        <v>0</v>
      </c>
      <c r="BV343" s="1">
        <f t="shared" ca="1" si="142"/>
        <v>0</v>
      </c>
      <c r="BW343" s="1">
        <f t="shared" ca="1" si="143"/>
        <v>0</v>
      </c>
      <c r="BX343" s="1">
        <f t="shared" ca="1" si="144"/>
        <v>0</v>
      </c>
      <c r="BY343" s="1">
        <f t="shared" ca="1" si="145"/>
        <v>0</v>
      </c>
      <c r="BZ343" s="1">
        <f t="shared" ca="1" si="146"/>
        <v>0</v>
      </c>
      <c r="CA343" s="1">
        <f t="shared" ca="1" si="147"/>
        <v>0</v>
      </c>
      <c r="CB343" s="1">
        <f t="shared" ca="1" si="148"/>
        <v>0</v>
      </c>
      <c r="CC343" s="1">
        <f t="shared" ca="1" si="149"/>
        <v>0</v>
      </c>
    </row>
    <row r="344" spans="1:81" hidden="1" x14ac:dyDescent="0.2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t="shared" ca="1" si="135"/>
        <v>0</v>
      </c>
      <c r="BP344" s="1">
        <f t="shared" ca="1" si="136"/>
        <v>0</v>
      </c>
      <c r="BQ344" s="1">
        <f t="shared" ca="1" si="137"/>
        <v>0</v>
      </c>
      <c r="BR344" s="1">
        <f t="shared" ca="1" si="138"/>
        <v>0</v>
      </c>
      <c r="BS344" s="1">
        <f t="shared" ca="1" si="139"/>
        <v>0</v>
      </c>
      <c r="BT344" s="1">
        <f t="shared" ca="1" si="140"/>
        <v>0</v>
      </c>
      <c r="BU344" s="1">
        <f t="shared" ca="1" si="141"/>
        <v>0</v>
      </c>
      <c r="BV344" s="1">
        <f t="shared" ca="1" si="142"/>
        <v>0</v>
      </c>
      <c r="BW344" s="1">
        <f t="shared" ca="1" si="143"/>
        <v>0</v>
      </c>
      <c r="BX344" s="1">
        <f t="shared" ca="1" si="144"/>
        <v>0</v>
      </c>
      <c r="BY344" s="1">
        <f t="shared" ca="1" si="145"/>
        <v>0</v>
      </c>
      <c r="BZ344" s="1">
        <f t="shared" ca="1" si="146"/>
        <v>0</v>
      </c>
      <c r="CA344" s="1">
        <f t="shared" ca="1" si="147"/>
        <v>0</v>
      </c>
      <c r="CB344" s="1">
        <f t="shared" ca="1" si="148"/>
        <v>0</v>
      </c>
      <c r="CC344" s="1">
        <f t="shared" ca="1" si="149"/>
        <v>0</v>
      </c>
    </row>
    <row r="345" spans="1:81" hidden="1" x14ac:dyDescent="0.2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t="shared" ca="1" si="135"/>
        <v>0</v>
      </c>
      <c r="BP345" s="1">
        <f t="shared" ca="1" si="136"/>
        <v>0</v>
      </c>
      <c r="BQ345" s="1">
        <f t="shared" ca="1" si="137"/>
        <v>0</v>
      </c>
      <c r="BR345" s="1">
        <f t="shared" ca="1" si="138"/>
        <v>0</v>
      </c>
      <c r="BS345" s="1">
        <f t="shared" ca="1" si="139"/>
        <v>0</v>
      </c>
      <c r="BT345" s="1">
        <f t="shared" ca="1" si="140"/>
        <v>0</v>
      </c>
      <c r="BU345" s="1">
        <f t="shared" ca="1" si="141"/>
        <v>0</v>
      </c>
      <c r="BV345" s="1">
        <f t="shared" ca="1" si="142"/>
        <v>0</v>
      </c>
      <c r="BW345" s="1">
        <f t="shared" ca="1" si="143"/>
        <v>0</v>
      </c>
      <c r="BX345" s="1">
        <f t="shared" ca="1" si="144"/>
        <v>0</v>
      </c>
      <c r="BY345" s="1">
        <f t="shared" ca="1" si="145"/>
        <v>0</v>
      </c>
      <c r="BZ345" s="1">
        <f t="shared" ca="1" si="146"/>
        <v>0</v>
      </c>
      <c r="CA345" s="1">
        <f t="shared" ca="1" si="147"/>
        <v>0</v>
      </c>
      <c r="CB345" s="1">
        <f t="shared" ca="1" si="148"/>
        <v>0</v>
      </c>
      <c r="CC345" s="1">
        <f t="shared" ca="1" si="149"/>
        <v>0</v>
      </c>
    </row>
    <row r="346" spans="1:81" hidden="1" x14ac:dyDescent="0.2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t="shared" ca="1" si="135"/>
        <v>0</v>
      </c>
      <c r="BP346" s="1">
        <f t="shared" ca="1" si="136"/>
        <v>0</v>
      </c>
      <c r="BQ346" s="1">
        <f t="shared" ca="1" si="137"/>
        <v>0</v>
      </c>
      <c r="BR346" s="1">
        <f t="shared" ca="1" si="138"/>
        <v>0</v>
      </c>
      <c r="BS346" s="1">
        <f t="shared" ca="1" si="139"/>
        <v>0</v>
      </c>
      <c r="BT346" s="1">
        <f t="shared" ca="1" si="140"/>
        <v>0</v>
      </c>
      <c r="BU346" s="1">
        <f t="shared" ca="1" si="141"/>
        <v>0</v>
      </c>
      <c r="BV346" s="1">
        <f t="shared" ca="1" si="142"/>
        <v>0</v>
      </c>
      <c r="BW346" s="1">
        <f t="shared" ca="1" si="143"/>
        <v>0</v>
      </c>
      <c r="BX346" s="1">
        <f t="shared" ca="1" si="144"/>
        <v>0</v>
      </c>
      <c r="BY346" s="1">
        <f t="shared" ca="1" si="145"/>
        <v>0</v>
      </c>
      <c r="BZ346" s="1">
        <f t="shared" ca="1" si="146"/>
        <v>0</v>
      </c>
      <c r="CA346" s="1">
        <f t="shared" ca="1" si="147"/>
        <v>0</v>
      </c>
      <c r="CB346" s="1">
        <f t="shared" ca="1" si="148"/>
        <v>0</v>
      </c>
      <c r="CC346" s="1">
        <f t="shared" ca="1" si="149"/>
        <v>0</v>
      </c>
    </row>
    <row r="347" spans="1:81" hidden="1" x14ac:dyDescent="0.2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t="shared" ca="1" si="135"/>
        <v>0</v>
      </c>
      <c r="BP347" s="1">
        <f t="shared" ca="1" si="136"/>
        <v>0</v>
      </c>
      <c r="BQ347" s="1">
        <f t="shared" ca="1" si="137"/>
        <v>0</v>
      </c>
      <c r="BR347" s="1">
        <f t="shared" ca="1" si="138"/>
        <v>0</v>
      </c>
      <c r="BS347" s="1">
        <f t="shared" ca="1" si="139"/>
        <v>0</v>
      </c>
      <c r="BT347" s="1">
        <f t="shared" ca="1" si="140"/>
        <v>0</v>
      </c>
      <c r="BU347" s="1">
        <f t="shared" ca="1" si="141"/>
        <v>0</v>
      </c>
      <c r="BV347" s="1">
        <f t="shared" ca="1" si="142"/>
        <v>0</v>
      </c>
      <c r="BW347" s="1">
        <f t="shared" ca="1" si="143"/>
        <v>0</v>
      </c>
      <c r="BX347" s="1">
        <f t="shared" ca="1" si="144"/>
        <v>0</v>
      </c>
      <c r="BY347" s="1">
        <f t="shared" ca="1" si="145"/>
        <v>0</v>
      </c>
      <c r="BZ347" s="1">
        <f t="shared" ca="1" si="146"/>
        <v>0</v>
      </c>
      <c r="CA347" s="1">
        <f t="shared" ca="1" si="147"/>
        <v>0</v>
      </c>
      <c r="CB347" s="1">
        <f t="shared" ca="1" si="148"/>
        <v>0</v>
      </c>
      <c r="CC347" s="1">
        <f t="shared" ca="1" si="149"/>
        <v>0</v>
      </c>
    </row>
    <row r="348" spans="1:81" hidden="1" x14ac:dyDescent="0.2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t="shared" ca="1" si="135"/>
        <v>0</v>
      </c>
      <c r="BP348" s="1">
        <f t="shared" ca="1" si="136"/>
        <v>0</v>
      </c>
      <c r="BQ348" s="1">
        <f t="shared" ca="1" si="137"/>
        <v>0</v>
      </c>
      <c r="BR348" s="1">
        <f t="shared" ca="1" si="138"/>
        <v>0</v>
      </c>
      <c r="BS348" s="1">
        <f t="shared" ca="1" si="139"/>
        <v>0</v>
      </c>
      <c r="BT348" s="1">
        <f t="shared" ca="1" si="140"/>
        <v>0</v>
      </c>
      <c r="BU348" s="1">
        <f t="shared" ca="1" si="141"/>
        <v>0</v>
      </c>
      <c r="BV348" s="1">
        <f t="shared" ca="1" si="142"/>
        <v>0</v>
      </c>
      <c r="BW348" s="1">
        <f t="shared" ca="1" si="143"/>
        <v>0</v>
      </c>
      <c r="BX348" s="1">
        <f t="shared" ca="1" si="144"/>
        <v>0</v>
      </c>
      <c r="BY348" s="1">
        <f t="shared" ca="1" si="145"/>
        <v>0</v>
      </c>
      <c r="BZ348" s="1">
        <f t="shared" ca="1" si="146"/>
        <v>0</v>
      </c>
      <c r="CA348" s="1">
        <f t="shared" ca="1" si="147"/>
        <v>0</v>
      </c>
      <c r="CB348" s="1">
        <f t="shared" ca="1" si="148"/>
        <v>0</v>
      </c>
      <c r="CC348" s="1">
        <f t="shared" ca="1" si="149"/>
        <v>0</v>
      </c>
    </row>
    <row r="349" spans="1:81" hidden="1" x14ac:dyDescent="0.2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t="shared" ca="1" si="135"/>
        <v>0</v>
      </c>
      <c r="BP349" s="1">
        <f t="shared" ca="1" si="136"/>
        <v>0</v>
      </c>
      <c r="BQ349" s="1">
        <f t="shared" ca="1" si="137"/>
        <v>0</v>
      </c>
      <c r="BR349" s="1">
        <f t="shared" ca="1" si="138"/>
        <v>0</v>
      </c>
      <c r="BS349" s="1">
        <f t="shared" ca="1" si="139"/>
        <v>0</v>
      </c>
      <c r="BT349" s="1">
        <f t="shared" ca="1" si="140"/>
        <v>0</v>
      </c>
      <c r="BU349" s="1">
        <f t="shared" ca="1" si="141"/>
        <v>0</v>
      </c>
      <c r="BV349" s="1">
        <f t="shared" ca="1" si="142"/>
        <v>0</v>
      </c>
      <c r="BW349" s="1">
        <f t="shared" ca="1" si="143"/>
        <v>0</v>
      </c>
      <c r="BX349" s="1">
        <f t="shared" ca="1" si="144"/>
        <v>0</v>
      </c>
      <c r="BY349" s="1">
        <f t="shared" ca="1" si="145"/>
        <v>0</v>
      </c>
      <c r="BZ349" s="1">
        <f t="shared" ca="1" si="146"/>
        <v>0</v>
      </c>
      <c r="CA349" s="1">
        <f t="shared" ca="1" si="147"/>
        <v>0</v>
      </c>
      <c r="CB349" s="1">
        <f t="shared" ca="1" si="148"/>
        <v>0</v>
      </c>
      <c r="CC349" s="1">
        <f t="shared" ca="1" si="149"/>
        <v>0</v>
      </c>
    </row>
    <row r="350" spans="1:81" hidden="1" x14ac:dyDescent="0.2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t="shared" ca="1" si="135"/>
        <v>0</v>
      </c>
      <c r="BP350" s="1">
        <f t="shared" ca="1" si="136"/>
        <v>0</v>
      </c>
      <c r="BQ350" s="1">
        <f t="shared" ca="1" si="137"/>
        <v>0</v>
      </c>
      <c r="BR350" s="1">
        <f t="shared" ca="1" si="138"/>
        <v>0</v>
      </c>
      <c r="BS350" s="1">
        <f t="shared" ca="1" si="139"/>
        <v>0</v>
      </c>
      <c r="BT350" s="1">
        <f t="shared" ca="1" si="140"/>
        <v>0</v>
      </c>
      <c r="BU350" s="1">
        <f t="shared" ca="1" si="141"/>
        <v>0</v>
      </c>
      <c r="BV350" s="1">
        <f t="shared" ca="1" si="142"/>
        <v>0</v>
      </c>
      <c r="BW350" s="1">
        <f t="shared" ca="1" si="143"/>
        <v>0</v>
      </c>
      <c r="BX350" s="1">
        <f t="shared" ca="1" si="144"/>
        <v>0</v>
      </c>
      <c r="BY350" s="1">
        <f t="shared" ca="1" si="145"/>
        <v>0</v>
      </c>
      <c r="BZ350" s="1">
        <f t="shared" ca="1" si="146"/>
        <v>0</v>
      </c>
      <c r="CA350" s="1">
        <f t="shared" ca="1" si="147"/>
        <v>0</v>
      </c>
      <c r="CB350" s="1">
        <f t="shared" ca="1" si="148"/>
        <v>0</v>
      </c>
      <c r="CC350" s="1">
        <f t="shared" ca="1" si="149"/>
        <v>0</v>
      </c>
    </row>
    <row r="351" spans="1:81" hidden="1" x14ac:dyDescent="0.2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t="shared" ca="1" si="135"/>
        <v>0</v>
      </c>
      <c r="BP351" s="1">
        <f t="shared" ca="1" si="136"/>
        <v>0</v>
      </c>
      <c r="BQ351" s="1">
        <f t="shared" ca="1" si="137"/>
        <v>0</v>
      </c>
      <c r="BR351" s="1">
        <f t="shared" ca="1" si="138"/>
        <v>0</v>
      </c>
      <c r="BS351" s="1">
        <f t="shared" ca="1" si="139"/>
        <v>0</v>
      </c>
      <c r="BT351" s="1">
        <f t="shared" ca="1" si="140"/>
        <v>0</v>
      </c>
      <c r="BU351" s="1">
        <f t="shared" ca="1" si="141"/>
        <v>0</v>
      </c>
      <c r="BV351" s="1">
        <f t="shared" ca="1" si="142"/>
        <v>0</v>
      </c>
      <c r="BW351" s="1">
        <f t="shared" ca="1" si="143"/>
        <v>0</v>
      </c>
      <c r="BX351" s="1">
        <f t="shared" ca="1" si="144"/>
        <v>0</v>
      </c>
      <c r="BY351" s="1">
        <f t="shared" ca="1" si="145"/>
        <v>0</v>
      </c>
      <c r="BZ351" s="1">
        <f t="shared" ca="1" si="146"/>
        <v>0</v>
      </c>
      <c r="CA351" s="1">
        <f t="shared" ca="1" si="147"/>
        <v>0</v>
      </c>
      <c r="CB351" s="1">
        <f t="shared" ca="1" si="148"/>
        <v>0</v>
      </c>
      <c r="CC351" s="1">
        <f t="shared" ca="1" si="149"/>
        <v>0</v>
      </c>
    </row>
    <row r="352" spans="1:81" hidden="1" x14ac:dyDescent="0.2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t="shared" ca="1" si="135"/>
        <v>0</v>
      </c>
      <c r="BP352" s="1">
        <f t="shared" ca="1" si="136"/>
        <v>0</v>
      </c>
      <c r="BQ352" s="1">
        <f t="shared" ca="1" si="137"/>
        <v>0</v>
      </c>
      <c r="BR352" s="1">
        <f t="shared" ca="1" si="138"/>
        <v>0</v>
      </c>
      <c r="BS352" s="1">
        <f t="shared" ca="1" si="139"/>
        <v>0</v>
      </c>
      <c r="BT352" s="1">
        <f t="shared" ca="1" si="140"/>
        <v>0</v>
      </c>
      <c r="BU352" s="1">
        <f t="shared" ca="1" si="141"/>
        <v>0</v>
      </c>
      <c r="BV352" s="1">
        <f t="shared" ca="1" si="142"/>
        <v>0</v>
      </c>
      <c r="BW352" s="1">
        <f t="shared" ca="1" si="143"/>
        <v>0</v>
      </c>
      <c r="BX352" s="1">
        <f t="shared" ca="1" si="144"/>
        <v>0</v>
      </c>
      <c r="BY352" s="1">
        <f t="shared" ca="1" si="145"/>
        <v>0</v>
      </c>
      <c r="BZ352" s="1">
        <f t="shared" ca="1" si="146"/>
        <v>0</v>
      </c>
      <c r="CA352" s="1">
        <f t="shared" ca="1" si="147"/>
        <v>0</v>
      </c>
      <c r="CB352" s="1">
        <f t="shared" ca="1" si="148"/>
        <v>0</v>
      </c>
      <c r="CC352" s="1">
        <f t="shared" ca="1" si="149"/>
        <v>0</v>
      </c>
    </row>
    <row r="353" spans="1:81" hidden="1" x14ac:dyDescent="0.2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t="shared" ca="1" si="135"/>
        <v>0</v>
      </c>
      <c r="BP353" s="1">
        <f t="shared" ca="1" si="136"/>
        <v>0</v>
      </c>
      <c r="BQ353" s="1">
        <f t="shared" ca="1" si="137"/>
        <v>0</v>
      </c>
      <c r="BR353" s="1">
        <f t="shared" ca="1" si="138"/>
        <v>0</v>
      </c>
      <c r="BS353" s="1">
        <f t="shared" ca="1" si="139"/>
        <v>0</v>
      </c>
      <c r="BT353" s="1">
        <f t="shared" ca="1" si="140"/>
        <v>0</v>
      </c>
      <c r="BU353" s="1">
        <f t="shared" ca="1" si="141"/>
        <v>0</v>
      </c>
      <c r="BV353" s="1">
        <f t="shared" ca="1" si="142"/>
        <v>0</v>
      </c>
      <c r="BW353" s="1">
        <f t="shared" ca="1" si="143"/>
        <v>0</v>
      </c>
      <c r="BX353" s="1">
        <f t="shared" ca="1" si="144"/>
        <v>0</v>
      </c>
      <c r="BY353" s="1">
        <f t="shared" ca="1" si="145"/>
        <v>0</v>
      </c>
      <c r="BZ353" s="1">
        <f t="shared" ca="1" si="146"/>
        <v>0</v>
      </c>
      <c r="CA353" s="1">
        <f t="shared" ca="1" si="147"/>
        <v>0</v>
      </c>
      <c r="CB353" s="1">
        <f t="shared" ca="1" si="148"/>
        <v>0</v>
      </c>
      <c r="CC353" s="1">
        <f t="shared" ca="1" si="149"/>
        <v>0</v>
      </c>
    </row>
    <row r="354" spans="1:81" hidden="1" x14ac:dyDescent="0.2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t="shared" ca="1" si="135"/>
        <v>0</v>
      </c>
      <c r="BP354" s="1">
        <f t="shared" ca="1" si="136"/>
        <v>0</v>
      </c>
      <c r="BQ354" s="1">
        <f t="shared" ca="1" si="137"/>
        <v>0</v>
      </c>
      <c r="BR354" s="1">
        <f t="shared" ca="1" si="138"/>
        <v>0</v>
      </c>
      <c r="BS354" s="1">
        <f t="shared" ca="1" si="139"/>
        <v>0</v>
      </c>
      <c r="BT354" s="1">
        <f t="shared" ca="1" si="140"/>
        <v>0</v>
      </c>
      <c r="BU354" s="1">
        <f t="shared" ca="1" si="141"/>
        <v>0</v>
      </c>
      <c r="BV354" s="1">
        <f t="shared" ca="1" si="142"/>
        <v>0</v>
      </c>
      <c r="BW354" s="1">
        <f t="shared" ca="1" si="143"/>
        <v>0</v>
      </c>
      <c r="BX354" s="1">
        <f t="shared" ca="1" si="144"/>
        <v>0</v>
      </c>
      <c r="BY354" s="1">
        <f t="shared" ca="1" si="145"/>
        <v>0</v>
      </c>
      <c r="BZ354" s="1">
        <f t="shared" ca="1" si="146"/>
        <v>0</v>
      </c>
      <c r="CA354" s="1">
        <f t="shared" ca="1" si="147"/>
        <v>0</v>
      </c>
      <c r="CB354" s="1">
        <f t="shared" ca="1" si="148"/>
        <v>0</v>
      </c>
      <c r="CC354" s="1">
        <f t="shared" ca="1" si="149"/>
        <v>0</v>
      </c>
    </row>
    <row r="355" spans="1:81" hidden="1" x14ac:dyDescent="0.2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t="shared" ca="1" si="135"/>
        <v>0</v>
      </c>
      <c r="BP355" s="1">
        <f t="shared" ca="1" si="136"/>
        <v>0</v>
      </c>
      <c r="BQ355" s="1">
        <f t="shared" ca="1" si="137"/>
        <v>0</v>
      </c>
      <c r="BR355" s="1">
        <f t="shared" ca="1" si="138"/>
        <v>0</v>
      </c>
      <c r="BS355" s="1">
        <f t="shared" ca="1" si="139"/>
        <v>0</v>
      </c>
      <c r="BT355" s="1">
        <f t="shared" ca="1" si="140"/>
        <v>0</v>
      </c>
      <c r="BU355" s="1">
        <f t="shared" ca="1" si="141"/>
        <v>0</v>
      </c>
      <c r="BV355" s="1">
        <f t="shared" ca="1" si="142"/>
        <v>0</v>
      </c>
      <c r="BW355" s="1">
        <f t="shared" ca="1" si="143"/>
        <v>0</v>
      </c>
      <c r="BX355" s="1">
        <f t="shared" ca="1" si="144"/>
        <v>0</v>
      </c>
      <c r="BY355" s="1">
        <f t="shared" ca="1" si="145"/>
        <v>0</v>
      </c>
      <c r="BZ355" s="1">
        <f t="shared" ca="1" si="146"/>
        <v>0</v>
      </c>
      <c r="CA355" s="1">
        <f t="shared" ca="1" si="147"/>
        <v>0</v>
      </c>
      <c r="CB355" s="1">
        <f t="shared" ca="1" si="148"/>
        <v>0</v>
      </c>
      <c r="CC355" s="1">
        <f t="shared" ca="1" si="149"/>
        <v>0</v>
      </c>
    </row>
    <row r="356" spans="1:81" hidden="1" x14ac:dyDescent="0.2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t="shared" ca="1" si="135"/>
        <v>0</v>
      </c>
      <c r="BP356" s="1">
        <f t="shared" ca="1" si="136"/>
        <v>0</v>
      </c>
      <c r="BQ356" s="1">
        <f t="shared" ca="1" si="137"/>
        <v>0</v>
      </c>
      <c r="BR356" s="1">
        <f t="shared" ca="1" si="138"/>
        <v>0</v>
      </c>
      <c r="BS356" s="1">
        <f t="shared" ca="1" si="139"/>
        <v>0</v>
      </c>
      <c r="BT356" s="1">
        <f t="shared" ca="1" si="140"/>
        <v>0</v>
      </c>
      <c r="BU356" s="1">
        <f t="shared" ca="1" si="141"/>
        <v>0</v>
      </c>
      <c r="BV356" s="1">
        <f t="shared" ca="1" si="142"/>
        <v>0</v>
      </c>
      <c r="BW356" s="1">
        <f t="shared" ca="1" si="143"/>
        <v>0</v>
      </c>
      <c r="BX356" s="1">
        <f t="shared" ca="1" si="144"/>
        <v>0</v>
      </c>
      <c r="BY356" s="1">
        <f t="shared" ca="1" si="145"/>
        <v>0</v>
      </c>
      <c r="BZ356" s="1">
        <f t="shared" ca="1" si="146"/>
        <v>0</v>
      </c>
      <c r="CA356" s="1">
        <f t="shared" ca="1" si="147"/>
        <v>0</v>
      </c>
      <c r="CB356" s="1">
        <f t="shared" ca="1" si="148"/>
        <v>0</v>
      </c>
      <c r="CC356" s="1">
        <f t="shared" ca="1" si="149"/>
        <v>0</v>
      </c>
    </row>
    <row r="357" spans="1:81" hidden="1" x14ac:dyDescent="0.2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t="shared" ca="1" si="135"/>
        <v>0</v>
      </c>
      <c r="BP357" s="1">
        <f t="shared" ca="1" si="136"/>
        <v>0</v>
      </c>
      <c r="BQ357" s="1">
        <f t="shared" ca="1" si="137"/>
        <v>0</v>
      </c>
      <c r="BR357" s="1">
        <f t="shared" ca="1" si="138"/>
        <v>0</v>
      </c>
      <c r="BS357" s="1">
        <f t="shared" ca="1" si="139"/>
        <v>0</v>
      </c>
      <c r="BT357" s="1">
        <f t="shared" ca="1" si="140"/>
        <v>0</v>
      </c>
      <c r="BU357" s="1">
        <f t="shared" ca="1" si="141"/>
        <v>0</v>
      </c>
      <c r="BV357" s="1">
        <f t="shared" ca="1" si="142"/>
        <v>0</v>
      </c>
      <c r="BW357" s="1">
        <f t="shared" ca="1" si="143"/>
        <v>0</v>
      </c>
      <c r="BX357" s="1">
        <f t="shared" ca="1" si="144"/>
        <v>0</v>
      </c>
      <c r="BY357" s="1">
        <f t="shared" ca="1" si="145"/>
        <v>0</v>
      </c>
      <c r="BZ357" s="1">
        <f t="shared" ca="1" si="146"/>
        <v>0</v>
      </c>
      <c r="CA357" s="1">
        <f t="shared" ca="1" si="147"/>
        <v>0</v>
      </c>
      <c r="CB357" s="1">
        <f t="shared" ca="1" si="148"/>
        <v>0</v>
      </c>
      <c r="CC357" s="1">
        <f t="shared" ca="1" si="149"/>
        <v>0</v>
      </c>
    </row>
    <row r="358" spans="1:81" hidden="1" x14ac:dyDescent="0.2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t="shared" ca="1" si="135"/>
        <v>0</v>
      </c>
      <c r="BP358" s="1">
        <f t="shared" ca="1" si="136"/>
        <v>0</v>
      </c>
      <c r="BQ358" s="1">
        <f t="shared" ca="1" si="137"/>
        <v>0</v>
      </c>
      <c r="BR358" s="1">
        <f t="shared" ca="1" si="138"/>
        <v>0</v>
      </c>
      <c r="BS358" s="1">
        <f t="shared" ca="1" si="139"/>
        <v>0</v>
      </c>
      <c r="BT358" s="1">
        <f t="shared" ca="1" si="140"/>
        <v>0</v>
      </c>
      <c r="BU358" s="1">
        <f t="shared" ca="1" si="141"/>
        <v>0</v>
      </c>
      <c r="BV358" s="1">
        <f t="shared" ca="1" si="142"/>
        <v>0</v>
      </c>
      <c r="BW358" s="1">
        <f t="shared" ca="1" si="143"/>
        <v>0</v>
      </c>
      <c r="BX358" s="1">
        <f t="shared" ca="1" si="144"/>
        <v>0</v>
      </c>
      <c r="BY358" s="1">
        <f t="shared" ca="1" si="145"/>
        <v>0</v>
      </c>
      <c r="BZ358" s="1">
        <f t="shared" ca="1" si="146"/>
        <v>0</v>
      </c>
      <c r="CA358" s="1">
        <f t="shared" ca="1" si="147"/>
        <v>0</v>
      </c>
      <c r="CB358" s="1">
        <f t="shared" ca="1" si="148"/>
        <v>0</v>
      </c>
      <c r="CC358" s="1">
        <f t="shared" ca="1" si="149"/>
        <v>0</v>
      </c>
    </row>
    <row r="359" spans="1:81" hidden="1" x14ac:dyDescent="0.2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t="shared" ca="1" si="135"/>
        <v>0</v>
      </c>
      <c r="BP359" s="1">
        <f t="shared" ca="1" si="136"/>
        <v>0</v>
      </c>
      <c r="BQ359" s="1">
        <f t="shared" ca="1" si="137"/>
        <v>0</v>
      </c>
      <c r="BR359" s="1">
        <f t="shared" ca="1" si="138"/>
        <v>0</v>
      </c>
      <c r="BS359" s="1">
        <f t="shared" ca="1" si="139"/>
        <v>0</v>
      </c>
      <c r="BT359" s="1">
        <f t="shared" ca="1" si="140"/>
        <v>0</v>
      </c>
      <c r="BU359" s="1">
        <f t="shared" ca="1" si="141"/>
        <v>0</v>
      </c>
      <c r="BV359" s="1">
        <f t="shared" ca="1" si="142"/>
        <v>0</v>
      </c>
      <c r="BW359" s="1">
        <f t="shared" ca="1" si="143"/>
        <v>0</v>
      </c>
      <c r="BX359" s="1">
        <f t="shared" ca="1" si="144"/>
        <v>0</v>
      </c>
      <c r="BY359" s="1">
        <f t="shared" ca="1" si="145"/>
        <v>0</v>
      </c>
      <c r="BZ359" s="1">
        <f t="shared" ca="1" si="146"/>
        <v>0</v>
      </c>
      <c r="CA359" s="1">
        <f t="shared" ca="1" si="147"/>
        <v>0</v>
      </c>
      <c r="CB359" s="1">
        <f t="shared" ca="1" si="148"/>
        <v>0</v>
      </c>
      <c r="CC359" s="1">
        <f t="shared" ca="1" si="149"/>
        <v>0</v>
      </c>
    </row>
    <row r="360" spans="1:81" hidden="1" x14ac:dyDescent="0.2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t="shared" ca="1" si="135"/>
        <v>0</v>
      </c>
      <c r="BP360" s="1">
        <f t="shared" ca="1" si="136"/>
        <v>0</v>
      </c>
      <c r="BQ360" s="1">
        <f t="shared" ca="1" si="137"/>
        <v>0</v>
      </c>
      <c r="BR360" s="1">
        <f t="shared" ca="1" si="138"/>
        <v>0</v>
      </c>
      <c r="BS360" s="1">
        <f t="shared" ca="1" si="139"/>
        <v>0</v>
      </c>
      <c r="BT360" s="1">
        <f t="shared" ca="1" si="140"/>
        <v>0</v>
      </c>
      <c r="BU360" s="1">
        <f t="shared" ca="1" si="141"/>
        <v>0</v>
      </c>
      <c r="BV360" s="1">
        <f t="shared" ca="1" si="142"/>
        <v>0</v>
      </c>
      <c r="BW360" s="1">
        <f t="shared" ca="1" si="143"/>
        <v>0</v>
      </c>
      <c r="BX360" s="1">
        <f t="shared" ca="1" si="144"/>
        <v>0</v>
      </c>
      <c r="BY360" s="1">
        <f t="shared" ca="1" si="145"/>
        <v>0</v>
      </c>
      <c r="BZ360" s="1">
        <f t="shared" ca="1" si="146"/>
        <v>0</v>
      </c>
      <c r="CA360" s="1">
        <f t="shared" ca="1" si="147"/>
        <v>0</v>
      </c>
      <c r="CB360" s="1">
        <f t="shared" ca="1" si="148"/>
        <v>0</v>
      </c>
      <c r="CC360" s="1">
        <f t="shared" ca="1" si="149"/>
        <v>0</v>
      </c>
    </row>
    <row r="361" spans="1:81" hidden="1" x14ac:dyDescent="0.2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t="shared" ca="1" si="135"/>
        <v>0</v>
      </c>
      <c r="BP361" s="1">
        <f t="shared" ca="1" si="136"/>
        <v>0</v>
      </c>
      <c r="BQ361" s="1">
        <f t="shared" ca="1" si="137"/>
        <v>0</v>
      </c>
      <c r="BR361" s="1">
        <f t="shared" ca="1" si="138"/>
        <v>0</v>
      </c>
      <c r="BS361" s="1">
        <f t="shared" ca="1" si="139"/>
        <v>0</v>
      </c>
      <c r="BT361" s="1">
        <f t="shared" ca="1" si="140"/>
        <v>0</v>
      </c>
      <c r="BU361" s="1">
        <f t="shared" ca="1" si="141"/>
        <v>0</v>
      </c>
      <c r="BV361" s="1">
        <f t="shared" ca="1" si="142"/>
        <v>0</v>
      </c>
      <c r="BW361" s="1">
        <f t="shared" ca="1" si="143"/>
        <v>0</v>
      </c>
      <c r="BX361" s="1">
        <f t="shared" ca="1" si="144"/>
        <v>0</v>
      </c>
      <c r="BY361" s="1">
        <f t="shared" ca="1" si="145"/>
        <v>0</v>
      </c>
      <c r="BZ361" s="1">
        <f t="shared" ca="1" si="146"/>
        <v>0</v>
      </c>
      <c r="CA361" s="1">
        <f t="shared" ca="1" si="147"/>
        <v>0</v>
      </c>
      <c r="CB361" s="1">
        <f t="shared" ca="1" si="148"/>
        <v>0</v>
      </c>
      <c r="CC361" s="1">
        <f t="shared" ca="1" si="149"/>
        <v>0</v>
      </c>
    </row>
    <row r="362" spans="1:81" hidden="1" x14ac:dyDescent="0.2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t="shared" ca="1" si="135"/>
        <v>0</v>
      </c>
      <c r="BP362" s="1">
        <f t="shared" ca="1" si="136"/>
        <v>0</v>
      </c>
      <c r="BQ362" s="1">
        <f t="shared" ca="1" si="137"/>
        <v>0</v>
      </c>
      <c r="BR362" s="1">
        <f t="shared" ca="1" si="138"/>
        <v>0</v>
      </c>
      <c r="BS362" s="1">
        <f t="shared" ca="1" si="139"/>
        <v>0</v>
      </c>
      <c r="BT362" s="1">
        <f t="shared" ca="1" si="140"/>
        <v>0</v>
      </c>
      <c r="BU362" s="1">
        <f t="shared" ca="1" si="141"/>
        <v>0</v>
      </c>
      <c r="BV362" s="1">
        <f t="shared" ca="1" si="142"/>
        <v>0</v>
      </c>
      <c r="BW362" s="1">
        <f t="shared" ca="1" si="143"/>
        <v>0</v>
      </c>
      <c r="BX362" s="1">
        <f t="shared" ca="1" si="144"/>
        <v>0</v>
      </c>
      <c r="BY362" s="1">
        <f t="shared" ca="1" si="145"/>
        <v>0</v>
      </c>
      <c r="BZ362" s="1">
        <f t="shared" ca="1" si="146"/>
        <v>0</v>
      </c>
      <c r="CA362" s="1">
        <f t="shared" ca="1" si="147"/>
        <v>0</v>
      </c>
      <c r="CB362" s="1">
        <f t="shared" ca="1" si="148"/>
        <v>0</v>
      </c>
      <c r="CC362" s="1">
        <f t="shared" ca="1" si="149"/>
        <v>0</v>
      </c>
    </row>
    <row r="363" spans="1:81" hidden="1" x14ac:dyDescent="0.2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t="shared" ca="1" si="135"/>
        <v>0</v>
      </c>
      <c r="BP363" s="1">
        <f t="shared" ca="1" si="136"/>
        <v>0</v>
      </c>
      <c r="BQ363" s="1">
        <f t="shared" ca="1" si="137"/>
        <v>0</v>
      </c>
      <c r="BR363" s="1">
        <f t="shared" ca="1" si="138"/>
        <v>0</v>
      </c>
      <c r="BS363" s="1">
        <f t="shared" ca="1" si="139"/>
        <v>0</v>
      </c>
      <c r="BT363" s="1">
        <f t="shared" ca="1" si="140"/>
        <v>0</v>
      </c>
      <c r="BU363" s="1">
        <f t="shared" ca="1" si="141"/>
        <v>0</v>
      </c>
      <c r="BV363" s="1">
        <f t="shared" ca="1" si="142"/>
        <v>0</v>
      </c>
      <c r="BW363" s="1">
        <f t="shared" ca="1" si="143"/>
        <v>0</v>
      </c>
      <c r="BX363" s="1">
        <f t="shared" ca="1" si="144"/>
        <v>0</v>
      </c>
      <c r="BY363" s="1">
        <f t="shared" ca="1" si="145"/>
        <v>0</v>
      </c>
      <c r="BZ363" s="1">
        <f t="shared" ca="1" si="146"/>
        <v>0</v>
      </c>
      <c r="CA363" s="1">
        <f t="shared" ca="1" si="147"/>
        <v>0</v>
      </c>
      <c r="CB363" s="1">
        <f t="shared" ca="1" si="148"/>
        <v>0</v>
      </c>
      <c r="CC363" s="1">
        <f t="shared" ca="1" si="149"/>
        <v>0</v>
      </c>
    </row>
    <row r="364" spans="1:81" hidden="1" x14ac:dyDescent="0.2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t="shared" ca="1" si="135"/>
        <v>0</v>
      </c>
      <c r="BP364" s="1">
        <f t="shared" ca="1" si="136"/>
        <v>0</v>
      </c>
      <c r="BQ364" s="1">
        <f t="shared" ca="1" si="137"/>
        <v>0</v>
      </c>
      <c r="BR364" s="1">
        <f t="shared" ca="1" si="138"/>
        <v>0</v>
      </c>
      <c r="BS364" s="1">
        <f t="shared" ca="1" si="139"/>
        <v>0</v>
      </c>
      <c r="BT364" s="1">
        <f t="shared" ca="1" si="140"/>
        <v>0</v>
      </c>
      <c r="BU364" s="1">
        <f t="shared" ca="1" si="141"/>
        <v>0</v>
      </c>
      <c r="BV364" s="1">
        <f t="shared" ca="1" si="142"/>
        <v>0</v>
      </c>
      <c r="BW364" s="1">
        <f t="shared" ca="1" si="143"/>
        <v>0</v>
      </c>
      <c r="BX364" s="1">
        <f t="shared" ca="1" si="144"/>
        <v>0</v>
      </c>
      <c r="BY364" s="1">
        <f t="shared" ca="1" si="145"/>
        <v>0</v>
      </c>
      <c r="BZ364" s="1">
        <f t="shared" ca="1" si="146"/>
        <v>0</v>
      </c>
      <c r="CA364" s="1">
        <f t="shared" ca="1" si="147"/>
        <v>0</v>
      </c>
      <c r="CB364" s="1">
        <f t="shared" ca="1" si="148"/>
        <v>0</v>
      </c>
      <c r="CC364" s="1">
        <f t="shared" ca="1" si="149"/>
        <v>0</v>
      </c>
    </row>
    <row r="365" spans="1:81" hidden="1" x14ac:dyDescent="0.2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t="shared" ca="1" si="135"/>
        <v>0</v>
      </c>
      <c r="BP365" s="1">
        <f t="shared" ca="1" si="136"/>
        <v>0</v>
      </c>
      <c r="BQ365" s="1">
        <f t="shared" ca="1" si="137"/>
        <v>0</v>
      </c>
      <c r="BR365" s="1">
        <f t="shared" ca="1" si="138"/>
        <v>0</v>
      </c>
      <c r="BS365" s="1">
        <f t="shared" ca="1" si="139"/>
        <v>0</v>
      </c>
      <c r="BT365" s="1">
        <f t="shared" ca="1" si="140"/>
        <v>0</v>
      </c>
      <c r="BU365" s="1">
        <f t="shared" ca="1" si="141"/>
        <v>0</v>
      </c>
      <c r="BV365" s="1">
        <f t="shared" ca="1" si="142"/>
        <v>0</v>
      </c>
      <c r="BW365" s="1">
        <f t="shared" ca="1" si="143"/>
        <v>0</v>
      </c>
      <c r="BX365" s="1">
        <f t="shared" ca="1" si="144"/>
        <v>0</v>
      </c>
      <c r="BY365" s="1">
        <f t="shared" ca="1" si="145"/>
        <v>0</v>
      </c>
      <c r="BZ365" s="1">
        <f t="shared" ca="1" si="146"/>
        <v>0</v>
      </c>
      <c r="CA365" s="1">
        <f t="shared" ca="1" si="147"/>
        <v>0</v>
      </c>
      <c r="CB365" s="1">
        <f t="shared" ca="1" si="148"/>
        <v>0</v>
      </c>
      <c r="CC365" s="1">
        <f t="shared" ca="1" si="149"/>
        <v>0</v>
      </c>
    </row>
    <row r="366" spans="1:81" hidden="1" x14ac:dyDescent="0.2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t="shared" ca="1" si="135"/>
        <v>0</v>
      </c>
      <c r="BP366" s="1">
        <f t="shared" ca="1" si="136"/>
        <v>0</v>
      </c>
      <c r="BQ366" s="1">
        <f t="shared" ca="1" si="137"/>
        <v>0</v>
      </c>
      <c r="BR366" s="1">
        <f t="shared" ca="1" si="138"/>
        <v>0</v>
      </c>
      <c r="BS366" s="1">
        <f t="shared" ca="1" si="139"/>
        <v>0</v>
      </c>
      <c r="BT366" s="1">
        <f t="shared" ca="1" si="140"/>
        <v>0</v>
      </c>
      <c r="BU366" s="1">
        <f t="shared" ca="1" si="141"/>
        <v>0</v>
      </c>
      <c r="BV366" s="1">
        <f t="shared" ca="1" si="142"/>
        <v>0</v>
      </c>
      <c r="BW366" s="1">
        <f t="shared" ca="1" si="143"/>
        <v>0</v>
      </c>
      <c r="BX366" s="1">
        <f t="shared" ca="1" si="144"/>
        <v>0</v>
      </c>
      <c r="BY366" s="1">
        <f t="shared" ca="1" si="145"/>
        <v>0</v>
      </c>
      <c r="BZ366" s="1">
        <f t="shared" ca="1" si="146"/>
        <v>0</v>
      </c>
      <c r="CA366" s="1">
        <f t="shared" ca="1" si="147"/>
        <v>0</v>
      </c>
      <c r="CB366" s="1">
        <f t="shared" ca="1" si="148"/>
        <v>0</v>
      </c>
      <c r="CC366" s="1">
        <f t="shared" ca="1" si="149"/>
        <v>0</v>
      </c>
    </row>
    <row r="367" spans="1:81" hidden="1" x14ac:dyDescent="0.2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t="shared" ca="1" si="135"/>
        <v>0</v>
      </c>
      <c r="BP367" s="1">
        <f t="shared" ca="1" si="136"/>
        <v>0</v>
      </c>
      <c r="BQ367" s="1">
        <f t="shared" ca="1" si="137"/>
        <v>0</v>
      </c>
      <c r="BR367" s="1">
        <f t="shared" ca="1" si="138"/>
        <v>0</v>
      </c>
      <c r="BS367" s="1">
        <f t="shared" ca="1" si="139"/>
        <v>0</v>
      </c>
      <c r="BT367" s="1">
        <f t="shared" ca="1" si="140"/>
        <v>0</v>
      </c>
      <c r="BU367" s="1">
        <f t="shared" ca="1" si="141"/>
        <v>0</v>
      </c>
      <c r="BV367" s="1">
        <f t="shared" ca="1" si="142"/>
        <v>0</v>
      </c>
      <c r="BW367" s="1">
        <f t="shared" ca="1" si="143"/>
        <v>0</v>
      </c>
      <c r="BX367" s="1">
        <f t="shared" ca="1" si="144"/>
        <v>0</v>
      </c>
      <c r="BY367" s="1">
        <f t="shared" ca="1" si="145"/>
        <v>0</v>
      </c>
      <c r="BZ367" s="1">
        <f t="shared" ca="1" si="146"/>
        <v>0</v>
      </c>
      <c r="CA367" s="1">
        <f t="shared" ca="1" si="147"/>
        <v>0</v>
      </c>
      <c r="CB367" s="1">
        <f t="shared" ca="1" si="148"/>
        <v>0</v>
      </c>
      <c r="CC367" s="1">
        <f t="shared" ca="1" si="149"/>
        <v>0</v>
      </c>
    </row>
    <row r="368" spans="1:81" hidden="1" x14ac:dyDescent="0.2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t="shared" ca="1" si="135"/>
        <v>0</v>
      </c>
      <c r="BP368" s="1">
        <f t="shared" ca="1" si="136"/>
        <v>0</v>
      </c>
      <c r="BQ368" s="1">
        <f t="shared" ca="1" si="137"/>
        <v>0</v>
      </c>
      <c r="BR368" s="1">
        <f t="shared" ca="1" si="138"/>
        <v>0</v>
      </c>
      <c r="BS368" s="1">
        <f t="shared" ca="1" si="139"/>
        <v>0</v>
      </c>
      <c r="BT368" s="1">
        <f t="shared" ca="1" si="140"/>
        <v>0</v>
      </c>
      <c r="BU368" s="1">
        <f t="shared" ca="1" si="141"/>
        <v>0</v>
      </c>
      <c r="BV368" s="1">
        <f t="shared" ca="1" si="142"/>
        <v>0</v>
      </c>
      <c r="BW368" s="1">
        <f t="shared" ca="1" si="143"/>
        <v>0</v>
      </c>
      <c r="BX368" s="1">
        <f t="shared" ca="1" si="144"/>
        <v>0</v>
      </c>
      <c r="BY368" s="1">
        <f t="shared" ca="1" si="145"/>
        <v>0</v>
      </c>
      <c r="BZ368" s="1">
        <f t="shared" ca="1" si="146"/>
        <v>0</v>
      </c>
      <c r="CA368" s="1">
        <f t="shared" ca="1" si="147"/>
        <v>0</v>
      </c>
      <c r="CB368" s="1">
        <f t="shared" ca="1" si="148"/>
        <v>0</v>
      </c>
      <c r="CC368" s="1">
        <f t="shared" ca="1" si="149"/>
        <v>0</v>
      </c>
    </row>
    <row r="369" spans="1:81" hidden="1" x14ac:dyDescent="0.2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t="shared" ca="1" si="135"/>
        <v>0</v>
      </c>
      <c r="BP369" s="1">
        <f t="shared" ca="1" si="136"/>
        <v>0</v>
      </c>
      <c r="BQ369" s="1">
        <f t="shared" ca="1" si="137"/>
        <v>0</v>
      </c>
      <c r="BR369" s="1">
        <f t="shared" ca="1" si="138"/>
        <v>0</v>
      </c>
      <c r="BS369" s="1">
        <f t="shared" ca="1" si="139"/>
        <v>0</v>
      </c>
      <c r="BT369" s="1">
        <f t="shared" ca="1" si="140"/>
        <v>0</v>
      </c>
      <c r="BU369" s="1">
        <f t="shared" ca="1" si="141"/>
        <v>0</v>
      </c>
      <c r="BV369" s="1">
        <f t="shared" ca="1" si="142"/>
        <v>0</v>
      </c>
      <c r="BW369" s="1">
        <f t="shared" ca="1" si="143"/>
        <v>0</v>
      </c>
      <c r="BX369" s="1">
        <f t="shared" ca="1" si="144"/>
        <v>0</v>
      </c>
      <c r="BY369" s="1">
        <f t="shared" ca="1" si="145"/>
        <v>0</v>
      </c>
      <c r="BZ369" s="1">
        <f t="shared" ca="1" si="146"/>
        <v>0</v>
      </c>
      <c r="CA369" s="1">
        <f t="shared" ca="1" si="147"/>
        <v>0</v>
      </c>
      <c r="CB369" s="1">
        <f t="shared" ca="1" si="148"/>
        <v>0</v>
      </c>
      <c r="CC369" s="1">
        <f t="shared" ca="1" si="149"/>
        <v>0</v>
      </c>
    </row>
    <row r="370" spans="1:81" hidden="1" x14ac:dyDescent="0.2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t="shared" ca="1" si="135"/>
        <v>0</v>
      </c>
      <c r="BP370" s="1">
        <f t="shared" ca="1" si="136"/>
        <v>0</v>
      </c>
      <c r="BQ370" s="1">
        <f t="shared" ca="1" si="137"/>
        <v>0</v>
      </c>
      <c r="BR370" s="1">
        <f t="shared" ca="1" si="138"/>
        <v>0</v>
      </c>
      <c r="BS370" s="1">
        <f t="shared" ca="1" si="139"/>
        <v>0</v>
      </c>
      <c r="BT370" s="1">
        <f t="shared" ca="1" si="140"/>
        <v>0</v>
      </c>
      <c r="BU370" s="1">
        <f t="shared" ca="1" si="141"/>
        <v>0</v>
      </c>
      <c r="BV370" s="1">
        <f t="shared" ca="1" si="142"/>
        <v>0</v>
      </c>
      <c r="BW370" s="1">
        <f t="shared" ca="1" si="143"/>
        <v>0</v>
      </c>
      <c r="BX370" s="1">
        <f t="shared" ca="1" si="144"/>
        <v>0</v>
      </c>
      <c r="BY370" s="1">
        <f t="shared" ca="1" si="145"/>
        <v>0</v>
      </c>
      <c r="BZ370" s="1">
        <f t="shared" ca="1" si="146"/>
        <v>0</v>
      </c>
      <c r="CA370" s="1">
        <f t="shared" ca="1" si="147"/>
        <v>0</v>
      </c>
      <c r="CB370" s="1">
        <f t="shared" ca="1" si="148"/>
        <v>0</v>
      </c>
      <c r="CC370" s="1">
        <f t="shared" ca="1" si="149"/>
        <v>0</v>
      </c>
    </row>
    <row r="371" spans="1:81" hidden="1" x14ac:dyDescent="0.2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t="shared" ca="1" si="135"/>
        <v>0</v>
      </c>
      <c r="BP371" s="1">
        <f t="shared" ca="1" si="136"/>
        <v>0</v>
      </c>
      <c r="BQ371" s="1">
        <f t="shared" ca="1" si="137"/>
        <v>0</v>
      </c>
      <c r="BR371" s="1">
        <f t="shared" ca="1" si="138"/>
        <v>0</v>
      </c>
      <c r="BS371" s="1">
        <f t="shared" ca="1" si="139"/>
        <v>0</v>
      </c>
      <c r="BT371" s="1">
        <f t="shared" ca="1" si="140"/>
        <v>0</v>
      </c>
      <c r="BU371" s="1">
        <f t="shared" ca="1" si="141"/>
        <v>0</v>
      </c>
      <c r="BV371" s="1">
        <f t="shared" ca="1" si="142"/>
        <v>0</v>
      </c>
      <c r="BW371" s="1">
        <f t="shared" ca="1" si="143"/>
        <v>0</v>
      </c>
      <c r="BX371" s="1">
        <f t="shared" ca="1" si="144"/>
        <v>0</v>
      </c>
      <c r="BY371" s="1">
        <f t="shared" ca="1" si="145"/>
        <v>0</v>
      </c>
      <c r="BZ371" s="1">
        <f t="shared" ca="1" si="146"/>
        <v>0</v>
      </c>
      <c r="CA371" s="1">
        <f t="shared" ca="1" si="147"/>
        <v>0</v>
      </c>
      <c r="CB371" s="1">
        <f t="shared" ca="1" si="148"/>
        <v>0</v>
      </c>
      <c r="CC371" s="1">
        <f t="shared" ca="1" si="149"/>
        <v>0</v>
      </c>
    </row>
    <row r="372" spans="1:81" hidden="1" x14ac:dyDescent="0.2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t="shared" ca="1" si="135"/>
        <v>0</v>
      </c>
      <c r="BP372" s="1">
        <f t="shared" ca="1" si="136"/>
        <v>0</v>
      </c>
      <c r="BQ372" s="1">
        <f t="shared" ca="1" si="137"/>
        <v>0</v>
      </c>
      <c r="BR372" s="1">
        <f t="shared" ca="1" si="138"/>
        <v>0</v>
      </c>
      <c r="BS372" s="1">
        <f t="shared" ca="1" si="139"/>
        <v>0</v>
      </c>
      <c r="BT372" s="1">
        <f t="shared" ca="1" si="140"/>
        <v>0</v>
      </c>
      <c r="BU372" s="1">
        <f t="shared" ca="1" si="141"/>
        <v>0</v>
      </c>
      <c r="BV372" s="1">
        <f t="shared" ca="1" si="142"/>
        <v>0</v>
      </c>
      <c r="BW372" s="1">
        <f t="shared" ca="1" si="143"/>
        <v>0</v>
      </c>
      <c r="BX372" s="1">
        <f t="shared" ca="1" si="144"/>
        <v>0</v>
      </c>
      <c r="BY372" s="1">
        <f t="shared" ca="1" si="145"/>
        <v>0</v>
      </c>
      <c r="BZ372" s="1">
        <f t="shared" ca="1" si="146"/>
        <v>0</v>
      </c>
      <c r="CA372" s="1">
        <f t="shared" ca="1" si="147"/>
        <v>0</v>
      </c>
      <c r="CB372" s="1">
        <f t="shared" ca="1" si="148"/>
        <v>0</v>
      </c>
      <c r="CC372" s="1">
        <f t="shared" ca="1" si="149"/>
        <v>0</v>
      </c>
    </row>
    <row r="373" spans="1:81" hidden="1" x14ac:dyDescent="0.2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t="shared" ca="1" si="135"/>
        <v>0</v>
      </c>
      <c r="BP373" s="1">
        <f t="shared" ca="1" si="136"/>
        <v>0</v>
      </c>
      <c r="BQ373" s="1">
        <f t="shared" ca="1" si="137"/>
        <v>0</v>
      </c>
      <c r="BR373" s="1">
        <f t="shared" ca="1" si="138"/>
        <v>0</v>
      </c>
      <c r="BS373" s="1">
        <f t="shared" ca="1" si="139"/>
        <v>0</v>
      </c>
      <c r="BT373" s="1">
        <f t="shared" ca="1" si="140"/>
        <v>0</v>
      </c>
      <c r="BU373" s="1">
        <f t="shared" ca="1" si="141"/>
        <v>0</v>
      </c>
      <c r="BV373" s="1">
        <f t="shared" ca="1" si="142"/>
        <v>0</v>
      </c>
      <c r="BW373" s="1">
        <f t="shared" ca="1" si="143"/>
        <v>0</v>
      </c>
      <c r="BX373" s="1">
        <f t="shared" ca="1" si="144"/>
        <v>0</v>
      </c>
      <c r="BY373" s="1">
        <f t="shared" ca="1" si="145"/>
        <v>0</v>
      </c>
      <c r="BZ373" s="1">
        <f t="shared" ca="1" si="146"/>
        <v>0</v>
      </c>
      <c r="CA373" s="1">
        <f t="shared" ca="1" si="147"/>
        <v>0</v>
      </c>
      <c r="CB373" s="1">
        <f t="shared" ca="1" si="148"/>
        <v>0</v>
      </c>
      <c r="CC373" s="1">
        <f t="shared" ca="1" si="149"/>
        <v>0</v>
      </c>
    </row>
    <row r="374" spans="1:81" hidden="1" x14ac:dyDescent="0.2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t="shared" ca="1" si="135"/>
        <v>0</v>
      </c>
      <c r="BP374" s="1">
        <f t="shared" ca="1" si="136"/>
        <v>0</v>
      </c>
      <c r="BQ374" s="1">
        <f t="shared" ca="1" si="137"/>
        <v>0</v>
      </c>
      <c r="BR374" s="1">
        <f t="shared" ca="1" si="138"/>
        <v>0</v>
      </c>
      <c r="BS374" s="1">
        <f t="shared" ca="1" si="139"/>
        <v>0</v>
      </c>
      <c r="BT374" s="1">
        <f t="shared" ca="1" si="140"/>
        <v>0</v>
      </c>
      <c r="BU374" s="1">
        <f t="shared" ca="1" si="141"/>
        <v>0</v>
      </c>
      <c r="BV374" s="1">
        <f t="shared" ca="1" si="142"/>
        <v>0</v>
      </c>
      <c r="BW374" s="1">
        <f t="shared" ca="1" si="143"/>
        <v>0</v>
      </c>
      <c r="BX374" s="1">
        <f t="shared" ca="1" si="144"/>
        <v>0</v>
      </c>
      <c r="BY374" s="1">
        <f t="shared" ca="1" si="145"/>
        <v>0</v>
      </c>
      <c r="BZ374" s="1">
        <f t="shared" ca="1" si="146"/>
        <v>0</v>
      </c>
      <c r="CA374" s="1">
        <f t="shared" ca="1" si="147"/>
        <v>0</v>
      </c>
      <c r="CB374" s="1">
        <f t="shared" ca="1" si="148"/>
        <v>0</v>
      </c>
      <c r="CC374" s="1">
        <f t="shared" ca="1" si="149"/>
        <v>0</v>
      </c>
    </row>
    <row r="375" spans="1:81" hidden="1" x14ac:dyDescent="0.2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t="shared" ca="1" si="135"/>
        <v>0</v>
      </c>
      <c r="BP375" s="1">
        <f t="shared" ca="1" si="136"/>
        <v>0</v>
      </c>
      <c r="BQ375" s="1">
        <f t="shared" ca="1" si="137"/>
        <v>0</v>
      </c>
      <c r="BR375" s="1">
        <f t="shared" ca="1" si="138"/>
        <v>0</v>
      </c>
      <c r="BS375" s="1">
        <f t="shared" ca="1" si="139"/>
        <v>0</v>
      </c>
      <c r="BT375" s="1">
        <f t="shared" ca="1" si="140"/>
        <v>0</v>
      </c>
      <c r="BU375" s="1">
        <f t="shared" ca="1" si="141"/>
        <v>0</v>
      </c>
      <c r="BV375" s="1">
        <f t="shared" ca="1" si="142"/>
        <v>0</v>
      </c>
      <c r="BW375" s="1">
        <f t="shared" ca="1" si="143"/>
        <v>0</v>
      </c>
      <c r="BX375" s="1">
        <f t="shared" ca="1" si="144"/>
        <v>0</v>
      </c>
      <c r="BY375" s="1">
        <f t="shared" ca="1" si="145"/>
        <v>0</v>
      </c>
      <c r="BZ375" s="1">
        <f t="shared" ca="1" si="146"/>
        <v>0</v>
      </c>
      <c r="CA375" s="1">
        <f t="shared" ca="1" si="147"/>
        <v>0</v>
      </c>
      <c r="CB375" s="1">
        <f t="shared" ca="1" si="148"/>
        <v>0</v>
      </c>
      <c r="CC375" s="1">
        <f t="shared" ca="1" si="149"/>
        <v>0</v>
      </c>
    </row>
    <row r="376" spans="1:81" hidden="1" x14ac:dyDescent="0.2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t="shared" ca="1" si="135"/>
        <v>0</v>
      </c>
      <c r="BP376" s="1">
        <f t="shared" ca="1" si="136"/>
        <v>0</v>
      </c>
      <c r="BQ376" s="1">
        <f t="shared" ca="1" si="137"/>
        <v>0</v>
      </c>
      <c r="BR376" s="1">
        <f t="shared" ca="1" si="138"/>
        <v>0</v>
      </c>
      <c r="BS376" s="1">
        <f t="shared" ca="1" si="139"/>
        <v>0</v>
      </c>
      <c r="BT376" s="1">
        <f t="shared" ca="1" si="140"/>
        <v>0</v>
      </c>
      <c r="BU376" s="1">
        <f t="shared" ca="1" si="141"/>
        <v>0</v>
      </c>
      <c r="BV376" s="1">
        <f t="shared" ca="1" si="142"/>
        <v>0</v>
      </c>
      <c r="BW376" s="1">
        <f t="shared" ca="1" si="143"/>
        <v>0</v>
      </c>
      <c r="BX376" s="1">
        <f t="shared" ca="1" si="144"/>
        <v>0</v>
      </c>
      <c r="BY376" s="1">
        <f t="shared" ca="1" si="145"/>
        <v>0</v>
      </c>
      <c r="BZ376" s="1">
        <f t="shared" ca="1" si="146"/>
        <v>0</v>
      </c>
      <c r="CA376" s="1">
        <f t="shared" ca="1" si="147"/>
        <v>0</v>
      </c>
      <c r="CB376" s="1">
        <f t="shared" ca="1" si="148"/>
        <v>0</v>
      </c>
      <c r="CC376" s="1">
        <f t="shared" ca="1" si="149"/>
        <v>0</v>
      </c>
    </row>
    <row r="377" spans="1:81" hidden="1" x14ac:dyDescent="0.2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t="shared" ca="1" si="135"/>
        <v>0</v>
      </c>
      <c r="BP377" s="1">
        <f t="shared" ca="1" si="136"/>
        <v>0</v>
      </c>
      <c r="BQ377" s="1">
        <f t="shared" ca="1" si="137"/>
        <v>0</v>
      </c>
      <c r="BR377" s="1">
        <f t="shared" ca="1" si="138"/>
        <v>0</v>
      </c>
      <c r="BS377" s="1">
        <f t="shared" ca="1" si="139"/>
        <v>0</v>
      </c>
      <c r="BT377" s="1">
        <f t="shared" ca="1" si="140"/>
        <v>0</v>
      </c>
      <c r="BU377" s="1">
        <f t="shared" ca="1" si="141"/>
        <v>0</v>
      </c>
      <c r="BV377" s="1">
        <f t="shared" ca="1" si="142"/>
        <v>0</v>
      </c>
      <c r="BW377" s="1">
        <f t="shared" ca="1" si="143"/>
        <v>0</v>
      </c>
      <c r="BX377" s="1">
        <f t="shared" ca="1" si="144"/>
        <v>0</v>
      </c>
      <c r="BY377" s="1">
        <f t="shared" ca="1" si="145"/>
        <v>0</v>
      </c>
      <c r="BZ377" s="1">
        <f t="shared" ca="1" si="146"/>
        <v>0</v>
      </c>
      <c r="CA377" s="1">
        <f t="shared" ca="1" si="147"/>
        <v>0</v>
      </c>
      <c r="CB377" s="1">
        <f t="shared" ca="1" si="148"/>
        <v>0</v>
      </c>
      <c r="CC377" s="1">
        <f t="shared" ca="1" si="149"/>
        <v>0</v>
      </c>
    </row>
    <row r="378" spans="1:81" hidden="1" x14ac:dyDescent="0.2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t="shared" ca="1" si="135"/>
        <v>0</v>
      </c>
      <c r="BP378" s="1">
        <f t="shared" ca="1" si="136"/>
        <v>0</v>
      </c>
      <c r="BQ378" s="1">
        <f t="shared" ca="1" si="137"/>
        <v>0</v>
      </c>
      <c r="BR378" s="1">
        <f t="shared" ca="1" si="138"/>
        <v>0</v>
      </c>
      <c r="BS378" s="1">
        <f t="shared" ca="1" si="139"/>
        <v>0</v>
      </c>
      <c r="BT378" s="1">
        <f t="shared" ca="1" si="140"/>
        <v>0</v>
      </c>
      <c r="BU378" s="1">
        <f t="shared" ca="1" si="141"/>
        <v>0</v>
      </c>
      <c r="BV378" s="1">
        <f t="shared" ca="1" si="142"/>
        <v>0</v>
      </c>
      <c r="BW378" s="1">
        <f t="shared" ca="1" si="143"/>
        <v>0</v>
      </c>
      <c r="BX378" s="1">
        <f t="shared" ca="1" si="144"/>
        <v>0</v>
      </c>
      <c r="BY378" s="1">
        <f t="shared" ca="1" si="145"/>
        <v>0</v>
      </c>
      <c r="BZ378" s="1">
        <f t="shared" ca="1" si="146"/>
        <v>0</v>
      </c>
      <c r="CA378" s="1">
        <f t="shared" ca="1" si="147"/>
        <v>0</v>
      </c>
      <c r="CB378" s="1">
        <f t="shared" ca="1" si="148"/>
        <v>0</v>
      </c>
      <c r="CC378" s="1">
        <f t="shared" ca="1" si="149"/>
        <v>0</v>
      </c>
    </row>
    <row r="379" spans="1:81" hidden="1" x14ac:dyDescent="0.2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t="shared" ca="1" si="135"/>
        <v>0</v>
      </c>
      <c r="BP379" s="1">
        <f t="shared" ca="1" si="136"/>
        <v>0</v>
      </c>
      <c r="BQ379" s="1">
        <f t="shared" ca="1" si="137"/>
        <v>0</v>
      </c>
      <c r="BR379" s="1">
        <f t="shared" ca="1" si="138"/>
        <v>0</v>
      </c>
      <c r="BS379" s="1">
        <f t="shared" ca="1" si="139"/>
        <v>0</v>
      </c>
      <c r="BT379" s="1">
        <f t="shared" ca="1" si="140"/>
        <v>0</v>
      </c>
      <c r="BU379" s="1">
        <f t="shared" ca="1" si="141"/>
        <v>0</v>
      </c>
      <c r="BV379" s="1">
        <f t="shared" ca="1" si="142"/>
        <v>0</v>
      </c>
      <c r="BW379" s="1">
        <f t="shared" ca="1" si="143"/>
        <v>0</v>
      </c>
      <c r="BX379" s="1">
        <f t="shared" ca="1" si="144"/>
        <v>0</v>
      </c>
      <c r="BY379" s="1">
        <f t="shared" ca="1" si="145"/>
        <v>0</v>
      </c>
      <c r="BZ379" s="1">
        <f t="shared" ca="1" si="146"/>
        <v>0</v>
      </c>
      <c r="CA379" s="1">
        <f t="shared" ca="1" si="147"/>
        <v>0</v>
      </c>
      <c r="CB379" s="1">
        <f t="shared" ca="1" si="148"/>
        <v>0</v>
      </c>
      <c r="CC379" s="1">
        <f t="shared" ca="1" si="149"/>
        <v>0</v>
      </c>
    </row>
    <row r="380" spans="1:81" hidden="1" x14ac:dyDescent="0.2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t="shared" ca="1" si="135"/>
        <v>0</v>
      </c>
      <c r="BP380" s="1">
        <f t="shared" ca="1" si="136"/>
        <v>0</v>
      </c>
      <c r="BQ380" s="1">
        <f t="shared" ca="1" si="137"/>
        <v>0</v>
      </c>
      <c r="BR380" s="1">
        <f t="shared" ca="1" si="138"/>
        <v>0</v>
      </c>
      <c r="BS380" s="1">
        <f t="shared" ca="1" si="139"/>
        <v>0</v>
      </c>
      <c r="BT380" s="1">
        <f t="shared" ca="1" si="140"/>
        <v>0</v>
      </c>
      <c r="BU380" s="1">
        <f t="shared" ca="1" si="141"/>
        <v>0</v>
      </c>
      <c r="BV380" s="1">
        <f t="shared" ca="1" si="142"/>
        <v>0</v>
      </c>
      <c r="BW380" s="1">
        <f t="shared" ca="1" si="143"/>
        <v>0</v>
      </c>
      <c r="BX380" s="1">
        <f t="shared" ca="1" si="144"/>
        <v>0</v>
      </c>
      <c r="BY380" s="1">
        <f t="shared" ca="1" si="145"/>
        <v>0</v>
      </c>
      <c r="BZ380" s="1">
        <f t="shared" ca="1" si="146"/>
        <v>0</v>
      </c>
      <c r="CA380" s="1">
        <f t="shared" ca="1" si="147"/>
        <v>0</v>
      </c>
      <c r="CB380" s="1">
        <f t="shared" ca="1" si="148"/>
        <v>0</v>
      </c>
      <c r="CC380" s="1">
        <f t="shared" ca="1" si="149"/>
        <v>0</v>
      </c>
    </row>
    <row r="381" spans="1:81" hidden="1" x14ac:dyDescent="0.2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t="shared" ca="1" si="135"/>
        <v>0</v>
      </c>
      <c r="BP381" s="1">
        <f t="shared" ca="1" si="136"/>
        <v>0</v>
      </c>
      <c r="BQ381" s="1">
        <f t="shared" ca="1" si="137"/>
        <v>0</v>
      </c>
      <c r="BR381" s="1">
        <f t="shared" ca="1" si="138"/>
        <v>0</v>
      </c>
      <c r="BS381" s="1">
        <f t="shared" ca="1" si="139"/>
        <v>0</v>
      </c>
      <c r="BT381" s="1">
        <f t="shared" ca="1" si="140"/>
        <v>0</v>
      </c>
      <c r="BU381" s="1">
        <f t="shared" ca="1" si="141"/>
        <v>0</v>
      </c>
      <c r="BV381" s="1">
        <f t="shared" ca="1" si="142"/>
        <v>0</v>
      </c>
      <c r="BW381" s="1">
        <f t="shared" ca="1" si="143"/>
        <v>0</v>
      </c>
      <c r="BX381" s="1">
        <f t="shared" ca="1" si="144"/>
        <v>0</v>
      </c>
      <c r="BY381" s="1">
        <f t="shared" ca="1" si="145"/>
        <v>0</v>
      </c>
      <c r="BZ381" s="1">
        <f t="shared" ca="1" si="146"/>
        <v>0</v>
      </c>
      <c r="CA381" s="1">
        <f t="shared" ca="1" si="147"/>
        <v>0</v>
      </c>
      <c r="CB381" s="1">
        <f t="shared" ca="1" si="148"/>
        <v>0</v>
      </c>
      <c r="CC381" s="1">
        <f t="shared" ca="1" si="149"/>
        <v>0</v>
      </c>
    </row>
    <row r="382" spans="1:81" hidden="1" x14ac:dyDescent="0.2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t="shared" ca="1" si="135"/>
        <v>0</v>
      </c>
      <c r="BP382" s="1">
        <f t="shared" ca="1" si="136"/>
        <v>0</v>
      </c>
      <c r="BQ382" s="1">
        <f t="shared" ca="1" si="137"/>
        <v>0</v>
      </c>
      <c r="BR382" s="1">
        <f t="shared" ca="1" si="138"/>
        <v>0</v>
      </c>
      <c r="BS382" s="1">
        <f t="shared" ca="1" si="139"/>
        <v>0</v>
      </c>
      <c r="BT382" s="1">
        <f t="shared" ca="1" si="140"/>
        <v>0</v>
      </c>
      <c r="BU382" s="1">
        <f t="shared" ca="1" si="141"/>
        <v>0</v>
      </c>
      <c r="BV382" s="1">
        <f t="shared" ca="1" si="142"/>
        <v>0</v>
      </c>
      <c r="BW382" s="1">
        <f t="shared" ca="1" si="143"/>
        <v>0</v>
      </c>
      <c r="BX382" s="1">
        <f t="shared" ca="1" si="144"/>
        <v>0</v>
      </c>
      <c r="BY382" s="1">
        <f t="shared" ca="1" si="145"/>
        <v>0</v>
      </c>
      <c r="BZ382" s="1">
        <f t="shared" ca="1" si="146"/>
        <v>0</v>
      </c>
      <c r="CA382" s="1">
        <f t="shared" ca="1" si="147"/>
        <v>0</v>
      </c>
      <c r="CB382" s="1">
        <f t="shared" ca="1" si="148"/>
        <v>0</v>
      </c>
      <c r="CC382" s="1">
        <f t="shared" ca="1" si="149"/>
        <v>0</v>
      </c>
    </row>
    <row r="383" spans="1:81" hidden="1" x14ac:dyDescent="0.2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t="shared" ca="1" si="135"/>
        <v>0</v>
      </c>
      <c r="BP383" s="1">
        <f t="shared" ca="1" si="136"/>
        <v>0</v>
      </c>
      <c r="BQ383" s="1">
        <f t="shared" ca="1" si="137"/>
        <v>0</v>
      </c>
      <c r="BR383" s="1">
        <f t="shared" ca="1" si="138"/>
        <v>0</v>
      </c>
      <c r="BS383" s="1">
        <f t="shared" ca="1" si="139"/>
        <v>0</v>
      </c>
      <c r="BT383" s="1">
        <f t="shared" ca="1" si="140"/>
        <v>0</v>
      </c>
      <c r="BU383" s="1">
        <f t="shared" ca="1" si="141"/>
        <v>0</v>
      </c>
      <c r="BV383" s="1">
        <f t="shared" ca="1" si="142"/>
        <v>0</v>
      </c>
      <c r="BW383" s="1">
        <f t="shared" ca="1" si="143"/>
        <v>0</v>
      </c>
      <c r="BX383" s="1">
        <f t="shared" ca="1" si="144"/>
        <v>0</v>
      </c>
      <c r="BY383" s="1">
        <f t="shared" ca="1" si="145"/>
        <v>0</v>
      </c>
      <c r="BZ383" s="1">
        <f t="shared" ca="1" si="146"/>
        <v>0</v>
      </c>
      <c r="CA383" s="1">
        <f t="shared" ca="1" si="147"/>
        <v>0</v>
      </c>
      <c r="CB383" s="1">
        <f t="shared" ca="1" si="148"/>
        <v>0</v>
      </c>
      <c r="CC383" s="1">
        <f t="shared" ca="1" si="149"/>
        <v>0</v>
      </c>
    </row>
    <row r="384" spans="1:81" hidden="1" x14ac:dyDescent="0.2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t="shared" ca="1" si="135"/>
        <v>0</v>
      </c>
      <c r="BP384" s="1">
        <f t="shared" ca="1" si="136"/>
        <v>0</v>
      </c>
      <c r="BQ384" s="1">
        <f t="shared" ca="1" si="137"/>
        <v>0</v>
      </c>
      <c r="BR384" s="1">
        <f t="shared" ca="1" si="138"/>
        <v>0</v>
      </c>
      <c r="BS384" s="1">
        <f t="shared" ca="1" si="139"/>
        <v>0</v>
      </c>
      <c r="BT384" s="1">
        <f t="shared" ca="1" si="140"/>
        <v>0</v>
      </c>
      <c r="BU384" s="1">
        <f t="shared" ca="1" si="141"/>
        <v>0</v>
      </c>
      <c r="BV384" s="1">
        <f t="shared" ca="1" si="142"/>
        <v>0</v>
      </c>
      <c r="BW384" s="1">
        <f t="shared" ca="1" si="143"/>
        <v>0</v>
      </c>
      <c r="BX384" s="1">
        <f t="shared" ca="1" si="144"/>
        <v>0</v>
      </c>
      <c r="BY384" s="1">
        <f t="shared" ca="1" si="145"/>
        <v>0</v>
      </c>
      <c r="BZ384" s="1">
        <f t="shared" ca="1" si="146"/>
        <v>0</v>
      </c>
      <c r="CA384" s="1">
        <f t="shared" ca="1" si="147"/>
        <v>0</v>
      </c>
      <c r="CB384" s="1">
        <f t="shared" ca="1" si="148"/>
        <v>0</v>
      </c>
      <c r="CC384" s="1">
        <f t="shared" ca="1" si="149"/>
        <v>0</v>
      </c>
    </row>
    <row r="385" spans="1:81" hidden="1" x14ac:dyDescent="0.2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t="shared" ca="1" si="135"/>
        <v>0</v>
      </c>
      <c r="BP385" s="1">
        <f t="shared" ca="1" si="136"/>
        <v>0</v>
      </c>
      <c r="BQ385" s="1">
        <f t="shared" ca="1" si="137"/>
        <v>0</v>
      </c>
      <c r="BR385" s="1">
        <f t="shared" ca="1" si="138"/>
        <v>0</v>
      </c>
      <c r="BS385" s="1">
        <f t="shared" ca="1" si="139"/>
        <v>0</v>
      </c>
      <c r="BT385" s="1">
        <f t="shared" ca="1" si="140"/>
        <v>0</v>
      </c>
      <c r="BU385" s="1">
        <f t="shared" ca="1" si="141"/>
        <v>0</v>
      </c>
      <c r="BV385" s="1">
        <f t="shared" ca="1" si="142"/>
        <v>0</v>
      </c>
      <c r="BW385" s="1">
        <f t="shared" ca="1" si="143"/>
        <v>0</v>
      </c>
      <c r="BX385" s="1">
        <f t="shared" ca="1" si="144"/>
        <v>0</v>
      </c>
      <c r="BY385" s="1">
        <f t="shared" ca="1" si="145"/>
        <v>0</v>
      </c>
      <c r="BZ385" s="1">
        <f t="shared" ca="1" si="146"/>
        <v>0</v>
      </c>
      <c r="CA385" s="1">
        <f t="shared" ca="1" si="147"/>
        <v>0</v>
      </c>
      <c r="CB385" s="1">
        <f t="shared" ca="1" si="148"/>
        <v>0</v>
      </c>
      <c r="CC385" s="1">
        <f t="shared" ca="1" si="149"/>
        <v>0</v>
      </c>
    </row>
    <row r="386" spans="1:81" hidden="1" x14ac:dyDescent="0.2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t="shared" ref="BO386:BO449" ca="1" si="150">INDEX(passing_tds,CELL("Row",AG386)-1)*(PASSTD)</f>
        <v>0</v>
      </c>
      <c r="BP386" s="1">
        <f t="shared" ref="BP386:BP449" ca="1" si="151">INDEX(passing_yds,CELL("Row",AH386)-1)*(PASSYDS)</f>
        <v>0</v>
      </c>
      <c r="BQ386" s="1">
        <f t="shared" ref="BQ386:BQ449" ca="1" si="152">IF(INDEX(passing_yds,CELL("Row",AI386)-1)&gt;=300,3,0)</f>
        <v>0</v>
      </c>
      <c r="BR386" s="1">
        <f t="shared" ref="BR386:BR449" ca="1" si="153">INDEX(passing_ints,CELL("Row",AJ386)-1)*(INT)</f>
        <v>0</v>
      </c>
      <c r="BS386" s="1">
        <f t="shared" ref="BS386:BS449" ca="1" si="154">INDEX(rushing_yds,CELL("Row",AK386)-1)*(RUSHYDS)</f>
        <v>0</v>
      </c>
      <c r="BT386" s="1">
        <f t="shared" ref="BT386:BT449" ca="1" si="155">INDEX(rushing_tds,CELL("Row",AK386)-1)*(RUSHTD)</f>
        <v>0</v>
      </c>
      <c r="BU386" s="1">
        <f t="shared" ref="BU386:BU449" ca="1" si="156">IF(INDEX(rushing_yds,CELL("Row",AI386)-1)&gt;=100,3,0)</f>
        <v>0</v>
      </c>
      <c r="BV386" s="1">
        <f t="shared" ref="BV386:BV449" ca="1" si="157">INDEX(receiving_yds,CELL("Row",AN386)-1)*(RECYDS)</f>
        <v>0</v>
      </c>
      <c r="BW386" s="1">
        <f t="shared" ref="BW386:BW449" ca="1" si="158">INDEX(receiving_rec,CELL("Row",AO386)-1)*(REC)</f>
        <v>0</v>
      </c>
      <c r="BX386" s="1">
        <f t="shared" ref="BX386:BX449" ca="1" si="159">INDEX(receiving_tds,CELL("Row",AP386)-1)*(RECTD)</f>
        <v>0</v>
      </c>
      <c r="BY386" s="1">
        <f t="shared" ref="BY386:BY449" ca="1" si="160">IF(INDEX(receiving_yds,CELL("Row",AI386)-1)&gt;=100,3,0)</f>
        <v>0</v>
      </c>
      <c r="BZ386" s="1">
        <f t="shared" ref="BZ386:BZ449" ca="1" si="161">INDEX(puntret_tds,CELL("Row",AR386)-1)*(PUNTKORETTD)+INDEX(kickret_tds,CELL("Row",AR386)-1)*(PUNTKORETTD)</f>
        <v>0</v>
      </c>
      <c r="CA386" s="1">
        <f t="shared" ref="CA386:CA449" ca="1" si="162">INDEX(fumbles_tot,CELL("Row",AS386)-1)*(FUM)</f>
        <v>0</v>
      </c>
      <c r="CB386" s="1">
        <f t="shared" ref="CB386:CB449" ca="1" si="163">(INDEX(passing_twoptm,CELL("Row",AT386)-1)+INDEX(rushing_twoptm,CELL("Row",AT386)-1)+INDEX(receiving_twoptm,CELL("Row",AT386)-1))*(_2PTCONV)</f>
        <v>0</v>
      </c>
      <c r="CC386" s="1">
        <f t="shared" ref="CC386:CC449" ca="1" si="164">SUM(BO386:CB386)</f>
        <v>0</v>
      </c>
    </row>
    <row r="387" spans="1:81" hidden="1" x14ac:dyDescent="0.2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t="shared" ca="1" si="150"/>
        <v>0</v>
      </c>
      <c r="BP387" s="1">
        <f t="shared" ca="1" si="151"/>
        <v>0</v>
      </c>
      <c r="BQ387" s="1">
        <f t="shared" ca="1" si="152"/>
        <v>0</v>
      </c>
      <c r="BR387" s="1">
        <f t="shared" ca="1" si="153"/>
        <v>0</v>
      </c>
      <c r="BS387" s="1">
        <f t="shared" ca="1" si="154"/>
        <v>0</v>
      </c>
      <c r="BT387" s="1">
        <f t="shared" ca="1" si="155"/>
        <v>0</v>
      </c>
      <c r="BU387" s="1">
        <f t="shared" ca="1" si="156"/>
        <v>0</v>
      </c>
      <c r="BV387" s="1">
        <f t="shared" ca="1" si="157"/>
        <v>0</v>
      </c>
      <c r="BW387" s="1">
        <f t="shared" ca="1" si="158"/>
        <v>0</v>
      </c>
      <c r="BX387" s="1">
        <f t="shared" ca="1" si="159"/>
        <v>0</v>
      </c>
      <c r="BY387" s="1">
        <f t="shared" ca="1" si="160"/>
        <v>0</v>
      </c>
      <c r="BZ387" s="1">
        <f t="shared" ca="1" si="161"/>
        <v>0</v>
      </c>
      <c r="CA387" s="1">
        <f t="shared" ca="1" si="162"/>
        <v>0</v>
      </c>
      <c r="CB387" s="1">
        <f t="shared" ca="1" si="163"/>
        <v>0</v>
      </c>
      <c r="CC387" s="1">
        <f t="shared" ca="1" si="164"/>
        <v>0</v>
      </c>
    </row>
    <row r="388" spans="1:81" hidden="1" x14ac:dyDescent="0.2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t="shared" ca="1" si="150"/>
        <v>0</v>
      </c>
      <c r="BP388" s="1">
        <f t="shared" ca="1" si="151"/>
        <v>0</v>
      </c>
      <c r="BQ388" s="1">
        <f t="shared" ca="1" si="152"/>
        <v>0</v>
      </c>
      <c r="BR388" s="1">
        <f t="shared" ca="1" si="153"/>
        <v>0</v>
      </c>
      <c r="BS388" s="1">
        <f t="shared" ca="1" si="154"/>
        <v>0</v>
      </c>
      <c r="BT388" s="1">
        <f t="shared" ca="1" si="155"/>
        <v>0</v>
      </c>
      <c r="BU388" s="1">
        <f t="shared" ca="1" si="156"/>
        <v>0</v>
      </c>
      <c r="BV388" s="1">
        <f t="shared" ca="1" si="157"/>
        <v>0</v>
      </c>
      <c r="BW388" s="1">
        <f t="shared" ca="1" si="158"/>
        <v>0</v>
      </c>
      <c r="BX388" s="1">
        <f t="shared" ca="1" si="159"/>
        <v>0</v>
      </c>
      <c r="BY388" s="1">
        <f t="shared" ca="1" si="160"/>
        <v>0</v>
      </c>
      <c r="BZ388" s="1">
        <f t="shared" ca="1" si="161"/>
        <v>0</v>
      </c>
      <c r="CA388" s="1">
        <f t="shared" ca="1" si="162"/>
        <v>0</v>
      </c>
      <c r="CB388" s="1">
        <f t="shared" ca="1" si="163"/>
        <v>0</v>
      </c>
      <c r="CC388" s="1">
        <f t="shared" ca="1" si="164"/>
        <v>0</v>
      </c>
    </row>
    <row r="389" spans="1:81" hidden="1" x14ac:dyDescent="0.2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t="shared" ca="1" si="150"/>
        <v>0</v>
      </c>
      <c r="BP389" s="1">
        <f t="shared" ca="1" si="151"/>
        <v>0</v>
      </c>
      <c r="BQ389" s="1">
        <f t="shared" ca="1" si="152"/>
        <v>0</v>
      </c>
      <c r="BR389" s="1">
        <f t="shared" ca="1" si="153"/>
        <v>0</v>
      </c>
      <c r="BS389" s="1">
        <f t="shared" ca="1" si="154"/>
        <v>0</v>
      </c>
      <c r="BT389" s="1">
        <f t="shared" ca="1" si="155"/>
        <v>0</v>
      </c>
      <c r="BU389" s="1">
        <f t="shared" ca="1" si="156"/>
        <v>0</v>
      </c>
      <c r="BV389" s="1">
        <f t="shared" ca="1" si="157"/>
        <v>0</v>
      </c>
      <c r="BW389" s="1">
        <f t="shared" ca="1" si="158"/>
        <v>0</v>
      </c>
      <c r="BX389" s="1">
        <f t="shared" ca="1" si="159"/>
        <v>0</v>
      </c>
      <c r="BY389" s="1">
        <f t="shared" ca="1" si="160"/>
        <v>0</v>
      </c>
      <c r="BZ389" s="1">
        <f t="shared" ca="1" si="161"/>
        <v>0</v>
      </c>
      <c r="CA389" s="1">
        <f t="shared" ca="1" si="162"/>
        <v>0</v>
      </c>
      <c r="CB389" s="1">
        <f t="shared" ca="1" si="163"/>
        <v>0</v>
      </c>
      <c r="CC389" s="1">
        <f t="shared" ca="1" si="164"/>
        <v>0</v>
      </c>
    </row>
    <row r="390" spans="1:81" hidden="1" x14ac:dyDescent="0.2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t="shared" ca="1" si="150"/>
        <v>0</v>
      </c>
      <c r="BP390" s="1">
        <f t="shared" ca="1" si="151"/>
        <v>0</v>
      </c>
      <c r="BQ390" s="1">
        <f t="shared" ca="1" si="152"/>
        <v>0</v>
      </c>
      <c r="BR390" s="1">
        <f t="shared" ca="1" si="153"/>
        <v>0</v>
      </c>
      <c r="BS390" s="1">
        <f t="shared" ca="1" si="154"/>
        <v>0</v>
      </c>
      <c r="BT390" s="1">
        <f t="shared" ca="1" si="155"/>
        <v>0</v>
      </c>
      <c r="BU390" s="1">
        <f t="shared" ca="1" si="156"/>
        <v>0</v>
      </c>
      <c r="BV390" s="1">
        <f t="shared" ca="1" si="157"/>
        <v>0</v>
      </c>
      <c r="BW390" s="1">
        <f t="shared" ca="1" si="158"/>
        <v>0</v>
      </c>
      <c r="BX390" s="1">
        <f t="shared" ca="1" si="159"/>
        <v>0</v>
      </c>
      <c r="BY390" s="1">
        <f t="shared" ca="1" si="160"/>
        <v>0</v>
      </c>
      <c r="BZ390" s="1">
        <f t="shared" ca="1" si="161"/>
        <v>0</v>
      </c>
      <c r="CA390" s="1">
        <f t="shared" ca="1" si="162"/>
        <v>0</v>
      </c>
      <c r="CB390" s="1">
        <f t="shared" ca="1" si="163"/>
        <v>0</v>
      </c>
      <c r="CC390" s="1">
        <f t="shared" ca="1" si="164"/>
        <v>0</v>
      </c>
    </row>
    <row r="391" spans="1:81" hidden="1" x14ac:dyDescent="0.2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t="shared" ca="1" si="150"/>
        <v>0</v>
      </c>
      <c r="BP391" s="1">
        <f t="shared" ca="1" si="151"/>
        <v>0</v>
      </c>
      <c r="BQ391" s="1">
        <f t="shared" ca="1" si="152"/>
        <v>0</v>
      </c>
      <c r="BR391" s="1">
        <f t="shared" ca="1" si="153"/>
        <v>0</v>
      </c>
      <c r="BS391" s="1">
        <f t="shared" ca="1" si="154"/>
        <v>0</v>
      </c>
      <c r="BT391" s="1">
        <f t="shared" ca="1" si="155"/>
        <v>0</v>
      </c>
      <c r="BU391" s="1">
        <f t="shared" ca="1" si="156"/>
        <v>0</v>
      </c>
      <c r="BV391" s="1">
        <f t="shared" ca="1" si="157"/>
        <v>0</v>
      </c>
      <c r="BW391" s="1">
        <f t="shared" ca="1" si="158"/>
        <v>0</v>
      </c>
      <c r="BX391" s="1">
        <f t="shared" ca="1" si="159"/>
        <v>0</v>
      </c>
      <c r="BY391" s="1">
        <f t="shared" ca="1" si="160"/>
        <v>0</v>
      </c>
      <c r="BZ391" s="1">
        <f t="shared" ca="1" si="161"/>
        <v>0</v>
      </c>
      <c r="CA391" s="1">
        <f t="shared" ca="1" si="162"/>
        <v>0</v>
      </c>
      <c r="CB391" s="1">
        <f t="shared" ca="1" si="163"/>
        <v>0</v>
      </c>
      <c r="CC391" s="1">
        <f t="shared" ca="1" si="164"/>
        <v>0</v>
      </c>
    </row>
    <row r="392" spans="1:81" hidden="1" x14ac:dyDescent="0.2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t="shared" ca="1" si="150"/>
        <v>0</v>
      </c>
      <c r="BP392" s="1">
        <f t="shared" ca="1" si="151"/>
        <v>0</v>
      </c>
      <c r="BQ392" s="1">
        <f t="shared" ca="1" si="152"/>
        <v>0</v>
      </c>
      <c r="BR392" s="1">
        <f t="shared" ca="1" si="153"/>
        <v>0</v>
      </c>
      <c r="BS392" s="1">
        <f t="shared" ca="1" si="154"/>
        <v>0</v>
      </c>
      <c r="BT392" s="1">
        <f t="shared" ca="1" si="155"/>
        <v>0</v>
      </c>
      <c r="BU392" s="1">
        <f t="shared" ca="1" si="156"/>
        <v>0</v>
      </c>
      <c r="BV392" s="1">
        <f t="shared" ca="1" si="157"/>
        <v>0</v>
      </c>
      <c r="BW392" s="1">
        <f t="shared" ca="1" si="158"/>
        <v>0</v>
      </c>
      <c r="BX392" s="1">
        <f t="shared" ca="1" si="159"/>
        <v>0</v>
      </c>
      <c r="BY392" s="1">
        <f t="shared" ca="1" si="160"/>
        <v>0</v>
      </c>
      <c r="BZ392" s="1">
        <f t="shared" ca="1" si="161"/>
        <v>0</v>
      </c>
      <c r="CA392" s="1">
        <f t="shared" ca="1" si="162"/>
        <v>0</v>
      </c>
      <c r="CB392" s="1">
        <f t="shared" ca="1" si="163"/>
        <v>0</v>
      </c>
      <c r="CC392" s="1">
        <f t="shared" ca="1" si="164"/>
        <v>0</v>
      </c>
    </row>
    <row r="393" spans="1:81" hidden="1" x14ac:dyDescent="0.2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t="shared" ca="1" si="150"/>
        <v>0</v>
      </c>
      <c r="BP393" s="1">
        <f t="shared" ca="1" si="151"/>
        <v>0</v>
      </c>
      <c r="BQ393" s="1">
        <f t="shared" ca="1" si="152"/>
        <v>0</v>
      </c>
      <c r="BR393" s="1">
        <f t="shared" ca="1" si="153"/>
        <v>0</v>
      </c>
      <c r="BS393" s="1">
        <f t="shared" ca="1" si="154"/>
        <v>0</v>
      </c>
      <c r="BT393" s="1">
        <f t="shared" ca="1" si="155"/>
        <v>0</v>
      </c>
      <c r="BU393" s="1">
        <f t="shared" ca="1" si="156"/>
        <v>0</v>
      </c>
      <c r="BV393" s="1">
        <f t="shared" ca="1" si="157"/>
        <v>0</v>
      </c>
      <c r="BW393" s="1">
        <f t="shared" ca="1" si="158"/>
        <v>0</v>
      </c>
      <c r="BX393" s="1">
        <f t="shared" ca="1" si="159"/>
        <v>0</v>
      </c>
      <c r="BY393" s="1">
        <f t="shared" ca="1" si="160"/>
        <v>0</v>
      </c>
      <c r="BZ393" s="1">
        <f t="shared" ca="1" si="161"/>
        <v>0</v>
      </c>
      <c r="CA393" s="1">
        <f t="shared" ca="1" si="162"/>
        <v>0</v>
      </c>
      <c r="CB393" s="1">
        <f t="shared" ca="1" si="163"/>
        <v>0</v>
      </c>
      <c r="CC393" s="1">
        <f t="shared" ca="1" si="164"/>
        <v>0</v>
      </c>
    </row>
    <row r="394" spans="1:81" hidden="1" x14ac:dyDescent="0.2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t="shared" ca="1" si="150"/>
        <v>0</v>
      </c>
      <c r="BP394" s="1">
        <f t="shared" ca="1" si="151"/>
        <v>0</v>
      </c>
      <c r="BQ394" s="1">
        <f t="shared" ca="1" si="152"/>
        <v>0</v>
      </c>
      <c r="BR394" s="1">
        <f t="shared" ca="1" si="153"/>
        <v>0</v>
      </c>
      <c r="BS394" s="1">
        <f t="shared" ca="1" si="154"/>
        <v>0</v>
      </c>
      <c r="BT394" s="1">
        <f t="shared" ca="1" si="155"/>
        <v>0</v>
      </c>
      <c r="BU394" s="1">
        <f t="shared" ca="1" si="156"/>
        <v>0</v>
      </c>
      <c r="BV394" s="1">
        <f t="shared" ca="1" si="157"/>
        <v>0</v>
      </c>
      <c r="BW394" s="1">
        <f t="shared" ca="1" si="158"/>
        <v>0</v>
      </c>
      <c r="BX394" s="1">
        <f t="shared" ca="1" si="159"/>
        <v>0</v>
      </c>
      <c r="BY394" s="1">
        <f t="shared" ca="1" si="160"/>
        <v>0</v>
      </c>
      <c r="BZ394" s="1">
        <f t="shared" ca="1" si="161"/>
        <v>0</v>
      </c>
      <c r="CA394" s="1">
        <f t="shared" ca="1" si="162"/>
        <v>0</v>
      </c>
      <c r="CB394" s="1">
        <f t="shared" ca="1" si="163"/>
        <v>0</v>
      </c>
      <c r="CC394" s="1">
        <f t="shared" ca="1" si="164"/>
        <v>0</v>
      </c>
    </row>
    <row r="395" spans="1:81" hidden="1" x14ac:dyDescent="0.2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t="shared" ca="1" si="150"/>
        <v>0</v>
      </c>
      <c r="BP395" s="1">
        <f t="shared" ca="1" si="151"/>
        <v>0</v>
      </c>
      <c r="BQ395" s="1">
        <f t="shared" ca="1" si="152"/>
        <v>0</v>
      </c>
      <c r="BR395" s="1">
        <f t="shared" ca="1" si="153"/>
        <v>0</v>
      </c>
      <c r="BS395" s="1">
        <f t="shared" ca="1" si="154"/>
        <v>0</v>
      </c>
      <c r="BT395" s="1">
        <f t="shared" ca="1" si="155"/>
        <v>0</v>
      </c>
      <c r="BU395" s="1">
        <f t="shared" ca="1" si="156"/>
        <v>0</v>
      </c>
      <c r="BV395" s="1">
        <f t="shared" ca="1" si="157"/>
        <v>0</v>
      </c>
      <c r="BW395" s="1">
        <f t="shared" ca="1" si="158"/>
        <v>0</v>
      </c>
      <c r="BX395" s="1">
        <f t="shared" ca="1" si="159"/>
        <v>0</v>
      </c>
      <c r="BY395" s="1">
        <f t="shared" ca="1" si="160"/>
        <v>0</v>
      </c>
      <c r="BZ395" s="1">
        <f t="shared" ca="1" si="161"/>
        <v>0</v>
      </c>
      <c r="CA395" s="1">
        <f t="shared" ca="1" si="162"/>
        <v>0</v>
      </c>
      <c r="CB395" s="1">
        <f t="shared" ca="1" si="163"/>
        <v>0</v>
      </c>
      <c r="CC395" s="1">
        <f t="shared" ca="1" si="164"/>
        <v>0</v>
      </c>
    </row>
    <row r="396" spans="1:81" hidden="1" x14ac:dyDescent="0.2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t="shared" ca="1" si="150"/>
        <v>0</v>
      </c>
      <c r="BP396" s="1">
        <f t="shared" ca="1" si="151"/>
        <v>0</v>
      </c>
      <c r="BQ396" s="1">
        <f t="shared" ca="1" si="152"/>
        <v>0</v>
      </c>
      <c r="BR396" s="1">
        <f t="shared" ca="1" si="153"/>
        <v>0</v>
      </c>
      <c r="BS396" s="1">
        <f t="shared" ca="1" si="154"/>
        <v>0</v>
      </c>
      <c r="BT396" s="1">
        <f t="shared" ca="1" si="155"/>
        <v>0</v>
      </c>
      <c r="BU396" s="1">
        <f t="shared" ca="1" si="156"/>
        <v>0</v>
      </c>
      <c r="BV396" s="1">
        <f t="shared" ca="1" si="157"/>
        <v>0</v>
      </c>
      <c r="BW396" s="1">
        <f t="shared" ca="1" si="158"/>
        <v>0</v>
      </c>
      <c r="BX396" s="1">
        <f t="shared" ca="1" si="159"/>
        <v>0</v>
      </c>
      <c r="BY396" s="1">
        <f t="shared" ca="1" si="160"/>
        <v>0</v>
      </c>
      <c r="BZ396" s="1">
        <f t="shared" ca="1" si="161"/>
        <v>0</v>
      </c>
      <c r="CA396" s="1">
        <f t="shared" ca="1" si="162"/>
        <v>0</v>
      </c>
      <c r="CB396" s="1">
        <f t="shared" ca="1" si="163"/>
        <v>0</v>
      </c>
      <c r="CC396" s="1">
        <f t="shared" ca="1" si="164"/>
        <v>0</v>
      </c>
    </row>
    <row r="397" spans="1:81" hidden="1" x14ac:dyDescent="0.2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t="shared" ca="1" si="150"/>
        <v>0</v>
      </c>
      <c r="BP397" s="1">
        <f t="shared" ca="1" si="151"/>
        <v>0</v>
      </c>
      <c r="BQ397" s="1">
        <f t="shared" ca="1" si="152"/>
        <v>0</v>
      </c>
      <c r="BR397" s="1">
        <f t="shared" ca="1" si="153"/>
        <v>0</v>
      </c>
      <c r="BS397" s="1">
        <f t="shared" ca="1" si="154"/>
        <v>0</v>
      </c>
      <c r="BT397" s="1">
        <f t="shared" ca="1" si="155"/>
        <v>0</v>
      </c>
      <c r="BU397" s="1">
        <f t="shared" ca="1" si="156"/>
        <v>0</v>
      </c>
      <c r="BV397" s="1">
        <f t="shared" ca="1" si="157"/>
        <v>0</v>
      </c>
      <c r="BW397" s="1">
        <f t="shared" ca="1" si="158"/>
        <v>0</v>
      </c>
      <c r="BX397" s="1">
        <f t="shared" ca="1" si="159"/>
        <v>0</v>
      </c>
      <c r="BY397" s="1">
        <f t="shared" ca="1" si="160"/>
        <v>0</v>
      </c>
      <c r="BZ397" s="1">
        <f t="shared" ca="1" si="161"/>
        <v>0</v>
      </c>
      <c r="CA397" s="1">
        <f t="shared" ca="1" si="162"/>
        <v>0</v>
      </c>
      <c r="CB397" s="1">
        <f t="shared" ca="1" si="163"/>
        <v>0</v>
      </c>
      <c r="CC397" s="1">
        <f t="shared" ca="1" si="164"/>
        <v>0</v>
      </c>
    </row>
    <row r="398" spans="1:81" hidden="1" x14ac:dyDescent="0.2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t="shared" ca="1" si="150"/>
        <v>0</v>
      </c>
      <c r="BP398" s="1">
        <f t="shared" ca="1" si="151"/>
        <v>0</v>
      </c>
      <c r="BQ398" s="1">
        <f t="shared" ca="1" si="152"/>
        <v>0</v>
      </c>
      <c r="BR398" s="1">
        <f t="shared" ca="1" si="153"/>
        <v>0</v>
      </c>
      <c r="BS398" s="1">
        <f t="shared" ca="1" si="154"/>
        <v>0</v>
      </c>
      <c r="BT398" s="1">
        <f t="shared" ca="1" si="155"/>
        <v>0</v>
      </c>
      <c r="BU398" s="1">
        <f t="shared" ca="1" si="156"/>
        <v>0</v>
      </c>
      <c r="BV398" s="1">
        <f t="shared" ca="1" si="157"/>
        <v>0</v>
      </c>
      <c r="BW398" s="1">
        <f t="shared" ca="1" si="158"/>
        <v>0</v>
      </c>
      <c r="BX398" s="1">
        <f t="shared" ca="1" si="159"/>
        <v>0</v>
      </c>
      <c r="BY398" s="1">
        <f t="shared" ca="1" si="160"/>
        <v>0</v>
      </c>
      <c r="BZ398" s="1">
        <f t="shared" ca="1" si="161"/>
        <v>0</v>
      </c>
      <c r="CA398" s="1">
        <f t="shared" ca="1" si="162"/>
        <v>0</v>
      </c>
      <c r="CB398" s="1">
        <f t="shared" ca="1" si="163"/>
        <v>0</v>
      </c>
      <c r="CC398" s="1">
        <f t="shared" ca="1" si="164"/>
        <v>0</v>
      </c>
    </row>
    <row r="399" spans="1:81" hidden="1" x14ac:dyDescent="0.2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t="shared" ca="1" si="150"/>
        <v>0</v>
      </c>
      <c r="BP399" s="1">
        <f t="shared" ca="1" si="151"/>
        <v>0</v>
      </c>
      <c r="BQ399" s="1">
        <f t="shared" ca="1" si="152"/>
        <v>0</v>
      </c>
      <c r="BR399" s="1">
        <f t="shared" ca="1" si="153"/>
        <v>0</v>
      </c>
      <c r="BS399" s="1">
        <f t="shared" ca="1" si="154"/>
        <v>0</v>
      </c>
      <c r="BT399" s="1">
        <f t="shared" ca="1" si="155"/>
        <v>0</v>
      </c>
      <c r="BU399" s="1">
        <f t="shared" ca="1" si="156"/>
        <v>0</v>
      </c>
      <c r="BV399" s="1">
        <f t="shared" ca="1" si="157"/>
        <v>0</v>
      </c>
      <c r="BW399" s="1">
        <f t="shared" ca="1" si="158"/>
        <v>0</v>
      </c>
      <c r="BX399" s="1">
        <f t="shared" ca="1" si="159"/>
        <v>0</v>
      </c>
      <c r="BY399" s="1">
        <f t="shared" ca="1" si="160"/>
        <v>0</v>
      </c>
      <c r="BZ399" s="1">
        <f t="shared" ca="1" si="161"/>
        <v>0</v>
      </c>
      <c r="CA399" s="1">
        <f t="shared" ca="1" si="162"/>
        <v>0</v>
      </c>
      <c r="CB399" s="1">
        <f t="shared" ca="1" si="163"/>
        <v>0</v>
      </c>
      <c r="CC399" s="1">
        <f t="shared" ca="1" si="164"/>
        <v>0</v>
      </c>
    </row>
    <row r="400" spans="1:81" hidden="1" x14ac:dyDescent="0.2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t="shared" ca="1" si="150"/>
        <v>0</v>
      </c>
      <c r="BP400" s="1">
        <f t="shared" ca="1" si="151"/>
        <v>0</v>
      </c>
      <c r="BQ400" s="1">
        <f t="shared" ca="1" si="152"/>
        <v>0</v>
      </c>
      <c r="BR400" s="1">
        <f t="shared" ca="1" si="153"/>
        <v>0</v>
      </c>
      <c r="BS400" s="1">
        <f t="shared" ca="1" si="154"/>
        <v>0</v>
      </c>
      <c r="BT400" s="1">
        <f t="shared" ca="1" si="155"/>
        <v>0</v>
      </c>
      <c r="BU400" s="1">
        <f t="shared" ca="1" si="156"/>
        <v>0</v>
      </c>
      <c r="BV400" s="1">
        <f t="shared" ca="1" si="157"/>
        <v>0</v>
      </c>
      <c r="BW400" s="1">
        <f t="shared" ca="1" si="158"/>
        <v>0</v>
      </c>
      <c r="BX400" s="1">
        <f t="shared" ca="1" si="159"/>
        <v>0</v>
      </c>
      <c r="BY400" s="1">
        <f t="shared" ca="1" si="160"/>
        <v>0</v>
      </c>
      <c r="BZ400" s="1">
        <f t="shared" ca="1" si="161"/>
        <v>0</v>
      </c>
      <c r="CA400" s="1">
        <f t="shared" ca="1" si="162"/>
        <v>0</v>
      </c>
      <c r="CB400" s="1">
        <f t="shared" ca="1" si="163"/>
        <v>0</v>
      </c>
      <c r="CC400" s="1">
        <f t="shared" ca="1" si="164"/>
        <v>0</v>
      </c>
    </row>
    <row r="401" spans="1:81" hidden="1" x14ac:dyDescent="0.2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t="shared" ca="1" si="150"/>
        <v>0</v>
      </c>
      <c r="BP401" s="1">
        <f t="shared" ca="1" si="151"/>
        <v>0</v>
      </c>
      <c r="BQ401" s="1">
        <f t="shared" ca="1" si="152"/>
        <v>0</v>
      </c>
      <c r="BR401" s="1">
        <f t="shared" ca="1" si="153"/>
        <v>0</v>
      </c>
      <c r="BS401" s="1">
        <f t="shared" ca="1" si="154"/>
        <v>0</v>
      </c>
      <c r="BT401" s="1">
        <f t="shared" ca="1" si="155"/>
        <v>0</v>
      </c>
      <c r="BU401" s="1">
        <f t="shared" ca="1" si="156"/>
        <v>0</v>
      </c>
      <c r="BV401" s="1">
        <f t="shared" ca="1" si="157"/>
        <v>0</v>
      </c>
      <c r="BW401" s="1">
        <f t="shared" ca="1" si="158"/>
        <v>0</v>
      </c>
      <c r="BX401" s="1">
        <f t="shared" ca="1" si="159"/>
        <v>0</v>
      </c>
      <c r="BY401" s="1">
        <f t="shared" ca="1" si="160"/>
        <v>0</v>
      </c>
      <c r="BZ401" s="1">
        <f t="shared" ca="1" si="161"/>
        <v>0</v>
      </c>
      <c r="CA401" s="1">
        <f t="shared" ca="1" si="162"/>
        <v>0</v>
      </c>
      <c r="CB401" s="1">
        <f t="shared" ca="1" si="163"/>
        <v>0</v>
      </c>
      <c r="CC401" s="1">
        <f t="shared" ca="1" si="164"/>
        <v>0</v>
      </c>
    </row>
    <row r="402" spans="1:81" hidden="1" x14ac:dyDescent="0.2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t="shared" ca="1" si="150"/>
        <v>0</v>
      </c>
      <c r="BP402" s="1">
        <f t="shared" ca="1" si="151"/>
        <v>0</v>
      </c>
      <c r="BQ402" s="1">
        <f t="shared" ca="1" si="152"/>
        <v>0</v>
      </c>
      <c r="BR402" s="1">
        <f t="shared" ca="1" si="153"/>
        <v>0</v>
      </c>
      <c r="BS402" s="1">
        <f t="shared" ca="1" si="154"/>
        <v>0</v>
      </c>
      <c r="BT402" s="1">
        <f t="shared" ca="1" si="155"/>
        <v>0</v>
      </c>
      <c r="BU402" s="1">
        <f t="shared" ca="1" si="156"/>
        <v>0</v>
      </c>
      <c r="BV402" s="1">
        <f t="shared" ca="1" si="157"/>
        <v>0</v>
      </c>
      <c r="BW402" s="1">
        <f t="shared" ca="1" si="158"/>
        <v>0</v>
      </c>
      <c r="BX402" s="1">
        <f t="shared" ca="1" si="159"/>
        <v>0</v>
      </c>
      <c r="BY402" s="1">
        <f t="shared" ca="1" si="160"/>
        <v>0</v>
      </c>
      <c r="BZ402" s="1">
        <f t="shared" ca="1" si="161"/>
        <v>0</v>
      </c>
      <c r="CA402" s="1">
        <f t="shared" ca="1" si="162"/>
        <v>0</v>
      </c>
      <c r="CB402" s="1">
        <f t="shared" ca="1" si="163"/>
        <v>0</v>
      </c>
      <c r="CC402" s="1">
        <f t="shared" ca="1" si="164"/>
        <v>0</v>
      </c>
    </row>
    <row r="403" spans="1:81" hidden="1" x14ac:dyDescent="0.2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t="shared" ca="1" si="150"/>
        <v>0</v>
      </c>
      <c r="BP403" s="1">
        <f t="shared" ca="1" si="151"/>
        <v>0</v>
      </c>
      <c r="BQ403" s="1">
        <f t="shared" ca="1" si="152"/>
        <v>0</v>
      </c>
      <c r="BR403" s="1">
        <f t="shared" ca="1" si="153"/>
        <v>0</v>
      </c>
      <c r="BS403" s="1">
        <f t="shared" ca="1" si="154"/>
        <v>0</v>
      </c>
      <c r="BT403" s="1">
        <f t="shared" ca="1" si="155"/>
        <v>0</v>
      </c>
      <c r="BU403" s="1">
        <f t="shared" ca="1" si="156"/>
        <v>0</v>
      </c>
      <c r="BV403" s="1">
        <f t="shared" ca="1" si="157"/>
        <v>0</v>
      </c>
      <c r="BW403" s="1">
        <f t="shared" ca="1" si="158"/>
        <v>0</v>
      </c>
      <c r="BX403" s="1">
        <f t="shared" ca="1" si="159"/>
        <v>0</v>
      </c>
      <c r="BY403" s="1">
        <f t="shared" ca="1" si="160"/>
        <v>0</v>
      </c>
      <c r="BZ403" s="1">
        <f t="shared" ca="1" si="161"/>
        <v>0</v>
      </c>
      <c r="CA403" s="1">
        <f t="shared" ca="1" si="162"/>
        <v>0</v>
      </c>
      <c r="CB403" s="1">
        <f t="shared" ca="1" si="163"/>
        <v>0</v>
      </c>
      <c r="CC403" s="1">
        <f t="shared" ca="1" si="164"/>
        <v>0</v>
      </c>
    </row>
    <row r="404" spans="1:81" hidden="1" x14ac:dyDescent="0.2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t="shared" ca="1" si="150"/>
        <v>0</v>
      </c>
      <c r="BP404" s="1">
        <f t="shared" ca="1" si="151"/>
        <v>0</v>
      </c>
      <c r="BQ404" s="1">
        <f t="shared" ca="1" si="152"/>
        <v>0</v>
      </c>
      <c r="BR404" s="1">
        <f t="shared" ca="1" si="153"/>
        <v>0</v>
      </c>
      <c r="BS404" s="1">
        <f t="shared" ca="1" si="154"/>
        <v>0</v>
      </c>
      <c r="BT404" s="1">
        <f t="shared" ca="1" si="155"/>
        <v>0</v>
      </c>
      <c r="BU404" s="1">
        <f t="shared" ca="1" si="156"/>
        <v>0</v>
      </c>
      <c r="BV404" s="1">
        <f t="shared" ca="1" si="157"/>
        <v>0</v>
      </c>
      <c r="BW404" s="1">
        <f t="shared" ca="1" si="158"/>
        <v>0</v>
      </c>
      <c r="BX404" s="1">
        <f t="shared" ca="1" si="159"/>
        <v>0</v>
      </c>
      <c r="BY404" s="1">
        <f t="shared" ca="1" si="160"/>
        <v>0</v>
      </c>
      <c r="BZ404" s="1">
        <f t="shared" ca="1" si="161"/>
        <v>0</v>
      </c>
      <c r="CA404" s="1">
        <f t="shared" ca="1" si="162"/>
        <v>0</v>
      </c>
      <c r="CB404" s="1">
        <f t="shared" ca="1" si="163"/>
        <v>0</v>
      </c>
      <c r="CC404" s="1">
        <f t="shared" ca="1" si="164"/>
        <v>0</v>
      </c>
    </row>
    <row r="405" spans="1:81" hidden="1" x14ac:dyDescent="0.2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t="shared" ca="1" si="150"/>
        <v>0</v>
      </c>
      <c r="BP405" s="1">
        <f t="shared" ca="1" si="151"/>
        <v>0</v>
      </c>
      <c r="BQ405" s="1">
        <f t="shared" ca="1" si="152"/>
        <v>0</v>
      </c>
      <c r="BR405" s="1">
        <f t="shared" ca="1" si="153"/>
        <v>0</v>
      </c>
      <c r="BS405" s="1">
        <f t="shared" ca="1" si="154"/>
        <v>0</v>
      </c>
      <c r="BT405" s="1">
        <f t="shared" ca="1" si="155"/>
        <v>0</v>
      </c>
      <c r="BU405" s="1">
        <f t="shared" ca="1" si="156"/>
        <v>0</v>
      </c>
      <c r="BV405" s="1">
        <f t="shared" ca="1" si="157"/>
        <v>0</v>
      </c>
      <c r="BW405" s="1">
        <f t="shared" ca="1" si="158"/>
        <v>0</v>
      </c>
      <c r="BX405" s="1">
        <f t="shared" ca="1" si="159"/>
        <v>0</v>
      </c>
      <c r="BY405" s="1">
        <f t="shared" ca="1" si="160"/>
        <v>0</v>
      </c>
      <c r="BZ405" s="1">
        <f t="shared" ca="1" si="161"/>
        <v>0</v>
      </c>
      <c r="CA405" s="1">
        <f t="shared" ca="1" si="162"/>
        <v>0</v>
      </c>
      <c r="CB405" s="1">
        <f t="shared" ca="1" si="163"/>
        <v>0</v>
      </c>
      <c r="CC405" s="1">
        <f t="shared" ca="1" si="164"/>
        <v>0</v>
      </c>
    </row>
    <row r="406" spans="1:81" hidden="1" x14ac:dyDescent="0.2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t="shared" ca="1" si="150"/>
        <v>0</v>
      </c>
      <c r="BP406" s="1">
        <f t="shared" ca="1" si="151"/>
        <v>0</v>
      </c>
      <c r="BQ406" s="1">
        <f t="shared" ca="1" si="152"/>
        <v>0</v>
      </c>
      <c r="BR406" s="1">
        <f t="shared" ca="1" si="153"/>
        <v>0</v>
      </c>
      <c r="BS406" s="1">
        <f t="shared" ca="1" si="154"/>
        <v>0</v>
      </c>
      <c r="BT406" s="1">
        <f t="shared" ca="1" si="155"/>
        <v>0</v>
      </c>
      <c r="BU406" s="1">
        <f t="shared" ca="1" si="156"/>
        <v>0</v>
      </c>
      <c r="BV406" s="1">
        <f t="shared" ca="1" si="157"/>
        <v>0</v>
      </c>
      <c r="BW406" s="1">
        <f t="shared" ca="1" si="158"/>
        <v>0</v>
      </c>
      <c r="BX406" s="1">
        <f t="shared" ca="1" si="159"/>
        <v>0</v>
      </c>
      <c r="BY406" s="1">
        <f t="shared" ca="1" si="160"/>
        <v>0</v>
      </c>
      <c r="BZ406" s="1">
        <f t="shared" ca="1" si="161"/>
        <v>0</v>
      </c>
      <c r="CA406" s="1">
        <f t="shared" ca="1" si="162"/>
        <v>0</v>
      </c>
      <c r="CB406" s="1">
        <f t="shared" ca="1" si="163"/>
        <v>0</v>
      </c>
      <c r="CC406" s="1">
        <f t="shared" ca="1" si="164"/>
        <v>0</v>
      </c>
    </row>
    <row r="407" spans="1:81" hidden="1" x14ac:dyDescent="0.2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t="shared" ca="1" si="150"/>
        <v>0</v>
      </c>
      <c r="BP407" s="1">
        <f t="shared" ca="1" si="151"/>
        <v>0</v>
      </c>
      <c r="BQ407" s="1">
        <f t="shared" ca="1" si="152"/>
        <v>0</v>
      </c>
      <c r="BR407" s="1">
        <f t="shared" ca="1" si="153"/>
        <v>0</v>
      </c>
      <c r="BS407" s="1">
        <f t="shared" ca="1" si="154"/>
        <v>0</v>
      </c>
      <c r="BT407" s="1">
        <f t="shared" ca="1" si="155"/>
        <v>0</v>
      </c>
      <c r="BU407" s="1">
        <f t="shared" ca="1" si="156"/>
        <v>0</v>
      </c>
      <c r="BV407" s="1">
        <f t="shared" ca="1" si="157"/>
        <v>0</v>
      </c>
      <c r="BW407" s="1">
        <f t="shared" ca="1" si="158"/>
        <v>0</v>
      </c>
      <c r="BX407" s="1">
        <f t="shared" ca="1" si="159"/>
        <v>0</v>
      </c>
      <c r="BY407" s="1">
        <f t="shared" ca="1" si="160"/>
        <v>0</v>
      </c>
      <c r="BZ407" s="1">
        <f t="shared" ca="1" si="161"/>
        <v>0</v>
      </c>
      <c r="CA407" s="1">
        <f t="shared" ca="1" si="162"/>
        <v>0</v>
      </c>
      <c r="CB407" s="1">
        <f t="shared" ca="1" si="163"/>
        <v>0</v>
      </c>
      <c r="CC407" s="1">
        <f t="shared" ca="1" si="164"/>
        <v>0</v>
      </c>
    </row>
    <row r="408" spans="1:81" hidden="1" x14ac:dyDescent="0.2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t="shared" ca="1" si="150"/>
        <v>0</v>
      </c>
      <c r="BP408" s="1">
        <f t="shared" ca="1" si="151"/>
        <v>0</v>
      </c>
      <c r="BQ408" s="1">
        <f t="shared" ca="1" si="152"/>
        <v>0</v>
      </c>
      <c r="BR408" s="1">
        <f t="shared" ca="1" si="153"/>
        <v>0</v>
      </c>
      <c r="BS408" s="1">
        <f t="shared" ca="1" si="154"/>
        <v>0</v>
      </c>
      <c r="BT408" s="1">
        <f t="shared" ca="1" si="155"/>
        <v>0</v>
      </c>
      <c r="BU408" s="1">
        <f t="shared" ca="1" si="156"/>
        <v>0</v>
      </c>
      <c r="BV408" s="1">
        <f t="shared" ca="1" si="157"/>
        <v>0</v>
      </c>
      <c r="BW408" s="1">
        <f t="shared" ca="1" si="158"/>
        <v>0</v>
      </c>
      <c r="BX408" s="1">
        <f t="shared" ca="1" si="159"/>
        <v>0</v>
      </c>
      <c r="BY408" s="1">
        <f t="shared" ca="1" si="160"/>
        <v>0</v>
      </c>
      <c r="BZ408" s="1">
        <f t="shared" ca="1" si="161"/>
        <v>0</v>
      </c>
      <c r="CA408" s="1">
        <f t="shared" ca="1" si="162"/>
        <v>0</v>
      </c>
      <c r="CB408" s="1">
        <f t="shared" ca="1" si="163"/>
        <v>0</v>
      </c>
      <c r="CC408" s="1">
        <f t="shared" ca="1" si="164"/>
        <v>0</v>
      </c>
    </row>
    <row r="409" spans="1:81" hidden="1" x14ac:dyDescent="0.2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t="shared" ca="1" si="150"/>
        <v>0</v>
      </c>
      <c r="BP409" s="1">
        <f t="shared" ca="1" si="151"/>
        <v>0</v>
      </c>
      <c r="BQ409" s="1">
        <f t="shared" ca="1" si="152"/>
        <v>0</v>
      </c>
      <c r="BR409" s="1">
        <f t="shared" ca="1" si="153"/>
        <v>0</v>
      </c>
      <c r="BS409" s="1">
        <f t="shared" ca="1" si="154"/>
        <v>0</v>
      </c>
      <c r="BT409" s="1">
        <f t="shared" ca="1" si="155"/>
        <v>0</v>
      </c>
      <c r="BU409" s="1">
        <f t="shared" ca="1" si="156"/>
        <v>0</v>
      </c>
      <c r="BV409" s="1">
        <f t="shared" ca="1" si="157"/>
        <v>0</v>
      </c>
      <c r="BW409" s="1">
        <f t="shared" ca="1" si="158"/>
        <v>0</v>
      </c>
      <c r="BX409" s="1">
        <f t="shared" ca="1" si="159"/>
        <v>0</v>
      </c>
      <c r="BY409" s="1">
        <f t="shared" ca="1" si="160"/>
        <v>0</v>
      </c>
      <c r="BZ409" s="1">
        <f t="shared" ca="1" si="161"/>
        <v>0</v>
      </c>
      <c r="CA409" s="1">
        <f t="shared" ca="1" si="162"/>
        <v>0</v>
      </c>
      <c r="CB409" s="1">
        <f t="shared" ca="1" si="163"/>
        <v>0</v>
      </c>
      <c r="CC409" s="1">
        <f t="shared" ca="1" si="164"/>
        <v>0</v>
      </c>
    </row>
    <row r="410" spans="1:81" hidden="1" x14ac:dyDescent="0.2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t="shared" ca="1" si="150"/>
        <v>0</v>
      </c>
      <c r="BP410" s="1">
        <f t="shared" ca="1" si="151"/>
        <v>0</v>
      </c>
      <c r="BQ410" s="1">
        <f t="shared" ca="1" si="152"/>
        <v>0</v>
      </c>
      <c r="BR410" s="1">
        <f t="shared" ca="1" si="153"/>
        <v>0</v>
      </c>
      <c r="BS410" s="1">
        <f t="shared" ca="1" si="154"/>
        <v>0</v>
      </c>
      <c r="BT410" s="1">
        <f t="shared" ca="1" si="155"/>
        <v>0</v>
      </c>
      <c r="BU410" s="1">
        <f t="shared" ca="1" si="156"/>
        <v>0</v>
      </c>
      <c r="BV410" s="1">
        <f t="shared" ca="1" si="157"/>
        <v>0</v>
      </c>
      <c r="BW410" s="1">
        <f t="shared" ca="1" si="158"/>
        <v>0</v>
      </c>
      <c r="BX410" s="1">
        <f t="shared" ca="1" si="159"/>
        <v>0</v>
      </c>
      <c r="BY410" s="1">
        <f t="shared" ca="1" si="160"/>
        <v>0</v>
      </c>
      <c r="BZ410" s="1">
        <f t="shared" ca="1" si="161"/>
        <v>0</v>
      </c>
      <c r="CA410" s="1">
        <f t="shared" ca="1" si="162"/>
        <v>0</v>
      </c>
      <c r="CB410" s="1">
        <f t="shared" ca="1" si="163"/>
        <v>0</v>
      </c>
      <c r="CC410" s="1">
        <f t="shared" ca="1" si="164"/>
        <v>0</v>
      </c>
    </row>
    <row r="411" spans="1:81" hidden="1" x14ac:dyDescent="0.2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t="shared" ca="1" si="150"/>
        <v>0</v>
      </c>
      <c r="BP411" s="1">
        <f t="shared" ca="1" si="151"/>
        <v>0</v>
      </c>
      <c r="BQ411" s="1">
        <f t="shared" ca="1" si="152"/>
        <v>0</v>
      </c>
      <c r="BR411" s="1">
        <f t="shared" ca="1" si="153"/>
        <v>0</v>
      </c>
      <c r="BS411" s="1">
        <f t="shared" ca="1" si="154"/>
        <v>0</v>
      </c>
      <c r="BT411" s="1">
        <f t="shared" ca="1" si="155"/>
        <v>0</v>
      </c>
      <c r="BU411" s="1">
        <f t="shared" ca="1" si="156"/>
        <v>0</v>
      </c>
      <c r="BV411" s="1">
        <f t="shared" ca="1" si="157"/>
        <v>0</v>
      </c>
      <c r="BW411" s="1">
        <f t="shared" ca="1" si="158"/>
        <v>0</v>
      </c>
      <c r="BX411" s="1">
        <f t="shared" ca="1" si="159"/>
        <v>0</v>
      </c>
      <c r="BY411" s="1">
        <f t="shared" ca="1" si="160"/>
        <v>0</v>
      </c>
      <c r="BZ411" s="1">
        <f t="shared" ca="1" si="161"/>
        <v>0</v>
      </c>
      <c r="CA411" s="1">
        <f t="shared" ca="1" si="162"/>
        <v>0</v>
      </c>
      <c r="CB411" s="1">
        <f t="shared" ca="1" si="163"/>
        <v>0</v>
      </c>
      <c r="CC411" s="1">
        <f t="shared" ca="1" si="164"/>
        <v>0</v>
      </c>
    </row>
    <row r="412" spans="1:81" hidden="1" x14ac:dyDescent="0.2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t="shared" ca="1" si="150"/>
        <v>0</v>
      </c>
      <c r="BP412" s="1">
        <f t="shared" ca="1" si="151"/>
        <v>0</v>
      </c>
      <c r="BQ412" s="1">
        <f t="shared" ca="1" si="152"/>
        <v>0</v>
      </c>
      <c r="BR412" s="1">
        <f t="shared" ca="1" si="153"/>
        <v>0</v>
      </c>
      <c r="BS412" s="1">
        <f t="shared" ca="1" si="154"/>
        <v>0</v>
      </c>
      <c r="BT412" s="1">
        <f t="shared" ca="1" si="155"/>
        <v>0</v>
      </c>
      <c r="BU412" s="1">
        <f t="shared" ca="1" si="156"/>
        <v>0</v>
      </c>
      <c r="BV412" s="1">
        <f t="shared" ca="1" si="157"/>
        <v>0</v>
      </c>
      <c r="BW412" s="1">
        <f t="shared" ca="1" si="158"/>
        <v>0</v>
      </c>
      <c r="BX412" s="1">
        <f t="shared" ca="1" si="159"/>
        <v>0</v>
      </c>
      <c r="BY412" s="1">
        <f t="shared" ca="1" si="160"/>
        <v>0</v>
      </c>
      <c r="BZ412" s="1">
        <f t="shared" ca="1" si="161"/>
        <v>0</v>
      </c>
      <c r="CA412" s="1">
        <f t="shared" ca="1" si="162"/>
        <v>0</v>
      </c>
      <c r="CB412" s="1">
        <f t="shared" ca="1" si="163"/>
        <v>0</v>
      </c>
      <c r="CC412" s="1">
        <f t="shared" ca="1" si="164"/>
        <v>0</v>
      </c>
    </row>
    <row r="413" spans="1:81" hidden="1" x14ac:dyDescent="0.2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t="shared" ca="1" si="150"/>
        <v>0</v>
      </c>
      <c r="BP413" s="1">
        <f t="shared" ca="1" si="151"/>
        <v>0</v>
      </c>
      <c r="BQ413" s="1">
        <f t="shared" ca="1" si="152"/>
        <v>0</v>
      </c>
      <c r="BR413" s="1">
        <f t="shared" ca="1" si="153"/>
        <v>0</v>
      </c>
      <c r="BS413" s="1">
        <f t="shared" ca="1" si="154"/>
        <v>0</v>
      </c>
      <c r="BT413" s="1">
        <f t="shared" ca="1" si="155"/>
        <v>0</v>
      </c>
      <c r="BU413" s="1">
        <f t="shared" ca="1" si="156"/>
        <v>0</v>
      </c>
      <c r="BV413" s="1">
        <f t="shared" ca="1" si="157"/>
        <v>0</v>
      </c>
      <c r="BW413" s="1">
        <f t="shared" ca="1" si="158"/>
        <v>0</v>
      </c>
      <c r="BX413" s="1">
        <f t="shared" ca="1" si="159"/>
        <v>0</v>
      </c>
      <c r="BY413" s="1">
        <f t="shared" ca="1" si="160"/>
        <v>0</v>
      </c>
      <c r="BZ413" s="1">
        <f t="shared" ca="1" si="161"/>
        <v>0</v>
      </c>
      <c r="CA413" s="1">
        <f t="shared" ca="1" si="162"/>
        <v>0</v>
      </c>
      <c r="CB413" s="1">
        <f t="shared" ca="1" si="163"/>
        <v>0</v>
      </c>
      <c r="CC413" s="1">
        <f t="shared" ca="1" si="164"/>
        <v>0</v>
      </c>
    </row>
    <row r="414" spans="1:81" hidden="1" x14ac:dyDescent="0.2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t="shared" ca="1" si="150"/>
        <v>0</v>
      </c>
      <c r="BP414" s="1">
        <f t="shared" ca="1" si="151"/>
        <v>0</v>
      </c>
      <c r="BQ414" s="1">
        <f t="shared" ca="1" si="152"/>
        <v>0</v>
      </c>
      <c r="BR414" s="1">
        <f t="shared" ca="1" si="153"/>
        <v>0</v>
      </c>
      <c r="BS414" s="1">
        <f t="shared" ca="1" si="154"/>
        <v>0</v>
      </c>
      <c r="BT414" s="1">
        <f t="shared" ca="1" si="155"/>
        <v>0</v>
      </c>
      <c r="BU414" s="1">
        <f t="shared" ca="1" si="156"/>
        <v>0</v>
      </c>
      <c r="BV414" s="1">
        <f t="shared" ca="1" si="157"/>
        <v>0</v>
      </c>
      <c r="BW414" s="1">
        <f t="shared" ca="1" si="158"/>
        <v>0</v>
      </c>
      <c r="BX414" s="1">
        <f t="shared" ca="1" si="159"/>
        <v>0</v>
      </c>
      <c r="BY414" s="1">
        <f t="shared" ca="1" si="160"/>
        <v>0</v>
      </c>
      <c r="BZ414" s="1">
        <f t="shared" ca="1" si="161"/>
        <v>0</v>
      </c>
      <c r="CA414" s="1">
        <f t="shared" ca="1" si="162"/>
        <v>0</v>
      </c>
      <c r="CB414" s="1">
        <f t="shared" ca="1" si="163"/>
        <v>0</v>
      </c>
      <c r="CC414" s="1">
        <f t="shared" ca="1" si="164"/>
        <v>0</v>
      </c>
    </row>
    <row r="415" spans="1:81" hidden="1" x14ac:dyDescent="0.2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t="shared" ca="1" si="150"/>
        <v>0</v>
      </c>
      <c r="BP415" s="1">
        <f t="shared" ca="1" si="151"/>
        <v>0</v>
      </c>
      <c r="BQ415" s="1">
        <f t="shared" ca="1" si="152"/>
        <v>0</v>
      </c>
      <c r="BR415" s="1">
        <f t="shared" ca="1" si="153"/>
        <v>0</v>
      </c>
      <c r="BS415" s="1">
        <f t="shared" ca="1" si="154"/>
        <v>0</v>
      </c>
      <c r="BT415" s="1">
        <f t="shared" ca="1" si="155"/>
        <v>0</v>
      </c>
      <c r="BU415" s="1">
        <f t="shared" ca="1" si="156"/>
        <v>0</v>
      </c>
      <c r="BV415" s="1">
        <f t="shared" ca="1" si="157"/>
        <v>0</v>
      </c>
      <c r="BW415" s="1">
        <f t="shared" ca="1" si="158"/>
        <v>0</v>
      </c>
      <c r="BX415" s="1">
        <f t="shared" ca="1" si="159"/>
        <v>0</v>
      </c>
      <c r="BY415" s="1">
        <f t="shared" ca="1" si="160"/>
        <v>0</v>
      </c>
      <c r="BZ415" s="1">
        <f t="shared" ca="1" si="161"/>
        <v>0</v>
      </c>
      <c r="CA415" s="1">
        <f t="shared" ca="1" si="162"/>
        <v>0</v>
      </c>
      <c r="CB415" s="1">
        <f t="shared" ca="1" si="163"/>
        <v>0</v>
      </c>
      <c r="CC415" s="1">
        <f t="shared" ca="1" si="164"/>
        <v>0</v>
      </c>
    </row>
    <row r="416" spans="1:81" hidden="1" x14ac:dyDescent="0.2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t="shared" ca="1" si="150"/>
        <v>0</v>
      </c>
      <c r="BP416" s="1">
        <f t="shared" ca="1" si="151"/>
        <v>0</v>
      </c>
      <c r="BQ416" s="1">
        <f t="shared" ca="1" si="152"/>
        <v>0</v>
      </c>
      <c r="BR416" s="1">
        <f t="shared" ca="1" si="153"/>
        <v>0</v>
      </c>
      <c r="BS416" s="1">
        <f t="shared" ca="1" si="154"/>
        <v>0</v>
      </c>
      <c r="BT416" s="1">
        <f t="shared" ca="1" si="155"/>
        <v>0</v>
      </c>
      <c r="BU416" s="1">
        <f t="shared" ca="1" si="156"/>
        <v>0</v>
      </c>
      <c r="BV416" s="1">
        <f t="shared" ca="1" si="157"/>
        <v>0</v>
      </c>
      <c r="BW416" s="1">
        <f t="shared" ca="1" si="158"/>
        <v>0</v>
      </c>
      <c r="BX416" s="1">
        <f t="shared" ca="1" si="159"/>
        <v>0</v>
      </c>
      <c r="BY416" s="1">
        <f t="shared" ca="1" si="160"/>
        <v>0</v>
      </c>
      <c r="BZ416" s="1">
        <f t="shared" ca="1" si="161"/>
        <v>0</v>
      </c>
      <c r="CA416" s="1">
        <f t="shared" ca="1" si="162"/>
        <v>0</v>
      </c>
      <c r="CB416" s="1">
        <f t="shared" ca="1" si="163"/>
        <v>0</v>
      </c>
      <c r="CC416" s="1">
        <f t="shared" ca="1" si="164"/>
        <v>0</v>
      </c>
    </row>
    <row r="417" spans="1:81" hidden="1" x14ac:dyDescent="0.2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t="shared" ca="1" si="150"/>
        <v>0</v>
      </c>
      <c r="BP417" s="1">
        <f t="shared" ca="1" si="151"/>
        <v>0</v>
      </c>
      <c r="BQ417" s="1">
        <f t="shared" ca="1" si="152"/>
        <v>0</v>
      </c>
      <c r="BR417" s="1">
        <f t="shared" ca="1" si="153"/>
        <v>0</v>
      </c>
      <c r="BS417" s="1">
        <f t="shared" ca="1" si="154"/>
        <v>0</v>
      </c>
      <c r="BT417" s="1">
        <f t="shared" ca="1" si="155"/>
        <v>0</v>
      </c>
      <c r="BU417" s="1">
        <f t="shared" ca="1" si="156"/>
        <v>0</v>
      </c>
      <c r="BV417" s="1">
        <f t="shared" ca="1" si="157"/>
        <v>0</v>
      </c>
      <c r="BW417" s="1">
        <f t="shared" ca="1" si="158"/>
        <v>0</v>
      </c>
      <c r="BX417" s="1">
        <f t="shared" ca="1" si="159"/>
        <v>0</v>
      </c>
      <c r="BY417" s="1">
        <f t="shared" ca="1" si="160"/>
        <v>0</v>
      </c>
      <c r="BZ417" s="1">
        <f t="shared" ca="1" si="161"/>
        <v>0</v>
      </c>
      <c r="CA417" s="1">
        <f t="shared" ca="1" si="162"/>
        <v>0</v>
      </c>
      <c r="CB417" s="1">
        <f t="shared" ca="1" si="163"/>
        <v>0</v>
      </c>
      <c r="CC417" s="1">
        <f t="shared" ca="1" si="164"/>
        <v>0</v>
      </c>
    </row>
    <row r="418" spans="1:81" hidden="1" x14ac:dyDescent="0.2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t="shared" ca="1" si="150"/>
        <v>0</v>
      </c>
      <c r="BP418" s="1">
        <f t="shared" ca="1" si="151"/>
        <v>0</v>
      </c>
      <c r="BQ418" s="1">
        <f t="shared" ca="1" si="152"/>
        <v>0</v>
      </c>
      <c r="BR418" s="1">
        <f t="shared" ca="1" si="153"/>
        <v>0</v>
      </c>
      <c r="BS418" s="1">
        <f t="shared" ca="1" si="154"/>
        <v>0</v>
      </c>
      <c r="BT418" s="1">
        <f t="shared" ca="1" si="155"/>
        <v>0</v>
      </c>
      <c r="BU418" s="1">
        <f t="shared" ca="1" si="156"/>
        <v>0</v>
      </c>
      <c r="BV418" s="1">
        <f t="shared" ca="1" si="157"/>
        <v>0</v>
      </c>
      <c r="BW418" s="1">
        <f t="shared" ca="1" si="158"/>
        <v>0</v>
      </c>
      <c r="BX418" s="1">
        <f t="shared" ca="1" si="159"/>
        <v>0</v>
      </c>
      <c r="BY418" s="1">
        <f t="shared" ca="1" si="160"/>
        <v>0</v>
      </c>
      <c r="BZ418" s="1">
        <f t="shared" ca="1" si="161"/>
        <v>0</v>
      </c>
      <c r="CA418" s="1">
        <f t="shared" ca="1" si="162"/>
        <v>0</v>
      </c>
      <c r="CB418" s="1">
        <f t="shared" ca="1" si="163"/>
        <v>0</v>
      </c>
      <c r="CC418" s="1">
        <f t="shared" ca="1" si="164"/>
        <v>0</v>
      </c>
    </row>
    <row r="419" spans="1:81" hidden="1" x14ac:dyDescent="0.2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t="shared" ca="1" si="150"/>
        <v>0</v>
      </c>
      <c r="BP419" s="1">
        <f t="shared" ca="1" si="151"/>
        <v>0</v>
      </c>
      <c r="BQ419" s="1">
        <f t="shared" ca="1" si="152"/>
        <v>0</v>
      </c>
      <c r="BR419" s="1">
        <f t="shared" ca="1" si="153"/>
        <v>0</v>
      </c>
      <c r="BS419" s="1">
        <f t="shared" ca="1" si="154"/>
        <v>0</v>
      </c>
      <c r="BT419" s="1">
        <f t="shared" ca="1" si="155"/>
        <v>0</v>
      </c>
      <c r="BU419" s="1">
        <f t="shared" ca="1" si="156"/>
        <v>0</v>
      </c>
      <c r="BV419" s="1">
        <f t="shared" ca="1" si="157"/>
        <v>0</v>
      </c>
      <c r="BW419" s="1">
        <f t="shared" ca="1" si="158"/>
        <v>0</v>
      </c>
      <c r="BX419" s="1">
        <f t="shared" ca="1" si="159"/>
        <v>0</v>
      </c>
      <c r="BY419" s="1">
        <f t="shared" ca="1" si="160"/>
        <v>0</v>
      </c>
      <c r="BZ419" s="1">
        <f t="shared" ca="1" si="161"/>
        <v>0</v>
      </c>
      <c r="CA419" s="1">
        <f t="shared" ca="1" si="162"/>
        <v>0</v>
      </c>
      <c r="CB419" s="1">
        <f t="shared" ca="1" si="163"/>
        <v>0</v>
      </c>
      <c r="CC419" s="1">
        <f t="shared" ca="1" si="164"/>
        <v>0</v>
      </c>
    </row>
    <row r="420" spans="1:81" hidden="1" x14ac:dyDescent="0.2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t="shared" ca="1" si="150"/>
        <v>0</v>
      </c>
      <c r="BP420" s="1">
        <f t="shared" ca="1" si="151"/>
        <v>0</v>
      </c>
      <c r="BQ420" s="1">
        <f t="shared" ca="1" si="152"/>
        <v>0</v>
      </c>
      <c r="BR420" s="1">
        <f t="shared" ca="1" si="153"/>
        <v>0</v>
      </c>
      <c r="BS420" s="1">
        <f t="shared" ca="1" si="154"/>
        <v>1.2000000000000002</v>
      </c>
      <c r="BT420" s="1">
        <f t="shared" ca="1" si="155"/>
        <v>0</v>
      </c>
      <c r="BU420" s="1">
        <f t="shared" ca="1" si="156"/>
        <v>0</v>
      </c>
      <c r="BV420" s="1">
        <f t="shared" ca="1" si="157"/>
        <v>9.7000000000000011</v>
      </c>
      <c r="BW420" s="1">
        <f t="shared" ca="1" si="158"/>
        <v>11</v>
      </c>
      <c r="BX420" s="1">
        <f t="shared" ca="1" si="159"/>
        <v>12</v>
      </c>
      <c r="BY420" s="1">
        <f t="shared" ca="1" si="160"/>
        <v>0</v>
      </c>
      <c r="BZ420" s="1">
        <f t="shared" ca="1" si="161"/>
        <v>0</v>
      </c>
      <c r="CA420" s="1">
        <f t="shared" ca="1" si="162"/>
        <v>0</v>
      </c>
      <c r="CB420" s="1">
        <f t="shared" ca="1" si="163"/>
        <v>0</v>
      </c>
      <c r="CC420" s="1">
        <f t="shared" ca="1" si="164"/>
        <v>33.900000000000006</v>
      </c>
    </row>
    <row r="421" spans="1:81" hidden="1" x14ac:dyDescent="0.2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t="shared" ca="1" si="150"/>
        <v>0</v>
      </c>
      <c r="BP421" s="1">
        <f t="shared" ca="1" si="151"/>
        <v>0</v>
      </c>
      <c r="BQ421" s="1">
        <f t="shared" ca="1" si="152"/>
        <v>0</v>
      </c>
      <c r="BR421" s="1">
        <f t="shared" ca="1" si="153"/>
        <v>0</v>
      </c>
      <c r="BS421" s="1">
        <f t="shared" ca="1" si="154"/>
        <v>0</v>
      </c>
      <c r="BT421" s="1">
        <f t="shared" ca="1" si="155"/>
        <v>0</v>
      </c>
      <c r="BU421" s="1">
        <f t="shared" ca="1" si="156"/>
        <v>0</v>
      </c>
      <c r="BV421" s="1">
        <f t="shared" ca="1" si="157"/>
        <v>11.3</v>
      </c>
      <c r="BW421" s="1">
        <f t="shared" ca="1" si="158"/>
        <v>6</v>
      </c>
      <c r="BX421" s="1">
        <f t="shared" ca="1" si="159"/>
        <v>12</v>
      </c>
      <c r="BY421" s="1">
        <f t="shared" ca="1" si="160"/>
        <v>3</v>
      </c>
      <c r="BZ421" s="1">
        <f t="shared" ca="1" si="161"/>
        <v>0</v>
      </c>
      <c r="CA421" s="1">
        <f t="shared" ca="1" si="162"/>
        <v>0</v>
      </c>
      <c r="CB421" s="1">
        <f t="shared" ca="1" si="163"/>
        <v>0</v>
      </c>
      <c r="CC421" s="1">
        <f t="shared" ca="1" si="164"/>
        <v>32.299999999999997</v>
      </c>
    </row>
    <row r="422" spans="1:81" hidden="1" x14ac:dyDescent="0.2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t="shared" ca="1" si="150"/>
        <v>12</v>
      </c>
      <c r="BP422" s="1">
        <f t="shared" ca="1" si="151"/>
        <v>18.64</v>
      </c>
      <c r="BQ422" s="1">
        <f t="shared" ca="1" si="152"/>
        <v>3</v>
      </c>
      <c r="BR422" s="1">
        <f t="shared" ca="1" si="153"/>
        <v>0</v>
      </c>
      <c r="BS422" s="1">
        <f t="shared" ca="1" si="154"/>
        <v>-0.4</v>
      </c>
      <c r="BT422" s="1">
        <f t="shared" ca="1" si="155"/>
        <v>0</v>
      </c>
      <c r="BU422" s="1">
        <f t="shared" ca="1" si="156"/>
        <v>0</v>
      </c>
      <c r="BV422" s="1">
        <f t="shared" ca="1" si="157"/>
        <v>0</v>
      </c>
      <c r="BW422" s="1">
        <f t="shared" ca="1" si="158"/>
        <v>0</v>
      </c>
      <c r="BX422" s="1">
        <f t="shared" ca="1" si="159"/>
        <v>0</v>
      </c>
      <c r="BY422" s="1">
        <f t="shared" ca="1" si="160"/>
        <v>0</v>
      </c>
      <c r="BZ422" s="1">
        <f t="shared" ca="1" si="161"/>
        <v>0</v>
      </c>
      <c r="CA422" s="1">
        <f t="shared" ca="1" si="162"/>
        <v>-1</v>
      </c>
      <c r="CB422" s="1">
        <f t="shared" ca="1" si="163"/>
        <v>0</v>
      </c>
      <c r="CC422" s="1">
        <f t="shared" ca="1" si="164"/>
        <v>32.24</v>
      </c>
    </row>
    <row r="423" spans="1:81" hidden="1" x14ac:dyDescent="0.2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t="shared" ca="1" si="150"/>
        <v>0</v>
      </c>
      <c r="BP423" s="1">
        <f t="shared" ca="1" si="151"/>
        <v>0</v>
      </c>
      <c r="BQ423" s="1">
        <f t="shared" ca="1" si="152"/>
        <v>0</v>
      </c>
      <c r="BR423" s="1">
        <f t="shared" ca="1" si="153"/>
        <v>0</v>
      </c>
      <c r="BS423" s="1">
        <f t="shared" ca="1" si="154"/>
        <v>0</v>
      </c>
      <c r="BT423" s="1">
        <f t="shared" ca="1" si="155"/>
        <v>0</v>
      </c>
      <c r="BU423" s="1">
        <f t="shared" ca="1" si="156"/>
        <v>0</v>
      </c>
      <c r="BV423" s="1">
        <f t="shared" ca="1" si="157"/>
        <v>11.3</v>
      </c>
      <c r="BW423" s="1">
        <f t="shared" ca="1" si="158"/>
        <v>7</v>
      </c>
      <c r="BX423" s="1">
        <f t="shared" ca="1" si="159"/>
        <v>6</v>
      </c>
      <c r="BY423" s="1">
        <f t="shared" ca="1" si="160"/>
        <v>3</v>
      </c>
      <c r="BZ423" s="1">
        <f t="shared" ca="1" si="161"/>
        <v>0</v>
      </c>
      <c r="CA423" s="1">
        <f t="shared" ca="1" si="162"/>
        <v>0</v>
      </c>
      <c r="CB423" s="1">
        <f t="shared" ca="1" si="163"/>
        <v>0</v>
      </c>
      <c r="CC423" s="1">
        <f t="shared" ca="1" si="164"/>
        <v>27.3</v>
      </c>
    </row>
    <row r="424" spans="1:81" hidden="1" x14ac:dyDescent="0.2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t="shared" ca="1" si="150"/>
        <v>0</v>
      </c>
      <c r="BP424" s="1">
        <f t="shared" ca="1" si="151"/>
        <v>0</v>
      </c>
      <c r="BQ424" s="1">
        <f t="shared" ca="1" si="152"/>
        <v>0</v>
      </c>
      <c r="BR424" s="1">
        <f t="shared" ca="1" si="153"/>
        <v>0</v>
      </c>
      <c r="BS424" s="1">
        <f t="shared" ca="1" si="154"/>
        <v>4</v>
      </c>
      <c r="BT424" s="1">
        <f t="shared" ca="1" si="155"/>
        <v>6</v>
      </c>
      <c r="BU424" s="1">
        <f t="shared" ca="1" si="156"/>
        <v>0</v>
      </c>
      <c r="BV424" s="1">
        <f t="shared" ca="1" si="157"/>
        <v>9.8000000000000007</v>
      </c>
      <c r="BW424" s="1">
        <f t="shared" ca="1" si="158"/>
        <v>6</v>
      </c>
      <c r="BX424" s="1">
        <f t="shared" ca="1" si="159"/>
        <v>0</v>
      </c>
      <c r="BY424" s="1">
        <f t="shared" ca="1" si="160"/>
        <v>0</v>
      </c>
      <c r="BZ424" s="1">
        <f t="shared" ca="1" si="161"/>
        <v>0</v>
      </c>
      <c r="CA424" s="1">
        <f t="shared" ca="1" si="162"/>
        <v>-1</v>
      </c>
      <c r="CB424" s="1">
        <f t="shared" ca="1" si="163"/>
        <v>0</v>
      </c>
      <c r="CC424" s="1">
        <f t="shared" ca="1" si="164"/>
        <v>24.8</v>
      </c>
    </row>
    <row r="425" spans="1:81" hidden="1" x14ac:dyDescent="0.2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t="shared" ca="1" si="150"/>
        <v>8</v>
      </c>
      <c r="BP425" s="1">
        <f t="shared" ca="1" si="151"/>
        <v>9.7200000000000006</v>
      </c>
      <c r="BQ425" s="1">
        <f t="shared" ca="1" si="152"/>
        <v>0</v>
      </c>
      <c r="BR425" s="1">
        <f t="shared" ca="1" si="153"/>
        <v>-2</v>
      </c>
      <c r="BS425" s="1">
        <f t="shared" ca="1" si="154"/>
        <v>2</v>
      </c>
      <c r="BT425" s="1">
        <f t="shared" ca="1" si="155"/>
        <v>0</v>
      </c>
      <c r="BU425" s="1">
        <f t="shared" ca="1" si="156"/>
        <v>0</v>
      </c>
      <c r="BV425" s="1">
        <f t="shared" ca="1" si="157"/>
        <v>0</v>
      </c>
      <c r="BW425" s="1">
        <f t="shared" ca="1" si="158"/>
        <v>0</v>
      </c>
      <c r="BX425" s="1">
        <f t="shared" ca="1" si="159"/>
        <v>0</v>
      </c>
      <c r="BY425" s="1">
        <f t="shared" ca="1" si="160"/>
        <v>0</v>
      </c>
      <c r="BZ425" s="1">
        <f t="shared" ca="1" si="161"/>
        <v>0</v>
      </c>
      <c r="CA425" s="1">
        <f t="shared" ca="1" si="162"/>
        <v>0</v>
      </c>
      <c r="CB425" s="1">
        <f t="shared" ca="1" si="163"/>
        <v>2</v>
      </c>
      <c r="CC425" s="1">
        <f t="shared" ca="1" si="164"/>
        <v>19.72</v>
      </c>
    </row>
    <row r="426" spans="1:81" hidden="1" x14ac:dyDescent="0.2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t="shared" ca="1" si="150"/>
        <v>12</v>
      </c>
      <c r="BP426" s="1">
        <f t="shared" ca="1" si="151"/>
        <v>8.48</v>
      </c>
      <c r="BQ426" s="1">
        <f t="shared" ca="1" si="152"/>
        <v>0</v>
      </c>
      <c r="BR426" s="1">
        <f t="shared" ca="1" si="153"/>
        <v>-1</v>
      </c>
      <c r="BS426" s="1">
        <f t="shared" ca="1" si="154"/>
        <v>-0.2</v>
      </c>
      <c r="BT426" s="1">
        <f t="shared" ca="1" si="155"/>
        <v>0</v>
      </c>
      <c r="BU426" s="1">
        <f t="shared" ca="1" si="156"/>
        <v>0</v>
      </c>
      <c r="BV426" s="1">
        <f t="shared" ca="1" si="157"/>
        <v>0</v>
      </c>
      <c r="BW426" s="1">
        <f t="shared" ca="1" si="158"/>
        <v>0</v>
      </c>
      <c r="BX426" s="1">
        <f t="shared" ca="1" si="159"/>
        <v>0</v>
      </c>
      <c r="BY426" s="1">
        <f t="shared" ca="1" si="160"/>
        <v>0</v>
      </c>
      <c r="BZ426" s="1">
        <f t="shared" ca="1" si="161"/>
        <v>0</v>
      </c>
      <c r="CA426" s="1">
        <f t="shared" ca="1" si="162"/>
        <v>-1</v>
      </c>
      <c r="CB426" s="1">
        <f t="shared" ca="1" si="163"/>
        <v>0</v>
      </c>
      <c r="CC426" s="1">
        <f t="shared" ca="1" si="164"/>
        <v>18.28</v>
      </c>
    </row>
    <row r="427" spans="1:81" hidden="1" x14ac:dyDescent="0.2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t="shared" ca="1" si="150"/>
        <v>8</v>
      </c>
      <c r="BP427" s="1">
        <f t="shared" ca="1" si="151"/>
        <v>11.88</v>
      </c>
      <c r="BQ427" s="1">
        <f t="shared" ca="1" si="152"/>
        <v>0</v>
      </c>
      <c r="BR427" s="1">
        <f t="shared" ca="1" si="153"/>
        <v>-3</v>
      </c>
      <c r="BS427" s="1">
        <f t="shared" ca="1" si="154"/>
        <v>-0.1</v>
      </c>
      <c r="BT427" s="1">
        <f t="shared" ca="1" si="155"/>
        <v>0</v>
      </c>
      <c r="BU427" s="1">
        <f t="shared" ca="1" si="156"/>
        <v>0</v>
      </c>
      <c r="BV427" s="1">
        <f t="shared" ca="1" si="157"/>
        <v>0</v>
      </c>
      <c r="BW427" s="1">
        <f t="shared" ca="1" si="158"/>
        <v>0</v>
      </c>
      <c r="BX427" s="1">
        <f t="shared" ca="1" si="159"/>
        <v>0</v>
      </c>
      <c r="BY427" s="1">
        <f t="shared" ca="1" si="160"/>
        <v>0</v>
      </c>
      <c r="BZ427" s="1">
        <f t="shared" ca="1" si="161"/>
        <v>0</v>
      </c>
      <c r="CA427" s="1">
        <f t="shared" ca="1" si="162"/>
        <v>-1</v>
      </c>
      <c r="CB427" s="1">
        <f t="shared" ca="1" si="163"/>
        <v>2</v>
      </c>
      <c r="CC427" s="1">
        <f t="shared" ca="1" si="164"/>
        <v>17.78</v>
      </c>
    </row>
    <row r="428" spans="1:81" hidden="1" x14ac:dyDescent="0.2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t="shared" ca="1" si="150"/>
        <v>0</v>
      </c>
      <c r="BP428" s="1">
        <f t="shared" ca="1" si="151"/>
        <v>0</v>
      </c>
      <c r="BQ428" s="1">
        <f t="shared" ca="1" si="152"/>
        <v>0</v>
      </c>
      <c r="BR428" s="1">
        <f t="shared" ca="1" si="153"/>
        <v>0</v>
      </c>
      <c r="BS428" s="1">
        <f t="shared" ca="1" si="154"/>
        <v>3.8000000000000003</v>
      </c>
      <c r="BT428" s="1">
        <f t="shared" ca="1" si="155"/>
        <v>0</v>
      </c>
      <c r="BU428" s="1">
        <f t="shared" ca="1" si="156"/>
        <v>0</v>
      </c>
      <c r="BV428" s="1">
        <f t="shared" ca="1" si="157"/>
        <v>5.4</v>
      </c>
      <c r="BW428" s="1">
        <f t="shared" ca="1" si="158"/>
        <v>2</v>
      </c>
      <c r="BX428" s="1">
        <f t="shared" ca="1" si="159"/>
        <v>6</v>
      </c>
      <c r="BY428" s="1">
        <f t="shared" ca="1" si="160"/>
        <v>0</v>
      </c>
      <c r="BZ428" s="1">
        <f t="shared" ca="1" si="161"/>
        <v>0</v>
      </c>
      <c r="CA428" s="1">
        <f t="shared" ca="1" si="162"/>
        <v>0</v>
      </c>
      <c r="CB428" s="1">
        <f t="shared" ca="1" si="163"/>
        <v>0</v>
      </c>
      <c r="CC428" s="1">
        <f t="shared" ca="1" si="164"/>
        <v>17.200000000000003</v>
      </c>
    </row>
    <row r="429" spans="1:81" hidden="1" x14ac:dyDescent="0.2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t="shared" ca="1" si="150"/>
        <v>0</v>
      </c>
      <c r="BP429" s="1">
        <f t="shared" ca="1" si="151"/>
        <v>0</v>
      </c>
      <c r="BQ429" s="1">
        <f t="shared" ca="1" si="152"/>
        <v>0</v>
      </c>
      <c r="BR429" s="1">
        <f t="shared" ca="1" si="153"/>
        <v>0</v>
      </c>
      <c r="BS429" s="1">
        <f t="shared" ca="1" si="154"/>
        <v>-0.1</v>
      </c>
      <c r="BT429" s="1">
        <f t="shared" ca="1" si="155"/>
        <v>0</v>
      </c>
      <c r="BU429" s="1">
        <f t="shared" ca="1" si="156"/>
        <v>0</v>
      </c>
      <c r="BV429" s="1">
        <f t="shared" ca="1" si="157"/>
        <v>6.7</v>
      </c>
      <c r="BW429" s="1">
        <f t="shared" ca="1" si="158"/>
        <v>8</v>
      </c>
      <c r="BX429" s="1">
        <f t="shared" ca="1" si="159"/>
        <v>0</v>
      </c>
      <c r="BY429" s="1">
        <f t="shared" ca="1" si="160"/>
        <v>0</v>
      </c>
      <c r="BZ429" s="1">
        <f t="shared" ca="1" si="161"/>
        <v>0</v>
      </c>
      <c r="CA429" s="1">
        <f t="shared" ca="1" si="162"/>
        <v>0</v>
      </c>
      <c r="CB429" s="1">
        <f t="shared" ca="1" si="163"/>
        <v>2</v>
      </c>
      <c r="CC429" s="1">
        <f t="shared" ca="1" si="164"/>
        <v>16.600000000000001</v>
      </c>
    </row>
    <row r="430" spans="1:81" hidden="1" x14ac:dyDescent="0.2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t="shared" ca="1" si="150"/>
        <v>0</v>
      </c>
      <c r="BP430" s="1">
        <f t="shared" ca="1" si="151"/>
        <v>0</v>
      </c>
      <c r="BQ430" s="1">
        <f t="shared" ca="1" si="152"/>
        <v>0</v>
      </c>
      <c r="BR430" s="1">
        <f t="shared" ca="1" si="153"/>
        <v>0</v>
      </c>
      <c r="BS430" s="1">
        <f t="shared" ca="1" si="154"/>
        <v>0</v>
      </c>
      <c r="BT430" s="1">
        <f t="shared" ca="1" si="155"/>
        <v>0</v>
      </c>
      <c r="BU430" s="1">
        <f t="shared" ca="1" si="156"/>
        <v>0</v>
      </c>
      <c r="BV430" s="1">
        <f t="shared" ca="1" si="157"/>
        <v>4.6000000000000005</v>
      </c>
      <c r="BW430" s="1">
        <f t="shared" ca="1" si="158"/>
        <v>6</v>
      </c>
      <c r="BX430" s="1">
        <f t="shared" ca="1" si="159"/>
        <v>6</v>
      </c>
      <c r="BY430" s="1">
        <f t="shared" ca="1" si="160"/>
        <v>0</v>
      </c>
      <c r="BZ430" s="1">
        <f t="shared" ca="1" si="161"/>
        <v>0</v>
      </c>
      <c r="CA430" s="1">
        <f t="shared" ca="1" si="162"/>
        <v>0</v>
      </c>
      <c r="CB430" s="1">
        <f t="shared" ca="1" si="163"/>
        <v>0</v>
      </c>
      <c r="CC430" s="1">
        <f t="shared" ca="1" si="164"/>
        <v>16.600000000000001</v>
      </c>
    </row>
    <row r="431" spans="1:81" hidden="1" x14ac:dyDescent="0.2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t="shared" ca="1" si="150"/>
        <v>0</v>
      </c>
      <c r="BP431" s="1">
        <f t="shared" ca="1" si="151"/>
        <v>0</v>
      </c>
      <c r="BQ431" s="1">
        <f t="shared" ca="1" si="152"/>
        <v>0</v>
      </c>
      <c r="BR431" s="1">
        <f t="shared" ca="1" si="153"/>
        <v>0</v>
      </c>
      <c r="BS431" s="1">
        <f t="shared" ca="1" si="154"/>
        <v>0</v>
      </c>
      <c r="BT431" s="1">
        <f t="shared" ca="1" si="155"/>
        <v>0</v>
      </c>
      <c r="BU431" s="1">
        <f t="shared" ca="1" si="156"/>
        <v>0</v>
      </c>
      <c r="BV431" s="1">
        <f t="shared" ca="1" si="157"/>
        <v>5.1000000000000005</v>
      </c>
      <c r="BW431" s="1">
        <f t="shared" ca="1" si="158"/>
        <v>5</v>
      </c>
      <c r="BX431" s="1">
        <f t="shared" ca="1" si="159"/>
        <v>6</v>
      </c>
      <c r="BY431" s="1">
        <f t="shared" ca="1" si="160"/>
        <v>0</v>
      </c>
      <c r="BZ431" s="1">
        <f t="shared" ca="1" si="161"/>
        <v>0</v>
      </c>
      <c r="CA431" s="1">
        <f t="shared" ca="1" si="162"/>
        <v>0</v>
      </c>
      <c r="CB431" s="1">
        <f t="shared" ca="1" si="163"/>
        <v>0</v>
      </c>
      <c r="CC431" s="1">
        <f t="shared" ca="1" si="164"/>
        <v>16.100000000000001</v>
      </c>
    </row>
    <row r="432" spans="1:81" hidden="1" x14ac:dyDescent="0.2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t="shared" ca="1" si="150"/>
        <v>0</v>
      </c>
      <c r="BP432" s="1">
        <f t="shared" ca="1" si="151"/>
        <v>0</v>
      </c>
      <c r="BQ432" s="1">
        <f t="shared" ca="1" si="152"/>
        <v>0</v>
      </c>
      <c r="BR432" s="1">
        <f t="shared" ca="1" si="153"/>
        <v>0</v>
      </c>
      <c r="BS432" s="1">
        <f t="shared" ca="1" si="154"/>
        <v>0</v>
      </c>
      <c r="BT432" s="1">
        <f t="shared" ca="1" si="155"/>
        <v>0</v>
      </c>
      <c r="BU432" s="1">
        <f t="shared" ca="1" si="156"/>
        <v>0</v>
      </c>
      <c r="BV432" s="1">
        <f t="shared" ca="1" si="157"/>
        <v>8.8000000000000007</v>
      </c>
      <c r="BW432" s="1">
        <f t="shared" ca="1" si="158"/>
        <v>7</v>
      </c>
      <c r="BX432" s="1">
        <f t="shared" ca="1" si="159"/>
        <v>0</v>
      </c>
      <c r="BY432" s="1">
        <f t="shared" ca="1" si="160"/>
        <v>0</v>
      </c>
      <c r="BZ432" s="1">
        <f t="shared" ca="1" si="161"/>
        <v>0</v>
      </c>
      <c r="CA432" s="1">
        <f t="shared" ca="1" si="162"/>
        <v>0</v>
      </c>
      <c r="CB432" s="1">
        <f t="shared" ca="1" si="163"/>
        <v>0</v>
      </c>
      <c r="CC432" s="1">
        <f t="shared" ca="1" si="164"/>
        <v>15.8</v>
      </c>
    </row>
    <row r="433" spans="1:81" hidden="1" x14ac:dyDescent="0.2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t="shared" ca="1" si="150"/>
        <v>0</v>
      </c>
      <c r="BP433" s="1">
        <f t="shared" ca="1" si="151"/>
        <v>0</v>
      </c>
      <c r="BQ433" s="1">
        <f t="shared" ca="1" si="152"/>
        <v>0</v>
      </c>
      <c r="BR433" s="1">
        <f t="shared" ca="1" si="153"/>
        <v>0</v>
      </c>
      <c r="BS433" s="1">
        <f t="shared" ca="1" si="154"/>
        <v>0</v>
      </c>
      <c r="BT433" s="1">
        <f t="shared" ca="1" si="155"/>
        <v>0</v>
      </c>
      <c r="BU433" s="1">
        <f t="shared" ca="1" si="156"/>
        <v>0</v>
      </c>
      <c r="BV433" s="1">
        <f t="shared" ca="1" si="157"/>
        <v>8.7000000000000011</v>
      </c>
      <c r="BW433" s="1">
        <f t="shared" ca="1" si="158"/>
        <v>7</v>
      </c>
      <c r="BX433" s="1">
        <f t="shared" ca="1" si="159"/>
        <v>0</v>
      </c>
      <c r="BY433" s="1">
        <f t="shared" ca="1" si="160"/>
        <v>0</v>
      </c>
      <c r="BZ433" s="1">
        <f t="shared" ca="1" si="161"/>
        <v>0</v>
      </c>
      <c r="CA433" s="1">
        <f t="shared" ca="1" si="162"/>
        <v>0</v>
      </c>
      <c r="CB433" s="1">
        <f t="shared" ca="1" si="163"/>
        <v>0</v>
      </c>
      <c r="CC433" s="1">
        <f t="shared" ca="1" si="164"/>
        <v>15.700000000000001</v>
      </c>
    </row>
    <row r="434" spans="1:81" hidden="1" x14ac:dyDescent="0.2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t="shared" ca="1" si="150"/>
        <v>0</v>
      </c>
      <c r="BP434" s="1">
        <f t="shared" ca="1" si="151"/>
        <v>0</v>
      </c>
      <c r="BQ434" s="1">
        <f t="shared" ca="1" si="152"/>
        <v>0</v>
      </c>
      <c r="BR434" s="1">
        <f t="shared" ca="1" si="153"/>
        <v>0</v>
      </c>
      <c r="BS434" s="1">
        <f t="shared" ca="1" si="154"/>
        <v>0.9</v>
      </c>
      <c r="BT434" s="1">
        <f t="shared" ca="1" si="155"/>
        <v>6</v>
      </c>
      <c r="BU434" s="1">
        <f t="shared" ca="1" si="156"/>
        <v>0</v>
      </c>
      <c r="BV434" s="1">
        <f t="shared" ca="1" si="157"/>
        <v>4.5</v>
      </c>
      <c r="BW434" s="1">
        <f t="shared" ca="1" si="158"/>
        <v>3</v>
      </c>
      <c r="BX434" s="1">
        <f t="shared" ca="1" si="159"/>
        <v>0</v>
      </c>
      <c r="BY434" s="1">
        <f t="shared" ca="1" si="160"/>
        <v>0</v>
      </c>
      <c r="BZ434" s="1">
        <f t="shared" ca="1" si="161"/>
        <v>0</v>
      </c>
      <c r="CA434" s="1">
        <f t="shared" ca="1" si="162"/>
        <v>0</v>
      </c>
      <c r="CB434" s="1">
        <f t="shared" ca="1" si="163"/>
        <v>0</v>
      </c>
      <c r="CC434" s="1">
        <f t="shared" ca="1" si="164"/>
        <v>14.4</v>
      </c>
    </row>
    <row r="435" spans="1:81" hidden="1" x14ac:dyDescent="0.2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t="shared" ca="1" si="150"/>
        <v>0</v>
      </c>
      <c r="BP435" s="1">
        <f t="shared" ca="1" si="151"/>
        <v>0</v>
      </c>
      <c r="BQ435" s="1">
        <f t="shared" ca="1" si="152"/>
        <v>0</v>
      </c>
      <c r="BR435" s="1">
        <f t="shared" ca="1" si="153"/>
        <v>0</v>
      </c>
      <c r="BS435" s="1">
        <f t="shared" ca="1" si="154"/>
        <v>0</v>
      </c>
      <c r="BT435" s="1">
        <f t="shared" ca="1" si="155"/>
        <v>0</v>
      </c>
      <c r="BU435" s="1">
        <f t="shared" ca="1" si="156"/>
        <v>0</v>
      </c>
      <c r="BV435" s="1">
        <f t="shared" ca="1" si="157"/>
        <v>3.1</v>
      </c>
      <c r="BW435" s="1">
        <f t="shared" ca="1" si="158"/>
        <v>3</v>
      </c>
      <c r="BX435" s="1">
        <f t="shared" ca="1" si="159"/>
        <v>6</v>
      </c>
      <c r="BY435" s="1">
        <f t="shared" ca="1" si="160"/>
        <v>0</v>
      </c>
      <c r="BZ435" s="1">
        <f t="shared" ca="1" si="161"/>
        <v>0</v>
      </c>
      <c r="CA435" s="1">
        <f t="shared" ca="1" si="162"/>
        <v>0</v>
      </c>
      <c r="CB435" s="1">
        <f t="shared" ca="1" si="163"/>
        <v>0</v>
      </c>
      <c r="CC435" s="1">
        <f t="shared" ca="1" si="164"/>
        <v>12.1</v>
      </c>
    </row>
    <row r="436" spans="1:81" hidden="1" x14ac:dyDescent="0.2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t="shared" ca="1" si="150"/>
        <v>0</v>
      </c>
      <c r="BP436" s="1">
        <f t="shared" ca="1" si="151"/>
        <v>7.48</v>
      </c>
      <c r="BQ436" s="1">
        <f t="shared" ca="1" si="152"/>
        <v>0</v>
      </c>
      <c r="BR436" s="1">
        <f t="shared" ca="1" si="153"/>
        <v>-1</v>
      </c>
      <c r="BS436" s="1">
        <f t="shared" ca="1" si="154"/>
        <v>4.7</v>
      </c>
      <c r="BT436" s="1">
        <f t="shared" ca="1" si="155"/>
        <v>0</v>
      </c>
      <c r="BU436" s="1">
        <f t="shared" ca="1" si="156"/>
        <v>0</v>
      </c>
      <c r="BV436" s="1">
        <f t="shared" ca="1" si="157"/>
        <v>0</v>
      </c>
      <c r="BW436" s="1">
        <f t="shared" ca="1" si="158"/>
        <v>0</v>
      </c>
      <c r="BX436" s="1">
        <f t="shared" ca="1" si="159"/>
        <v>0</v>
      </c>
      <c r="BY436" s="1">
        <f t="shared" ca="1" si="160"/>
        <v>0</v>
      </c>
      <c r="BZ436" s="1">
        <f t="shared" ca="1" si="161"/>
        <v>0</v>
      </c>
      <c r="CA436" s="1">
        <f t="shared" ca="1" si="162"/>
        <v>0</v>
      </c>
      <c r="CB436" s="1">
        <f t="shared" ca="1" si="163"/>
        <v>0</v>
      </c>
      <c r="CC436" s="1">
        <f t="shared" ca="1" si="164"/>
        <v>11.18</v>
      </c>
    </row>
    <row r="437" spans="1:81" hidden="1" x14ac:dyDescent="0.2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t="shared" ca="1" si="150"/>
        <v>0</v>
      </c>
      <c r="BP437" s="1">
        <f t="shared" ca="1" si="151"/>
        <v>0</v>
      </c>
      <c r="BQ437" s="1">
        <f t="shared" ca="1" si="152"/>
        <v>0</v>
      </c>
      <c r="BR437" s="1">
        <f t="shared" ca="1" si="153"/>
        <v>0</v>
      </c>
      <c r="BS437" s="1">
        <f t="shared" ca="1" si="154"/>
        <v>0</v>
      </c>
      <c r="BT437" s="1">
        <f t="shared" ca="1" si="155"/>
        <v>0</v>
      </c>
      <c r="BU437" s="1">
        <f t="shared" ca="1" si="156"/>
        <v>0</v>
      </c>
      <c r="BV437" s="1">
        <f t="shared" ca="1" si="157"/>
        <v>1.7000000000000002</v>
      </c>
      <c r="BW437" s="1">
        <f t="shared" ca="1" si="158"/>
        <v>3</v>
      </c>
      <c r="BX437" s="1">
        <f t="shared" ca="1" si="159"/>
        <v>6</v>
      </c>
      <c r="BY437" s="1">
        <f t="shared" ca="1" si="160"/>
        <v>0</v>
      </c>
      <c r="BZ437" s="1">
        <f t="shared" ca="1" si="161"/>
        <v>0</v>
      </c>
      <c r="CA437" s="1">
        <f t="shared" ca="1" si="162"/>
        <v>0</v>
      </c>
      <c r="CB437" s="1">
        <f t="shared" ca="1" si="163"/>
        <v>0</v>
      </c>
      <c r="CC437" s="1">
        <f t="shared" ca="1" si="164"/>
        <v>10.7</v>
      </c>
    </row>
    <row r="438" spans="1:81" hidden="1" x14ac:dyDescent="0.2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t="shared" ca="1" si="150"/>
        <v>0</v>
      </c>
      <c r="BP438" s="1">
        <f t="shared" ca="1" si="151"/>
        <v>0</v>
      </c>
      <c r="BQ438" s="1">
        <f t="shared" ca="1" si="152"/>
        <v>0</v>
      </c>
      <c r="BR438" s="1">
        <f t="shared" ca="1" si="153"/>
        <v>0</v>
      </c>
      <c r="BS438" s="1">
        <f t="shared" ca="1" si="154"/>
        <v>3.8000000000000003</v>
      </c>
      <c r="BT438" s="1">
        <f t="shared" ca="1" si="155"/>
        <v>0</v>
      </c>
      <c r="BU438" s="1">
        <f t="shared" ca="1" si="156"/>
        <v>0</v>
      </c>
      <c r="BV438" s="1">
        <f t="shared" ca="1" si="157"/>
        <v>2.7</v>
      </c>
      <c r="BW438" s="1">
        <f t="shared" ca="1" si="158"/>
        <v>3</v>
      </c>
      <c r="BX438" s="1">
        <f t="shared" ca="1" si="159"/>
        <v>0</v>
      </c>
      <c r="BY438" s="1">
        <f t="shared" ca="1" si="160"/>
        <v>0</v>
      </c>
      <c r="BZ438" s="1">
        <f t="shared" ca="1" si="161"/>
        <v>0</v>
      </c>
      <c r="CA438" s="1">
        <f t="shared" ca="1" si="162"/>
        <v>0</v>
      </c>
      <c r="CB438" s="1">
        <f t="shared" ca="1" si="163"/>
        <v>0</v>
      </c>
      <c r="CC438" s="1">
        <f t="shared" ca="1" si="164"/>
        <v>9.5</v>
      </c>
    </row>
    <row r="439" spans="1:81" hidden="1" x14ac:dyDescent="0.2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t="shared" ca="1" si="150"/>
        <v>0</v>
      </c>
      <c r="BP439" s="1">
        <f t="shared" ca="1" si="151"/>
        <v>0</v>
      </c>
      <c r="BQ439" s="1">
        <f t="shared" ca="1" si="152"/>
        <v>0</v>
      </c>
      <c r="BR439" s="1">
        <f t="shared" ca="1" si="153"/>
        <v>0</v>
      </c>
      <c r="BS439" s="1">
        <f t="shared" ca="1" si="154"/>
        <v>0</v>
      </c>
      <c r="BT439" s="1">
        <f t="shared" ca="1" si="155"/>
        <v>0</v>
      </c>
      <c r="BU439" s="1">
        <f t="shared" ca="1" si="156"/>
        <v>0</v>
      </c>
      <c r="BV439" s="1">
        <f t="shared" ca="1" si="157"/>
        <v>3.8000000000000003</v>
      </c>
      <c r="BW439" s="1">
        <f t="shared" ca="1" si="158"/>
        <v>5</v>
      </c>
      <c r="BX439" s="1">
        <f t="shared" ca="1" si="159"/>
        <v>0</v>
      </c>
      <c r="BY439" s="1">
        <f t="shared" ca="1" si="160"/>
        <v>0</v>
      </c>
      <c r="BZ439" s="1">
        <f t="shared" ca="1" si="161"/>
        <v>0</v>
      </c>
      <c r="CA439" s="1">
        <f t="shared" ca="1" si="162"/>
        <v>0</v>
      </c>
      <c r="CB439" s="1">
        <f t="shared" ca="1" si="163"/>
        <v>0</v>
      </c>
      <c r="CC439" s="1">
        <f t="shared" ca="1" si="164"/>
        <v>8.8000000000000007</v>
      </c>
    </row>
    <row r="440" spans="1:81" hidden="1" x14ac:dyDescent="0.2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t="shared" ca="1" si="150"/>
        <v>0</v>
      </c>
      <c r="BP440" s="1">
        <f t="shared" ca="1" si="151"/>
        <v>0</v>
      </c>
      <c r="BQ440" s="1">
        <f t="shared" ca="1" si="152"/>
        <v>0</v>
      </c>
      <c r="BR440" s="1">
        <f t="shared" ca="1" si="153"/>
        <v>0</v>
      </c>
      <c r="BS440" s="1">
        <f t="shared" ca="1" si="154"/>
        <v>0</v>
      </c>
      <c r="BT440" s="1">
        <f t="shared" ca="1" si="155"/>
        <v>0</v>
      </c>
      <c r="BU440" s="1">
        <f t="shared" ca="1" si="156"/>
        <v>0</v>
      </c>
      <c r="BV440" s="1">
        <f t="shared" ca="1" si="157"/>
        <v>3.8000000000000003</v>
      </c>
      <c r="BW440" s="1">
        <f t="shared" ca="1" si="158"/>
        <v>5</v>
      </c>
      <c r="BX440" s="1">
        <f t="shared" ca="1" si="159"/>
        <v>0</v>
      </c>
      <c r="BY440" s="1">
        <f t="shared" ca="1" si="160"/>
        <v>0</v>
      </c>
      <c r="BZ440" s="1">
        <f t="shared" ca="1" si="161"/>
        <v>0</v>
      </c>
      <c r="CA440" s="1">
        <f t="shared" ca="1" si="162"/>
        <v>0</v>
      </c>
      <c r="CB440" s="1">
        <f t="shared" ca="1" si="163"/>
        <v>0</v>
      </c>
      <c r="CC440" s="1">
        <f t="shared" ca="1" si="164"/>
        <v>8.8000000000000007</v>
      </c>
    </row>
    <row r="441" spans="1:81" hidden="1" x14ac:dyDescent="0.2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t="shared" ca="1" si="150"/>
        <v>0</v>
      </c>
      <c r="BP441" s="1">
        <f t="shared" ca="1" si="151"/>
        <v>0</v>
      </c>
      <c r="BQ441" s="1">
        <f t="shared" ca="1" si="152"/>
        <v>0</v>
      </c>
      <c r="BR441" s="1">
        <f t="shared" ca="1" si="153"/>
        <v>0</v>
      </c>
      <c r="BS441" s="1">
        <f t="shared" ca="1" si="154"/>
        <v>0</v>
      </c>
      <c r="BT441" s="1">
        <f t="shared" ca="1" si="155"/>
        <v>0</v>
      </c>
      <c r="BU441" s="1">
        <f t="shared" ca="1" si="156"/>
        <v>0</v>
      </c>
      <c r="BV441" s="1">
        <f t="shared" ca="1" si="157"/>
        <v>3.8000000000000003</v>
      </c>
      <c r="BW441" s="1">
        <f t="shared" ca="1" si="158"/>
        <v>4</v>
      </c>
      <c r="BX441" s="1">
        <f t="shared" ca="1" si="159"/>
        <v>0</v>
      </c>
      <c r="BY441" s="1">
        <f t="shared" ca="1" si="160"/>
        <v>0</v>
      </c>
      <c r="BZ441" s="1">
        <f t="shared" ca="1" si="161"/>
        <v>0</v>
      </c>
      <c r="CA441" s="1">
        <f t="shared" ca="1" si="162"/>
        <v>0</v>
      </c>
      <c r="CB441" s="1">
        <f t="shared" ca="1" si="163"/>
        <v>0</v>
      </c>
      <c r="CC441" s="1">
        <f t="shared" ca="1" si="164"/>
        <v>7.8000000000000007</v>
      </c>
    </row>
    <row r="442" spans="1:81" hidden="1" x14ac:dyDescent="0.2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t="shared" ca="1" si="150"/>
        <v>0</v>
      </c>
      <c r="BP442" s="1">
        <f t="shared" ca="1" si="151"/>
        <v>0</v>
      </c>
      <c r="BQ442" s="1">
        <f t="shared" ca="1" si="152"/>
        <v>0</v>
      </c>
      <c r="BR442" s="1">
        <f t="shared" ca="1" si="153"/>
        <v>0</v>
      </c>
      <c r="BS442" s="1">
        <f t="shared" ca="1" si="154"/>
        <v>0</v>
      </c>
      <c r="BT442" s="1">
        <f t="shared" ca="1" si="155"/>
        <v>0</v>
      </c>
      <c r="BU442" s="1">
        <f t="shared" ca="1" si="156"/>
        <v>0</v>
      </c>
      <c r="BV442" s="1">
        <f t="shared" ca="1" si="157"/>
        <v>4.6000000000000005</v>
      </c>
      <c r="BW442" s="1">
        <f t="shared" ca="1" si="158"/>
        <v>3</v>
      </c>
      <c r="BX442" s="1">
        <f t="shared" ca="1" si="159"/>
        <v>0</v>
      </c>
      <c r="BY442" s="1">
        <f t="shared" ca="1" si="160"/>
        <v>0</v>
      </c>
      <c r="BZ442" s="1">
        <f t="shared" ca="1" si="161"/>
        <v>0</v>
      </c>
      <c r="CA442" s="1">
        <f t="shared" ca="1" si="162"/>
        <v>0</v>
      </c>
      <c r="CB442" s="1">
        <f t="shared" ca="1" si="163"/>
        <v>0</v>
      </c>
      <c r="CC442" s="1">
        <f t="shared" ca="1" si="164"/>
        <v>7.6000000000000005</v>
      </c>
    </row>
    <row r="443" spans="1:81" hidden="1" x14ac:dyDescent="0.2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t="shared" ca="1" si="150"/>
        <v>0</v>
      </c>
      <c r="BP443" s="1">
        <f t="shared" ca="1" si="151"/>
        <v>0</v>
      </c>
      <c r="BQ443" s="1">
        <f t="shared" ca="1" si="152"/>
        <v>0</v>
      </c>
      <c r="BR443" s="1">
        <f t="shared" ca="1" si="153"/>
        <v>0</v>
      </c>
      <c r="BS443" s="1">
        <f t="shared" ca="1" si="154"/>
        <v>0</v>
      </c>
      <c r="BT443" s="1">
        <f t="shared" ca="1" si="155"/>
        <v>0</v>
      </c>
      <c r="BU443" s="1">
        <f t="shared" ca="1" si="156"/>
        <v>0</v>
      </c>
      <c r="BV443" s="1">
        <f t="shared" ca="1" si="157"/>
        <v>3.6</v>
      </c>
      <c r="BW443" s="1">
        <f t="shared" ca="1" si="158"/>
        <v>4</v>
      </c>
      <c r="BX443" s="1">
        <f t="shared" ca="1" si="159"/>
        <v>0</v>
      </c>
      <c r="BY443" s="1">
        <f t="shared" ca="1" si="160"/>
        <v>0</v>
      </c>
      <c r="BZ443" s="1">
        <f t="shared" ca="1" si="161"/>
        <v>0</v>
      </c>
      <c r="CA443" s="1">
        <f t="shared" ca="1" si="162"/>
        <v>0</v>
      </c>
      <c r="CB443" s="1">
        <f t="shared" ca="1" si="163"/>
        <v>0</v>
      </c>
      <c r="CC443" s="1">
        <f t="shared" ca="1" si="164"/>
        <v>7.6</v>
      </c>
    </row>
    <row r="444" spans="1:81" hidden="1" x14ac:dyDescent="0.2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t="shared" ca="1" si="150"/>
        <v>0</v>
      </c>
      <c r="BP444" s="1">
        <f t="shared" ca="1" si="151"/>
        <v>0</v>
      </c>
      <c r="BQ444" s="1">
        <f t="shared" ca="1" si="152"/>
        <v>0</v>
      </c>
      <c r="BR444" s="1">
        <f t="shared" ca="1" si="153"/>
        <v>0</v>
      </c>
      <c r="BS444" s="1">
        <f t="shared" ca="1" si="154"/>
        <v>2</v>
      </c>
      <c r="BT444" s="1">
        <f t="shared" ca="1" si="155"/>
        <v>0</v>
      </c>
      <c r="BU444" s="1">
        <f t="shared" ca="1" si="156"/>
        <v>0</v>
      </c>
      <c r="BV444" s="1">
        <f t="shared" ca="1" si="157"/>
        <v>2.3000000000000003</v>
      </c>
      <c r="BW444" s="1">
        <f t="shared" ca="1" si="158"/>
        <v>3</v>
      </c>
      <c r="BX444" s="1">
        <f t="shared" ca="1" si="159"/>
        <v>0</v>
      </c>
      <c r="BY444" s="1">
        <f t="shared" ca="1" si="160"/>
        <v>0</v>
      </c>
      <c r="BZ444" s="1">
        <f t="shared" ca="1" si="161"/>
        <v>0</v>
      </c>
      <c r="CA444" s="1">
        <f t="shared" ca="1" si="162"/>
        <v>0</v>
      </c>
      <c r="CB444" s="1">
        <f t="shared" ca="1" si="163"/>
        <v>0</v>
      </c>
      <c r="CC444" s="1">
        <f t="shared" ca="1" si="164"/>
        <v>7.3000000000000007</v>
      </c>
    </row>
    <row r="445" spans="1:81" hidden="1" x14ac:dyDescent="0.2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t="shared" ca="1" si="150"/>
        <v>0</v>
      </c>
      <c r="BP445" s="1">
        <f t="shared" ca="1" si="151"/>
        <v>0</v>
      </c>
      <c r="BQ445" s="1">
        <f t="shared" ca="1" si="152"/>
        <v>0</v>
      </c>
      <c r="BR445" s="1">
        <f t="shared" ca="1" si="153"/>
        <v>0</v>
      </c>
      <c r="BS445" s="1">
        <f t="shared" ca="1" si="154"/>
        <v>0</v>
      </c>
      <c r="BT445" s="1">
        <f t="shared" ca="1" si="155"/>
        <v>0</v>
      </c>
      <c r="BU445" s="1">
        <f t="shared" ca="1" si="156"/>
        <v>0</v>
      </c>
      <c r="BV445" s="1">
        <f t="shared" ca="1" si="157"/>
        <v>2.4000000000000004</v>
      </c>
      <c r="BW445" s="1">
        <f t="shared" ca="1" si="158"/>
        <v>4</v>
      </c>
      <c r="BX445" s="1">
        <f t="shared" ca="1" si="159"/>
        <v>0</v>
      </c>
      <c r="BY445" s="1">
        <f t="shared" ca="1" si="160"/>
        <v>0</v>
      </c>
      <c r="BZ445" s="1">
        <f t="shared" ca="1" si="161"/>
        <v>0</v>
      </c>
      <c r="CA445" s="1">
        <f t="shared" ca="1" si="162"/>
        <v>0</v>
      </c>
      <c r="CB445" s="1">
        <f t="shared" ca="1" si="163"/>
        <v>0</v>
      </c>
      <c r="CC445" s="1">
        <f t="shared" ca="1" si="164"/>
        <v>6.4</v>
      </c>
    </row>
    <row r="446" spans="1:81" hidden="1" x14ac:dyDescent="0.2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t="shared" ca="1" si="150"/>
        <v>0</v>
      </c>
      <c r="BP446" s="1">
        <f t="shared" ca="1" si="151"/>
        <v>0</v>
      </c>
      <c r="BQ446" s="1">
        <f t="shared" ca="1" si="152"/>
        <v>0</v>
      </c>
      <c r="BR446" s="1">
        <f t="shared" ca="1" si="153"/>
        <v>0</v>
      </c>
      <c r="BS446" s="1">
        <f t="shared" ca="1" si="154"/>
        <v>0.1</v>
      </c>
      <c r="BT446" s="1">
        <f t="shared" ca="1" si="155"/>
        <v>0</v>
      </c>
      <c r="BU446" s="1">
        <f t="shared" ca="1" si="156"/>
        <v>0</v>
      </c>
      <c r="BV446" s="1">
        <f t="shared" ca="1" si="157"/>
        <v>2.9000000000000004</v>
      </c>
      <c r="BW446" s="1">
        <f t="shared" ca="1" si="158"/>
        <v>3</v>
      </c>
      <c r="BX446" s="1">
        <f t="shared" ca="1" si="159"/>
        <v>0</v>
      </c>
      <c r="BY446" s="1">
        <f t="shared" ca="1" si="160"/>
        <v>0</v>
      </c>
      <c r="BZ446" s="1">
        <f t="shared" ca="1" si="161"/>
        <v>0</v>
      </c>
      <c r="CA446" s="1">
        <f t="shared" ca="1" si="162"/>
        <v>0</v>
      </c>
      <c r="CB446" s="1">
        <f t="shared" ca="1" si="163"/>
        <v>0</v>
      </c>
      <c r="CC446" s="1">
        <f t="shared" ca="1" si="164"/>
        <v>6</v>
      </c>
    </row>
    <row r="447" spans="1:81" hidden="1" x14ac:dyDescent="0.2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t="shared" ca="1" si="150"/>
        <v>0</v>
      </c>
      <c r="BP447" s="1">
        <f t="shared" ca="1" si="151"/>
        <v>0</v>
      </c>
      <c r="BQ447" s="1">
        <f t="shared" ca="1" si="152"/>
        <v>0</v>
      </c>
      <c r="BR447" s="1">
        <f t="shared" ca="1" si="153"/>
        <v>0</v>
      </c>
      <c r="BS447" s="1">
        <f t="shared" ca="1" si="154"/>
        <v>3.5</v>
      </c>
      <c r="BT447" s="1">
        <f t="shared" ca="1" si="155"/>
        <v>0</v>
      </c>
      <c r="BU447" s="1">
        <f t="shared" ca="1" si="156"/>
        <v>0</v>
      </c>
      <c r="BV447" s="1">
        <f t="shared" ca="1" si="157"/>
        <v>0</v>
      </c>
      <c r="BW447" s="1">
        <f t="shared" ca="1" si="158"/>
        <v>0</v>
      </c>
      <c r="BX447" s="1">
        <f t="shared" ca="1" si="159"/>
        <v>0</v>
      </c>
      <c r="BY447" s="1">
        <f t="shared" ca="1" si="160"/>
        <v>0</v>
      </c>
      <c r="BZ447" s="1">
        <f t="shared" ca="1" si="161"/>
        <v>0</v>
      </c>
      <c r="CA447" s="1">
        <f t="shared" ca="1" si="162"/>
        <v>0</v>
      </c>
      <c r="CB447" s="1">
        <f t="shared" ca="1" si="163"/>
        <v>2</v>
      </c>
      <c r="CC447" s="1">
        <f t="shared" ca="1" si="164"/>
        <v>5.5</v>
      </c>
    </row>
    <row r="448" spans="1:81" hidden="1" x14ac:dyDescent="0.2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t="shared" ca="1" si="150"/>
        <v>0</v>
      </c>
      <c r="BP448" s="1">
        <f t="shared" ca="1" si="151"/>
        <v>0</v>
      </c>
      <c r="BQ448" s="1">
        <f t="shared" ca="1" si="152"/>
        <v>0</v>
      </c>
      <c r="BR448" s="1">
        <f t="shared" ca="1" si="153"/>
        <v>0</v>
      </c>
      <c r="BS448" s="1">
        <f t="shared" ca="1" si="154"/>
        <v>0</v>
      </c>
      <c r="BT448" s="1">
        <f t="shared" ca="1" si="155"/>
        <v>0</v>
      </c>
      <c r="BU448" s="1">
        <f t="shared" ca="1" si="156"/>
        <v>0</v>
      </c>
      <c r="BV448" s="1">
        <f t="shared" ca="1" si="157"/>
        <v>2.3000000000000003</v>
      </c>
      <c r="BW448" s="1">
        <f t="shared" ca="1" si="158"/>
        <v>3</v>
      </c>
      <c r="BX448" s="1">
        <f t="shared" ca="1" si="159"/>
        <v>0</v>
      </c>
      <c r="BY448" s="1">
        <f t="shared" ca="1" si="160"/>
        <v>0</v>
      </c>
      <c r="BZ448" s="1">
        <f t="shared" ca="1" si="161"/>
        <v>0</v>
      </c>
      <c r="CA448" s="1">
        <f t="shared" ca="1" si="162"/>
        <v>0</v>
      </c>
      <c r="CB448" s="1">
        <f t="shared" ca="1" si="163"/>
        <v>0</v>
      </c>
      <c r="CC448" s="1">
        <f t="shared" ca="1" si="164"/>
        <v>5.3000000000000007</v>
      </c>
    </row>
    <row r="449" spans="1:81" hidden="1" x14ac:dyDescent="0.2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t="shared" ca="1" si="150"/>
        <v>0</v>
      </c>
      <c r="BP449" s="1">
        <f t="shared" ca="1" si="151"/>
        <v>0</v>
      </c>
      <c r="BQ449" s="1">
        <f t="shared" ca="1" si="152"/>
        <v>0</v>
      </c>
      <c r="BR449" s="1">
        <f t="shared" ca="1" si="153"/>
        <v>0</v>
      </c>
      <c r="BS449" s="1">
        <f t="shared" ca="1" si="154"/>
        <v>3.1</v>
      </c>
      <c r="BT449" s="1">
        <f t="shared" ca="1" si="155"/>
        <v>0</v>
      </c>
      <c r="BU449" s="1">
        <f t="shared" ca="1" si="156"/>
        <v>0</v>
      </c>
      <c r="BV449" s="1">
        <f t="shared" ca="1" si="157"/>
        <v>0</v>
      </c>
      <c r="BW449" s="1">
        <f t="shared" ca="1" si="158"/>
        <v>2</v>
      </c>
      <c r="BX449" s="1">
        <f t="shared" ca="1" si="159"/>
        <v>0</v>
      </c>
      <c r="BY449" s="1">
        <f t="shared" ca="1" si="160"/>
        <v>0</v>
      </c>
      <c r="BZ449" s="1">
        <f t="shared" ca="1" si="161"/>
        <v>0</v>
      </c>
      <c r="CA449" s="1">
        <f t="shared" ca="1" si="162"/>
        <v>0</v>
      </c>
      <c r="CB449" s="1">
        <f t="shared" ca="1" si="163"/>
        <v>0</v>
      </c>
      <c r="CC449" s="1">
        <f t="shared" ca="1" si="164"/>
        <v>5.0999999999999996</v>
      </c>
    </row>
    <row r="450" spans="1:81" hidden="1" x14ac:dyDescent="0.2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t="shared" ref="BO450:BO513" ca="1" si="165">INDEX(passing_tds,CELL("Row",AG450)-1)*(PASSTD)</f>
        <v>0</v>
      </c>
      <c r="BP450" s="1">
        <f t="shared" ref="BP450:BP513" ca="1" si="166">INDEX(passing_yds,CELL("Row",AH450)-1)*(PASSYDS)</f>
        <v>0</v>
      </c>
      <c r="BQ450" s="1">
        <f t="shared" ref="BQ450:BQ513" ca="1" si="167">IF(INDEX(passing_yds,CELL("Row",AI450)-1)&gt;=300,3,0)</f>
        <v>0</v>
      </c>
      <c r="BR450" s="1">
        <f t="shared" ref="BR450:BR513" ca="1" si="168">INDEX(passing_ints,CELL("Row",AJ450)-1)*(INT)</f>
        <v>0</v>
      </c>
      <c r="BS450" s="1">
        <f t="shared" ref="BS450:BS513" ca="1" si="169">INDEX(rushing_yds,CELL("Row",AK450)-1)*(RUSHYDS)</f>
        <v>4.9000000000000004</v>
      </c>
      <c r="BT450" s="1">
        <f t="shared" ref="BT450:BT513" ca="1" si="170">INDEX(rushing_tds,CELL("Row",AK450)-1)*(RUSHTD)</f>
        <v>0</v>
      </c>
      <c r="BU450" s="1">
        <f t="shared" ref="BU450:BU513" ca="1" si="171">IF(INDEX(rushing_yds,CELL("Row",AI450)-1)&gt;=100,3,0)</f>
        <v>0</v>
      </c>
      <c r="BV450" s="1">
        <f t="shared" ref="BV450:BV513" ca="1" si="172">INDEX(receiving_yds,CELL("Row",AN450)-1)*(RECYDS)</f>
        <v>0</v>
      </c>
      <c r="BW450" s="1">
        <f t="shared" ref="BW450:BW513" ca="1" si="173">INDEX(receiving_rec,CELL("Row",AO450)-1)*(REC)</f>
        <v>0</v>
      </c>
      <c r="BX450" s="1">
        <f t="shared" ref="BX450:BX513" ca="1" si="174">INDEX(receiving_tds,CELL("Row",AP450)-1)*(RECTD)</f>
        <v>0</v>
      </c>
      <c r="BY450" s="1">
        <f t="shared" ref="BY450:BY513" ca="1" si="175">IF(INDEX(receiving_yds,CELL("Row",AI450)-1)&gt;=100,3,0)</f>
        <v>0</v>
      </c>
      <c r="BZ450" s="1">
        <f t="shared" ref="BZ450:BZ513" ca="1" si="176">INDEX(puntret_tds,CELL("Row",AR450)-1)*(PUNTKORETTD)+INDEX(kickret_tds,CELL("Row",AR450)-1)*(PUNTKORETTD)</f>
        <v>0</v>
      </c>
      <c r="CA450" s="1">
        <f t="shared" ref="CA450:CA513" ca="1" si="177">INDEX(fumbles_tot,CELL("Row",AS450)-1)*(FUM)</f>
        <v>0</v>
      </c>
      <c r="CB450" s="1">
        <f t="shared" ref="CB450:CB513" ca="1" si="178">(INDEX(passing_twoptm,CELL("Row",AT450)-1)+INDEX(rushing_twoptm,CELL("Row",AT450)-1)+INDEX(receiving_twoptm,CELL("Row",AT450)-1))*(_2PTCONV)</f>
        <v>0</v>
      </c>
      <c r="CC450" s="1">
        <f t="shared" ref="CC450:CC513" ca="1" si="179">SUM(BO450:CB450)</f>
        <v>4.9000000000000004</v>
      </c>
    </row>
    <row r="451" spans="1:81" hidden="1" x14ac:dyDescent="0.2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t="shared" ca="1" si="165"/>
        <v>0</v>
      </c>
      <c r="BP451" s="1">
        <f t="shared" ca="1" si="166"/>
        <v>0</v>
      </c>
      <c r="BQ451" s="1">
        <f t="shared" ca="1" si="167"/>
        <v>0</v>
      </c>
      <c r="BR451" s="1">
        <f t="shared" ca="1" si="168"/>
        <v>0</v>
      </c>
      <c r="BS451" s="1">
        <f t="shared" ca="1" si="169"/>
        <v>0</v>
      </c>
      <c r="BT451" s="1">
        <f t="shared" ca="1" si="170"/>
        <v>0</v>
      </c>
      <c r="BU451" s="1">
        <f t="shared" ca="1" si="171"/>
        <v>0</v>
      </c>
      <c r="BV451" s="1">
        <f t="shared" ca="1" si="172"/>
        <v>1.6</v>
      </c>
      <c r="BW451" s="1">
        <f t="shared" ca="1" si="173"/>
        <v>3</v>
      </c>
      <c r="BX451" s="1">
        <f t="shared" ca="1" si="174"/>
        <v>0</v>
      </c>
      <c r="BY451" s="1">
        <f t="shared" ca="1" si="175"/>
        <v>0</v>
      </c>
      <c r="BZ451" s="1">
        <f t="shared" ca="1" si="176"/>
        <v>0</v>
      </c>
      <c r="CA451" s="1">
        <f t="shared" ca="1" si="177"/>
        <v>0</v>
      </c>
      <c r="CB451" s="1">
        <f t="shared" ca="1" si="178"/>
        <v>0</v>
      </c>
      <c r="CC451" s="1">
        <f t="shared" ca="1" si="179"/>
        <v>4.5999999999999996</v>
      </c>
    </row>
    <row r="452" spans="1:81" hidden="1" x14ac:dyDescent="0.2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t="shared" ca="1" si="165"/>
        <v>0</v>
      </c>
      <c r="BP452" s="1">
        <f t="shared" ca="1" si="166"/>
        <v>0</v>
      </c>
      <c r="BQ452" s="1">
        <f t="shared" ca="1" si="167"/>
        <v>0</v>
      </c>
      <c r="BR452" s="1">
        <f t="shared" ca="1" si="168"/>
        <v>0</v>
      </c>
      <c r="BS452" s="1">
        <f t="shared" ca="1" si="169"/>
        <v>0</v>
      </c>
      <c r="BT452" s="1">
        <f t="shared" ca="1" si="170"/>
        <v>0</v>
      </c>
      <c r="BU452" s="1">
        <f t="shared" ca="1" si="171"/>
        <v>0</v>
      </c>
      <c r="BV452" s="1">
        <f t="shared" ca="1" si="172"/>
        <v>4.5</v>
      </c>
      <c r="BW452" s="1">
        <f t="shared" ca="1" si="173"/>
        <v>2</v>
      </c>
      <c r="BX452" s="1">
        <f t="shared" ca="1" si="174"/>
        <v>0</v>
      </c>
      <c r="BY452" s="1">
        <f t="shared" ca="1" si="175"/>
        <v>0</v>
      </c>
      <c r="BZ452" s="1">
        <f t="shared" ca="1" si="176"/>
        <v>0</v>
      </c>
      <c r="CA452" s="1">
        <f t="shared" ca="1" si="177"/>
        <v>-2</v>
      </c>
      <c r="CB452" s="1">
        <f t="shared" ca="1" si="178"/>
        <v>0</v>
      </c>
      <c r="CC452" s="1">
        <f t="shared" ca="1" si="179"/>
        <v>4.5</v>
      </c>
    </row>
    <row r="453" spans="1:81" hidden="1" x14ac:dyDescent="0.2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t="shared" ca="1" si="165"/>
        <v>0</v>
      </c>
      <c r="BP453" s="1">
        <f t="shared" ca="1" si="166"/>
        <v>0</v>
      </c>
      <c r="BQ453" s="1">
        <f t="shared" ca="1" si="167"/>
        <v>0</v>
      </c>
      <c r="BR453" s="1">
        <f t="shared" ca="1" si="168"/>
        <v>0</v>
      </c>
      <c r="BS453" s="1">
        <f t="shared" ca="1" si="169"/>
        <v>0.30000000000000004</v>
      </c>
      <c r="BT453" s="1">
        <f t="shared" ca="1" si="170"/>
        <v>0</v>
      </c>
      <c r="BU453" s="1">
        <f t="shared" ca="1" si="171"/>
        <v>0</v>
      </c>
      <c r="BV453" s="1">
        <f t="shared" ca="1" si="172"/>
        <v>2.9000000000000004</v>
      </c>
      <c r="BW453" s="1">
        <f t="shared" ca="1" si="173"/>
        <v>1</v>
      </c>
      <c r="BX453" s="1">
        <f t="shared" ca="1" si="174"/>
        <v>0</v>
      </c>
      <c r="BY453" s="1">
        <f t="shared" ca="1" si="175"/>
        <v>0</v>
      </c>
      <c r="BZ453" s="1">
        <f t="shared" ca="1" si="176"/>
        <v>0</v>
      </c>
      <c r="CA453" s="1">
        <f t="shared" ca="1" si="177"/>
        <v>0</v>
      </c>
      <c r="CB453" s="1">
        <f t="shared" ca="1" si="178"/>
        <v>0</v>
      </c>
      <c r="CC453" s="1">
        <f t="shared" ca="1" si="179"/>
        <v>4.2</v>
      </c>
    </row>
    <row r="454" spans="1:81" hidden="1" x14ac:dyDescent="0.2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t="shared" ca="1" si="165"/>
        <v>0</v>
      </c>
      <c r="BP454" s="1">
        <f t="shared" ca="1" si="166"/>
        <v>0</v>
      </c>
      <c r="BQ454" s="1">
        <f t="shared" ca="1" si="167"/>
        <v>0</v>
      </c>
      <c r="BR454" s="1">
        <f t="shared" ca="1" si="168"/>
        <v>0</v>
      </c>
      <c r="BS454" s="1">
        <f t="shared" ca="1" si="169"/>
        <v>0</v>
      </c>
      <c r="BT454" s="1">
        <f t="shared" ca="1" si="170"/>
        <v>0</v>
      </c>
      <c r="BU454" s="1">
        <f t="shared" ca="1" si="171"/>
        <v>0</v>
      </c>
      <c r="BV454" s="1">
        <f t="shared" ca="1" si="172"/>
        <v>1.7000000000000002</v>
      </c>
      <c r="BW454" s="1">
        <f t="shared" ca="1" si="173"/>
        <v>2</v>
      </c>
      <c r="BX454" s="1">
        <f t="shared" ca="1" si="174"/>
        <v>0</v>
      </c>
      <c r="BY454" s="1">
        <f t="shared" ca="1" si="175"/>
        <v>0</v>
      </c>
      <c r="BZ454" s="1">
        <f t="shared" ca="1" si="176"/>
        <v>0</v>
      </c>
      <c r="CA454" s="1">
        <f t="shared" ca="1" si="177"/>
        <v>0</v>
      </c>
      <c r="CB454" s="1">
        <f t="shared" ca="1" si="178"/>
        <v>0</v>
      </c>
      <c r="CC454" s="1">
        <f t="shared" ca="1" si="179"/>
        <v>3.7</v>
      </c>
    </row>
    <row r="455" spans="1:81" hidden="1" x14ac:dyDescent="0.2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t="shared" ca="1" si="165"/>
        <v>0</v>
      </c>
      <c r="BP455" s="1">
        <f t="shared" ca="1" si="166"/>
        <v>0</v>
      </c>
      <c r="BQ455" s="1">
        <f t="shared" ca="1" si="167"/>
        <v>0</v>
      </c>
      <c r="BR455" s="1">
        <f t="shared" ca="1" si="168"/>
        <v>0</v>
      </c>
      <c r="BS455" s="1">
        <f t="shared" ca="1" si="169"/>
        <v>0</v>
      </c>
      <c r="BT455" s="1">
        <f t="shared" ca="1" si="170"/>
        <v>0</v>
      </c>
      <c r="BU455" s="1">
        <f t="shared" ca="1" si="171"/>
        <v>0</v>
      </c>
      <c r="BV455" s="1">
        <f t="shared" ca="1" si="172"/>
        <v>0.5</v>
      </c>
      <c r="BW455" s="1">
        <f t="shared" ca="1" si="173"/>
        <v>1</v>
      </c>
      <c r="BX455" s="1">
        <f t="shared" ca="1" si="174"/>
        <v>0</v>
      </c>
      <c r="BY455" s="1">
        <f t="shared" ca="1" si="175"/>
        <v>0</v>
      </c>
      <c r="BZ455" s="1">
        <f t="shared" ca="1" si="176"/>
        <v>0</v>
      </c>
      <c r="CA455" s="1">
        <f t="shared" ca="1" si="177"/>
        <v>0</v>
      </c>
      <c r="CB455" s="1">
        <f t="shared" ca="1" si="178"/>
        <v>2</v>
      </c>
      <c r="CC455" s="1">
        <f t="shared" ca="1" si="179"/>
        <v>3.5</v>
      </c>
    </row>
    <row r="456" spans="1:81" hidden="1" x14ac:dyDescent="0.2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t="shared" ca="1" si="165"/>
        <v>0</v>
      </c>
      <c r="BP456" s="1">
        <f t="shared" ca="1" si="166"/>
        <v>0</v>
      </c>
      <c r="BQ456" s="1">
        <f t="shared" ca="1" si="167"/>
        <v>0</v>
      </c>
      <c r="BR456" s="1">
        <f t="shared" ca="1" si="168"/>
        <v>0</v>
      </c>
      <c r="BS456" s="1">
        <f t="shared" ca="1" si="169"/>
        <v>1.7000000000000002</v>
      </c>
      <c r="BT456" s="1">
        <f t="shared" ca="1" si="170"/>
        <v>0</v>
      </c>
      <c r="BU456" s="1">
        <f t="shared" ca="1" si="171"/>
        <v>0</v>
      </c>
      <c r="BV456" s="1">
        <f t="shared" ca="1" si="172"/>
        <v>0.5</v>
      </c>
      <c r="BW456" s="1">
        <f t="shared" ca="1" si="173"/>
        <v>1</v>
      </c>
      <c r="BX456" s="1">
        <f t="shared" ca="1" si="174"/>
        <v>0</v>
      </c>
      <c r="BY456" s="1">
        <f t="shared" ca="1" si="175"/>
        <v>0</v>
      </c>
      <c r="BZ456" s="1">
        <f t="shared" ca="1" si="176"/>
        <v>0</v>
      </c>
      <c r="CA456" s="1">
        <f t="shared" ca="1" si="177"/>
        <v>0</v>
      </c>
      <c r="CB456" s="1">
        <f t="shared" ca="1" si="178"/>
        <v>0</v>
      </c>
      <c r="CC456" s="1">
        <f t="shared" ca="1" si="179"/>
        <v>3.2</v>
      </c>
    </row>
    <row r="457" spans="1:81" hidden="1" x14ac:dyDescent="0.2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t="shared" ca="1" si="165"/>
        <v>0</v>
      </c>
      <c r="BP457" s="1">
        <f t="shared" ca="1" si="166"/>
        <v>0</v>
      </c>
      <c r="BQ457" s="1">
        <f t="shared" ca="1" si="167"/>
        <v>0</v>
      </c>
      <c r="BR457" s="1">
        <f t="shared" ca="1" si="168"/>
        <v>0</v>
      </c>
      <c r="BS457" s="1">
        <f t="shared" ca="1" si="169"/>
        <v>0.2</v>
      </c>
      <c r="BT457" s="1">
        <f t="shared" ca="1" si="170"/>
        <v>0</v>
      </c>
      <c r="BU457" s="1">
        <f t="shared" ca="1" si="171"/>
        <v>0</v>
      </c>
      <c r="BV457" s="1">
        <f t="shared" ca="1" si="172"/>
        <v>1.8</v>
      </c>
      <c r="BW457" s="1">
        <f t="shared" ca="1" si="173"/>
        <v>1</v>
      </c>
      <c r="BX457" s="1">
        <f t="shared" ca="1" si="174"/>
        <v>0</v>
      </c>
      <c r="BY457" s="1">
        <f t="shared" ca="1" si="175"/>
        <v>0</v>
      </c>
      <c r="BZ457" s="1">
        <f t="shared" ca="1" si="176"/>
        <v>0</v>
      </c>
      <c r="CA457" s="1">
        <f t="shared" ca="1" si="177"/>
        <v>0</v>
      </c>
      <c r="CB457" s="1">
        <f t="shared" ca="1" si="178"/>
        <v>0</v>
      </c>
      <c r="CC457" s="1">
        <f t="shared" ca="1" si="179"/>
        <v>3</v>
      </c>
    </row>
    <row r="458" spans="1:81" hidden="1" x14ac:dyDescent="0.2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t="shared" ca="1" si="165"/>
        <v>0</v>
      </c>
      <c r="BP458" s="1">
        <f t="shared" ca="1" si="166"/>
        <v>0</v>
      </c>
      <c r="BQ458" s="1">
        <f t="shared" ca="1" si="167"/>
        <v>0</v>
      </c>
      <c r="BR458" s="1">
        <f t="shared" ca="1" si="168"/>
        <v>0</v>
      </c>
      <c r="BS458" s="1">
        <f t="shared" ca="1" si="169"/>
        <v>2</v>
      </c>
      <c r="BT458" s="1">
        <f t="shared" ca="1" si="170"/>
        <v>0</v>
      </c>
      <c r="BU458" s="1">
        <f t="shared" ca="1" si="171"/>
        <v>0</v>
      </c>
      <c r="BV458" s="1">
        <f t="shared" ca="1" si="172"/>
        <v>-0.2</v>
      </c>
      <c r="BW458" s="1">
        <f t="shared" ca="1" si="173"/>
        <v>1</v>
      </c>
      <c r="BX458" s="1">
        <f t="shared" ca="1" si="174"/>
        <v>0</v>
      </c>
      <c r="BY458" s="1">
        <f t="shared" ca="1" si="175"/>
        <v>0</v>
      </c>
      <c r="BZ458" s="1">
        <f t="shared" ca="1" si="176"/>
        <v>0</v>
      </c>
      <c r="CA458" s="1">
        <f t="shared" ca="1" si="177"/>
        <v>0</v>
      </c>
      <c r="CB458" s="1">
        <f t="shared" ca="1" si="178"/>
        <v>0</v>
      </c>
      <c r="CC458" s="1">
        <f t="shared" ca="1" si="179"/>
        <v>2.8</v>
      </c>
    </row>
    <row r="459" spans="1:81" hidden="1" x14ac:dyDescent="0.2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t="shared" ca="1" si="165"/>
        <v>0</v>
      </c>
      <c r="BP459" s="1">
        <f t="shared" ca="1" si="166"/>
        <v>0</v>
      </c>
      <c r="BQ459" s="1">
        <f t="shared" ca="1" si="167"/>
        <v>0</v>
      </c>
      <c r="BR459" s="1">
        <f t="shared" ca="1" si="168"/>
        <v>0</v>
      </c>
      <c r="BS459" s="1">
        <f t="shared" ca="1" si="169"/>
        <v>0</v>
      </c>
      <c r="BT459" s="1">
        <f t="shared" ca="1" si="170"/>
        <v>0</v>
      </c>
      <c r="BU459" s="1">
        <f t="shared" ca="1" si="171"/>
        <v>0</v>
      </c>
      <c r="BV459" s="1">
        <f t="shared" ca="1" si="172"/>
        <v>1.5</v>
      </c>
      <c r="BW459" s="1">
        <f t="shared" ca="1" si="173"/>
        <v>1</v>
      </c>
      <c r="BX459" s="1">
        <f t="shared" ca="1" si="174"/>
        <v>0</v>
      </c>
      <c r="BY459" s="1">
        <f t="shared" ca="1" si="175"/>
        <v>0</v>
      </c>
      <c r="BZ459" s="1">
        <f t="shared" ca="1" si="176"/>
        <v>0</v>
      </c>
      <c r="CA459" s="1">
        <f t="shared" ca="1" si="177"/>
        <v>0</v>
      </c>
      <c r="CB459" s="1">
        <f t="shared" ca="1" si="178"/>
        <v>0</v>
      </c>
      <c r="CC459" s="1">
        <f t="shared" ca="1" si="179"/>
        <v>2.5</v>
      </c>
    </row>
    <row r="460" spans="1:81" hidden="1" x14ac:dyDescent="0.2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t="shared" ca="1" si="165"/>
        <v>0</v>
      </c>
      <c r="BP460" s="1">
        <f t="shared" ca="1" si="166"/>
        <v>0</v>
      </c>
      <c r="BQ460" s="1">
        <f t="shared" ca="1" si="167"/>
        <v>0</v>
      </c>
      <c r="BR460" s="1">
        <f t="shared" ca="1" si="168"/>
        <v>0</v>
      </c>
      <c r="BS460" s="1">
        <f t="shared" ca="1" si="169"/>
        <v>0</v>
      </c>
      <c r="BT460" s="1">
        <f t="shared" ca="1" si="170"/>
        <v>0</v>
      </c>
      <c r="BU460" s="1">
        <f t="shared" ca="1" si="171"/>
        <v>0</v>
      </c>
      <c r="BV460" s="1">
        <f t="shared" ca="1" si="172"/>
        <v>1.3</v>
      </c>
      <c r="BW460" s="1">
        <f t="shared" ca="1" si="173"/>
        <v>1</v>
      </c>
      <c r="BX460" s="1">
        <f t="shared" ca="1" si="174"/>
        <v>0</v>
      </c>
      <c r="BY460" s="1">
        <f t="shared" ca="1" si="175"/>
        <v>0</v>
      </c>
      <c r="BZ460" s="1">
        <f t="shared" ca="1" si="176"/>
        <v>0</v>
      </c>
      <c r="CA460" s="1">
        <f t="shared" ca="1" si="177"/>
        <v>0</v>
      </c>
      <c r="CB460" s="1">
        <f t="shared" ca="1" si="178"/>
        <v>0</v>
      </c>
      <c r="CC460" s="1">
        <f t="shared" ca="1" si="179"/>
        <v>2.2999999999999998</v>
      </c>
    </row>
    <row r="461" spans="1:81" hidden="1" x14ac:dyDescent="0.2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t="shared" ca="1" si="165"/>
        <v>0</v>
      </c>
      <c r="BP461" s="1">
        <f t="shared" ca="1" si="166"/>
        <v>0</v>
      </c>
      <c r="BQ461" s="1">
        <f t="shared" ca="1" si="167"/>
        <v>0</v>
      </c>
      <c r="BR461" s="1">
        <f t="shared" ca="1" si="168"/>
        <v>0</v>
      </c>
      <c r="BS461" s="1">
        <f t="shared" ca="1" si="169"/>
        <v>2.1</v>
      </c>
      <c r="BT461" s="1">
        <f t="shared" ca="1" si="170"/>
        <v>0</v>
      </c>
      <c r="BU461" s="1">
        <f t="shared" ca="1" si="171"/>
        <v>0</v>
      </c>
      <c r="BV461" s="1">
        <f t="shared" ca="1" si="172"/>
        <v>0</v>
      </c>
      <c r="BW461" s="1">
        <f t="shared" ca="1" si="173"/>
        <v>0</v>
      </c>
      <c r="BX461" s="1">
        <f t="shared" ca="1" si="174"/>
        <v>0</v>
      </c>
      <c r="BY461" s="1">
        <f t="shared" ca="1" si="175"/>
        <v>0</v>
      </c>
      <c r="BZ461" s="1">
        <f t="shared" ca="1" si="176"/>
        <v>0</v>
      </c>
      <c r="CA461" s="1">
        <f t="shared" ca="1" si="177"/>
        <v>0</v>
      </c>
      <c r="CB461" s="1">
        <f t="shared" ca="1" si="178"/>
        <v>0</v>
      </c>
      <c r="CC461" s="1">
        <f t="shared" ca="1" si="179"/>
        <v>2.1</v>
      </c>
    </row>
    <row r="462" spans="1:81" hidden="1" x14ac:dyDescent="0.2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t="shared" ca="1" si="165"/>
        <v>0</v>
      </c>
      <c r="BP462" s="1">
        <f t="shared" ca="1" si="166"/>
        <v>0</v>
      </c>
      <c r="BQ462" s="1">
        <f t="shared" ca="1" si="167"/>
        <v>0</v>
      </c>
      <c r="BR462" s="1">
        <f t="shared" ca="1" si="168"/>
        <v>0</v>
      </c>
      <c r="BS462" s="1">
        <f t="shared" ca="1" si="169"/>
        <v>0</v>
      </c>
      <c r="BT462" s="1">
        <f t="shared" ca="1" si="170"/>
        <v>0</v>
      </c>
      <c r="BU462" s="1">
        <f t="shared" ca="1" si="171"/>
        <v>0</v>
      </c>
      <c r="BV462" s="1">
        <f t="shared" ca="1" si="172"/>
        <v>1</v>
      </c>
      <c r="BW462" s="1">
        <f t="shared" ca="1" si="173"/>
        <v>1</v>
      </c>
      <c r="BX462" s="1">
        <f t="shared" ca="1" si="174"/>
        <v>0</v>
      </c>
      <c r="BY462" s="1">
        <f t="shared" ca="1" si="175"/>
        <v>0</v>
      </c>
      <c r="BZ462" s="1">
        <f t="shared" ca="1" si="176"/>
        <v>0</v>
      </c>
      <c r="CA462" s="1">
        <f t="shared" ca="1" si="177"/>
        <v>0</v>
      </c>
      <c r="CB462" s="1">
        <f t="shared" ca="1" si="178"/>
        <v>0</v>
      </c>
      <c r="CC462" s="1">
        <f t="shared" ca="1" si="179"/>
        <v>2</v>
      </c>
    </row>
    <row r="463" spans="1:81" hidden="1" x14ac:dyDescent="0.2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t="shared" ca="1" si="165"/>
        <v>0</v>
      </c>
      <c r="BP463" s="1">
        <f t="shared" ca="1" si="166"/>
        <v>0</v>
      </c>
      <c r="BQ463" s="1">
        <f t="shared" ca="1" si="167"/>
        <v>0</v>
      </c>
      <c r="BR463" s="1">
        <f t="shared" ca="1" si="168"/>
        <v>0</v>
      </c>
      <c r="BS463" s="1">
        <f t="shared" ca="1" si="169"/>
        <v>0.1</v>
      </c>
      <c r="BT463" s="1">
        <f t="shared" ca="1" si="170"/>
        <v>0</v>
      </c>
      <c r="BU463" s="1">
        <f t="shared" ca="1" si="171"/>
        <v>0</v>
      </c>
      <c r="BV463" s="1">
        <f t="shared" ca="1" si="172"/>
        <v>0.2</v>
      </c>
      <c r="BW463" s="1">
        <f t="shared" ca="1" si="173"/>
        <v>1</v>
      </c>
      <c r="BX463" s="1">
        <f t="shared" ca="1" si="174"/>
        <v>0</v>
      </c>
      <c r="BY463" s="1">
        <f t="shared" ca="1" si="175"/>
        <v>0</v>
      </c>
      <c r="BZ463" s="1">
        <f t="shared" ca="1" si="176"/>
        <v>0</v>
      </c>
      <c r="CA463" s="1">
        <f t="shared" ca="1" si="177"/>
        <v>0</v>
      </c>
      <c r="CB463" s="1">
        <f t="shared" ca="1" si="178"/>
        <v>0</v>
      </c>
      <c r="CC463" s="1">
        <f t="shared" ca="1" si="179"/>
        <v>1.3</v>
      </c>
    </row>
    <row r="464" spans="1:81" hidden="1" x14ac:dyDescent="0.2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t="shared" ca="1" si="165"/>
        <v>0</v>
      </c>
      <c r="BP464" s="1">
        <f t="shared" ca="1" si="166"/>
        <v>0</v>
      </c>
      <c r="BQ464" s="1">
        <f t="shared" ca="1" si="167"/>
        <v>0</v>
      </c>
      <c r="BR464" s="1">
        <f t="shared" ca="1" si="168"/>
        <v>0</v>
      </c>
      <c r="BS464" s="1">
        <f t="shared" ca="1" si="169"/>
        <v>0</v>
      </c>
      <c r="BT464" s="1">
        <f t="shared" ca="1" si="170"/>
        <v>0</v>
      </c>
      <c r="BU464" s="1">
        <f t="shared" ca="1" si="171"/>
        <v>0</v>
      </c>
      <c r="BV464" s="1">
        <f t="shared" ca="1" si="172"/>
        <v>0.2</v>
      </c>
      <c r="BW464" s="1">
        <f t="shared" ca="1" si="173"/>
        <v>1</v>
      </c>
      <c r="BX464" s="1">
        <f t="shared" ca="1" si="174"/>
        <v>0</v>
      </c>
      <c r="BY464" s="1">
        <f t="shared" ca="1" si="175"/>
        <v>0</v>
      </c>
      <c r="BZ464" s="1">
        <f t="shared" ca="1" si="176"/>
        <v>0</v>
      </c>
      <c r="CA464" s="1">
        <f t="shared" ca="1" si="177"/>
        <v>0</v>
      </c>
      <c r="CB464" s="1">
        <f t="shared" ca="1" si="178"/>
        <v>0</v>
      </c>
      <c r="CC464" s="1">
        <f t="shared" ca="1" si="179"/>
        <v>1.2</v>
      </c>
    </row>
    <row r="465" spans="1:81" hidden="1" x14ac:dyDescent="0.2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t="shared" ca="1" si="165"/>
        <v>0</v>
      </c>
      <c r="BP465" s="1">
        <f t="shared" ca="1" si="166"/>
        <v>0</v>
      </c>
      <c r="BQ465" s="1">
        <f t="shared" ca="1" si="167"/>
        <v>0</v>
      </c>
      <c r="BR465" s="1">
        <f t="shared" ca="1" si="168"/>
        <v>0</v>
      </c>
      <c r="BS465" s="1">
        <f t="shared" ca="1" si="169"/>
        <v>0</v>
      </c>
      <c r="BT465" s="1">
        <f t="shared" ca="1" si="170"/>
        <v>0</v>
      </c>
      <c r="BU465" s="1">
        <f t="shared" ca="1" si="171"/>
        <v>0</v>
      </c>
      <c r="BV465" s="1">
        <f t="shared" ca="1" si="172"/>
        <v>0.1</v>
      </c>
      <c r="BW465" s="1">
        <f t="shared" ca="1" si="173"/>
        <v>1</v>
      </c>
      <c r="BX465" s="1">
        <f t="shared" ca="1" si="174"/>
        <v>0</v>
      </c>
      <c r="BY465" s="1">
        <f t="shared" ca="1" si="175"/>
        <v>0</v>
      </c>
      <c r="BZ465" s="1">
        <f t="shared" ca="1" si="176"/>
        <v>0</v>
      </c>
      <c r="CA465" s="1">
        <f t="shared" ca="1" si="177"/>
        <v>0</v>
      </c>
      <c r="CB465" s="1">
        <f t="shared" ca="1" si="178"/>
        <v>0</v>
      </c>
      <c r="CC465" s="1">
        <f t="shared" ca="1" si="179"/>
        <v>1.1000000000000001</v>
      </c>
    </row>
    <row r="466" spans="1:81" hidden="1" x14ac:dyDescent="0.2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t="shared" ca="1" si="165"/>
        <v>0</v>
      </c>
      <c r="BP466" s="1">
        <f t="shared" ca="1" si="166"/>
        <v>0</v>
      </c>
      <c r="BQ466" s="1">
        <f t="shared" ca="1" si="167"/>
        <v>0</v>
      </c>
      <c r="BR466" s="1">
        <f t="shared" ca="1" si="168"/>
        <v>0</v>
      </c>
      <c r="BS466" s="1">
        <f t="shared" ca="1" si="169"/>
        <v>1.1000000000000001</v>
      </c>
      <c r="BT466" s="1">
        <f t="shared" ca="1" si="170"/>
        <v>0</v>
      </c>
      <c r="BU466" s="1">
        <f t="shared" ca="1" si="171"/>
        <v>0</v>
      </c>
      <c r="BV466" s="1">
        <f t="shared" ca="1" si="172"/>
        <v>0</v>
      </c>
      <c r="BW466" s="1">
        <f t="shared" ca="1" si="173"/>
        <v>0</v>
      </c>
      <c r="BX466" s="1">
        <f t="shared" ca="1" si="174"/>
        <v>0</v>
      </c>
      <c r="BY466" s="1">
        <f t="shared" ca="1" si="175"/>
        <v>0</v>
      </c>
      <c r="BZ466" s="1">
        <f t="shared" ca="1" si="176"/>
        <v>0</v>
      </c>
      <c r="CA466" s="1">
        <f t="shared" ca="1" si="177"/>
        <v>0</v>
      </c>
      <c r="CB466" s="1">
        <f t="shared" ca="1" si="178"/>
        <v>0</v>
      </c>
      <c r="CC466" s="1">
        <f t="shared" ca="1" si="179"/>
        <v>1.1000000000000001</v>
      </c>
    </row>
    <row r="467" spans="1:81" hidden="1" x14ac:dyDescent="0.2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t="shared" ca="1" si="165"/>
        <v>0</v>
      </c>
      <c r="BP467" s="1">
        <f t="shared" ca="1" si="166"/>
        <v>0</v>
      </c>
      <c r="BQ467" s="1">
        <f t="shared" ca="1" si="167"/>
        <v>0</v>
      </c>
      <c r="BR467" s="1">
        <f t="shared" ca="1" si="168"/>
        <v>0</v>
      </c>
      <c r="BS467" s="1">
        <f t="shared" ca="1" si="169"/>
        <v>0.4</v>
      </c>
      <c r="BT467" s="1">
        <f t="shared" ca="1" si="170"/>
        <v>0</v>
      </c>
      <c r="BU467" s="1">
        <f t="shared" ca="1" si="171"/>
        <v>0</v>
      </c>
      <c r="BV467" s="1">
        <f t="shared" ca="1" si="172"/>
        <v>0</v>
      </c>
      <c r="BW467" s="1">
        <f t="shared" ca="1" si="173"/>
        <v>0</v>
      </c>
      <c r="BX467" s="1">
        <f t="shared" ca="1" si="174"/>
        <v>0</v>
      </c>
      <c r="BY467" s="1">
        <f t="shared" ca="1" si="175"/>
        <v>0</v>
      </c>
      <c r="BZ467" s="1">
        <f t="shared" ca="1" si="176"/>
        <v>0</v>
      </c>
      <c r="CA467" s="1">
        <f t="shared" ca="1" si="177"/>
        <v>0</v>
      </c>
      <c r="CB467" s="1">
        <f t="shared" ca="1" si="178"/>
        <v>0</v>
      </c>
      <c r="CC467" s="1">
        <f t="shared" ca="1" si="179"/>
        <v>0.4</v>
      </c>
    </row>
    <row r="468" spans="1:81" hidden="1" x14ac:dyDescent="0.2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t="shared" ca="1" si="165"/>
        <v>0</v>
      </c>
      <c r="BP468" s="1">
        <f t="shared" ca="1" si="166"/>
        <v>0</v>
      </c>
      <c r="BQ468" s="1">
        <f t="shared" ca="1" si="167"/>
        <v>0</v>
      </c>
      <c r="BR468" s="1">
        <f t="shared" ca="1" si="168"/>
        <v>0</v>
      </c>
      <c r="BS468" s="1">
        <f t="shared" ca="1" si="169"/>
        <v>0</v>
      </c>
      <c r="BT468" s="1">
        <f t="shared" ca="1" si="170"/>
        <v>0</v>
      </c>
      <c r="BU468" s="1">
        <f t="shared" ca="1" si="171"/>
        <v>0</v>
      </c>
      <c r="BV468" s="1">
        <f t="shared" ca="1" si="172"/>
        <v>0</v>
      </c>
      <c r="BW468" s="1">
        <f t="shared" ca="1" si="173"/>
        <v>0</v>
      </c>
      <c r="BX468" s="1">
        <f t="shared" ca="1" si="174"/>
        <v>0</v>
      </c>
      <c r="BY468" s="1">
        <f t="shared" ca="1" si="175"/>
        <v>0</v>
      </c>
      <c r="BZ468" s="1">
        <f t="shared" ca="1" si="176"/>
        <v>0</v>
      </c>
      <c r="CA468" s="1">
        <f t="shared" ca="1" si="177"/>
        <v>0</v>
      </c>
      <c r="CB468" s="1">
        <f t="shared" ca="1" si="178"/>
        <v>0</v>
      </c>
      <c r="CC468" s="1">
        <f t="shared" ca="1" si="179"/>
        <v>0</v>
      </c>
    </row>
    <row r="469" spans="1:81" hidden="1" x14ac:dyDescent="0.2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t="shared" ca="1" si="165"/>
        <v>0</v>
      </c>
      <c r="BP469" s="1">
        <f t="shared" ca="1" si="166"/>
        <v>0</v>
      </c>
      <c r="BQ469" s="1">
        <f t="shared" ca="1" si="167"/>
        <v>0</v>
      </c>
      <c r="BR469" s="1">
        <f t="shared" ca="1" si="168"/>
        <v>0</v>
      </c>
      <c r="BS469" s="1">
        <f t="shared" ca="1" si="169"/>
        <v>0</v>
      </c>
      <c r="BT469" s="1">
        <f t="shared" ca="1" si="170"/>
        <v>0</v>
      </c>
      <c r="BU469" s="1">
        <f t="shared" ca="1" si="171"/>
        <v>0</v>
      </c>
      <c r="BV469" s="1">
        <f t="shared" ca="1" si="172"/>
        <v>0</v>
      </c>
      <c r="BW469" s="1">
        <f t="shared" ca="1" si="173"/>
        <v>0</v>
      </c>
      <c r="BX469" s="1">
        <f t="shared" ca="1" si="174"/>
        <v>0</v>
      </c>
      <c r="BY469" s="1">
        <f t="shared" ca="1" si="175"/>
        <v>0</v>
      </c>
      <c r="BZ469" s="1">
        <f t="shared" ca="1" si="176"/>
        <v>0</v>
      </c>
      <c r="CA469" s="1">
        <f t="shared" ca="1" si="177"/>
        <v>0</v>
      </c>
      <c r="CB469" s="1">
        <f t="shared" ca="1" si="178"/>
        <v>0</v>
      </c>
      <c r="CC469" s="1">
        <f t="shared" ca="1" si="179"/>
        <v>0</v>
      </c>
    </row>
    <row r="470" spans="1:81" hidden="1" x14ac:dyDescent="0.2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t="shared" ca="1" si="165"/>
        <v>0</v>
      </c>
      <c r="BP470" s="1">
        <f t="shared" ca="1" si="166"/>
        <v>0</v>
      </c>
      <c r="BQ470" s="1">
        <f t="shared" ca="1" si="167"/>
        <v>0</v>
      </c>
      <c r="BR470" s="1">
        <f t="shared" ca="1" si="168"/>
        <v>0</v>
      </c>
      <c r="BS470" s="1">
        <f t="shared" ca="1" si="169"/>
        <v>0</v>
      </c>
      <c r="BT470" s="1">
        <f t="shared" ca="1" si="170"/>
        <v>0</v>
      </c>
      <c r="BU470" s="1">
        <f t="shared" ca="1" si="171"/>
        <v>0</v>
      </c>
      <c r="BV470" s="1">
        <f t="shared" ca="1" si="172"/>
        <v>0</v>
      </c>
      <c r="BW470" s="1">
        <f t="shared" ca="1" si="173"/>
        <v>0</v>
      </c>
      <c r="BX470" s="1">
        <f t="shared" ca="1" si="174"/>
        <v>0</v>
      </c>
      <c r="BY470" s="1">
        <f t="shared" ca="1" si="175"/>
        <v>0</v>
      </c>
      <c r="BZ470" s="1">
        <f t="shared" ca="1" si="176"/>
        <v>0</v>
      </c>
      <c r="CA470" s="1">
        <f t="shared" ca="1" si="177"/>
        <v>0</v>
      </c>
      <c r="CB470" s="1">
        <f t="shared" ca="1" si="178"/>
        <v>0</v>
      </c>
      <c r="CC470" s="1">
        <f t="shared" ca="1" si="179"/>
        <v>0</v>
      </c>
    </row>
    <row r="471" spans="1:81" hidden="1" x14ac:dyDescent="0.2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t="shared" ca="1" si="165"/>
        <v>0</v>
      </c>
      <c r="BP471" s="1">
        <f t="shared" ca="1" si="166"/>
        <v>0</v>
      </c>
      <c r="BQ471" s="1">
        <f t="shared" ca="1" si="167"/>
        <v>0</v>
      </c>
      <c r="BR471" s="1">
        <f t="shared" ca="1" si="168"/>
        <v>0</v>
      </c>
      <c r="BS471" s="1">
        <f t="shared" ca="1" si="169"/>
        <v>0</v>
      </c>
      <c r="BT471" s="1">
        <f t="shared" ca="1" si="170"/>
        <v>0</v>
      </c>
      <c r="BU471" s="1">
        <f t="shared" ca="1" si="171"/>
        <v>0</v>
      </c>
      <c r="BV471" s="1">
        <f t="shared" ca="1" si="172"/>
        <v>0</v>
      </c>
      <c r="BW471" s="1">
        <f t="shared" ca="1" si="173"/>
        <v>0</v>
      </c>
      <c r="BX471" s="1">
        <f t="shared" ca="1" si="174"/>
        <v>0</v>
      </c>
      <c r="BY471" s="1">
        <f t="shared" ca="1" si="175"/>
        <v>0</v>
      </c>
      <c r="BZ471" s="1">
        <f t="shared" ca="1" si="176"/>
        <v>0</v>
      </c>
      <c r="CA471" s="1">
        <f t="shared" ca="1" si="177"/>
        <v>0</v>
      </c>
      <c r="CB471" s="1">
        <f t="shared" ca="1" si="178"/>
        <v>0</v>
      </c>
      <c r="CC471" s="1">
        <f t="shared" ca="1" si="179"/>
        <v>0</v>
      </c>
    </row>
    <row r="472" spans="1:81" hidden="1" x14ac:dyDescent="0.2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t="shared" ca="1" si="165"/>
        <v>0</v>
      </c>
      <c r="BP472" s="1">
        <f t="shared" ca="1" si="166"/>
        <v>0</v>
      </c>
      <c r="BQ472" s="1">
        <f t="shared" ca="1" si="167"/>
        <v>0</v>
      </c>
      <c r="BR472" s="1">
        <f t="shared" ca="1" si="168"/>
        <v>0</v>
      </c>
      <c r="BS472" s="1">
        <f t="shared" ca="1" si="169"/>
        <v>0</v>
      </c>
      <c r="BT472" s="1">
        <f t="shared" ca="1" si="170"/>
        <v>0</v>
      </c>
      <c r="BU472" s="1">
        <f t="shared" ca="1" si="171"/>
        <v>0</v>
      </c>
      <c r="BV472" s="1">
        <f t="shared" ca="1" si="172"/>
        <v>0</v>
      </c>
      <c r="BW472" s="1">
        <f t="shared" ca="1" si="173"/>
        <v>0</v>
      </c>
      <c r="BX472" s="1">
        <f t="shared" ca="1" si="174"/>
        <v>0</v>
      </c>
      <c r="BY472" s="1">
        <f t="shared" ca="1" si="175"/>
        <v>0</v>
      </c>
      <c r="BZ472" s="1">
        <f t="shared" ca="1" si="176"/>
        <v>0</v>
      </c>
      <c r="CA472" s="1">
        <f t="shared" ca="1" si="177"/>
        <v>0</v>
      </c>
      <c r="CB472" s="1">
        <f t="shared" ca="1" si="178"/>
        <v>0</v>
      </c>
      <c r="CC472" s="1">
        <f t="shared" ca="1" si="179"/>
        <v>0</v>
      </c>
    </row>
    <row r="473" spans="1:81" hidden="1" x14ac:dyDescent="0.2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t="shared" ca="1" si="165"/>
        <v>0</v>
      </c>
      <c r="BP473" s="1">
        <f t="shared" ca="1" si="166"/>
        <v>0</v>
      </c>
      <c r="BQ473" s="1">
        <f t="shared" ca="1" si="167"/>
        <v>0</v>
      </c>
      <c r="BR473" s="1">
        <f t="shared" ca="1" si="168"/>
        <v>0</v>
      </c>
      <c r="BS473" s="1">
        <f t="shared" ca="1" si="169"/>
        <v>0</v>
      </c>
      <c r="BT473" s="1">
        <f t="shared" ca="1" si="170"/>
        <v>0</v>
      </c>
      <c r="BU473" s="1">
        <f t="shared" ca="1" si="171"/>
        <v>0</v>
      </c>
      <c r="BV473" s="1">
        <f t="shared" ca="1" si="172"/>
        <v>0</v>
      </c>
      <c r="BW473" s="1">
        <f t="shared" ca="1" si="173"/>
        <v>0</v>
      </c>
      <c r="BX473" s="1">
        <f t="shared" ca="1" si="174"/>
        <v>0</v>
      </c>
      <c r="BY473" s="1">
        <f t="shared" ca="1" si="175"/>
        <v>0</v>
      </c>
      <c r="BZ473" s="1">
        <f t="shared" ca="1" si="176"/>
        <v>0</v>
      </c>
      <c r="CA473" s="1">
        <f t="shared" ca="1" si="177"/>
        <v>0</v>
      </c>
      <c r="CB473" s="1">
        <f t="shared" ca="1" si="178"/>
        <v>0</v>
      </c>
      <c r="CC473" s="1">
        <f t="shared" ca="1" si="179"/>
        <v>0</v>
      </c>
    </row>
    <row r="474" spans="1:81" hidden="1" x14ac:dyDescent="0.2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t="shared" ca="1" si="165"/>
        <v>0</v>
      </c>
      <c r="BP474" s="1">
        <f t="shared" ca="1" si="166"/>
        <v>0</v>
      </c>
      <c r="BQ474" s="1">
        <f t="shared" ca="1" si="167"/>
        <v>0</v>
      </c>
      <c r="BR474" s="1">
        <f t="shared" ca="1" si="168"/>
        <v>0</v>
      </c>
      <c r="BS474" s="1">
        <f t="shared" ca="1" si="169"/>
        <v>0</v>
      </c>
      <c r="BT474" s="1">
        <f t="shared" ca="1" si="170"/>
        <v>0</v>
      </c>
      <c r="BU474" s="1">
        <f t="shared" ca="1" si="171"/>
        <v>0</v>
      </c>
      <c r="BV474" s="1">
        <f t="shared" ca="1" si="172"/>
        <v>0</v>
      </c>
      <c r="BW474" s="1">
        <f t="shared" ca="1" si="173"/>
        <v>0</v>
      </c>
      <c r="BX474" s="1">
        <f t="shared" ca="1" si="174"/>
        <v>0</v>
      </c>
      <c r="BY474" s="1">
        <f t="shared" ca="1" si="175"/>
        <v>0</v>
      </c>
      <c r="BZ474" s="1">
        <f t="shared" ca="1" si="176"/>
        <v>0</v>
      </c>
      <c r="CA474" s="1">
        <f t="shared" ca="1" si="177"/>
        <v>0</v>
      </c>
      <c r="CB474" s="1">
        <f t="shared" ca="1" si="178"/>
        <v>0</v>
      </c>
      <c r="CC474" s="1">
        <f t="shared" ca="1" si="179"/>
        <v>0</v>
      </c>
    </row>
    <row r="475" spans="1:81" hidden="1" x14ac:dyDescent="0.2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t="shared" ca="1" si="165"/>
        <v>0</v>
      </c>
      <c r="BP475" s="1">
        <f t="shared" ca="1" si="166"/>
        <v>0</v>
      </c>
      <c r="BQ475" s="1">
        <f t="shared" ca="1" si="167"/>
        <v>0</v>
      </c>
      <c r="BR475" s="1">
        <f t="shared" ca="1" si="168"/>
        <v>0</v>
      </c>
      <c r="BS475" s="1">
        <f t="shared" ca="1" si="169"/>
        <v>0</v>
      </c>
      <c r="BT475" s="1">
        <f t="shared" ca="1" si="170"/>
        <v>0</v>
      </c>
      <c r="BU475" s="1">
        <f t="shared" ca="1" si="171"/>
        <v>0</v>
      </c>
      <c r="BV475" s="1">
        <f t="shared" ca="1" si="172"/>
        <v>0</v>
      </c>
      <c r="BW475" s="1">
        <f t="shared" ca="1" si="173"/>
        <v>0</v>
      </c>
      <c r="BX475" s="1">
        <f t="shared" ca="1" si="174"/>
        <v>0</v>
      </c>
      <c r="BY475" s="1">
        <f t="shared" ca="1" si="175"/>
        <v>0</v>
      </c>
      <c r="BZ475" s="1">
        <f t="shared" ca="1" si="176"/>
        <v>0</v>
      </c>
      <c r="CA475" s="1">
        <f t="shared" ca="1" si="177"/>
        <v>0</v>
      </c>
      <c r="CB475" s="1">
        <f t="shared" ca="1" si="178"/>
        <v>0</v>
      </c>
      <c r="CC475" s="1">
        <f t="shared" ca="1" si="179"/>
        <v>0</v>
      </c>
    </row>
    <row r="476" spans="1:81" hidden="1" x14ac:dyDescent="0.2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t="shared" ca="1" si="165"/>
        <v>0</v>
      </c>
      <c r="BP476" s="1">
        <f t="shared" ca="1" si="166"/>
        <v>0</v>
      </c>
      <c r="BQ476" s="1">
        <f t="shared" ca="1" si="167"/>
        <v>0</v>
      </c>
      <c r="BR476" s="1">
        <f t="shared" ca="1" si="168"/>
        <v>0</v>
      </c>
      <c r="BS476" s="1">
        <f t="shared" ca="1" si="169"/>
        <v>0</v>
      </c>
      <c r="BT476" s="1">
        <f t="shared" ca="1" si="170"/>
        <v>0</v>
      </c>
      <c r="BU476" s="1">
        <f t="shared" ca="1" si="171"/>
        <v>0</v>
      </c>
      <c r="BV476" s="1">
        <f t="shared" ca="1" si="172"/>
        <v>0</v>
      </c>
      <c r="BW476" s="1">
        <f t="shared" ca="1" si="173"/>
        <v>0</v>
      </c>
      <c r="BX476" s="1">
        <f t="shared" ca="1" si="174"/>
        <v>0</v>
      </c>
      <c r="BY476" s="1">
        <f t="shared" ca="1" si="175"/>
        <v>0</v>
      </c>
      <c r="BZ476" s="1">
        <f t="shared" ca="1" si="176"/>
        <v>0</v>
      </c>
      <c r="CA476" s="1">
        <f t="shared" ca="1" si="177"/>
        <v>0</v>
      </c>
      <c r="CB476" s="1">
        <f t="shared" ca="1" si="178"/>
        <v>0</v>
      </c>
      <c r="CC476" s="1">
        <f t="shared" ca="1" si="179"/>
        <v>0</v>
      </c>
    </row>
    <row r="477" spans="1:81" hidden="1" x14ac:dyDescent="0.2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t="shared" ca="1" si="165"/>
        <v>0</v>
      </c>
      <c r="BP477" s="1">
        <f t="shared" ca="1" si="166"/>
        <v>0</v>
      </c>
      <c r="BQ477" s="1">
        <f t="shared" ca="1" si="167"/>
        <v>0</v>
      </c>
      <c r="BR477" s="1">
        <f t="shared" ca="1" si="168"/>
        <v>0</v>
      </c>
      <c r="BS477" s="1">
        <f t="shared" ca="1" si="169"/>
        <v>0</v>
      </c>
      <c r="BT477" s="1">
        <f t="shared" ca="1" si="170"/>
        <v>0</v>
      </c>
      <c r="BU477" s="1">
        <f t="shared" ca="1" si="171"/>
        <v>0</v>
      </c>
      <c r="BV477" s="1">
        <f t="shared" ca="1" si="172"/>
        <v>0</v>
      </c>
      <c r="BW477" s="1">
        <f t="shared" ca="1" si="173"/>
        <v>0</v>
      </c>
      <c r="BX477" s="1">
        <f t="shared" ca="1" si="174"/>
        <v>0</v>
      </c>
      <c r="BY477" s="1">
        <f t="shared" ca="1" si="175"/>
        <v>0</v>
      </c>
      <c r="BZ477" s="1">
        <f t="shared" ca="1" si="176"/>
        <v>0</v>
      </c>
      <c r="CA477" s="1">
        <f t="shared" ca="1" si="177"/>
        <v>0</v>
      </c>
      <c r="CB477" s="1">
        <f t="shared" ca="1" si="178"/>
        <v>0</v>
      </c>
      <c r="CC477" s="1">
        <f t="shared" ca="1" si="179"/>
        <v>0</v>
      </c>
    </row>
    <row r="478" spans="1:81" hidden="1" x14ac:dyDescent="0.2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t="shared" ca="1" si="165"/>
        <v>0</v>
      </c>
      <c r="BP478" s="1">
        <f t="shared" ca="1" si="166"/>
        <v>0</v>
      </c>
      <c r="BQ478" s="1">
        <f t="shared" ca="1" si="167"/>
        <v>0</v>
      </c>
      <c r="BR478" s="1">
        <f t="shared" ca="1" si="168"/>
        <v>0</v>
      </c>
      <c r="BS478" s="1">
        <f t="shared" ca="1" si="169"/>
        <v>0</v>
      </c>
      <c r="BT478" s="1">
        <f t="shared" ca="1" si="170"/>
        <v>0</v>
      </c>
      <c r="BU478" s="1">
        <f t="shared" ca="1" si="171"/>
        <v>0</v>
      </c>
      <c r="BV478" s="1">
        <f t="shared" ca="1" si="172"/>
        <v>0</v>
      </c>
      <c r="BW478" s="1">
        <f t="shared" ca="1" si="173"/>
        <v>0</v>
      </c>
      <c r="BX478" s="1">
        <f t="shared" ca="1" si="174"/>
        <v>0</v>
      </c>
      <c r="BY478" s="1">
        <f t="shared" ca="1" si="175"/>
        <v>0</v>
      </c>
      <c r="BZ478" s="1">
        <f t="shared" ca="1" si="176"/>
        <v>0</v>
      </c>
      <c r="CA478" s="1">
        <f t="shared" ca="1" si="177"/>
        <v>0</v>
      </c>
      <c r="CB478" s="1">
        <f t="shared" ca="1" si="178"/>
        <v>0</v>
      </c>
      <c r="CC478" s="1">
        <f t="shared" ca="1" si="179"/>
        <v>0</v>
      </c>
    </row>
    <row r="479" spans="1:81" hidden="1" x14ac:dyDescent="0.2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t="shared" ca="1" si="165"/>
        <v>0</v>
      </c>
      <c r="BP479" s="1">
        <f t="shared" ca="1" si="166"/>
        <v>0</v>
      </c>
      <c r="BQ479" s="1">
        <f t="shared" ca="1" si="167"/>
        <v>0</v>
      </c>
      <c r="BR479" s="1">
        <f t="shared" ca="1" si="168"/>
        <v>0</v>
      </c>
      <c r="BS479" s="1">
        <f t="shared" ca="1" si="169"/>
        <v>0</v>
      </c>
      <c r="BT479" s="1">
        <f t="shared" ca="1" si="170"/>
        <v>0</v>
      </c>
      <c r="BU479" s="1">
        <f t="shared" ca="1" si="171"/>
        <v>0</v>
      </c>
      <c r="BV479" s="1">
        <f t="shared" ca="1" si="172"/>
        <v>0</v>
      </c>
      <c r="BW479" s="1">
        <f t="shared" ca="1" si="173"/>
        <v>0</v>
      </c>
      <c r="BX479" s="1">
        <f t="shared" ca="1" si="174"/>
        <v>0</v>
      </c>
      <c r="BY479" s="1">
        <f t="shared" ca="1" si="175"/>
        <v>0</v>
      </c>
      <c r="BZ479" s="1">
        <f t="shared" ca="1" si="176"/>
        <v>0</v>
      </c>
      <c r="CA479" s="1">
        <f t="shared" ca="1" si="177"/>
        <v>0</v>
      </c>
      <c r="CB479" s="1">
        <f t="shared" ca="1" si="178"/>
        <v>0</v>
      </c>
      <c r="CC479" s="1">
        <f t="shared" ca="1" si="179"/>
        <v>0</v>
      </c>
    </row>
    <row r="480" spans="1:81" hidden="1" x14ac:dyDescent="0.2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t="shared" ca="1" si="165"/>
        <v>0</v>
      </c>
      <c r="BP480" s="1">
        <f t="shared" ca="1" si="166"/>
        <v>0</v>
      </c>
      <c r="BQ480" s="1">
        <f t="shared" ca="1" si="167"/>
        <v>0</v>
      </c>
      <c r="BR480" s="1">
        <f t="shared" ca="1" si="168"/>
        <v>0</v>
      </c>
      <c r="BS480" s="1">
        <f t="shared" ca="1" si="169"/>
        <v>0</v>
      </c>
      <c r="BT480" s="1">
        <f t="shared" ca="1" si="170"/>
        <v>0</v>
      </c>
      <c r="BU480" s="1">
        <f t="shared" ca="1" si="171"/>
        <v>0</v>
      </c>
      <c r="BV480" s="1">
        <f t="shared" ca="1" si="172"/>
        <v>0</v>
      </c>
      <c r="BW480" s="1">
        <f t="shared" ca="1" si="173"/>
        <v>0</v>
      </c>
      <c r="BX480" s="1">
        <f t="shared" ca="1" si="174"/>
        <v>0</v>
      </c>
      <c r="BY480" s="1">
        <f t="shared" ca="1" si="175"/>
        <v>0</v>
      </c>
      <c r="BZ480" s="1">
        <f t="shared" ca="1" si="176"/>
        <v>0</v>
      </c>
      <c r="CA480" s="1">
        <f t="shared" ca="1" si="177"/>
        <v>0</v>
      </c>
      <c r="CB480" s="1">
        <f t="shared" ca="1" si="178"/>
        <v>0</v>
      </c>
      <c r="CC480" s="1">
        <f t="shared" ca="1" si="179"/>
        <v>0</v>
      </c>
    </row>
    <row r="481" spans="1:81" hidden="1" x14ac:dyDescent="0.2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t="shared" ca="1" si="165"/>
        <v>0</v>
      </c>
      <c r="BP481" s="1">
        <f t="shared" ca="1" si="166"/>
        <v>0</v>
      </c>
      <c r="BQ481" s="1">
        <f t="shared" ca="1" si="167"/>
        <v>0</v>
      </c>
      <c r="BR481" s="1">
        <f t="shared" ca="1" si="168"/>
        <v>0</v>
      </c>
      <c r="BS481" s="1">
        <f t="shared" ca="1" si="169"/>
        <v>0</v>
      </c>
      <c r="BT481" s="1">
        <f t="shared" ca="1" si="170"/>
        <v>0</v>
      </c>
      <c r="BU481" s="1">
        <f t="shared" ca="1" si="171"/>
        <v>0</v>
      </c>
      <c r="BV481" s="1">
        <f t="shared" ca="1" si="172"/>
        <v>0</v>
      </c>
      <c r="BW481" s="1">
        <f t="shared" ca="1" si="173"/>
        <v>0</v>
      </c>
      <c r="BX481" s="1">
        <f t="shared" ca="1" si="174"/>
        <v>0</v>
      </c>
      <c r="BY481" s="1">
        <f t="shared" ca="1" si="175"/>
        <v>0</v>
      </c>
      <c r="BZ481" s="1">
        <f t="shared" ca="1" si="176"/>
        <v>0</v>
      </c>
      <c r="CA481" s="1">
        <f t="shared" ca="1" si="177"/>
        <v>0</v>
      </c>
      <c r="CB481" s="1">
        <f t="shared" ca="1" si="178"/>
        <v>0</v>
      </c>
      <c r="CC481" s="1">
        <f t="shared" ca="1" si="179"/>
        <v>0</v>
      </c>
    </row>
    <row r="482" spans="1:81" hidden="1" x14ac:dyDescent="0.2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t="shared" ca="1" si="165"/>
        <v>0</v>
      </c>
      <c r="BP482" s="1">
        <f t="shared" ca="1" si="166"/>
        <v>0</v>
      </c>
      <c r="BQ482" s="1">
        <f t="shared" ca="1" si="167"/>
        <v>0</v>
      </c>
      <c r="BR482" s="1">
        <f t="shared" ca="1" si="168"/>
        <v>0</v>
      </c>
      <c r="BS482" s="1">
        <f t="shared" ca="1" si="169"/>
        <v>0</v>
      </c>
      <c r="BT482" s="1">
        <f t="shared" ca="1" si="170"/>
        <v>0</v>
      </c>
      <c r="BU482" s="1">
        <f t="shared" ca="1" si="171"/>
        <v>0</v>
      </c>
      <c r="BV482" s="1">
        <f t="shared" ca="1" si="172"/>
        <v>0</v>
      </c>
      <c r="BW482" s="1">
        <f t="shared" ca="1" si="173"/>
        <v>0</v>
      </c>
      <c r="BX482" s="1">
        <f t="shared" ca="1" si="174"/>
        <v>0</v>
      </c>
      <c r="BY482" s="1">
        <f t="shared" ca="1" si="175"/>
        <v>0</v>
      </c>
      <c r="BZ482" s="1">
        <f t="shared" ca="1" si="176"/>
        <v>0</v>
      </c>
      <c r="CA482" s="1">
        <f t="shared" ca="1" si="177"/>
        <v>0</v>
      </c>
      <c r="CB482" s="1">
        <f t="shared" ca="1" si="178"/>
        <v>0</v>
      </c>
      <c r="CC482" s="1">
        <f t="shared" ca="1" si="179"/>
        <v>0</v>
      </c>
    </row>
    <row r="483" spans="1:81" hidden="1" x14ac:dyDescent="0.2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t="shared" ca="1" si="165"/>
        <v>0</v>
      </c>
      <c r="BP483" s="1">
        <f t="shared" ca="1" si="166"/>
        <v>0</v>
      </c>
      <c r="BQ483" s="1">
        <f t="shared" ca="1" si="167"/>
        <v>0</v>
      </c>
      <c r="BR483" s="1">
        <f t="shared" ca="1" si="168"/>
        <v>0</v>
      </c>
      <c r="BS483" s="1">
        <f t="shared" ca="1" si="169"/>
        <v>0</v>
      </c>
      <c r="BT483" s="1">
        <f t="shared" ca="1" si="170"/>
        <v>0</v>
      </c>
      <c r="BU483" s="1">
        <f t="shared" ca="1" si="171"/>
        <v>0</v>
      </c>
      <c r="BV483" s="1">
        <f t="shared" ca="1" si="172"/>
        <v>0</v>
      </c>
      <c r="BW483" s="1">
        <f t="shared" ca="1" si="173"/>
        <v>0</v>
      </c>
      <c r="BX483" s="1">
        <f t="shared" ca="1" si="174"/>
        <v>0</v>
      </c>
      <c r="BY483" s="1">
        <f t="shared" ca="1" si="175"/>
        <v>0</v>
      </c>
      <c r="BZ483" s="1">
        <f t="shared" ca="1" si="176"/>
        <v>0</v>
      </c>
      <c r="CA483" s="1">
        <f t="shared" ca="1" si="177"/>
        <v>0</v>
      </c>
      <c r="CB483" s="1">
        <f t="shared" ca="1" si="178"/>
        <v>0</v>
      </c>
      <c r="CC483" s="1">
        <f t="shared" ca="1" si="179"/>
        <v>0</v>
      </c>
    </row>
    <row r="484" spans="1:81" hidden="1" x14ac:dyDescent="0.2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t="shared" ca="1" si="165"/>
        <v>0</v>
      </c>
      <c r="BP484" s="1">
        <f t="shared" ca="1" si="166"/>
        <v>0</v>
      </c>
      <c r="BQ484" s="1">
        <f t="shared" ca="1" si="167"/>
        <v>0</v>
      </c>
      <c r="BR484" s="1">
        <f t="shared" ca="1" si="168"/>
        <v>0</v>
      </c>
      <c r="BS484" s="1">
        <f t="shared" ca="1" si="169"/>
        <v>0</v>
      </c>
      <c r="BT484" s="1">
        <f t="shared" ca="1" si="170"/>
        <v>0</v>
      </c>
      <c r="BU484" s="1">
        <f t="shared" ca="1" si="171"/>
        <v>0</v>
      </c>
      <c r="BV484" s="1">
        <f t="shared" ca="1" si="172"/>
        <v>0</v>
      </c>
      <c r="BW484" s="1">
        <f t="shared" ca="1" si="173"/>
        <v>0</v>
      </c>
      <c r="BX484" s="1">
        <f t="shared" ca="1" si="174"/>
        <v>0</v>
      </c>
      <c r="BY484" s="1">
        <f t="shared" ca="1" si="175"/>
        <v>0</v>
      </c>
      <c r="BZ484" s="1">
        <f t="shared" ca="1" si="176"/>
        <v>0</v>
      </c>
      <c r="CA484" s="1">
        <f t="shared" ca="1" si="177"/>
        <v>0</v>
      </c>
      <c r="CB484" s="1">
        <f t="shared" ca="1" si="178"/>
        <v>0</v>
      </c>
      <c r="CC484" s="1">
        <f t="shared" ca="1" si="179"/>
        <v>0</v>
      </c>
    </row>
    <row r="485" spans="1:81" hidden="1" x14ac:dyDescent="0.2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t="shared" ca="1" si="165"/>
        <v>0</v>
      </c>
      <c r="BP485" s="1">
        <f t="shared" ca="1" si="166"/>
        <v>0</v>
      </c>
      <c r="BQ485" s="1">
        <f t="shared" ca="1" si="167"/>
        <v>0</v>
      </c>
      <c r="BR485" s="1">
        <f t="shared" ca="1" si="168"/>
        <v>0</v>
      </c>
      <c r="BS485" s="1">
        <f t="shared" ca="1" si="169"/>
        <v>0</v>
      </c>
      <c r="BT485" s="1">
        <f t="shared" ca="1" si="170"/>
        <v>0</v>
      </c>
      <c r="BU485" s="1">
        <f t="shared" ca="1" si="171"/>
        <v>0</v>
      </c>
      <c r="BV485" s="1">
        <f t="shared" ca="1" si="172"/>
        <v>0</v>
      </c>
      <c r="BW485" s="1">
        <f t="shared" ca="1" si="173"/>
        <v>0</v>
      </c>
      <c r="BX485" s="1">
        <f t="shared" ca="1" si="174"/>
        <v>0</v>
      </c>
      <c r="BY485" s="1">
        <f t="shared" ca="1" si="175"/>
        <v>0</v>
      </c>
      <c r="BZ485" s="1">
        <f t="shared" ca="1" si="176"/>
        <v>0</v>
      </c>
      <c r="CA485" s="1">
        <f t="shared" ca="1" si="177"/>
        <v>0</v>
      </c>
      <c r="CB485" s="1">
        <f t="shared" ca="1" si="178"/>
        <v>0</v>
      </c>
      <c r="CC485" s="1">
        <f t="shared" ca="1" si="179"/>
        <v>0</v>
      </c>
    </row>
    <row r="486" spans="1:81" hidden="1" x14ac:dyDescent="0.2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t="shared" ca="1" si="165"/>
        <v>0</v>
      </c>
      <c r="BP486" s="1">
        <f t="shared" ca="1" si="166"/>
        <v>0</v>
      </c>
      <c r="BQ486" s="1">
        <f t="shared" ca="1" si="167"/>
        <v>0</v>
      </c>
      <c r="BR486" s="1">
        <f t="shared" ca="1" si="168"/>
        <v>0</v>
      </c>
      <c r="BS486" s="1">
        <f t="shared" ca="1" si="169"/>
        <v>0</v>
      </c>
      <c r="BT486" s="1">
        <f t="shared" ca="1" si="170"/>
        <v>0</v>
      </c>
      <c r="BU486" s="1">
        <f t="shared" ca="1" si="171"/>
        <v>0</v>
      </c>
      <c r="BV486" s="1">
        <f t="shared" ca="1" si="172"/>
        <v>0</v>
      </c>
      <c r="BW486" s="1">
        <f t="shared" ca="1" si="173"/>
        <v>0</v>
      </c>
      <c r="BX486" s="1">
        <f t="shared" ca="1" si="174"/>
        <v>0</v>
      </c>
      <c r="BY486" s="1">
        <f t="shared" ca="1" si="175"/>
        <v>0</v>
      </c>
      <c r="BZ486" s="1">
        <f t="shared" ca="1" si="176"/>
        <v>0</v>
      </c>
      <c r="CA486" s="1">
        <f t="shared" ca="1" si="177"/>
        <v>0</v>
      </c>
      <c r="CB486" s="1">
        <f t="shared" ca="1" si="178"/>
        <v>0</v>
      </c>
      <c r="CC486" s="1">
        <f t="shared" ca="1" si="179"/>
        <v>0</v>
      </c>
    </row>
    <row r="487" spans="1:81" hidden="1" x14ac:dyDescent="0.2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t="shared" ca="1" si="165"/>
        <v>0</v>
      </c>
      <c r="BP487" s="1">
        <f t="shared" ca="1" si="166"/>
        <v>0</v>
      </c>
      <c r="BQ487" s="1">
        <f t="shared" ca="1" si="167"/>
        <v>0</v>
      </c>
      <c r="BR487" s="1">
        <f t="shared" ca="1" si="168"/>
        <v>0</v>
      </c>
      <c r="BS487" s="1">
        <f t="shared" ca="1" si="169"/>
        <v>0</v>
      </c>
      <c r="BT487" s="1">
        <f t="shared" ca="1" si="170"/>
        <v>0</v>
      </c>
      <c r="BU487" s="1">
        <f t="shared" ca="1" si="171"/>
        <v>0</v>
      </c>
      <c r="BV487" s="1">
        <f t="shared" ca="1" si="172"/>
        <v>0</v>
      </c>
      <c r="BW487" s="1">
        <f t="shared" ca="1" si="173"/>
        <v>0</v>
      </c>
      <c r="BX487" s="1">
        <f t="shared" ca="1" si="174"/>
        <v>0</v>
      </c>
      <c r="BY487" s="1">
        <f t="shared" ca="1" si="175"/>
        <v>0</v>
      </c>
      <c r="BZ487" s="1">
        <f t="shared" ca="1" si="176"/>
        <v>0</v>
      </c>
      <c r="CA487" s="1">
        <f t="shared" ca="1" si="177"/>
        <v>0</v>
      </c>
      <c r="CB487" s="1">
        <f t="shared" ca="1" si="178"/>
        <v>0</v>
      </c>
      <c r="CC487" s="1">
        <f t="shared" ca="1" si="179"/>
        <v>0</v>
      </c>
    </row>
    <row r="488" spans="1:81" hidden="1" x14ac:dyDescent="0.2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t="shared" ca="1" si="165"/>
        <v>0</v>
      </c>
      <c r="BP488" s="1">
        <f t="shared" ca="1" si="166"/>
        <v>0</v>
      </c>
      <c r="BQ488" s="1">
        <f t="shared" ca="1" si="167"/>
        <v>0</v>
      </c>
      <c r="BR488" s="1">
        <f t="shared" ca="1" si="168"/>
        <v>0</v>
      </c>
      <c r="BS488" s="1">
        <f t="shared" ca="1" si="169"/>
        <v>0</v>
      </c>
      <c r="BT488" s="1">
        <f t="shared" ca="1" si="170"/>
        <v>0</v>
      </c>
      <c r="BU488" s="1">
        <f t="shared" ca="1" si="171"/>
        <v>0</v>
      </c>
      <c r="BV488" s="1">
        <f t="shared" ca="1" si="172"/>
        <v>0</v>
      </c>
      <c r="BW488" s="1">
        <f t="shared" ca="1" si="173"/>
        <v>0</v>
      </c>
      <c r="BX488" s="1">
        <f t="shared" ca="1" si="174"/>
        <v>0</v>
      </c>
      <c r="BY488" s="1">
        <f t="shared" ca="1" si="175"/>
        <v>0</v>
      </c>
      <c r="BZ488" s="1">
        <f t="shared" ca="1" si="176"/>
        <v>0</v>
      </c>
      <c r="CA488" s="1">
        <f t="shared" ca="1" si="177"/>
        <v>0</v>
      </c>
      <c r="CB488" s="1">
        <f t="shared" ca="1" si="178"/>
        <v>0</v>
      </c>
      <c r="CC488" s="1">
        <f t="shared" ca="1" si="179"/>
        <v>0</v>
      </c>
    </row>
    <row r="489" spans="1:81" hidden="1" x14ac:dyDescent="0.2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t="shared" ca="1" si="165"/>
        <v>0</v>
      </c>
      <c r="BP489" s="1">
        <f t="shared" ca="1" si="166"/>
        <v>0</v>
      </c>
      <c r="BQ489" s="1">
        <f t="shared" ca="1" si="167"/>
        <v>0</v>
      </c>
      <c r="BR489" s="1">
        <f t="shared" ca="1" si="168"/>
        <v>0</v>
      </c>
      <c r="BS489" s="1">
        <f t="shared" ca="1" si="169"/>
        <v>0</v>
      </c>
      <c r="BT489" s="1">
        <f t="shared" ca="1" si="170"/>
        <v>0</v>
      </c>
      <c r="BU489" s="1">
        <f t="shared" ca="1" si="171"/>
        <v>0</v>
      </c>
      <c r="BV489" s="1">
        <f t="shared" ca="1" si="172"/>
        <v>0</v>
      </c>
      <c r="BW489" s="1">
        <f t="shared" ca="1" si="173"/>
        <v>0</v>
      </c>
      <c r="BX489" s="1">
        <f t="shared" ca="1" si="174"/>
        <v>0</v>
      </c>
      <c r="BY489" s="1">
        <f t="shared" ca="1" si="175"/>
        <v>0</v>
      </c>
      <c r="BZ489" s="1">
        <f t="shared" ca="1" si="176"/>
        <v>0</v>
      </c>
      <c r="CA489" s="1">
        <f t="shared" ca="1" si="177"/>
        <v>0</v>
      </c>
      <c r="CB489" s="1">
        <f t="shared" ca="1" si="178"/>
        <v>0</v>
      </c>
      <c r="CC489" s="1">
        <f t="shared" ca="1" si="179"/>
        <v>0</v>
      </c>
    </row>
    <row r="490" spans="1:81" hidden="1" x14ac:dyDescent="0.2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t="shared" ca="1" si="165"/>
        <v>0</v>
      </c>
      <c r="BP490" s="1">
        <f t="shared" ca="1" si="166"/>
        <v>0</v>
      </c>
      <c r="BQ490" s="1">
        <f t="shared" ca="1" si="167"/>
        <v>0</v>
      </c>
      <c r="BR490" s="1">
        <f t="shared" ca="1" si="168"/>
        <v>0</v>
      </c>
      <c r="BS490" s="1">
        <f t="shared" ca="1" si="169"/>
        <v>0</v>
      </c>
      <c r="BT490" s="1">
        <f t="shared" ca="1" si="170"/>
        <v>0</v>
      </c>
      <c r="BU490" s="1">
        <f t="shared" ca="1" si="171"/>
        <v>0</v>
      </c>
      <c r="BV490" s="1">
        <f t="shared" ca="1" si="172"/>
        <v>0</v>
      </c>
      <c r="BW490" s="1">
        <f t="shared" ca="1" si="173"/>
        <v>0</v>
      </c>
      <c r="BX490" s="1">
        <f t="shared" ca="1" si="174"/>
        <v>0</v>
      </c>
      <c r="BY490" s="1">
        <f t="shared" ca="1" si="175"/>
        <v>0</v>
      </c>
      <c r="BZ490" s="1">
        <f t="shared" ca="1" si="176"/>
        <v>0</v>
      </c>
      <c r="CA490" s="1">
        <f t="shared" ca="1" si="177"/>
        <v>0</v>
      </c>
      <c r="CB490" s="1">
        <f t="shared" ca="1" si="178"/>
        <v>0</v>
      </c>
      <c r="CC490" s="1">
        <f t="shared" ca="1" si="179"/>
        <v>0</v>
      </c>
    </row>
    <row r="491" spans="1:81" hidden="1" x14ac:dyDescent="0.2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t="shared" ca="1" si="165"/>
        <v>0</v>
      </c>
      <c r="BP491" s="1">
        <f t="shared" ca="1" si="166"/>
        <v>0</v>
      </c>
      <c r="BQ491" s="1">
        <f t="shared" ca="1" si="167"/>
        <v>0</v>
      </c>
      <c r="BR491" s="1">
        <f t="shared" ca="1" si="168"/>
        <v>0</v>
      </c>
      <c r="BS491" s="1">
        <f t="shared" ca="1" si="169"/>
        <v>0</v>
      </c>
      <c r="BT491" s="1">
        <f t="shared" ca="1" si="170"/>
        <v>0</v>
      </c>
      <c r="BU491" s="1">
        <f t="shared" ca="1" si="171"/>
        <v>0</v>
      </c>
      <c r="BV491" s="1">
        <f t="shared" ca="1" si="172"/>
        <v>0</v>
      </c>
      <c r="BW491" s="1">
        <f t="shared" ca="1" si="173"/>
        <v>0</v>
      </c>
      <c r="BX491" s="1">
        <f t="shared" ca="1" si="174"/>
        <v>0</v>
      </c>
      <c r="BY491" s="1">
        <f t="shared" ca="1" si="175"/>
        <v>0</v>
      </c>
      <c r="BZ491" s="1">
        <f t="shared" ca="1" si="176"/>
        <v>0</v>
      </c>
      <c r="CA491" s="1">
        <f t="shared" ca="1" si="177"/>
        <v>0</v>
      </c>
      <c r="CB491" s="1">
        <f t="shared" ca="1" si="178"/>
        <v>0</v>
      </c>
      <c r="CC491" s="1">
        <f t="shared" ca="1" si="179"/>
        <v>0</v>
      </c>
    </row>
    <row r="492" spans="1:81" hidden="1" x14ac:dyDescent="0.2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t="shared" ca="1" si="165"/>
        <v>0</v>
      </c>
      <c r="BP492" s="1">
        <f t="shared" ca="1" si="166"/>
        <v>0</v>
      </c>
      <c r="BQ492" s="1">
        <f t="shared" ca="1" si="167"/>
        <v>0</v>
      </c>
      <c r="BR492" s="1">
        <f t="shared" ca="1" si="168"/>
        <v>0</v>
      </c>
      <c r="BS492" s="1">
        <f t="shared" ca="1" si="169"/>
        <v>0</v>
      </c>
      <c r="BT492" s="1">
        <f t="shared" ca="1" si="170"/>
        <v>0</v>
      </c>
      <c r="BU492" s="1">
        <f t="shared" ca="1" si="171"/>
        <v>0</v>
      </c>
      <c r="BV492" s="1">
        <f t="shared" ca="1" si="172"/>
        <v>0</v>
      </c>
      <c r="BW492" s="1">
        <f t="shared" ca="1" si="173"/>
        <v>0</v>
      </c>
      <c r="BX492" s="1">
        <f t="shared" ca="1" si="174"/>
        <v>0</v>
      </c>
      <c r="BY492" s="1">
        <f t="shared" ca="1" si="175"/>
        <v>0</v>
      </c>
      <c r="BZ492" s="1">
        <f t="shared" ca="1" si="176"/>
        <v>0</v>
      </c>
      <c r="CA492" s="1">
        <f t="shared" ca="1" si="177"/>
        <v>0</v>
      </c>
      <c r="CB492" s="1">
        <f t="shared" ca="1" si="178"/>
        <v>0</v>
      </c>
      <c r="CC492" s="1">
        <f t="shared" ca="1" si="179"/>
        <v>0</v>
      </c>
    </row>
    <row r="493" spans="1:81" hidden="1" x14ac:dyDescent="0.2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t="shared" ca="1" si="165"/>
        <v>0</v>
      </c>
      <c r="BP493" s="1">
        <f t="shared" ca="1" si="166"/>
        <v>0</v>
      </c>
      <c r="BQ493" s="1">
        <f t="shared" ca="1" si="167"/>
        <v>0</v>
      </c>
      <c r="BR493" s="1">
        <f t="shared" ca="1" si="168"/>
        <v>0</v>
      </c>
      <c r="BS493" s="1">
        <f t="shared" ca="1" si="169"/>
        <v>0</v>
      </c>
      <c r="BT493" s="1">
        <f t="shared" ca="1" si="170"/>
        <v>0</v>
      </c>
      <c r="BU493" s="1">
        <f t="shared" ca="1" si="171"/>
        <v>0</v>
      </c>
      <c r="BV493" s="1">
        <f t="shared" ca="1" si="172"/>
        <v>0</v>
      </c>
      <c r="BW493" s="1">
        <f t="shared" ca="1" si="173"/>
        <v>0</v>
      </c>
      <c r="BX493" s="1">
        <f t="shared" ca="1" si="174"/>
        <v>0</v>
      </c>
      <c r="BY493" s="1">
        <f t="shared" ca="1" si="175"/>
        <v>0</v>
      </c>
      <c r="BZ493" s="1">
        <f t="shared" ca="1" si="176"/>
        <v>0</v>
      </c>
      <c r="CA493" s="1">
        <f t="shared" ca="1" si="177"/>
        <v>0</v>
      </c>
      <c r="CB493" s="1">
        <f t="shared" ca="1" si="178"/>
        <v>0</v>
      </c>
      <c r="CC493" s="1">
        <f t="shared" ca="1" si="179"/>
        <v>0</v>
      </c>
    </row>
    <row r="494" spans="1:81" hidden="1" x14ac:dyDescent="0.2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t="shared" ca="1" si="165"/>
        <v>0</v>
      </c>
      <c r="BP494" s="1">
        <f t="shared" ca="1" si="166"/>
        <v>0</v>
      </c>
      <c r="BQ494" s="1">
        <f t="shared" ca="1" si="167"/>
        <v>0</v>
      </c>
      <c r="BR494" s="1">
        <f t="shared" ca="1" si="168"/>
        <v>0</v>
      </c>
      <c r="BS494" s="1">
        <f t="shared" ca="1" si="169"/>
        <v>0</v>
      </c>
      <c r="BT494" s="1">
        <f t="shared" ca="1" si="170"/>
        <v>0</v>
      </c>
      <c r="BU494" s="1">
        <f t="shared" ca="1" si="171"/>
        <v>0</v>
      </c>
      <c r="BV494" s="1">
        <f t="shared" ca="1" si="172"/>
        <v>0</v>
      </c>
      <c r="BW494" s="1">
        <f t="shared" ca="1" si="173"/>
        <v>0</v>
      </c>
      <c r="BX494" s="1">
        <f t="shared" ca="1" si="174"/>
        <v>0</v>
      </c>
      <c r="BY494" s="1">
        <f t="shared" ca="1" si="175"/>
        <v>0</v>
      </c>
      <c r="BZ494" s="1">
        <f t="shared" ca="1" si="176"/>
        <v>0</v>
      </c>
      <c r="CA494" s="1">
        <f t="shared" ca="1" si="177"/>
        <v>0</v>
      </c>
      <c r="CB494" s="1">
        <f t="shared" ca="1" si="178"/>
        <v>0</v>
      </c>
      <c r="CC494" s="1">
        <f t="shared" ca="1" si="179"/>
        <v>0</v>
      </c>
    </row>
    <row r="495" spans="1:81" hidden="1" x14ac:dyDescent="0.2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t="shared" ca="1" si="165"/>
        <v>0</v>
      </c>
      <c r="BP495" s="1">
        <f t="shared" ca="1" si="166"/>
        <v>0</v>
      </c>
      <c r="BQ495" s="1">
        <f t="shared" ca="1" si="167"/>
        <v>0</v>
      </c>
      <c r="BR495" s="1">
        <f t="shared" ca="1" si="168"/>
        <v>0</v>
      </c>
      <c r="BS495" s="1">
        <f t="shared" ca="1" si="169"/>
        <v>0</v>
      </c>
      <c r="BT495" s="1">
        <f t="shared" ca="1" si="170"/>
        <v>0</v>
      </c>
      <c r="BU495" s="1">
        <f t="shared" ca="1" si="171"/>
        <v>0</v>
      </c>
      <c r="BV495" s="1">
        <f t="shared" ca="1" si="172"/>
        <v>0</v>
      </c>
      <c r="BW495" s="1">
        <f t="shared" ca="1" si="173"/>
        <v>0</v>
      </c>
      <c r="BX495" s="1">
        <f t="shared" ca="1" si="174"/>
        <v>0</v>
      </c>
      <c r="BY495" s="1">
        <f t="shared" ca="1" si="175"/>
        <v>0</v>
      </c>
      <c r="BZ495" s="1">
        <f t="shared" ca="1" si="176"/>
        <v>0</v>
      </c>
      <c r="CA495" s="1">
        <f t="shared" ca="1" si="177"/>
        <v>0</v>
      </c>
      <c r="CB495" s="1">
        <f t="shared" ca="1" si="178"/>
        <v>0</v>
      </c>
      <c r="CC495" s="1">
        <f t="shared" ca="1" si="179"/>
        <v>0</v>
      </c>
    </row>
    <row r="496" spans="1:81" hidden="1" x14ac:dyDescent="0.2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t="shared" ca="1" si="165"/>
        <v>0</v>
      </c>
      <c r="BP496" s="1">
        <f t="shared" ca="1" si="166"/>
        <v>0</v>
      </c>
      <c r="BQ496" s="1">
        <f t="shared" ca="1" si="167"/>
        <v>0</v>
      </c>
      <c r="BR496" s="1">
        <f t="shared" ca="1" si="168"/>
        <v>0</v>
      </c>
      <c r="BS496" s="1">
        <f t="shared" ca="1" si="169"/>
        <v>0</v>
      </c>
      <c r="BT496" s="1">
        <f t="shared" ca="1" si="170"/>
        <v>0</v>
      </c>
      <c r="BU496" s="1">
        <f t="shared" ca="1" si="171"/>
        <v>0</v>
      </c>
      <c r="BV496" s="1">
        <f t="shared" ca="1" si="172"/>
        <v>0</v>
      </c>
      <c r="BW496" s="1">
        <f t="shared" ca="1" si="173"/>
        <v>0</v>
      </c>
      <c r="BX496" s="1">
        <f t="shared" ca="1" si="174"/>
        <v>0</v>
      </c>
      <c r="BY496" s="1">
        <f t="shared" ca="1" si="175"/>
        <v>0</v>
      </c>
      <c r="BZ496" s="1">
        <f t="shared" ca="1" si="176"/>
        <v>0</v>
      </c>
      <c r="CA496" s="1">
        <f t="shared" ca="1" si="177"/>
        <v>0</v>
      </c>
      <c r="CB496" s="1">
        <f t="shared" ca="1" si="178"/>
        <v>0</v>
      </c>
      <c r="CC496" s="1">
        <f t="shared" ca="1" si="179"/>
        <v>0</v>
      </c>
    </row>
    <row r="497" spans="1:81" hidden="1" x14ac:dyDescent="0.2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t="shared" ca="1" si="165"/>
        <v>0</v>
      </c>
      <c r="BP497" s="1">
        <f t="shared" ca="1" si="166"/>
        <v>0</v>
      </c>
      <c r="BQ497" s="1">
        <f t="shared" ca="1" si="167"/>
        <v>0</v>
      </c>
      <c r="BR497" s="1">
        <f t="shared" ca="1" si="168"/>
        <v>0</v>
      </c>
      <c r="BS497" s="1">
        <f t="shared" ca="1" si="169"/>
        <v>0</v>
      </c>
      <c r="BT497" s="1">
        <f t="shared" ca="1" si="170"/>
        <v>0</v>
      </c>
      <c r="BU497" s="1">
        <f t="shared" ca="1" si="171"/>
        <v>0</v>
      </c>
      <c r="BV497" s="1">
        <f t="shared" ca="1" si="172"/>
        <v>0</v>
      </c>
      <c r="BW497" s="1">
        <f t="shared" ca="1" si="173"/>
        <v>0</v>
      </c>
      <c r="BX497" s="1">
        <f t="shared" ca="1" si="174"/>
        <v>0</v>
      </c>
      <c r="BY497" s="1">
        <f t="shared" ca="1" si="175"/>
        <v>0</v>
      </c>
      <c r="BZ497" s="1">
        <f t="shared" ca="1" si="176"/>
        <v>0</v>
      </c>
      <c r="CA497" s="1">
        <f t="shared" ca="1" si="177"/>
        <v>0</v>
      </c>
      <c r="CB497" s="1">
        <f t="shared" ca="1" si="178"/>
        <v>0</v>
      </c>
      <c r="CC497" s="1">
        <f t="shared" ca="1" si="179"/>
        <v>0</v>
      </c>
    </row>
    <row r="498" spans="1:81" hidden="1" x14ac:dyDescent="0.2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t="shared" ca="1" si="165"/>
        <v>0</v>
      </c>
      <c r="BP498" s="1">
        <f t="shared" ca="1" si="166"/>
        <v>0</v>
      </c>
      <c r="BQ498" s="1">
        <f t="shared" ca="1" si="167"/>
        <v>0</v>
      </c>
      <c r="BR498" s="1">
        <f t="shared" ca="1" si="168"/>
        <v>0</v>
      </c>
      <c r="BS498" s="1">
        <f t="shared" ca="1" si="169"/>
        <v>0</v>
      </c>
      <c r="BT498" s="1">
        <f t="shared" ca="1" si="170"/>
        <v>0</v>
      </c>
      <c r="BU498" s="1">
        <f t="shared" ca="1" si="171"/>
        <v>0</v>
      </c>
      <c r="BV498" s="1">
        <f t="shared" ca="1" si="172"/>
        <v>0</v>
      </c>
      <c r="BW498" s="1">
        <f t="shared" ca="1" si="173"/>
        <v>0</v>
      </c>
      <c r="BX498" s="1">
        <f t="shared" ca="1" si="174"/>
        <v>0</v>
      </c>
      <c r="BY498" s="1">
        <f t="shared" ca="1" si="175"/>
        <v>0</v>
      </c>
      <c r="BZ498" s="1">
        <f t="shared" ca="1" si="176"/>
        <v>0</v>
      </c>
      <c r="CA498" s="1">
        <f t="shared" ca="1" si="177"/>
        <v>0</v>
      </c>
      <c r="CB498" s="1">
        <f t="shared" ca="1" si="178"/>
        <v>0</v>
      </c>
      <c r="CC498" s="1">
        <f t="shared" ca="1" si="179"/>
        <v>0</v>
      </c>
    </row>
    <row r="499" spans="1:81" hidden="1" x14ac:dyDescent="0.2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t="shared" ca="1" si="165"/>
        <v>0</v>
      </c>
      <c r="BP499" s="1">
        <f t="shared" ca="1" si="166"/>
        <v>0</v>
      </c>
      <c r="BQ499" s="1">
        <f t="shared" ca="1" si="167"/>
        <v>0</v>
      </c>
      <c r="BR499" s="1">
        <f t="shared" ca="1" si="168"/>
        <v>0</v>
      </c>
      <c r="BS499" s="1">
        <f t="shared" ca="1" si="169"/>
        <v>0</v>
      </c>
      <c r="BT499" s="1">
        <f t="shared" ca="1" si="170"/>
        <v>0</v>
      </c>
      <c r="BU499" s="1">
        <f t="shared" ca="1" si="171"/>
        <v>0</v>
      </c>
      <c r="BV499" s="1">
        <f t="shared" ca="1" si="172"/>
        <v>0</v>
      </c>
      <c r="BW499" s="1">
        <f t="shared" ca="1" si="173"/>
        <v>0</v>
      </c>
      <c r="BX499" s="1">
        <f t="shared" ca="1" si="174"/>
        <v>0</v>
      </c>
      <c r="BY499" s="1">
        <f t="shared" ca="1" si="175"/>
        <v>0</v>
      </c>
      <c r="BZ499" s="1">
        <f t="shared" ca="1" si="176"/>
        <v>0</v>
      </c>
      <c r="CA499" s="1">
        <f t="shared" ca="1" si="177"/>
        <v>0</v>
      </c>
      <c r="CB499" s="1">
        <f t="shared" ca="1" si="178"/>
        <v>0</v>
      </c>
      <c r="CC499" s="1">
        <f t="shared" ca="1" si="179"/>
        <v>0</v>
      </c>
    </row>
    <row r="500" spans="1:81" hidden="1" x14ac:dyDescent="0.2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t="shared" ca="1" si="165"/>
        <v>0</v>
      </c>
      <c r="BP500" s="1">
        <f t="shared" ca="1" si="166"/>
        <v>0</v>
      </c>
      <c r="BQ500" s="1">
        <f t="shared" ca="1" si="167"/>
        <v>0</v>
      </c>
      <c r="BR500" s="1">
        <f t="shared" ca="1" si="168"/>
        <v>0</v>
      </c>
      <c r="BS500" s="1">
        <f t="shared" ca="1" si="169"/>
        <v>0</v>
      </c>
      <c r="BT500" s="1">
        <f t="shared" ca="1" si="170"/>
        <v>0</v>
      </c>
      <c r="BU500" s="1">
        <f t="shared" ca="1" si="171"/>
        <v>0</v>
      </c>
      <c r="BV500" s="1">
        <f t="shared" ca="1" si="172"/>
        <v>0</v>
      </c>
      <c r="BW500" s="1">
        <f t="shared" ca="1" si="173"/>
        <v>0</v>
      </c>
      <c r="BX500" s="1">
        <f t="shared" ca="1" si="174"/>
        <v>0</v>
      </c>
      <c r="BY500" s="1">
        <f t="shared" ca="1" si="175"/>
        <v>0</v>
      </c>
      <c r="BZ500" s="1">
        <f t="shared" ca="1" si="176"/>
        <v>0</v>
      </c>
      <c r="CA500" s="1">
        <f t="shared" ca="1" si="177"/>
        <v>0</v>
      </c>
      <c r="CB500" s="1">
        <f t="shared" ca="1" si="178"/>
        <v>0</v>
      </c>
      <c r="CC500" s="1">
        <f t="shared" ca="1" si="179"/>
        <v>0</v>
      </c>
    </row>
    <row r="501" spans="1:81" hidden="1" x14ac:dyDescent="0.2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t="shared" ca="1" si="165"/>
        <v>0</v>
      </c>
      <c r="BP501" s="1">
        <f t="shared" ca="1" si="166"/>
        <v>0</v>
      </c>
      <c r="BQ501" s="1">
        <f t="shared" ca="1" si="167"/>
        <v>0</v>
      </c>
      <c r="BR501" s="1">
        <f t="shared" ca="1" si="168"/>
        <v>0</v>
      </c>
      <c r="BS501" s="1">
        <f t="shared" ca="1" si="169"/>
        <v>0</v>
      </c>
      <c r="BT501" s="1">
        <f t="shared" ca="1" si="170"/>
        <v>0</v>
      </c>
      <c r="BU501" s="1">
        <f t="shared" ca="1" si="171"/>
        <v>0</v>
      </c>
      <c r="BV501" s="1">
        <f t="shared" ca="1" si="172"/>
        <v>0</v>
      </c>
      <c r="BW501" s="1">
        <f t="shared" ca="1" si="173"/>
        <v>0</v>
      </c>
      <c r="BX501" s="1">
        <f t="shared" ca="1" si="174"/>
        <v>0</v>
      </c>
      <c r="BY501" s="1">
        <f t="shared" ca="1" si="175"/>
        <v>0</v>
      </c>
      <c r="BZ501" s="1">
        <f t="shared" ca="1" si="176"/>
        <v>0</v>
      </c>
      <c r="CA501" s="1">
        <f t="shared" ca="1" si="177"/>
        <v>0</v>
      </c>
      <c r="CB501" s="1">
        <f t="shared" ca="1" si="178"/>
        <v>0</v>
      </c>
      <c r="CC501" s="1">
        <f t="shared" ca="1" si="179"/>
        <v>0</v>
      </c>
    </row>
    <row r="502" spans="1:81" hidden="1" x14ac:dyDescent="0.2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t="shared" ca="1" si="165"/>
        <v>0</v>
      </c>
      <c r="BP502" s="1">
        <f t="shared" ca="1" si="166"/>
        <v>0</v>
      </c>
      <c r="BQ502" s="1">
        <f t="shared" ca="1" si="167"/>
        <v>0</v>
      </c>
      <c r="BR502" s="1">
        <f t="shared" ca="1" si="168"/>
        <v>0</v>
      </c>
      <c r="BS502" s="1">
        <f t="shared" ca="1" si="169"/>
        <v>0</v>
      </c>
      <c r="BT502" s="1">
        <f t="shared" ca="1" si="170"/>
        <v>0</v>
      </c>
      <c r="BU502" s="1">
        <f t="shared" ca="1" si="171"/>
        <v>0</v>
      </c>
      <c r="BV502" s="1">
        <f t="shared" ca="1" si="172"/>
        <v>0</v>
      </c>
      <c r="BW502" s="1">
        <f t="shared" ca="1" si="173"/>
        <v>0</v>
      </c>
      <c r="BX502" s="1">
        <f t="shared" ca="1" si="174"/>
        <v>0</v>
      </c>
      <c r="BY502" s="1">
        <f t="shared" ca="1" si="175"/>
        <v>0</v>
      </c>
      <c r="BZ502" s="1">
        <f t="shared" ca="1" si="176"/>
        <v>0</v>
      </c>
      <c r="CA502" s="1">
        <f t="shared" ca="1" si="177"/>
        <v>0</v>
      </c>
      <c r="CB502" s="1">
        <f t="shared" ca="1" si="178"/>
        <v>0</v>
      </c>
      <c r="CC502" s="1">
        <f t="shared" ca="1" si="179"/>
        <v>0</v>
      </c>
    </row>
    <row r="503" spans="1:81" hidden="1" x14ac:dyDescent="0.2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t="shared" ca="1" si="165"/>
        <v>0</v>
      </c>
      <c r="BP503" s="1">
        <f t="shared" ca="1" si="166"/>
        <v>0</v>
      </c>
      <c r="BQ503" s="1">
        <f t="shared" ca="1" si="167"/>
        <v>0</v>
      </c>
      <c r="BR503" s="1">
        <f t="shared" ca="1" si="168"/>
        <v>0</v>
      </c>
      <c r="BS503" s="1">
        <f t="shared" ca="1" si="169"/>
        <v>0</v>
      </c>
      <c r="BT503" s="1">
        <f t="shared" ca="1" si="170"/>
        <v>0</v>
      </c>
      <c r="BU503" s="1">
        <f t="shared" ca="1" si="171"/>
        <v>0</v>
      </c>
      <c r="BV503" s="1">
        <f t="shared" ca="1" si="172"/>
        <v>0</v>
      </c>
      <c r="BW503" s="1">
        <f t="shared" ca="1" si="173"/>
        <v>0</v>
      </c>
      <c r="BX503" s="1">
        <f t="shared" ca="1" si="174"/>
        <v>0</v>
      </c>
      <c r="BY503" s="1">
        <f t="shared" ca="1" si="175"/>
        <v>0</v>
      </c>
      <c r="BZ503" s="1">
        <f t="shared" ca="1" si="176"/>
        <v>0</v>
      </c>
      <c r="CA503" s="1">
        <f t="shared" ca="1" si="177"/>
        <v>0</v>
      </c>
      <c r="CB503" s="1">
        <f t="shared" ca="1" si="178"/>
        <v>0</v>
      </c>
      <c r="CC503" s="1">
        <f t="shared" ca="1" si="179"/>
        <v>0</v>
      </c>
    </row>
    <row r="504" spans="1:81" hidden="1" x14ac:dyDescent="0.2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t="shared" ca="1" si="165"/>
        <v>0</v>
      </c>
      <c r="BP504" s="1">
        <f t="shared" ca="1" si="166"/>
        <v>0</v>
      </c>
      <c r="BQ504" s="1">
        <f t="shared" ca="1" si="167"/>
        <v>0</v>
      </c>
      <c r="BR504" s="1">
        <f t="shared" ca="1" si="168"/>
        <v>0</v>
      </c>
      <c r="BS504" s="1">
        <f t="shared" ca="1" si="169"/>
        <v>0</v>
      </c>
      <c r="BT504" s="1">
        <f t="shared" ca="1" si="170"/>
        <v>0</v>
      </c>
      <c r="BU504" s="1">
        <f t="shared" ca="1" si="171"/>
        <v>0</v>
      </c>
      <c r="BV504" s="1">
        <f t="shared" ca="1" si="172"/>
        <v>0</v>
      </c>
      <c r="BW504" s="1">
        <f t="shared" ca="1" si="173"/>
        <v>0</v>
      </c>
      <c r="BX504" s="1">
        <f t="shared" ca="1" si="174"/>
        <v>0</v>
      </c>
      <c r="BY504" s="1">
        <f t="shared" ca="1" si="175"/>
        <v>0</v>
      </c>
      <c r="BZ504" s="1">
        <f t="shared" ca="1" si="176"/>
        <v>0</v>
      </c>
      <c r="CA504" s="1">
        <f t="shared" ca="1" si="177"/>
        <v>0</v>
      </c>
      <c r="CB504" s="1">
        <f t="shared" ca="1" si="178"/>
        <v>0</v>
      </c>
      <c r="CC504" s="1">
        <f t="shared" ca="1" si="179"/>
        <v>0</v>
      </c>
    </row>
    <row r="505" spans="1:81" hidden="1" x14ac:dyDescent="0.2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t="shared" ca="1" si="165"/>
        <v>0</v>
      </c>
      <c r="BP505" s="1">
        <f t="shared" ca="1" si="166"/>
        <v>0</v>
      </c>
      <c r="BQ505" s="1">
        <f t="shared" ca="1" si="167"/>
        <v>0</v>
      </c>
      <c r="BR505" s="1">
        <f t="shared" ca="1" si="168"/>
        <v>0</v>
      </c>
      <c r="BS505" s="1">
        <f t="shared" ca="1" si="169"/>
        <v>0</v>
      </c>
      <c r="BT505" s="1">
        <f t="shared" ca="1" si="170"/>
        <v>0</v>
      </c>
      <c r="BU505" s="1">
        <f t="shared" ca="1" si="171"/>
        <v>0</v>
      </c>
      <c r="BV505" s="1">
        <f t="shared" ca="1" si="172"/>
        <v>0</v>
      </c>
      <c r="BW505" s="1">
        <f t="shared" ca="1" si="173"/>
        <v>0</v>
      </c>
      <c r="BX505" s="1">
        <f t="shared" ca="1" si="174"/>
        <v>0</v>
      </c>
      <c r="BY505" s="1">
        <f t="shared" ca="1" si="175"/>
        <v>0</v>
      </c>
      <c r="BZ505" s="1">
        <f t="shared" ca="1" si="176"/>
        <v>0</v>
      </c>
      <c r="CA505" s="1">
        <f t="shared" ca="1" si="177"/>
        <v>0</v>
      </c>
      <c r="CB505" s="1">
        <f t="shared" ca="1" si="178"/>
        <v>0</v>
      </c>
      <c r="CC505" s="1">
        <f t="shared" ca="1" si="179"/>
        <v>0</v>
      </c>
    </row>
    <row r="506" spans="1:81" hidden="1" x14ac:dyDescent="0.2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t="shared" ca="1" si="165"/>
        <v>0</v>
      </c>
      <c r="BP506" s="1">
        <f t="shared" ca="1" si="166"/>
        <v>0</v>
      </c>
      <c r="BQ506" s="1">
        <f t="shared" ca="1" si="167"/>
        <v>0</v>
      </c>
      <c r="BR506" s="1">
        <f t="shared" ca="1" si="168"/>
        <v>0</v>
      </c>
      <c r="BS506" s="1">
        <f t="shared" ca="1" si="169"/>
        <v>0</v>
      </c>
      <c r="BT506" s="1">
        <f t="shared" ca="1" si="170"/>
        <v>0</v>
      </c>
      <c r="BU506" s="1">
        <f t="shared" ca="1" si="171"/>
        <v>0</v>
      </c>
      <c r="BV506" s="1">
        <f t="shared" ca="1" si="172"/>
        <v>0</v>
      </c>
      <c r="BW506" s="1">
        <f t="shared" ca="1" si="173"/>
        <v>0</v>
      </c>
      <c r="BX506" s="1">
        <f t="shared" ca="1" si="174"/>
        <v>0</v>
      </c>
      <c r="BY506" s="1">
        <f t="shared" ca="1" si="175"/>
        <v>0</v>
      </c>
      <c r="BZ506" s="1">
        <f t="shared" ca="1" si="176"/>
        <v>0</v>
      </c>
      <c r="CA506" s="1">
        <f t="shared" ca="1" si="177"/>
        <v>0</v>
      </c>
      <c r="CB506" s="1">
        <f t="shared" ca="1" si="178"/>
        <v>0</v>
      </c>
      <c r="CC506" s="1">
        <f t="shared" ca="1" si="179"/>
        <v>0</v>
      </c>
    </row>
    <row r="507" spans="1:81" hidden="1" x14ac:dyDescent="0.2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t="shared" ca="1" si="165"/>
        <v>0</v>
      </c>
      <c r="BP507" s="1">
        <f t="shared" ca="1" si="166"/>
        <v>0</v>
      </c>
      <c r="BQ507" s="1">
        <f t="shared" ca="1" si="167"/>
        <v>0</v>
      </c>
      <c r="BR507" s="1">
        <f t="shared" ca="1" si="168"/>
        <v>0</v>
      </c>
      <c r="BS507" s="1">
        <f t="shared" ca="1" si="169"/>
        <v>0</v>
      </c>
      <c r="BT507" s="1">
        <f t="shared" ca="1" si="170"/>
        <v>0</v>
      </c>
      <c r="BU507" s="1">
        <f t="shared" ca="1" si="171"/>
        <v>0</v>
      </c>
      <c r="BV507" s="1">
        <f t="shared" ca="1" si="172"/>
        <v>0</v>
      </c>
      <c r="BW507" s="1">
        <f t="shared" ca="1" si="173"/>
        <v>0</v>
      </c>
      <c r="BX507" s="1">
        <f t="shared" ca="1" si="174"/>
        <v>0</v>
      </c>
      <c r="BY507" s="1">
        <f t="shared" ca="1" si="175"/>
        <v>0</v>
      </c>
      <c r="BZ507" s="1">
        <f t="shared" ca="1" si="176"/>
        <v>0</v>
      </c>
      <c r="CA507" s="1">
        <f t="shared" ca="1" si="177"/>
        <v>0</v>
      </c>
      <c r="CB507" s="1">
        <f t="shared" ca="1" si="178"/>
        <v>0</v>
      </c>
      <c r="CC507" s="1">
        <f t="shared" ca="1" si="179"/>
        <v>0</v>
      </c>
    </row>
    <row r="508" spans="1:81" hidden="1" x14ac:dyDescent="0.2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t="shared" ca="1" si="165"/>
        <v>0</v>
      </c>
      <c r="BP508" s="1">
        <f t="shared" ca="1" si="166"/>
        <v>0</v>
      </c>
      <c r="BQ508" s="1">
        <f t="shared" ca="1" si="167"/>
        <v>0</v>
      </c>
      <c r="BR508" s="1">
        <f t="shared" ca="1" si="168"/>
        <v>0</v>
      </c>
      <c r="BS508" s="1">
        <f t="shared" ca="1" si="169"/>
        <v>0</v>
      </c>
      <c r="BT508" s="1">
        <f t="shared" ca="1" si="170"/>
        <v>0</v>
      </c>
      <c r="BU508" s="1">
        <f t="shared" ca="1" si="171"/>
        <v>0</v>
      </c>
      <c r="BV508" s="1">
        <f t="shared" ca="1" si="172"/>
        <v>0</v>
      </c>
      <c r="BW508" s="1">
        <f t="shared" ca="1" si="173"/>
        <v>0</v>
      </c>
      <c r="BX508" s="1">
        <f t="shared" ca="1" si="174"/>
        <v>0</v>
      </c>
      <c r="BY508" s="1">
        <f t="shared" ca="1" si="175"/>
        <v>0</v>
      </c>
      <c r="BZ508" s="1">
        <f t="shared" ca="1" si="176"/>
        <v>0</v>
      </c>
      <c r="CA508" s="1">
        <f t="shared" ca="1" si="177"/>
        <v>0</v>
      </c>
      <c r="CB508" s="1">
        <f t="shared" ca="1" si="178"/>
        <v>0</v>
      </c>
      <c r="CC508" s="1">
        <f t="shared" ca="1" si="179"/>
        <v>0</v>
      </c>
    </row>
    <row r="509" spans="1:81" hidden="1" x14ac:dyDescent="0.2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t="shared" ca="1" si="165"/>
        <v>0</v>
      </c>
      <c r="BP509" s="1">
        <f t="shared" ca="1" si="166"/>
        <v>0</v>
      </c>
      <c r="BQ509" s="1">
        <f t="shared" ca="1" si="167"/>
        <v>0</v>
      </c>
      <c r="BR509" s="1">
        <f t="shared" ca="1" si="168"/>
        <v>0</v>
      </c>
      <c r="BS509" s="1">
        <f t="shared" ca="1" si="169"/>
        <v>0</v>
      </c>
      <c r="BT509" s="1">
        <f t="shared" ca="1" si="170"/>
        <v>0</v>
      </c>
      <c r="BU509" s="1">
        <f t="shared" ca="1" si="171"/>
        <v>0</v>
      </c>
      <c r="BV509" s="1">
        <f t="shared" ca="1" si="172"/>
        <v>0</v>
      </c>
      <c r="BW509" s="1">
        <f t="shared" ca="1" si="173"/>
        <v>0</v>
      </c>
      <c r="BX509" s="1">
        <f t="shared" ca="1" si="174"/>
        <v>0</v>
      </c>
      <c r="BY509" s="1">
        <f t="shared" ca="1" si="175"/>
        <v>0</v>
      </c>
      <c r="BZ509" s="1">
        <f t="shared" ca="1" si="176"/>
        <v>0</v>
      </c>
      <c r="CA509" s="1">
        <f t="shared" ca="1" si="177"/>
        <v>0</v>
      </c>
      <c r="CB509" s="1">
        <f t="shared" ca="1" si="178"/>
        <v>0</v>
      </c>
      <c r="CC509" s="1">
        <f t="shared" ca="1" si="179"/>
        <v>0</v>
      </c>
    </row>
    <row r="510" spans="1:81" hidden="1" x14ac:dyDescent="0.2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t="shared" ca="1" si="165"/>
        <v>0</v>
      </c>
      <c r="BP510" s="1">
        <f t="shared" ca="1" si="166"/>
        <v>0</v>
      </c>
      <c r="BQ510" s="1">
        <f t="shared" ca="1" si="167"/>
        <v>0</v>
      </c>
      <c r="BR510" s="1">
        <f t="shared" ca="1" si="168"/>
        <v>0</v>
      </c>
      <c r="BS510" s="1">
        <f t="shared" ca="1" si="169"/>
        <v>0</v>
      </c>
      <c r="BT510" s="1">
        <f t="shared" ca="1" si="170"/>
        <v>0</v>
      </c>
      <c r="BU510" s="1">
        <f t="shared" ca="1" si="171"/>
        <v>0</v>
      </c>
      <c r="BV510" s="1">
        <f t="shared" ca="1" si="172"/>
        <v>0</v>
      </c>
      <c r="BW510" s="1">
        <f t="shared" ca="1" si="173"/>
        <v>0</v>
      </c>
      <c r="BX510" s="1">
        <f t="shared" ca="1" si="174"/>
        <v>0</v>
      </c>
      <c r="BY510" s="1">
        <f t="shared" ca="1" si="175"/>
        <v>0</v>
      </c>
      <c r="BZ510" s="1">
        <f t="shared" ca="1" si="176"/>
        <v>0</v>
      </c>
      <c r="CA510" s="1">
        <f t="shared" ca="1" si="177"/>
        <v>0</v>
      </c>
      <c r="CB510" s="1">
        <f t="shared" ca="1" si="178"/>
        <v>0</v>
      </c>
      <c r="CC510" s="1">
        <f t="shared" ca="1" si="179"/>
        <v>0</v>
      </c>
    </row>
    <row r="511" spans="1:81" hidden="1" x14ac:dyDescent="0.2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t="shared" ca="1" si="165"/>
        <v>0</v>
      </c>
      <c r="BP511" s="1">
        <f t="shared" ca="1" si="166"/>
        <v>0</v>
      </c>
      <c r="BQ511" s="1">
        <f t="shared" ca="1" si="167"/>
        <v>0</v>
      </c>
      <c r="BR511" s="1">
        <f t="shared" ca="1" si="168"/>
        <v>0</v>
      </c>
      <c r="BS511" s="1">
        <f t="shared" ca="1" si="169"/>
        <v>0</v>
      </c>
      <c r="BT511" s="1">
        <f t="shared" ca="1" si="170"/>
        <v>0</v>
      </c>
      <c r="BU511" s="1">
        <f t="shared" ca="1" si="171"/>
        <v>0</v>
      </c>
      <c r="BV511" s="1">
        <f t="shared" ca="1" si="172"/>
        <v>0</v>
      </c>
      <c r="BW511" s="1">
        <f t="shared" ca="1" si="173"/>
        <v>0</v>
      </c>
      <c r="BX511" s="1">
        <f t="shared" ca="1" si="174"/>
        <v>0</v>
      </c>
      <c r="BY511" s="1">
        <f t="shared" ca="1" si="175"/>
        <v>0</v>
      </c>
      <c r="BZ511" s="1">
        <f t="shared" ca="1" si="176"/>
        <v>0</v>
      </c>
      <c r="CA511" s="1">
        <f t="shared" ca="1" si="177"/>
        <v>0</v>
      </c>
      <c r="CB511" s="1">
        <f t="shared" ca="1" si="178"/>
        <v>0</v>
      </c>
      <c r="CC511" s="1">
        <f t="shared" ca="1" si="179"/>
        <v>0</v>
      </c>
    </row>
    <row r="512" spans="1:81" hidden="1" x14ac:dyDescent="0.2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t="shared" ca="1" si="165"/>
        <v>0</v>
      </c>
      <c r="BP512" s="1">
        <f t="shared" ca="1" si="166"/>
        <v>0</v>
      </c>
      <c r="BQ512" s="1">
        <f t="shared" ca="1" si="167"/>
        <v>0</v>
      </c>
      <c r="BR512" s="1">
        <f t="shared" ca="1" si="168"/>
        <v>0</v>
      </c>
      <c r="BS512" s="1">
        <f t="shared" ca="1" si="169"/>
        <v>0</v>
      </c>
      <c r="BT512" s="1">
        <f t="shared" ca="1" si="170"/>
        <v>0</v>
      </c>
      <c r="BU512" s="1">
        <f t="shared" ca="1" si="171"/>
        <v>0</v>
      </c>
      <c r="BV512" s="1">
        <f t="shared" ca="1" si="172"/>
        <v>0</v>
      </c>
      <c r="BW512" s="1">
        <f t="shared" ca="1" si="173"/>
        <v>0</v>
      </c>
      <c r="BX512" s="1">
        <f t="shared" ca="1" si="174"/>
        <v>0</v>
      </c>
      <c r="BY512" s="1">
        <f t="shared" ca="1" si="175"/>
        <v>0</v>
      </c>
      <c r="BZ512" s="1">
        <f t="shared" ca="1" si="176"/>
        <v>0</v>
      </c>
      <c r="CA512" s="1">
        <f t="shared" ca="1" si="177"/>
        <v>0</v>
      </c>
      <c r="CB512" s="1">
        <f t="shared" ca="1" si="178"/>
        <v>0</v>
      </c>
      <c r="CC512" s="1">
        <f t="shared" ca="1" si="179"/>
        <v>0</v>
      </c>
    </row>
    <row r="513" spans="1:81" hidden="1" x14ac:dyDescent="0.2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t="shared" ca="1" si="165"/>
        <v>0</v>
      </c>
      <c r="BP513" s="1">
        <f t="shared" ca="1" si="166"/>
        <v>0</v>
      </c>
      <c r="BQ513" s="1">
        <f t="shared" ca="1" si="167"/>
        <v>0</v>
      </c>
      <c r="BR513" s="1">
        <f t="shared" ca="1" si="168"/>
        <v>0</v>
      </c>
      <c r="BS513" s="1">
        <f t="shared" ca="1" si="169"/>
        <v>0</v>
      </c>
      <c r="BT513" s="1">
        <f t="shared" ca="1" si="170"/>
        <v>0</v>
      </c>
      <c r="BU513" s="1">
        <f t="shared" ca="1" si="171"/>
        <v>0</v>
      </c>
      <c r="BV513" s="1">
        <f t="shared" ca="1" si="172"/>
        <v>0</v>
      </c>
      <c r="BW513" s="1">
        <f t="shared" ca="1" si="173"/>
        <v>0</v>
      </c>
      <c r="BX513" s="1">
        <f t="shared" ca="1" si="174"/>
        <v>0</v>
      </c>
      <c r="BY513" s="1">
        <f t="shared" ca="1" si="175"/>
        <v>0</v>
      </c>
      <c r="BZ513" s="1">
        <f t="shared" ca="1" si="176"/>
        <v>0</v>
      </c>
      <c r="CA513" s="1">
        <f t="shared" ca="1" si="177"/>
        <v>0</v>
      </c>
      <c r="CB513" s="1">
        <f t="shared" ca="1" si="178"/>
        <v>0</v>
      </c>
      <c r="CC513" s="1">
        <f t="shared" ca="1" si="179"/>
        <v>0</v>
      </c>
    </row>
    <row r="514" spans="1:81" hidden="1" x14ac:dyDescent="0.2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t="shared" ref="BO514:BO577" ca="1" si="180">INDEX(passing_tds,CELL("Row",AG514)-1)*(PASSTD)</f>
        <v>0</v>
      </c>
      <c r="BP514" s="1">
        <f t="shared" ref="BP514:BP577" ca="1" si="181">INDEX(passing_yds,CELL("Row",AH514)-1)*(PASSYDS)</f>
        <v>0</v>
      </c>
      <c r="BQ514" s="1">
        <f t="shared" ref="BQ514:BQ577" ca="1" si="182">IF(INDEX(passing_yds,CELL("Row",AI514)-1)&gt;=300,3,0)</f>
        <v>0</v>
      </c>
      <c r="BR514" s="1">
        <f t="shared" ref="BR514:BR577" ca="1" si="183">INDEX(passing_ints,CELL("Row",AJ514)-1)*(INT)</f>
        <v>0</v>
      </c>
      <c r="BS514" s="1">
        <f t="shared" ref="BS514:BS577" ca="1" si="184">INDEX(rushing_yds,CELL("Row",AK514)-1)*(RUSHYDS)</f>
        <v>0</v>
      </c>
      <c r="BT514" s="1">
        <f t="shared" ref="BT514:BT577" ca="1" si="185">INDEX(rushing_tds,CELL("Row",AK514)-1)*(RUSHTD)</f>
        <v>0</v>
      </c>
      <c r="BU514" s="1">
        <f t="shared" ref="BU514:BU577" ca="1" si="186">IF(INDEX(rushing_yds,CELL("Row",AI514)-1)&gt;=100,3,0)</f>
        <v>0</v>
      </c>
      <c r="BV514" s="1">
        <f t="shared" ref="BV514:BV577" ca="1" si="187">INDEX(receiving_yds,CELL("Row",AN514)-1)*(RECYDS)</f>
        <v>0</v>
      </c>
      <c r="BW514" s="1">
        <f t="shared" ref="BW514:BW577" ca="1" si="188">INDEX(receiving_rec,CELL("Row",AO514)-1)*(REC)</f>
        <v>0</v>
      </c>
      <c r="BX514" s="1">
        <f t="shared" ref="BX514:BX577" ca="1" si="189">INDEX(receiving_tds,CELL("Row",AP514)-1)*(RECTD)</f>
        <v>0</v>
      </c>
      <c r="BY514" s="1">
        <f t="shared" ref="BY514:BY577" ca="1" si="190">IF(INDEX(receiving_yds,CELL("Row",AI514)-1)&gt;=100,3,0)</f>
        <v>0</v>
      </c>
      <c r="BZ514" s="1">
        <f t="shared" ref="BZ514:BZ577" ca="1" si="191">INDEX(puntret_tds,CELL("Row",AR514)-1)*(PUNTKORETTD)+INDEX(kickret_tds,CELL("Row",AR514)-1)*(PUNTKORETTD)</f>
        <v>0</v>
      </c>
      <c r="CA514" s="1">
        <f t="shared" ref="CA514:CA577" ca="1" si="192">INDEX(fumbles_tot,CELL("Row",AS514)-1)*(FUM)</f>
        <v>0</v>
      </c>
      <c r="CB514" s="1">
        <f t="shared" ref="CB514:CB577" ca="1" si="193">(INDEX(passing_twoptm,CELL("Row",AT514)-1)+INDEX(rushing_twoptm,CELL("Row",AT514)-1)+INDEX(receiving_twoptm,CELL("Row",AT514)-1))*(_2PTCONV)</f>
        <v>0</v>
      </c>
      <c r="CC514" s="1">
        <f t="shared" ref="CC514:CC577" ca="1" si="194">SUM(BO514:CB514)</f>
        <v>0</v>
      </c>
    </row>
    <row r="515" spans="1:81" hidden="1" x14ac:dyDescent="0.2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t="shared" ca="1" si="180"/>
        <v>0</v>
      </c>
      <c r="BP515" s="1">
        <f t="shared" ca="1" si="181"/>
        <v>0</v>
      </c>
      <c r="BQ515" s="1">
        <f t="shared" ca="1" si="182"/>
        <v>0</v>
      </c>
      <c r="BR515" s="1">
        <f t="shared" ca="1" si="183"/>
        <v>0</v>
      </c>
      <c r="BS515" s="1">
        <f t="shared" ca="1" si="184"/>
        <v>0</v>
      </c>
      <c r="BT515" s="1">
        <f t="shared" ca="1" si="185"/>
        <v>0</v>
      </c>
      <c r="BU515" s="1">
        <f t="shared" ca="1" si="186"/>
        <v>0</v>
      </c>
      <c r="BV515" s="1">
        <f t="shared" ca="1" si="187"/>
        <v>0</v>
      </c>
      <c r="BW515" s="1">
        <f t="shared" ca="1" si="188"/>
        <v>0</v>
      </c>
      <c r="BX515" s="1">
        <f t="shared" ca="1" si="189"/>
        <v>0</v>
      </c>
      <c r="BY515" s="1">
        <f t="shared" ca="1" si="190"/>
        <v>0</v>
      </c>
      <c r="BZ515" s="1">
        <f t="shared" ca="1" si="191"/>
        <v>0</v>
      </c>
      <c r="CA515" s="1">
        <f t="shared" ca="1" si="192"/>
        <v>0</v>
      </c>
      <c r="CB515" s="1">
        <f t="shared" ca="1" si="193"/>
        <v>0</v>
      </c>
      <c r="CC515" s="1">
        <f t="shared" ca="1" si="194"/>
        <v>0</v>
      </c>
    </row>
    <row r="516" spans="1:81" hidden="1" x14ac:dyDescent="0.2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t="shared" ca="1" si="180"/>
        <v>0</v>
      </c>
      <c r="BP516" s="1">
        <f t="shared" ca="1" si="181"/>
        <v>0</v>
      </c>
      <c r="BQ516" s="1">
        <f t="shared" ca="1" si="182"/>
        <v>0</v>
      </c>
      <c r="BR516" s="1">
        <f t="shared" ca="1" si="183"/>
        <v>0</v>
      </c>
      <c r="BS516" s="1">
        <f t="shared" ca="1" si="184"/>
        <v>0</v>
      </c>
      <c r="BT516" s="1">
        <f t="shared" ca="1" si="185"/>
        <v>0</v>
      </c>
      <c r="BU516" s="1">
        <f t="shared" ca="1" si="186"/>
        <v>0</v>
      </c>
      <c r="BV516" s="1">
        <f t="shared" ca="1" si="187"/>
        <v>0</v>
      </c>
      <c r="BW516" s="1">
        <f t="shared" ca="1" si="188"/>
        <v>0</v>
      </c>
      <c r="BX516" s="1">
        <f t="shared" ca="1" si="189"/>
        <v>0</v>
      </c>
      <c r="BY516" s="1">
        <f t="shared" ca="1" si="190"/>
        <v>0</v>
      </c>
      <c r="BZ516" s="1">
        <f t="shared" ca="1" si="191"/>
        <v>0</v>
      </c>
      <c r="CA516" s="1">
        <f t="shared" ca="1" si="192"/>
        <v>0</v>
      </c>
      <c r="CB516" s="1">
        <f t="shared" ca="1" si="193"/>
        <v>0</v>
      </c>
      <c r="CC516" s="1">
        <f t="shared" ca="1" si="194"/>
        <v>0</v>
      </c>
    </row>
    <row r="517" spans="1:81" hidden="1" x14ac:dyDescent="0.2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t="shared" ca="1" si="180"/>
        <v>0</v>
      </c>
      <c r="BP517" s="1">
        <f t="shared" ca="1" si="181"/>
        <v>0</v>
      </c>
      <c r="BQ517" s="1">
        <f t="shared" ca="1" si="182"/>
        <v>0</v>
      </c>
      <c r="BR517" s="1">
        <f t="shared" ca="1" si="183"/>
        <v>0</v>
      </c>
      <c r="BS517" s="1">
        <f t="shared" ca="1" si="184"/>
        <v>0</v>
      </c>
      <c r="BT517" s="1">
        <f t="shared" ca="1" si="185"/>
        <v>0</v>
      </c>
      <c r="BU517" s="1">
        <f t="shared" ca="1" si="186"/>
        <v>0</v>
      </c>
      <c r="BV517" s="1">
        <f t="shared" ca="1" si="187"/>
        <v>0</v>
      </c>
      <c r="BW517" s="1">
        <f t="shared" ca="1" si="188"/>
        <v>0</v>
      </c>
      <c r="BX517" s="1">
        <f t="shared" ca="1" si="189"/>
        <v>0</v>
      </c>
      <c r="BY517" s="1">
        <f t="shared" ca="1" si="190"/>
        <v>0</v>
      </c>
      <c r="BZ517" s="1">
        <f t="shared" ca="1" si="191"/>
        <v>0</v>
      </c>
      <c r="CA517" s="1">
        <f t="shared" ca="1" si="192"/>
        <v>0</v>
      </c>
      <c r="CB517" s="1">
        <f t="shared" ca="1" si="193"/>
        <v>0</v>
      </c>
      <c r="CC517" s="1">
        <f t="shared" ca="1" si="194"/>
        <v>0</v>
      </c>
    </row>
    <row r="518" spans="1:81" hidden="1" x14ac:dyDescent="0.2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t="shared" ca="1" si="180"/>
        <v>0</v>
      </c>
      <c r="BP518" s="1">
        <f t="shared" ca="1" si="181"/>
        <v>0</v>
      </c>
      <c r="BQ518" s="1">
        <f t="shared" ca="1" si="182"/>
        <v>0</v>
      </c>
      <c r="BR518" s="1">
        <f t="shared" ca="1" si="183"/>
        <v>0</v>
      </c>
      <c r="BS518" s="1">
        <f t="shared" ca="1" si="184"/>
        <v>0</v>
      </c>
      <c r="BT518" s="1">
        <f t="shared" ca="1" si="185"/>
        <v>0</v>
      </c>
      <c r="BU518" s="1">
        <f t="shared" ca="1" si="186"/>
        <v>0</v>
      </c>
      <c r="BV518" s="1">
        <f t="shared" ca="1" si="187"/>
        <v>0</v>
      </c>
      <c r="BW518" s="1">
        <f t="shared" ca="1" si="188"/>
        <v>0</v>
      </c>
      <c r="BX518" s="1">
        <f t="shared" ca="1" si="189"/>
        <v>0</v>
      </c>
      <c r="BY518" s="1">
        <f t="shared" ca="1" si="190"/>
        <v>0</v>
      </c>
      <c r="BZ518" s="1">
        <f t="shared" ca="1" si="191"/>
        <v>0</v>
      </c>
      <c r="CA518" s="1">
        <f t="shared" ca="1" si="192"/>
        <v>0</v>
      </c>
      <c r="CB518" s="1">
        <f t="shared" ca="1" si="193"/>
        <v>0</v>
      </c>
      <c r="CC518" s="1">
        <f t="shared" ca="1" si="194"/>
        <v>0</v>
      </c>
    </row>
    <row r="519" spans="1:81" hidden="1" x14ac:dyDescent="0.2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t="shared" ca="1" si="180"/>
        <v>0</v>
      </c>
      <c r="BP519" s="1">
        <f t="shared" ca="1" si="181"/>
        <v>0</v>
      </c>
      <c r="BQ519" s="1">
        <f t="shared" ca="1" si="182"/>
        <v>0</v>
      </c>
      <c r="BR519" s="1">
        <f t="shared" ca="1" si="183"/>
        <v>0</v>
      </c>
      <c r="BS519" s="1">
        <f t="shared" ca="1" si="184"/>
        <v>0</v>
      </c>
      <c r="BT519" s="1">
        <f t="shared" ca="1" si="185"/>
        <v>0</v>
      </c>
      <c r="BU519" s="1">
        <f t="shared" ca="1" si="186"/>
        <v>0</v>
      </c>
      <c r="BV519" s="1">
        <f t="shared" ca="1" si="187"/>
        <v>0</v>
      </c>
      <c r="BW519" s="1">
        <f t="shared" ca="1" si="188"/>
        <v>0</v>
      </c>
      <c r="BX519" s="1">
        <f t="shared" ca="1" si="189"/>
        <v>0</v>
      </c>
      <c r="BY519" s="1">
        <f t="shared" ca="1" si="190"/>
        <v>0</v>
      </c>
      <c r="BZ519" s="1">
        <f t="shared" ca="1" si="191"/>
        <v>0</v>
      </c>
      <c r="CA519" s="1">
        <f t="shared" ca="1" si="192"/>
        <v>0</v>
      </c>
      <c r="CB519" s="1">
        <f t="shared" ca="1" si="193"/>
        <v>0</v>
      </c>
      <c r="CC519" s="1">
        <f t="shared" ca="1" si="194"/>
        <v>0</v>
      </c>
    </row>
    <row r="520" spans="1:81" hidden="1" x14ac:dyDescent="0.2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t="shared" ca="1" si="180"/>
        <v>0</v>
      </c>
      <c r="BP520" s="1">
        <f t="shared" ca="1" si="181"/>
        <v>0</v>
      </c>
      <c r="BQ520" s="1">
        <f t="shared" ca="1" si="182"/>
        <v>0</v>
      </c>
      <c r="BR520" s="1">
        <f t="shared" ca="1" si="183"/>
        <v>0</v>
      </c>
      <c r="BS520" s="1">
        <f t="shared" ca="1" si="184"/>
        <v>0</v>
      </c>
      <c r="BT520" s="1">
        <f t="shared" ca="1" si="185"/>
        <v>0</v>
      </c>
      <c r="BU520" s="1">
        <f t="shared" ca="1" si="186"/>
        <v>0</v>
      </c>
      <c r="BV520" s="1">
        <f t="shared" ca="1" si="187"/>
        <v>0</v>
      </c>
      <c r="BW520" s="1">
        <f t="shared" ca="1" si="188"/>
        <v>0</v>
      </c>
      <c r="BX520" s="1">
        <f t="shared" ca="1" si="189"/>
        <v>0</v>
      </c>
      <c r="BY520" s="1">
        <f t="shared" ca="1" si="190"/>
        <v>0</v>
      </c>
      <c r="BZ520" s="1">
        <f t="shared" ca="1" si="191"/>
        <v>0</v>
      </c>
      <c r="CA520" s="1">
        <f t="shared" ca="1" si="192"/>
        <v>0</v>
      </c>
      <c r="CB520" s="1">
        <f t="shared" ca="1" si="193"/>
        <v>0</v>
      </c>
      <c r="CC520" s="1">
        <f t="shared" ca="1" si="194"/>
        <v>0</v>
      </c>
    </row>
    <row r="521" spans="1:81" hidden="1" x14ac:dyDescent="0.2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t="shared" ca="1" si="180"/>
        <v>0</v>
      </c>
      <c r="BP521" s="1">
        <f t="shared" ca="1" si="181"/>
        <v>0</v>
      </c>
      <c r="BQ521" s="1">
        <f t="shared" ca="1" si="182"/>
        <v>0</v>
      </c>
      <c r="BR521" s="1">
        <f t="shared" ca="1" si="183"/>
        <v>0</v>
      </c>
      <c r="BS521" s="1">
        <f t="shared" ca="1" si="184"/>
        <v>0</v>
      </c>
      <c r="BT521" s="1">
        <f t="shared" ca="1" si="185"/>
        <v>0</v>
      </c>
      <c r="BU521" s="1">
        <f t="shared" ca="1" si="186"/>
        <v>0</v>
      </c>
      <c r="BV521" s="1">
        <f t="shared" ca="1" si="187"/>
        <v>0</v>
      </c>
      <c r="BW521" s="1">
        <f t="shared" ca="1" si="188"/>
        <v>0</v>
      </c>
      <c r="BX521" s="1">
        <f t="shared" ca="1" si="189"/>
        <v>0</v>
      </c>
      <c r="BY521" s="1">
        <f t="shared" ca="1" si="190"/>
        <v>0</v>
      </c>
      <c r="BZ521" s="1">
        <f t="shared" ca="1" si="191"/>
        <v>0</v>
      </c>
      <c r="CA521" s="1">
        <f t="shared" ca="1" si="192"/>
        <v>0</v>
      </c>
      <c r="CB521" s="1">
        <f t="shared" ca="1" si="193"/>
        <v>0</v>
      </c>
      <c r="CC521" s="1">
        <f t="shared" ca="1" si="194"/>
        <v>0</v>
      </c>
    </row>
    <row r="522" spans="1:81" hidden="1" x14ac:dyDescent="0.2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t="shared" ca="1" si="180"/>
        <v>0</v>
      </c>
      <c r="BP522" s="1">
        <f t="shared" ca="1" si="181"/>
        <v>0</v>
      </c>
      <c r="BQ522" s="1">
        <f t="shared" ca="1" si="182"/>
        <v>0</v>
      </c>
      <c r="BR522" s="1">
        <f t="shared" ca="1" si="183"/>
        <v>0</v>
      </c>
      <c r="BS522" s="1">
        <f t="shared" ca="1" si="184"/>
        <v>0</v>
      </c>
      <c r="BT522" s="1">
        <f t="shared" ca="1" si="185"/>
        <v>0</v>
      </c>
      <c r="BU522" s="1">
        <f t="shared" ca="1" si="186"/>
        <v>0</v>
      </c>
      <c r="BV522" s="1">
        <f t="shared" ca="1" si="187"/>
        <v>0</v>
      </c>
      <c r="BW522" s="1">
        <f t="shared" ca="1" si="188"/>
        <v>0</v>
      </c>
      <c r="BX522" s="1">
        <f t="shared" ca="1" si="189"/>
        <v>0</v>
      </c>
      <c r="BY522" s="1">
        <f t="shared" ca="1" si="190"/>
        <v>0</v>
      </c>
      <c r="BZ522" s="1">
        <f t="shared" ca="1" si="191"/>
        <v>0</v>
      </c>
      <c r="CA522" s="1">
        <f t="shared" ca="1" si="192"/>
        <v>0</v>
      </c>
      <c r="CB522" s="1">
        <f t="shared" ca="1" si="193"/>
        <v>0</v>
      </c>
      <c r="CC522" s="1">
        <f t="shared" ca="1" si="194"/>
        <v>0</v>
      </c>
    </row>
    <row r="523" spans="1:81" hidden="1" x14ac:dyDescent="0.2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t="shared" ca="1" si="180"/>
        <v>0</v>
      </c>
      <c r="BP523" s="1">
        <f t="shared" ca="1" si="181"/>
        <v>0</v>
      </c>
      <c r="BQ523" s="1">
        <f t="shared" ca="1" si="182"/>
        <v>0</v>
      </c>
      <c r="BR523" s="1">
        <f t="shared" ca="1" si="183"/>
        <v>0</v>
      </c>
      <c r="BS523" s="1">
        <f t="shared" ca="1" si="184"/>
        <v>0</v>
      </c>
      <c r="BT523" s="1">
        <f t="shared" ca="1" si="185"/>
        <v>0</v>
      </c>
      <c r="BU523" s="1">
        <f t="shared" ca="1" si="186"/>
        <v>0</v>
      </c>
      <c r="BV523" s="1">
        <f t="shared" ca="1" si="187"/>
        <v>0</v>
      </c>
      <c r="BW523" s="1">
        <f t="shared" ca="1" si="188"/>
        <v>0</v>
      </c>
      <c r="BX523" s="1">
        <f t="shared" ca="1" si="189"/>
        <v>0</v>
      </c>
      <c r="BY523" s="1">
        <f t="shared" ca="1" si="190"/>
        <v>0</v>
      </c>
      <c r="BZ523" s="1">
        <f t="shared" ca="1" si="191"/>
        <v>0</v>
      </c>
      <c r="CA523" s="1">
        <f t="shared" ca="1" si="192"/>
        <v>0</v>
      </c>
      <c r="CB523" s="1">
        <f t="shared" ca="1" si="193"/>
        <v>0</v>
      </c>
      <c r="CC523" s="1">
        <f t="shared" ca="1" si="194"/>
        <v>0</v>
      </c>
    </row>
    <row r="524" spans="1:81" hidden="1" x14ac:dyDescent="0.2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t="shared" ca="1" si="180"/>
        <v>0</v>
      </c>
      <c r="BP524" s="1">
        <f t="shared" ca="1" si="181"/>
        <v>0</v>
      </c>
      <c r="BQ524" s="1">
        <f t="shared" ca="1" si="182"/>
        <v>0</v>
      </c>
      <c r="BR524" s="1">
        <f t="shared" ca="1" si="183"/>
        <v>0</v>
      </c>
      <c r="BS524" s="1">
        <f t="shared" ca="1" si="184"/>
        <v>0</v>
      </c>
      <c r="BT524" s="1">
        <f t="shared" ca="1" si="185"/>
        <v>0</v>
      </c>
      <c r="BU524" s="1">
        <f t="shared" ca="1" si="186"/>
        <v>0</v>
      </c>
      <c r="BV524" s="1">
        <f t="shared" ca="1" si="187"/>
        <v>0</v>
      </c>
      <c r="BW524" s="1">
        <f t="shared" ca="1" si="188"/>
        <v>0</v>
      </c>
      <c r="BX524" s="1">
        <f t="shared" ca="1" si="189"/>
        <v>0</v>
      </c>
      <c r="BY524" s="1">
        <f t="shared" ca="1" si="190"/>
        <v>0</v>
      </c>
      <c r="BZ524" s="1">
        <f t="shared" ca="1" si="191"/>
        <v>0</v>
      </c>
      <c r="CA524" s="1">
        <f t="shared" ca="1" si="192"/>
        <v>0</v>
      </c>
      <c r="CB524" s="1">
        <f t="shared" ca="1" si="193"/>
        <v>0</v>
      </c>
      <c r="CC524" s="1">
        <f t="shared" ca="1" si="194"/>
        <v>0</v>
      </c>
    </row>
    <row r="525" spans="1:81" hidden="1" x14ac:dyDescent="0.2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t="shared" ca="1" si="180"/>
        <v>0</v>
      </c>
      <c r="BP525" s="1">
        <f t="shared" ca="1" si="181"/>
        <v>0</v>
      </c>
      <c r="BQ525" s="1">
        <f t="shared" ca="1" si="182"/>
        <v>0</v>
      </c>
      <c r="BR525" s="1">
        <f t="shared" ca="1" si="183"/>
        <v>0</v>
      </c>
      <c r="BS525" s="1">
        <f t="shared" ca="1" si="184"/>
        <v>0</v>
      </c>
      <c r="BT525" s="1">
        <f t="shared" ca="1" si="185"/>
        <v>0</v>
      </c>
      <c r="BU525" s="1">
        <f t="shared" ca="1" si="186"/>
        <v>0</v>
      </c>
      <c r="BV525" s="1">
        <f t="shared" ca="1" si="187"/>
        <v>0</v>
      </c>
      <c r="BW525" s="1">
        <f t="shared" ca="1" si="188"/>
        <v>0</v>
      </c>
      <c r="BX525" s="1">
        <f t="shared" ca="1" si="189"/>
        <v>0</v>
      </c>
      <c r="BY525" s="1">
        <f t="shared" ca="1" si="190"/>
        <v>0</v>
      </c>
      <c r="BZ525" s="1">
        <f t="shared" ca="1" si="191"/>
        <v>0</v>
      </c>
      <c r="CA525" s="1">
        <f t="shared" ca="1" si="192"/>
        <v>0</v>
      </c>
      <c r="CB525" s="1">
        <f t="shared" ca="1" si="193"/>
        <v>0</v>
      </c>
      <c r="CC525" s="1">
        <f t="shared" ca="1" si="194"/>
        <v>0</v>
      </c>
    </row>
    <row r="526" spans="1:81" hidden="1" x14ac:dyDescent="0.2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t="shared" ca="1" si="180"/>
        <v>0</v>
      </c>
      <c r="BP526" s="1">
        <f t="shared" ca="1" si="181"/>
        <v>0</v>
      </c>
      <c r="BQ526" s="1">
        <f t="shared" ca="1" si="182"/>
        <v>0</v>
      </c>
      <c r="BR526" s="1">
        <f t="shared" ca="1" si="183"/>
        <v>0</v>
      </c>
      <c r="BS526" s="1">
        <f t="shared" ca="1" si="184"/>
        <v>0</v>
      </c>
      <c r="BT526" s="1">
        <f t="shared" ca="1" si="185"/>
        <v>0</v>
      </c>
      <c r="BU526" s="1">
        <f t="shared" ca="1" si="186"/>
        <v>0</v>
      </c>
      <c r="BV526" s="1">
        <f t="shared" ca="1" si="187"/>
        <v>0</v>
      </c>
      <c r="BW526" s="1">
        <f t="shared" ca="1" si="188"/>
        <v>0</v>
      </c>
      <c r="BX526" s="1">
        <f t="shared" ca="1" si="189"/>
        <v>0</v>
      </c>
      <c r="BY526" s="1">
        <f t="shared" ca="1" si="190"/>
        <v>0</v>
      </c>
      <c r="BZ526" s="1">
        <f t="shared" ca="1" si="191"/>
        <v>0</v>
      </c>
      <c r="CA526" s="1">
        <f t="shared" ca="1" si="192"/>
        <v>0</v>
      </c>
      <c r="CB526" s="1">
        <f t="shared" ca="1" si="193"/>
        <v>0</v>
      </c>
      <c r="CC526" s="1">
        <f t="shared" ca="1" si="194"/>
        <v>0</v>
      </c>
    </row>
    <row r="527" spans="1:81" hidden="1" x14ac:dyDescent="0.2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t="shared" ca="1" si="180"/>
        <v>0</v>
      </c>
      <c r="BP527" s="1">
        <f t="shared" ca="1" si="181"/>
        <v>0</v>
      </c>
      <c r="BQ527" s="1">
        <f t="shared" ca="1" si="182"/>
        <v>0</v>
      </c>
      <c r="BR527" s="1">
        <f t="shared" ca="1" si="183"/>
        <v>0</v>
      </c>
      <c r="BS527" s="1">
        <f t="shared" ca="1" si="184"/>
        <v>0</v>
      </c>
      <c r="BT527" s="1">
        <f t="shared" ca="1" si="185"/>
        <v>0</v>
      </c>
      <c r="BU527" s="1">
        <f t="shared" ca="1" si="186"/>
        <v>0</v>
      </c>
      <c r="BV527" s="1">
        <f t="shared" ca="1" si="187"/>
        <v>0</v>
      </c>
      <c r="BW527" s="1">
        <f t="shared" ca="1" si="188"/>
        <v>0</v>
      </c>
      <c r="BX527" s="1">
        <f t="shared" ca="1" si="189"/>
        <v>0</v>
      </c>
      <c r="BY527" s="1">
        <f t="shared" ca="1" si="190"/>
        <v>0</v>
      </c>
      <c r="BZ527" s="1">
        <f t="shared" ca="1" si="191"/>
        <v>0</v>
      </c>
      <c r="CA527" s="1">
        <f t="shared" ca="1" si="192"/>
        <v>0</v>
      </c>
      <c r="CB527" s="1">
        <f t="shared" ca="1" si="193"/>
        <v>0</v>
      </c>
      <c r="CC527" s="1">
        <f t="shared" ca="1" si="194"/>
        <v>0</v>
      </c>
    </row>
    <row r="528" spans="1:81" hidden="1" x14ac:dyDescent="0.2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t="shared" ca="1" si="180"/>
        <v>0</v>
      </c>
      <c r="BP528" s="1">
        <f t="shared" ca="1" si="181"/>
        <v>0</v>
      </c>
      <c r="BQ528" s="1">
        <f t="shared" ca="1" si="182"/>
        <v>0</v>
      </c>
      <c r="BR528" s="1">
        <f t="shared" ca="1" si="183"/>
        <v>0</v>
      </c>
      <c r="BS528" s="1">
        <f t="shared" ca="1" si="184"/>
        <v>0</v>
      </c>
      <c r="BT528" s="1">
        <f t="shared" ca="1" si="185"/>
        <v>0</v>
      </c>
      <c r="BU528" s="1">
        <f t="shared" ca="1" si="186"/>
        <v>0</v>
      </c>
      <c r="BV528" s="1">
        <f t="shared" ca="1" si="187"/>
        <v>0</v>
      </c>
      <c r="BW528" s="1">
        <f t="shared" ca="1" si="188"/>
        <v>0</v>
      </c>
      <c r="BX528" s="1">
        <f t="shared" ca="1" si="189"/>
        <v>0</v>
      </c>
      <c r="BY528" s="1">
        <f t="shared" ca="1" si="190"/>
        <v>0</v>
      </c>
      <c r="BZ528" s="1">
        <f t="shared" ca="1" si="191"/>
        <v>0</v>
      </c>
      <c r="CA528" s="1">
        <f t="shared" ca="1" si="192"/>
        <v>0</v>
      </c>
      <c r="CB528" s="1">
        <f t="shared" ca="1" si="193"/>
        <v>0</v>
      </c>
      <c r="CC528" s="1">
        <f t="shared" ca="1" si="194"/>
        <v>0</v>
      </c>
    </row>
    <row r="529" spans="1:81" hidden="1" x14ac:dyDescent="0.2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t="shared" ca="1" si="180"/>
        <v>0</v>
      </c>
      <c r="BP529" s="1">
        <f t="shared" ca="1" si="181"/>
        <v>0</v>
      </c>
      <c r="BQ529" s="1">
        <f t="shared" ca="1" si="182"/>
        <v>0</v>
      </c>
      <c r="BR529" s="1">
        <f t="shared" ca="1" si="183"/>
        <v>0</v>
      </c>
      <c r="BS529" s="1">
        <f t="shared" ca="1" si="184"/>
        <v>0</v>
      </c>
      <c r="BT529" s="1">
        <f t="shared" ca="1" si="185"/>
        <v>0</v>
      </c>
      <c r="BU529" s="1">
        <f t="shared" ca="1" si="186"/>
        <v>0</v>
      </c>
      <c r="BV529" s="1">
        <f t="shared" ca="1" si="187"/>
        <v>0</v>
      </c>
      <c r="BW529" s="1">
        <f t="shared" ca="1" si="188"/>
        <v>0</v>
      </c>
      <c r="BX529" s="1">
        <f t="shared" ca="1" si="189"/>
        <v>0</v>
      </c>
      <c r="BY529" s="1">
        <f t="shared" ca="1" si="190"/>
        <v>0</v>
      </c>
      <c r="BZ529" s="1">
        <f t="shared" ca="1" si="191"/>
        <v>0</v>
      </c>
      <c r="CA529" s="1">
        <f t="shared" ca="1" si="192"/>
        <v>0</v>
      </c>
      <c r="CB529" s="1">
        <f t="shared" ca="1" si="193"/>
        <v>0</v>
      </c>
      <c r="CC529" s="1">
        <f t="shared" ca="1" si="194"/>
        <v>0</v>
      </c>
    </row>
    <row r="530" spans="1:81" hidden="1" x14ac:dyDescent="0.2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t="shared" ca="1" si="180"/>
        <v>0</v>
      </c>
      <c r="BP530" s="1">
        <f t="shared" ca="1" si="181"/>
        <v>0</v>
      </c>
      <c r="BQ530" s="1">
        <f t="shared" ca="1" si="182"/>
        <v>0</v>
      </c>
      <c r="BR530" s="1">
        <f t="shared" ca="1" si="183"/>
        <v>0</v>
      </c>
      <c r="BS530" s="1">
        <f t="shared" ca="1" si="184"/>
        <v>0</v>
      </c>
      <c r="BT530" s="1">
        <f t="shared" ca="1" si="185"/>
        <v>0</v>
      </c>
      <c r="BU530" s="1">
        <f t="shared" ca="1" si="186"/>
        <v>0</v>
      </c>
      <c r="BV530" s="1">
        <f t="shared" ca="1" si="187"/>
        <v>0</v>
      </c>
      <c r="BW530" s="1">
        <f t="shared" ca="1" si="188"/>
        <v>0</v>
      </c>
      <c r="BX530" s="1">
        <f t="shared" ca="1" si="189"/>
        <v>0</v>
      </c>
      <c r="BY530" s="1">
        <f t="shared" ca="1" si="190"/>
        <v>0</v>
      </c>
      <c r="BZ530" s="1">
        <f t="shared" ca="1" si="191"/>
        <v>0</v>
      </c>
      <c r="CA530" s="1">
        <f t="shared" ca="1" si="192"/>
        <v>0</v>
      </c>
      <c r="CB530" s="1">
        <f t="shared" ca="1" si="193"/>
        <v>0</v>
      </c>
      <c r="CC530" s="1">
        <f t="shared" ca="1" si="194"/>
        <v>0</v>
      </c>
    </row>
    <row r="531" spans="1:81" hidden="1" x14ac:dyDescent="0.2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t="shared" ca="1" si="180"/>
        <v>0</v>
      </c>
      <c r="BP531" s="1">
        <f t="shared" ca="1" si="181"/>
        <v>0</v>
      </c>
      <c r="BQ531" s="1">
        <f t="shared" ca="1" si="182"/>
        <v>0</v>
      </c>
      <c r="BR531" s="1">
        <f t="shared" ca="1" si="183"/>
        <v>0</v>
      </c>
      <c r="BS531" s="1">
        <f t="shared" ca="1" si="184"/>
        <v>0</v>
      </c>
      <c r="BT531" s="1">
        <f t="shared" ca="1" si="185"/>
        <v>0</v>
      </c>
      <c r="BU531" s="1">
        <f t="shared" ca="1" si="186"/>
        <v>0</v>
      </c>
      <c r="BV531" s="1">
        <f t="shared" ca="1" si="187"/>
        <v>0</v>
      </c>
      <c r="BW531" s="1">
        <f t="shared" ca="1" si="188"/>
        <v>0</v>
      </c>
      <c r="BX531" s="1">
        <f t="shared" ca="1" si="189"/>
        <v>0</v>
      </c>
      <c r="BY531" s="1">
        <f t="shared" ca="1" si="190"/>
        <v>0</v>
      </c>
      <c r="BZ531" s="1">
        <f t="shared" ca="1" si="191"/>
        <v>0</v>
      </c>
      <c r="CA531" s="1">
        <f t="shared" ca="1" si="192"/>
        <v>0</v>
      </c>
      <c r="CB531" s="1">
        <f t="shared" ca="1" si="193"/>
        <v>0</v>
      </c>
      <c r="CC531" s="1">
        <f t="shared" ca="1" si="194"/>
        <v>0</v>
      </c>
    </row>
    <row r="532" spans="1:81" hidden="1" x14ac:dyDescent="0.2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t="shared" ca="1" si="180"/>
        <v>0</v>
      </c>
      <c r="BP532" s="1">
        <f t="shared" ca="1" si="181"/>
        <v>0</v>
      </c>
      <c r="BQ532" s="1">
        <f t="shared" ca="1" si="182"/>
        <v>0</v>
      </c>
      <c r="BR532" s="1">
        <f t="shared" ca="1" si="183"/>
        <v>0</v>
      </c>
      <c r="BS532" s="1">
        <f t="shared" ca="1" si="184"/>
        <v>0</v>
      </c>
      <c r="BT532" s="1">
        <f t="shared" ca="1" si="185"/>
        <v>0</v>
      </c>
      <c r="BU532" s="1">
        <f t="shared" ca="1" si="186"/>
        <v>0</v>
      </c>
      <c r="BV532" s="1">
        <f t="shared" ca="1" si="187"/>
        <v>0</v>
      </c>
      <c r="BW532" s="1">
        <f t="shared" ca="1" si="188"/>
        <v>0</v>
      </c>
      <c r="BX532" s="1">
        <f t="shared" ca="1" si="189"/>
        <v>0</v>
      </c>
      <c r="BY532" s="1">
        <f t="shared" ca="1" si="190"/>
        <v>0</v>
      </c>
      <c r="BZ532" s="1">
        <f t="shared" ca="1" si="191"/>
        <v>0</v>
      </c>
      <c r="CA532" s="1">
        <f t="shared" ca="1" si="192"/>
        <v>0</v>
      </c>
      <c r="CB532" s="1">
        <f t="shared" ca="1" si="193"/>
        <v>0</v>
      </c>
      <c r="CC532" s="1">
        <f t="shared" ca="1" si="194"/>
        <v>0</v>
      </c>
    </row>
    <row r="533" spans="1:81" hidden="1" x14ac:dyDescent="0.2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t="shared" ca="1" si="180"/>
        <v>0</v>
      </c>
      <c r="BP533" s="1">
        <f t="shared" ca="1" si="181"/>
        <v>0</v>
      </c>
      <c r="BQ533" s="1">
        <f t="shared" ca="1" si="182"/>
        <v>0</v>
      </c>
      <c r="BR533" s="1">
        <f t="shared" ca="1" si="183"/>
        <v>0</v>
      </c>
      <c r="BS533" s="1">
        <f t="shared" ca="1" si="184"/>
        <v>0</v>
      </c>
      <c r="BT533" s="1">
        <f t="shared" ca="1" si="185"/>
        <v>0</v>
      </c>
      <c r="BU533" s="1">
        <f t="shared" ca="1" si="186"/>
        <v>0</v>
      </c>
      <c r="BV533" s="1">
        <f t="shared" ca="1" si="187"/>
        <v>0</v>
      </c>
      <c r="BW533" s="1">
        <f t="shared" ca="1" si="188"/>
        <v>0</v>
      </c>
      <c r="BX533" s="1">
        <f t="shared" ca="1" si="189"/>
        <v>0</v>
      </c>
      <c r="BY533" s="1">
        <f t="shared" ca="1" si="190"/>
        <v>0</v>
      </c>
      <c r="BZ533" s="1">
        <f t="shared" ca="1" si="191"/>
        <v>0</v>
      </c>
      <c r="CA533" s="1">
        <f t="shared" ca="1" si="192"/>
        <v>0</v>
      </c>
      <c r="CB533" s="1">
        <f t="shared" ca="1" si="193"/>
        <v>0</v>
      </c>
      <c r="CC533" s="1">
        <f t="shared" ca="1" si="194"/>
        <v>0</v>
      </c>
    </row>
    <row r="534" spans="1:81" hidden="1" x14ac:dyDescent="0.2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t="shared" ca="1" si="180"/>
        <v>0</v>
      </c>
      <c r="BP534" s="1">
        <f t="shared" ca="1" si="181"/>
        <v>0</v>
      </c>
      <c r="BQ534" s="1">
        <f t="shared" ca="1" si="182"/>
        <v>0</v>
      </c>
      <c r="BR534" s="1">
        <f t="shared" ca="1" si="183"/>
        <v>0</v>
      </c>
      <c r="BS534" s="1">
        <f t="shared" ca="1" si="184"/>
        <v>0</v>
      </c>
      <c r="BT534" s="1">
        <f t="shared" ca="1" si="185"/>
        <v>0</v>
      </c>
      <c r="BU534" s="1">
        <f t="shared" ca="1" si="186"/>
        <v>0</v>
      </c>
      <c r="BV534" s="1">
        <f t="shared" ca="1" si="187"/>
        <v>0</v>
      </c>
      <c r="BW534" s="1">
        <f t="shared" ca="1" si="188"/>
        <v>0</v>
      </c>
      <c r="BX534" s="1">
        <f t="shared" ca="1" si="189"/>
        <v>0</v>
      </c>
      <c r="BY534" s="1">
        <f t="shared" ca="1" si="190"/>
        <v>0</v>
      </c>
      <c r="BZ534" s="1">
        <f t="shared" ca="1" si="191"/>
        <v>0</v>
      </c>
      <c r="CA534" s="1">
        <f t="shared" ca="1" si="192"/>
        <v>0</v>
      </c>
      <c r="CB534" s="1">
        <f t="shared" ca="1" si="193"/>
        <v>0</v>
      </c>
      <c r="CC534" s="1">
        <f t="shared" ca="1" si="194"/>
        <v>0</v>
      </c>
    </row>
    <row r="535" spans="1:81" hidden="1" x14ac:dyDescent="0.2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t="shared" ca="1" si="180"/>
        <v>0</v>
      </c>
      <c r="BP535" s="1">
        <f t="shared" ca="1" si="181"/>
        <v>0</v>
      </c>
      <c r="BQ535" s="1">
        <f t="shared" ca="1" si="182"/>
        <v>0</v>
      </c>
      <c r="BR535" s="1">
        <f t="shared" ca="1" si="183"/>
        <v>0</v>
      </c>
      <c r="BS535" s="1">
        <f t="shared" ca="1" si="184"/>
        <v>0</v>
      </c>
      <c r="BT535" s="1">
        <f t="shared" ca="1" si="185"/>
        <v>0</v>
      </c>
      <c r="BU535" s="1">
        <f t="shared" ca="1" si="186"/>
        <v>0</v>
      </c>
      <c r="BV535" s="1">
        <f t="shared" ca="1" si="187"/>
        <v>0</v>
      </c>
      <c r="BW535" s="1">
        <f t="shared" ca="1" si="188"/>
        <v>0</v>
      </c>
      <c r="BX535" s="1">
        <f t="shared" ca="1" si="189"/>
        <v>0</v>
      </c>
      <c r="BY535" s="1">
        <f t="shared" ca="1" si="190"/>
        <v>0</v>
      </c>
      <c r="BZ535" s="1">
        <f t="shared" ca="1" si="191"/>
        <v>0</v>
      </c>
      <c r="CA535" s="1">
        <f t="shared" ca="1" si="192"/>
        <v>0</v>
      </c>
      <c r="CB535" s="1">
        <f t="shared" ca="1" si="193"/>
        <v>0</v>
      </c>
      <c r="CC535" s="1">
        <f t="shared" ca="1" si="194"/>
        <v>0</v>
      </c>
    </row>
    <row r="536" spans="1:81" hidden="1" x14ac:dyDescent="0.2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t="shared" ca="1" si="180"/>
        <v>0</v>
      </c>
      <c r="BP536" s="1">
        <f t="shared" ca="1" si="181"/>
        <v>0</v>
      </c>
      <c r="BQ536" s="1">
        <f t="shared" ca="1" si="182"/>
        <v>0</v>
      </c>
      <c r="BR536" s="1">
        <f t="shared" ca="1" si="183"/>
        <v>0</v>
      </c>
      <c r="BS536" s="1">
        <f t="shared" ca="1" si="184"/>
        <v>0</v>
      </c>
      <c r="BT536" s="1">
        <f t="shared" ca="1" si="185"/>
        <v>0</v>
      </c>
      <c r="BU536" s="1">
        <f t="shared" ca="1" si="186"/>
        <v>0</v>
      </c>
      <c r="BV536" s="1">
        <f t="shared" ca="1" si="187"/>
        <v>0</v>
      </c>
      <c r="BW536" s="1">
        <f t="shared" ca="1" si="188"/>
        <v>0</v>
      </c>
      <c r="BX536" s="1">
        <f t="shared" ca="1" si="189"/>
        <v>0</v>
      </c>
      <c r="BY536" s="1">
        <f t="shared" ca="1" si="190"/>
        <v>0</v>
      </c>
      <c r="BZ536" s="1">
        <f t="shared" ca="1" si="191"/>
        <v>0</v>
      </c>
      <c r="CA536" s="1">
        <f t="shared" ca="1" si="192"/>
        <v>0</v>
      </c>
      <c r="CB536" s="1">
        <f t="shared" ca="1" si="193"/>
        <v>0</v>
      </c>
      <c r="CC536" s="1">
        <f t="shared" ca="1" si="194"/>
        <v>0</v>
      </c>
    </row>
    <row r="537" spans="1:81" hidden="1" x14ac:dyDescent="0.2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t="shared" ca="1" si="180"/>
        <v>0</v>
      </c>
      <c r="BP537" s="1">
        <f t="shared" ca="1" si="181"/>
        <v>0</v>
      </c>
      <c r="BQ537" s="1">
        <f t="shared" ca="1" si="182"/>
        <v>0</v>
      </c>
      <c r="BR537" s="1">
        <f t="shared" ca="1" si="183"/>
        <v>0</v>
      </c>
      <c r="BS537" s="1">
        <f t="shared" ca="1" si="184"/>
        <v>0</v>
      </c>
      <c r="BT537" s="1">
        <f t="shared" ca="1" si="185"/>
        <v>0</v>
      </c>
      <c r="BU537" s="1">
        <f t="shared" ca="1" si="186"/>
        <v>0</v>
      </c>
      <c r="BV537" s="1">
        <f t="shared" ca="1" si="187"/>
        <v>0</v>
      </c>
      <c r="BW537" s="1">
        <f t="shared" ca="1" si="188"/>
        <v>0</v>
      </c>
      <c r="BX537" s="1">
        <f t="shared" ca="1" si="189"/>
        <v>0</v>
      </c>
      <c r="BY537" s="1">
        <f t="shared" ca="1" si="190"/>
        <v>0</v>
      </c>
      <c r="BZ537" s="1">
        <f t="shared" ca="1" si="191"/>
        <v>0</v>
      </c>
      <c r="CA537" s="1">
        <f t="shared" ca="1" si="192"/>
        <v>0</v>
      </c>
      <c r="CB537" s="1">
        <f t="shared" ca="1" si="193"/>
        <v>0</v>
      </c>
      <c r="CC537" s="1">
        <f t="shared" ca="1" si="194"/>
        <v>0</v>
      </c>
    </row>
    <row r="538" spans="1:81" hidden="1" x14ac:dyDescent="0.2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t="shared" ca="1" si="180"/>
        <v>0</v>
      </c>
      <c r="BP538" s="1">
        <f t="shared" ca="1" si="181"/>
        <v>0</v>
      </c>
      <c r="BQ538" s="1">
        <f t="shared" ca="1" si="182"/>
        <v>0</v>
      </c>
      <c r="BR538" s="1">
        <f t="shared" ca="1" si="183"/>
        <v>0</v>
      </c>
      <c r="BS538" s="1">
        <f t="shared" ca="1" si="184"/>
        <v>0</v>
      </c>
      <c r="BT538" s="1">
        <f t="shared" ca="1" si="185"/>
        <v>0</v>
      </c>
      <c r="BU538" s="1">
        <f t="shared" ca="1" si="186"/>
        <v>0</v>
      </c>
      <c r="BV538" s="1">
        <f t="shared" ca="1" si="187"/>
        <v>0</v>
      </c>
      <c r="BW538" s="1">
        <f t="shared" ca="1" si="188"/>
        <v>0</v>
      </c>
      <c r="BX538" s="1">
        <f t="shared" ca="1" si="189"/>
        <v>0</v>
      </c>
      <c r="BY538" s="1">
        <f t="shared" ca="1" si="190"/>
        <v>0</v>
      </c>
      <c r="BZ538" s="1">
        <f t="shared" ca="1" si="191"/>
        <v>0</v>
      </c>
      <c r="CA538" s="1">
        <f t="shared" ca="1" si="192"/>
        <v>0</v>
      </c>
      <c r="CB538" s="1">
        <f t="shared" ca="1" si="193"/>
        <v>0</v>
      </c>
      <c r="CC538" s="1">
        <f t="shared" ca="1" si="194"/>
        <v>0</v>
      </c>
    </row>
    <row r="539" spans="1:81" hidden="1" x14ac:dyDescent="0.2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t="shared" ca="1" si="180"/>
        <v>0</v>
      </c>
      <c r="BP539" s="1">
        <f t="shared" ca="1" si="181"/>
        <v>0</v>
      </c>
      <c r="BQ539" s="1">
        <f t="shared" ca="1" si="182"/>
        <v>0</v>
      </c>
      <c r="BR539" s="1">
        <f t="shared" ca="1" si="183"/>
        <v>0</v>
      </c>
      <c r="BS539" s="1">
        <f t="shared" ca="1" si="184"/>
        <v>0</v>
      </c>
      <c r="BT539" s="1">
        <f t="shared" ca="1" si="185"/>
        <v>0</v>
      </c>
      <c r="BU539" s="1">
        <f t="shared" ca="1" si="186"/>
        <v>0</v>
      </c>
      <c r="BV539" s="1">
        <f t="shared" ca="1" si="187"/>
        <v>0</v>
      </c>
      <c r="BW539" s="1">
        <f t="shared" ca="1" si="188"/>
        <v>0</v>
      </c>
      <c r="BX539" s="1">
        <f t="shared" ca="1" si="189"/>
        <v>0</v>
      </c>
      <c r="BY539" s="1">
        <f t="shared" ca="1" si="190"/>
        <v>0</v>
      </c>
      <c r="BZ539" s="1">
        <f t="shared" ca="1" si="191"/>
        <v>0</v>
      </c>
      <c r="CA539" s="1">
        <f t="shared" ca="1" si="192"/>
        <v>0</v>
      </c>
      <c r="CB539" s="1">
        <f t="shared" ca="1" si="193"/>
        <v>0</v>
      </c>
      <c r="CC539" s="1">
        <f t="shared" ca="1" si="194"/>
        <v>0</v>
      </c>
    </row>
    <row r="540" spans="1:81" hidden="1" x14ac:dyDescent="0.2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t="shared" ca="1" si="180"/>
        <v>0</v>
      </c>
      <c r="BP540" s="1">
        <f t="shared" ca="1" si="181"/>
        <v>0</v>
      </c>
      <c r="BQ540" s="1">
        <f t="shared" ca="1" si="182"/>
        <v>0</v>
      </c>
      <c r="BR540" s="1">
        <f t="shared" ca="1" si="183"/>
        <v>0</v>
      </c>
      <c r="BS540" s="1">
        <f t="shared" ca="1" si="184"/>
        <v>0</v>
      </c>
      <c r="BT540" s="1">
        <f t="shared" ca="1" si="185"/>
        <v>0</v>
      </c>
      <c r="BU540" s="1">
        <f t="shared" ca="1" si="186"/>
        <v>0</v>
      </c>
      <c r="BV540" s="1">
        <f t="shared" ca="1" si="187"/>
        <v>0</v>
      </c>
      <c r="BW540" s="1">
        <f t="shared" ca="1" si="188"/>
        <v>0</v>
      </c>
      <c r="BX540" s="1">
        <f t="shared" ca="1" si="189"/>
        <v>0</v>
      </c>
      <c r="BY540" s="1">
        <f t="shared" ca="1" si="190"/>
        <v>0</v>
      </c>
      <c r="BZ540" s="1">
        <f t="shared" ca="1" si="191"/>
        <v>0</v>
      </c>
      <c r="CA540" s="1">
        <f t="shared" ca="1" si="192"/>
        <v>0</v>
      </c>
      <c r="CB540" s="1">
        <f t="shared" ca="1" si="193"/>
        <v>0</v>
      </c>
      <c r="CC540" s="1">
        <f t="shared" ca="1" si="194"/>
        <v>0</v>
      </c>
    </row>
    <row r="541" spans="1:81" hidden="1" x14ac:dyDescent="0.2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t="shared" ca="1" si="180"/>
        <v>0</v>
      </c>
      <c r="BP541" s="1">
        <f t="shared" ca="1" si="181"/>
        <v>0</v>
      </c>
      <c r="BQ541" s="1">
        <f t="shared" ca="1" si="182"/>
        <v>0</v>
      </c>
      <c r="BR541" s="1">
        <f t="shared" ca="1" si="183"/>
        <v>0</v>
      </c>
      <c r="BS541" s="1">
        <f t="shared" ca="1" si="184"/>
        <v>0</v>
      </c>
      <c r="BT541" s="1">
        <f t="shared" ca="1" si="185"/>
        <v>0</v>
      </c>
      <c r="BU541" s="1">
        <f t="shared" ca="1" si="186"/>
        <v>0</v>
      </c>
      <c r="BV541" s="1">
        <f t="shared" ca="1" si="187"/>
        <v>0</v>
      </c>
      <c r="BW541" s="1">
        <f t="shared" ca="1" si="188"/>
        <v>0</v>
      </c>
      <c r="BX541" s="1">
        <f t="shared" ca="1" si="189"/>
        <v>0</v>
      </c>
      <c r="BY541" s="1">
        <f t="shared" ca="1" si="190"/>
        <v>0</v>
      </c>
      <c r="BZ541" s="1">
        <f t="shared" ca="1" si="191"/>
        <v>0</v>
      </c>
      <c r="CA541" s="1">
        <f t="shared" ca="1" si="192"/>
        <v>0</v>
      </c>
      <c r="CB541" s="1">
        <f t="shared" ca="1" si="193"/>
        <v>0</v>
      </c>
      <c r="CC541" s="1">
        <f t="shared" ca="1" si="194"/>
        <v>0</v>
      </c>
    </row>
    <row r="542" spans="1:81" hidden="1" x14ac:dyDescent="0.2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t="shared" ca="1" si="180"/>
        <v>0</v>
      </c>
      <c r="BP542" s="1">
        <f t="shared" ca="1" si="181"/>
        <v>0</v>
      </c>
      <c r="BQ542" s="1">
        <f t="shared" ca="1" si="182"/>
        <v>0</v>
      </c>
      <c r="BR542" s="1">
        <f t="shared" ca="1" si="183"/>
        <v>0</v>
      </c>
      <c r="BS542" s="1">
        <f t="shared" ca="1" si="184"/>
        <v>0</v>
      </c>
      <c r="BT542" s="1">
        <f t="shared" ca="1" si="185"/>
        <v>0</v>
      </c>
      <c r="BU542" s="1">
        <f t="shared" ca="1" si="186"/>
        <v>0</v>
      </c>
      <c r="BV542" s="1">
        <f t="shared" ca="1" si="187"/>
        <v>0</v>
      </c>
      <c r="BW542" s="1">
        <f t="shared" ca="1" si="188"/>
        <v>0</v>
      </c>
      <c r="BX542" s="1">
        <f t="shared" ca="1" si="189"/>
        <v>0</v>
      </c>
      <c r="BY542" s="1">
        <f t="shared" ca="1" si="190"/>
        <v>0</v>
      </c>
      <c r="BZ542" s="1">
        <f t="shared" ca="1" si="191"/>
        <v>0</v>
      </c>
      <c r="CA542" s="1">
        <f t="shared" ca="1" si="192"/>
        <v>0</v>
      </c>
      <c r="CB542" s="1">
        <f t="shared" ca="1" si="193"/>
        <v>0</v>
      </c>
      <c r="CC542" s="1">
        <f t="shared" ca="1" si="194"/>
        <v>0</v>
      </c>
    </row>
    <row r="543" spans="1:81" hidden="1" x14ac:dyDescent="0.2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t="shared" ca="1" si="180"/>
        <v>0</v>
      </c>
      <c r="BP543" s="1">
        <f t="shared" ca="1" si="181"/>
        <v>0</v>
      </c>
      <c r="BQ543" s="1">
        <f t="shared" ca="1" si="182"/>
        <v>0</v>
      </c>
      <c r="BR543" s="1">
        <f t="shared" ca="1" si="183"/>
        <v>0</v>
      </c>
      <c r="BS543" s="1">
        <f t="shared" ca="1" si="184"/>
        <v>0</v>
      </c>
      <c r="BT543" s="1">
        <f t="shared" ca="1" si="185"/>
        <v>0</v>
      </c>
      <c r="BU543" s="1">
        <f t="shared" ca="1" si="186"/>
        <v>0</v>
      </c>
      <c r="BV543" s="1">
        <f t="shared" ca="1" si="187"/>
        <v>0</v>
      </c>
      <c r="BW543" s="1">
        <f t="shared" ca="1" si="188"/>
        <v>0</v>
      </c>
      <c r="BX543" s="1">
        <f t="shared" ca="1" si="189"/>
        <v>0</v>
      </c>
      <c r="BY543" s="1">
        <f t="shared" ca="1" si="190"/>
        <v>0</v>
      </c>
      <c r="BZ543" s="1">
        <f t="shared" ca="1" si="191"/>
        <v>0</v>
      </c>
      <c r="CA543" s="1">
        <f t="shared" ca="1" si="192"/>
        <v>0</v>
      </c>
      <c r="CB543" s="1">
        <f t="shared" ca="1" si="193"/>
        <v>0</v>
      </c>
      <c r="CC543" s="1">
        <f t="shared" ca="1" si="194"/>
        <v>0</v>
      </c>
    </row>
    <row r="544" spans="1:81" hidden="1" x14ac:dyDescent="0.2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t="shared" ca="1" si="180"/>
        <v>0</v>
      </c>
      <c r="BP544" s="1">
        <f t="shared" ca="1" si="181"/>
        <v>0</v>
      </c>
      <c r="BQ544" s="1">
        <f t="shared" ca="1" si="182"/>
        <v>0</v>
      </c>
      <c r="BR544" s="1">
        <f t="shared" ca="1" si="183"/>
        <v>0</v>
      </c>
      <c r="BS544" s="1">
        <f t="shared" ca="1" si="184"/>
        <v>0</v>
      </c>
      <c r="BT544" s="1">
        <f t="shared" ca="1" si="185"/>
        <v>0</v>
      </c>
      <c r="BU544" s="1">
        <f t="shared" ca="1" si="186"/>
        <v>0</v>
      </c>
      <c r="BV544" s="1">
        <f t="shared" ca="1" si="187"/>
        <v>0</v>
      </c>
      <c r="BW544" s="1">
        <f t="shared" ca="1" si="188"/>
        <v>0</v>
      </c>
      <c r="BX544" s="1">
        <f t="shared" ca="1" si="189"/>
        <v>0</v>
      </c>
      <c r="BY544" s="1">
        <f t="shared" ca="1" si="190"/>
        <v>0</v>
      </c>
      <c r="BZ544" s="1">
        <f t="shared" ca="1" si="191"/>
        <v>0</v>
      </c>
      <c r="CA544" s="1">
        <f t="shared" ca="1" si="192"/>
        <v>0</v>
      </c>
      <c r="CB544" s="1">
        <f t="shared" ca="1" si="193"/>
        <v>0</v>
      </c>
      <c r="CC544" s="1">
        <f t="shared" ca="1" si="194"/>
        <v>0</v>
      </c>
    </row>
    <row r="545" spans="1:81" hidden="1" x14ac:dyDescent="0.2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t="shared" ca="1" si="180"/>
        <v>0</v>
      </c>
      <c r="BP545" s="1">
        <f t="shared" ca="1" si="181"/>
        <v>0</v>
      </c>
      <c r="BQ545" s="1">
        <f t="shared" ca="1" si="182"/>
        <v>0</v>
      </c>
      <c r="BR545" s="1">
        <f t="shared" ca="1" si="183"/>
        <v>0</v>
      </c>
      <c r="BS545" s="1">
        <f t="shared" ca="1" si="184"/>
        <v>0</v>
      </c>
      <c r="BT545" s="1">
        <f t="shared" ca="1" si="185"/>
        <v>0</v>
      </c>
      <c r="BU545" s="1">
        <f t="shared" ca="1" si="186"/>
        <v>0</v>
      </c>
      <c r="BV545" s="1">
        <f t="shared" ca="1" si="187"/>
        <v>0</v>
      </c>
      <c r="BW545" s="1">
        <f t="shared" ca="1" si="188"/>
        <v>0</v>
      </c>
      <c r="BX545" s="1">
        <f t="shared" ca="1" si="189"/>
        <v>0</v>
      </c>
      <c r="BY545" s="1">
        <f t="shared" ca="1" si="190"/>
        <v>0</v>
      </c>
      <c r="BZ545" s="1">
        <f t="shared" ca="1" si="191"/>
        <v>0</v>
      </c>
      <c r="CA545" s="1">
        <f t="shared" ca="1" si="192"/>
        <v>0</v>
      </c>
      <c r="CB545" s="1">
        <f t="shared" ca="1" si="193"/>
        <v>0</v>
      </c>
      <c r="CC545" s="1">
        <f t="shared" ca="1" si="194"/>
        <v>0</v>
      </c>
    </row>
    <row r="546" spans="1:81" hidden="1" x14ac:dyDescent="0.2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t="shared" ca="1" si="180"/>
        <v>0</v>
      </c>
      <c r="BP546" s="1">
        <f t="shared" ca="1" si="181"/>
        <v>0</v>
      </c>
      <c r="BQ546" s="1">
        <f t="shared" ca="1" si="182"/>
        <v>0</v>
      </c>
      <c r="BR546" s="1">
        <f t="shared" ca="1" si="183"/>
        <v>0</v>
      </c>
      <c r="BS546" s="1">
        <f t="shared" ca="1" si="184"/>
        <v>0</v>
      </c>
      <c r="BT546" s="1">
        <f t="shared" ca="1" si="185"/>
        <v>0</v>
      </c>
      <c r="BU546" s="1">
        <f t="shared" ca="1" si="186"/>
        <v>0</v>
      </c>
      <c r="BV546" s="1">
        <f t="shared" ca="1" si="187"/>
        <v>0</v>
      </c>
      <c r="BW546" s="1">
        <f t="shared" ca="1" si="188"/>
        <v>0</v>
      </c>
      <c r="BX546" s="1">
        <f t="shared" ca="1" si="189"/>
        <v>0</v>
      </c>
      <c r="BY546" s="1">
        <f t="shared" ca="1" si="190"/>
        <v>0</v>
      </c>
      <c r="BZ546" s="1">
        <f t="shared" ca="1" si="191"/>
        <v>0</v>
      </c>
      <c r="CA546" s="1">
        <f t="shared" ca="1" si="192"/>
        <v>0</v>
      </c>
      <c r="CB546" s="1">
        <f t="shared" ca="1" si="193"/>
        <v>0</v>
      </c>
      <c r="CC546" s="1">
        <f t="shared" ca="1" si="194"/>
        <v>0</v>
      </c>
    </row>
    <row r="547" spans="1:81" hidden="1" x14ac:dyDescent="0.2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t="shared" ca="1" si="180"/>
        <v>0</v>
      </c>
      <c r="BP547" s="1">
        <f t="shared" ca="1" si="181"/>
        <v>0</v>
      </c>
      <c r="BQ547" s="1">
        <f t="shared" ca="1" si="182"/>
        <v>0</v>
      </c>
      <c r="BR547" s="1">
        <f t="shared" ca="1" si="183"/>
        <v>0</v>
      </c>
      <c r="BS547" s="1">
        <f t="shared" ca="1" si="184"/>
        <v>0</v>
      </c>
      <c r="BT547" s="1">
        <f t="shared" ca="1" si="185"/>
        <v>0</v>
      </c>
      <c r="BU547" s="1">
        <f t="shared" ca="1" si="186"/>
        <v>0</v>
      </c>
      <c r="BV547" s="1">
        <f t="shared" ca="1" si="187"/>
        <v>0</v>
      </c>
      <c r="BW547" s="1">
        <f t="shared" ca="1" si="188"/>
        <v>0</v>
      </c>
      <c r="BX547" s="1">
        <f t="shared" ca="1" si="189"/>
        <v>0</v>
      </c>
      <c r="BY547" s="1">
        <f t="shared" ca="1" si="190"/>
        <v>0</v>
      </c>
      <c r="BZ547" s="1">
        <f t="shared" ca="1" si="191"/>
        <v>0</v>
      </c>
      <c r="CA547" s="1">
        <f t="shared" ca="1" si="192"/>
        <v>0</v>
      </c>
      <c r="CB547" s="1">
        <f t="shared" ca="1" si="193"/>
        <v>0</v>
      </c>
      <c r="CC547" s="1">
        <f t="shared" ca="1" si="194"/>
        <v>0</v>
      </c>
    </row>
    <row r="548" spans="1:81" hidden="1" x14ac:dyDescent="0.2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t="shared" ca="1" si="180"/>
        <v>0</v>
      </c>
      <c r="BP548" s="1">
        <f t="shared" ca="1" si="181"/>
        <v>0</v>
      </c>
      <c r="BQ548" s="1">
        <f t="shared" ca="1" si="182"/>
        <v>0</v>
      </c>
      <c r="BR548" s="1">
        <f t="shared" ca="1" si="183"/>
        <v>0</v>
      </c>
      <c r="BS548" s="1">
        <f t="shared" ca="1" si="184"/>
        <v>0</v>
      </c>
      <c r="BT548" s="1">
        <f t="shared" ca="1" si="185"/>
        <v>0</v>
      </c>
      <c r="BU548" s="1">
        <f t="shared" ca="1" si="186"/>
        <v>0</v>
      </c>
      <c r="BV548" s="1">
        <f t="shared" ca="1" si="187"/>
        <v>0</v>
      </c>
      <c r="BW548" s="1">
        <f t="shared" ca="1" si="188"/>
        <v>0</v>
      </c>
      <c r="BX548" s="1">
        <f t="shared" ca="1" si="189"/>
        <v>0</v>
      </c>
      <c r="BY548" s="1">
        <f t="shared" ca="1" si="190"/>
        <v>0</v>
      </c>
      <c r="BZ548" s="1">
        <f t="shared" ca="1" si="191"/>
        <v>0</v>
      </c>
      <c r="CA548" s="1">
        <f t="shared" ca="1" si="192"/>
        <v>0</v>
      </c>
      <c r="CB548" s="1">
        <f t="shared" ca="1" si="193"/>
        <v>0</v>
      </c>
      <c r="CC548" s="1">
        <f t="shared" ca="1" si="194"/>
        <v>0</v>
      </c>
    </row>
    <row r="549" spans="1:81" hidden="1" x14ac:dyDescent="0.2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t="shared" ca="1" si="180"/>
        <v>0</v>
      </c>
      <c r="BP549" s="1">
        <f t="shared" ca="1" si="181"/>
        <v>0</v>
      </c>
      <c r="BQ549" s="1">
        <f t="shared" ca="1" si="182"/>
        <v>0</v>
      </c>
      <c r="BR549" s="1">
        <f t="shared" ca="1" si="183"/>
        <v>0</v>
      </c>
      <c r="BS549" s="1">
        <f t="shared" ca="1" si="184"/>
        <v>0</v>
      </c>
      <c r="BT549" s="1">
        <f t="shared" ca="1" si="185"/>
        <v>0</v>
      </c>
      <c r="BU549" s="1">
        <f t="shared" ca="1" si="186"/>
        <v>0</v>
      </c>
      <c r="BV549" s="1">
        <f t="shared" ca="1" si="187"/>
        <v>0</v>
      </c>
      <c r="BW549" s="1">
        <f t="shared" ca="1" si="188"/>
        <v>0</v>
      </c>
      <c r="BX549" s="1">
        <f t="shared" ca="1" si="189"/>
        <v>0</v>
      </c>
      <c r="BY549" s="1">
        <f t="shared" ca="1" si="190"/>
        <v>0</v>
      </c>
      <c r="BZ549" s="1">
        <f t="shared" ca="1" si="191"/>
        <v>0</v>
      </c>
      <c r="CA549" s="1">
        <f t="shared" ca="1" si="192"/>
        <v>0</v>
      </c>
      <c r="CB549" s="1">
        <f t="shared" ca="1" si="193"/>
        <v>0</v>
      </c>
      <c r="CC549" s="1">
        <f t="shared" ca="1" si="194"/>
        <v>0</v>
      </c>
    </row>
    <row r="550" spans="1:81" hidden="1" x14ac:dyDescent="0.2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t="shared" ca="1" si="180"/>
        <v>0</v>
      </c>
      <c r="BP550" s="1">
        <f t="shared" ca="1" si="181"/>
        <v>0</v>
      </c>
      <c r="BQ550" s="1">
        <f t="shared" ca="1" si="182"/>
        <v>0</v>
      </c>
      <c r="BR550" s="1">
        <f t="shared" ca="1" si="183"/>
        <v>0</v>
      </c>
      <c r="BS550" s="1">
        <f t="shared" ca="1" si="184"/>
        <v>0</v>
      </c>
      <c r="BT550" s="1">
        <f t="shared" ca="1" si="185"/>
        <v>0</v>
      </c>
      <c r="BU550" s="1">
        <f t="shared" ca="1" si="186"/>
        <v>0</v>
      </c>
      <c r="BV550" s="1">
        <f t="shared" ca="1" si="187"/>
        <v>0</v>
      </c>
      <c r="BW550" s="1">
        <f t="shared" ca="1" si="188"/>
        <v>0</v>
      </c>
      <c r="BX550" s="1">
        <f t="shared" ca="1" si="189"/>
        <v>0</v>
      </c>
      <c r="BY550" s="1">
        <f t="shared" ca="1" si="190"/>
        <v>0</v>
      </c>
      <c r="BZ550" s="1">
        <f t="shared" ca="1" si="191"/>
        <v>0</v>
      </c>
      <c r="CA550" s="1">
        <f t="shared" ca="1" si="192"/>
        <v>0</v>
      </c>
      <c r="CB550" s="1">
        <f t="shared" ca="1" si="193"/>
        <v>0</v>
      </c>
      <c r="CC550" s="1">
        <f t="shared" ca="1" si="194"/>
        <v>0</v>
      </c>
    </row>
    <row r="551" spans="1:81" hidden="1" x14ac:dyDescent="0.2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t="shared" ca="1" si="180"/>
        <v>0</v>
      </c>
      <c r="BP551" s="1">
        <f t="shared" ca="1" si="181"/>
        <v>0</v>
      </c>
      <c r="BQ551" s="1">
        <f t="shared" ca="1" si="182"/>
        <v>0</v>
      </c>
      <c r="BR551" s="1">
        <f t="shared" ca="1" si="183"/>
        <v>0</v>
      </c>
      <c r="BS551" s="1">
        <f t="shared" ca="1" si="184"/>
        <v>0</v>
      </c>
      <c r="BT551" s="1">
        <f t="shared" ca="1" si="185"/>
        <v>0</v>
      </c>
      <c r="BU551" s="1">
        <f t="shared" ca="1" si="186"/>
        <v>0</v>
      </c>
      <c r="BV551" s="1">
        <f t="shared" ca="1" si="187"/>
        <v>0</v>
      </c>
      <c r="BW551" s="1">
        <f t="shared" ca="1" si="188"/>
        <v>0</v>
      </c>
      <c r="BX551" s="1">
        <f t="shared" ca="1" si="189"/>
        <v>0</v>
      </c>
      <c r="BY551" s="1">
        <f t="shared" ca="1" si="190"/>
        <v>0</v>
      </c>
      <c r="BZ551" s="1">
        <f t="shared" ca="1" si="191"/>
        <v>0</v>
      </c>
      <c r="CA551" s="1">
        <f t="shared" ca="1" si="192"/>
        <v>0</v>
      </c>
      <c r="CB551" s="1">
        <f t="shared" ca="1" si="193"/>
        <v>0</v>
      </c>
      <c r="CC551" s="1">
        <f t="shared" ca="1" si="194"/>
        <v>0</v>
      </c>
    </row>
    <row r="552" spans="1:81" hidden="1" x14ac:dyDescent="0.2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t="shared" ca="1" si="180"/>
        <v>0</v>
      </c>
      <c r="BP552" s="1">
        <f t="shared" ca="1" si="181"/>
        <v>0</v>
      </c>
      <c r="BQ552" s="1">
        <f t="shared" ca="1" si="182"/>
        <v>0</v>
      </c>
      <c r="BR552" s="1">
        <f t="shared" ca="1" si="183"/>
        <v>0</v>
      </c>
      <c r="BS552" s="1">
        <f t="shared" ca="1" si="184"/>
        <v>0</v>
      </c>
      <c r="BT552" s="1">
        <f t="shared" ca="1" si="185"/>
        <v>0</v>
      </c>
      <c r="BU552" s="1">
        <f t="shared" ca="1" si="186"/>
        <v>0</v>
      </c>
      <c r="BV552" s="1">
        <f t="shared" ca="1" si="187"/>
        <v>0</v>
      </c>
      <c r="BW552" s="1">
        <f t="shared" ca="1" si="188"/>
        <v>0</v>
      </c>
      <c r="BX552" s="1">
        <f t="shared" ca="1" si="189"/>
        <v>0</v>
      </c>
      <c r="BY552" s="1">
        <f t="shared" ca="1" si="190"/>
        <v>0</v>
      </c>
      <c r="BZ552" s="1">
        <f t="shared" ca="1" si="191"/>
        <v>0</v>
      </c>
      <c r="CA552" s="1">
        <f t="shared" ca="1" si="192"/>
        <v>0</v>
      </c>
      <c r="CB552" s="1">
        <f t="shared" ca="1" si="193"/>
        <v>0</v>
      </c>
      <c r="CC552" s="1">
        <f t="shared" ca="1" si="194"/>
        <v>0</v>
      </c>
    </row>
    <row r="553" spans="1:81" hidden="1" x14ac:dyDescent="0.2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t="shared" ca="1" si="180"/>
        <v>0</v>
      </c>
      <c r="BP553" s="1">
        <f t="shared" ca="1" si="181"/>
        <v>0</v>
      </c>
      <c r="BQ553" s="1">
        <f t="shared" ca="1" si="182"/>
        <v>0</v>
      </c>
      <c r="BR553" s="1">
        <f t="shared" ca="1" si="183"/>
        <v>0</v>
      </c>
      <c r="BS553" s="1">
        <f t="shared" ca="1" si="184"/>
        <v>0</v>
      </c>
      <c r="BT553" s="1">
        <f t="shared" ca="1" si="185"/>
        <v>0</v>
      </c>
      <c r="BU553" s="1">
        <f t="shared" ca="1" si="186"/>
        <v>0</v>
      </c>
      <c r="BV553" s="1">
        <f t="shared" ca="1" si="187"/>
        <v>0</v>
      </c>
      <c r="BW553" s="1">
        <f t="shared" ca="1" si="188"/>
        <v>0</v>
      </c>
      <c r="BX553" s="1">
        <f t="shared" ca="1" si="189"/>
        <v>0</v>
      </c>
      <c r="BY553" s="1">
        <f t="shared" ca="1" si="190"/>
        <v>0</v>
      </c>
      <c r="BZ553" s="1">
        <f t="shared" ca="1" si="191"/>
        <v>0</v>
      </c>
      <c r="CA553" s="1">
        <f t="shared" ca="1" si="192"/>
        <v>0</v>
      </c>
      <c r="CB553" s="1">
        <f t="shared" ca="1" si="193"/>
        <v>0</v>
      </c>
      <c r="CC553" s="1">
        <f t="shared" ca="1" si="194"/>
        <v>0</v>
      </c>
    </row>
    <row r="554" spans="1:81" hidden="1" x14ac:dyDescent="0.2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t="shared" ca="1" si="180"/>
        <v>0</v>
      </c>
      <c r="BP554" s="1">
        <f t="shared" ca="1" si="181"/>
        <v>0</v>
      </c>
      <c r="BQ554" s="1">
        <f t="shared" ca="1" si="182"/>
        <v>0</v>
      </c>
      <c r="BR554" s="1">
        <f t="shared" ca="1" si="183"/>
        <v>0</v>
      </c>
      <c r="BS554" s="1">
        <f t="shared" ca="1" si="184"/>
        <v>0</v>
      </c>
      <c r="BT554" s="1">
        <f t="shared" ca="1" si="185"/>
        <v>0</v>
      </c>
      <c r="BU554" s="1">
        <f t="shared" ca="1" si="186"/>
        <v>0</v>
      </c>
      <c r="BV554" s="1">
        <f t="shared" ca="1" si="187"/>
        <v>0</v>
      </c>
      <c r="BW554" s="1">
        <f t="shared" ca="1" si="188"/>
        <v>0</v>
      </c>
      <c r="BX554" s="1">
        <f t="shared" ca="1" si="189"/>
        <v>0</v>
      </c>
      <c r="BY554" s="1">
        <f t="shared" ca="1" si="190"/>
        <v>0</v>
      </c>
      <c r="BZ554" s="1">
        <f t="shared" ca="1" si="191"/>
        <v>0</v>
      </c>
      <c r="CA554" s="1">
        <f t="shared" ca="1" si="192"/>
        <v>0</v>
      </c>
      <c r="CB554" s="1">
        <f t="shared" ca="1" si="193"/>
        <v>0</v>
      </c>
      <c r="CC554" s="1">
        <f t="shared" ca="1" si="194"/>
        <v>0</v>
      </c>
    </row>
    <row r="555" spans="1:81" hidden="1" x14ac:dyDescent="0.2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t="shared" ca="1" si="180"/>
        <v>0</v>
      </c>
      <c r="BP555" s="1">
        <f t="shared" ca="1" si="181"/>
        <v>0</v>
      </c>
      <c r="BQ555" s="1">
        <f t="shared" ca="1" si="182"/>
        <v>0</v>
      </c>
      <c r="BR555" s="1">
        <f t="shared" ca="1" si="183"/>
        <v>0</v>
      </c>
      <c r="BS555" s="1">
        <f t="shared" ca="1" si="184"/>
        <v>0</v>
      </c>
      <c r="BT555" s="1">
        <f t="shared" ca="1" si="185"/>
        <v>0</v>
      </c>
      <c r="BU555" s="1">
        <f t="shared" ca="1" si="186"/>
        <v>0</v>
      </c>
      <c r="BV555" s="1">
        <f t="shared" ca="1" si="187"/>
        <v>0</v>
      </c>
      <c r="BW555" s="1">
        <f t="shared" ca="1" si="188"/>
        <v>0</v>
      </c>
      <c r="BX555" s="1">
        <f t="shared" ca="1" si="189"/>
        <v>0</v>
      </c>
      <c r="BY555" s="1">
        <f t="shared" ca="1" si="190"/>
        <v>0</v>
      </c>
      <c r="BZ555" s="1">
        <f t="shared" ca="1" si="191"/>
        <v>0</v>
      </c>
      <c r="CA555" s="1">
        <f t="shared" ca="1" si="192"/>
        <v>0</v>
      </c>
      <c r="CB555" s="1">
        <f t="shared" ca="1" si="193"/>
        <v>0</v>
      </c>
      <c r="CC555" s="1">
        <f t="shared" ca="1" si="194"/>
        <v>0</v>
      </c>
    </row>
    <row r="556" spans="1:81" hidden="1" x14ac:dyDescent="0.2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t="shared" ca="1" si="180"/>
        <v>0</v>
      </c>
      <c r="BP556" s="1">
        <f t="shared" ca="1" si="181"/>
        <v>0</v>
      </c>
      <c r="BQ556" s="1">
        <f t="shared" ca="1" si="182"/>
        <v>0</v>
      </c>
      <c r="BR556" s="1">
        <f t="shared" ca="1" si="183"/>
        <v>0</v>
      </c>
      <c r="BS556" s="1">
        <f t="shared" ca="1" si="184"/>
        <v>0</v>
      </c>
      <c r="BT556" s="1">
        <f t="shared" ca="1" si="185"/>
        <v>0</v>
      </c>
      <c r="BU556" s="1">
        <f t="shared" ca="1" si="186"/>
        <v>0</v>
      </c>
      <c r="BV556" s="1">
        <f t="shared" ca="1" si="187"/>
        <v>0</v>
      </c>
      <c r="BW556" s="1">
        <f t="shared" ca="1" si="188"/>
        <v>0</v>
      </c>
      <c r="BX556" s="1">
        <f t="shared" ca="1" si="189"/>
        <v>0</v>
      </c>
      <c r="BY556" s="1">
        <f t="shared" ca="1" si="190"/>
        <v>0</v>
      </c>
      <c r="BZ556" s="1">
        <f t="shared" ca="1" si="191"/>
        <v>0</v>
      </c>
      <c r="CA556" s="1">
        <f t="shared" ca="1" si="192"/>
        <v>0</v>
      </c>
      <c r="CB556" s="1">
        <f t="shared" ca="1" si="193"/>
        <v>0</v>
      </c>
      <c r="CC556" s="1">
        <f t="shared" ca="1" si="194"/>
        <v>0</v>
      </c>
    </row>
    <row r="557" spans="1:81" hidden="1" x14ac:dyDescent="0.2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t="shared" ca="1" si="180"/>
        <v>0</v>
      </c>
      <c r="BP557" s="1">
        <f t="shared" ca="1" si="181"/>
        <v>0</v>
      </c>
      <c r="BQ557" s="1">
        <f t="shared" ca="1" si="182"/>
        <v>0</v>
      </c>
      <c r="BR557" s="1">
        <f t="shared" ca="1" si="183"/>
        <v>0</v>
      </c>
      <c r="BS557" s="1">
        <f t="shared" ca="1" si="184"/>
        <v>0</v>
      </c>
      <c r="BT557" s="1">
        <f t="shared" ca="1" si="185"/>
        <v>0</v>
      </c>
      <c r="BU557" s="1">
        <f t="shared" ca="1" si="186"/>
        <v>0</v>
      </c>
      <c r="BV557" s="1">
        <f t="shared" ca="1" si="187"/>
        <v>0</v>
      </c>
      <c r="BW557" s="1">
        <f t="shared" ca="1" si="188"/>
        <v>0</v>
      </c>
      <c r="BX557" s="1">
        <f t="shared" ca="1" si="189"/>
        <v>0</v>
      </c>
      <c r="BY557" s="1">
        <f t="shared" ca="1" si="190"/>
        <v>0</v>
      </c>
      <c r="BZ557" s="1">
        <f t="shared" ca="1" si="191"/>
        <v>0</v>
      </c>
      <c r="CA557" s="1">
        <f t="shared" ca="1" si="192"/>
        <v>0</v>
      </c>
      <c r="CB557" s="1">
        <f t="shared" ca="1" si="193"/>
        <v>0</v>
      </c>
      <c r="CC557" s="1">
        <f t="shared" ca="1" si="194"/>
        <v>0</v>
      </c>
    </row>
    <row r="558" spans="1:81" hidden="1" x14ac:dyDescent="0.2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t="shared" ca="1" si="180"/>
        <v>0</v>
      </c>
      <c r="BP558" s="1">
        <f t="shared" ca="1" si="181"/>
        <v>0</v>
      </c>
      <c r="BQ558" s="1">
        <f t="shared" ca="1" si="182"/>
        <v>0</v>
      </c>
      <c r="BR558" s="1">
        <f t="shared" ca="1" si="183"/>
        <v>0</v>
      </c>
      <c r="BS558" s="1">
        <f t="shared" ca="1" si="184"/>
        <v>0</v>
      </c>
      <c r="BT558" s="1">
        <f t="shared" ca="1" si="185"/>
        <v>0</v>
      </c>
      <c r="BU558" s="1">
        <f t="shared" ca="1" si="186"/>
        <v>0</v>
      </c>
      <c r="BV558" s="1">
        <f t="shared" ca="1" si="187"/>
        <v>0</v>
      </c>
      <c r="BW558" s="1">
        <f t="shared" ca="1" si="188"/>
        <v>0</v>
      </c>
      <c r="BX558" s="1">
        <f t="shared" ca="1" si="189"/>
        <v>0</v>
      </c>
      <c r="BY558" s="1">
        <f t="shared" ca="1" si="190"/>
        <v>0</v>
      </c>
      <c r="BZ558" s="1">
        <f t="shared" ca="1" si="191"/>
        <v>0</v>
      </c>
      <c r="CA558" s="1">
        <f t="shared" ca="1" si="192"/>
        <v>0</v>
      </c>
      <c r="CB558" s="1">
        <f t="shared" ca="1" si="193"/>
        <v>0</v>
      </c>
      <c r="CC558" s="1">
        <f t="shared" ca="1" si="194"/>
        <v>0</v>
      </c>
    </row>
    <row r="559" spans="1:81" hidden="1" x14ac:dyDescent="0.2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t="shared" ca="1" si="180"/>
        <v>0</v>
      </c>
      <c r="BP559" s="1">
        <f t="shared" ca="1" si="181"/>
        <v>0</v>
      </c>
      <c r="BQ559" s="1">
        <f t="shared" ca="1" si="182"/>
        <v>0</v>
      </c>
      <c r="BR559" s="1">
        <f t="shared" ca="1" si="183"/>
        <v>0</v>
      </c>
      <c r="BS559" s="1">
        <f t="shared" ca="1" si="184"/>
        <v>0</v>
      </c>
      <c r="BT559" s="1">
        <f t="shared" ca="1" si="185"/>
        <v>0</v>
      </c>
      <c r="BU559" s="1">
        <f t="shared" ca="1" si="186"/>
        <v>0</v>
      </c>
      <c r="BV559" s="1">
        <f t="shared" ca="1" si="187"/>
        <v>0</v>
      </c>
      <c r="BW559" s="1">
        <f t="shared" ca="1" si="188"/>
        <v>0</v>
      </c>
      <c r="BX559" s="1">
        <f t="shared" ca="1" si="189"/>
        <v>0</v>
      </c>
      <c r="BY559" s="1">
        <f t="shared" ca="1" si="190"/>
        <v>0</v>
      </c>
      <c r="BZ559" s="1">
        <f t="shared" ca="1" si="191"/>
        <v>0</v>
      </c>
      <c r="CA559" s="1">
        <f t="shared" ca="1" si="192"/>
        <v>0</v>
      </c>
      <c r="CB559" s="1">
        <f t="shared" ca="1" si="193"/>
        <v>0</v>
      </c>
      <c r="CC559" s="1">
        <f t="shared" ca="1" si="194"/>
        <v>0</v>
      </c>
    </row>
    <row r="560" spans="1:81" hidden="1" x14ac:dyDescent="0.2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t="shared" ca="1" si="180"/>
        <v>0</v>
      </c>
      <c r="BP560" s="1">
        <f t="shared" ca="1" si="181"/>
        <v>0</v>
      </c>
      <c r="BQ560" s="1">
        <f t="shared" ca="1" si="182"/>
        <v>0</v>
      </c>
      <c r="BR560" s="1">
        <f t="shared" ca="1" si="183"/>
        <v>0</v>
      </c>
      <c r="BS560" s="1">
        <f t="shared" ca="1" si="184"/>
        <v>0</v>
      </c>
      <c r="BT560" s="1">
        <f t="shared" ca="1" si="185"/>
        <v>0</v>
      </c>
      <c r="BU560" s="1">
        <f t="shared" ca="1" si="186"/>
        <v>0</v>
      </c>
      <c r="BV560" s="1">
        <f t="shared" ca="1" si="187"/>
        <v>0</v>
      </c>
      <c r="BW560" s="1">
        <f t="shared" ca="1" si="188"/>
        <v>0</v>
      </c>
      <c r="BX560" s="1">
        <f t="shared" ca="1" si="189"/>
        <v>0</v>
      </c>
      <c r="BY560" s="1">
        <f t="shared" ca="1" si="190"/>
        <v>0</v>
      </c>
      <c r="BZ560" s="1">
        <f t="shared" ca="1" si="191"/>
        <v>0</v>
      </c>
      <c r="CA560" s="1">
        <f t="shared" ca="1" si="192"/>
        <v>0</v>
      </c>
      <c r="CB560" s="1">
        <f t="shared" ca="1" si="193"/>
        <v>0</v>
      </c>
      <c r="CC560" s="1">
        <f t="shared" ca="1" si="194"/>
        <v>0</v>
      </c>
    </row>
    <row r="561" spans="1:81" hidden="1" x14ac:dyDescent="0.2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t="shared" ca="1" si="180"/>
        <v>0</v>
      </c>
      <c r="BP561" s="1">
        <f t="shared" ca="1" si="181"/>
        <v>0</v>
      </c>
      <c r="BQ561" s="1">
        <f t="shared" ca="1" si="182"/>
        <v>0</v>
      </c>
      <c r="BR561" s="1">
        <f t="shared" ca="1" si="183"/>
        <v>0</v>
      </c>
      <c r="BS561" s="1">
        <f t="shared" ca="1" si="184"/>
        <v>0</v>
      </c>
      <c r="BT561" s="1">
        <f t="shared" ca="1" si="185"/>
        <v>0</v>
      </c>
      <c r="BU561" s="1">
        <f t="shared" ca="1" si="186"/>
        <v>0</v>
      </c>
      <c r="BV561" s="1">
        <f t="shared" ca="1" si="187"/>
        <v>14.700000000000001</v>
      </c>
      <c r="BW561" s="1">
        <f t="shared" ca="1" si="188"/>
        <v>10</v>
      </c>
      <c r="BX561" s="1">
        <f t="shared" ca="1" si="189"/>
        <v>6</v>
      </c>
      <c r="BY561" s="1">
        <f t="shared" ca="1" si="190"/>
        <v>3</v>
      </c>
      <c r="BZ561" s="1">
        <f t="shared" ca="1" si="191"/>
        <v>0</v>
      </c>
      <c r="CA561" s="1">
        <f t="shared" ca="1" si="192"/>
        <v>0</v>
      </c>
      <c r="CB561" s="1">
        <f t="shared" ca="1" si="193"/>
        <v>0</v>
      </c>
      <c r="CC561" s="1">
        <f t="shared" ca="1" si="194"/>
        <v>33.700000000000003</v>
      </c>
    </row>
    <row r="562" spans="1:81" hidden="1" x14ac:dyDescent="0.2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t="shared" ca="1" si="180"/>
        <v>0</v>
      </c>
      <c r="BP562" s="1">
        <f t="shared" ca="1" si="181"/>
        <v>0</v>
      </c>
      <c r="BQ562" s="1">
        <f t="shared" ca="1" si="182"/>
        <v>0</v>
      </c>
      <c r="BR562" s="1">
        <f t="shared" ca="1" si="183"/>
        <v>0</v>
      </c>
      <c r="BS562" s="1">
        <f t="shared" ca="1" si="184"/>
        <v>10.600000000000001</v>
      </c>
      <c r="BT562" s="1">
        <f t="shared" ca="1" si="185"/>
        <v>6</v>
      </c>
      <c r="BU562" s="1">
        <f t="shared" ca="1" si="186"/>
        <v>3</v>
      </c>
      <c r="BV562" s="1">
        <f t="shared" ca="1" si="187"/>
        <v>3.7</v>
      </c>
      <c r="BW562" s="1">
        <f t="shared" ca="1" si="188"/>
        <v>5</v>
      </c>
      <c r="BX562" s="1">
        <f t="shared" ca="1" si="189"/>
        <v>0</v>
      </c>
      <c r="BY562" s="1">
        <f t="shared" ca="1" si="190"/>
        <v>0</v>
      </c>
      <c r="BZ562" s="1">
        <f t="shared" ca="1" si="191"/>
        <v>0</v>
      </c>
      <c r="CA562" s="1">
        <f t="shared" ca="1" si="192"/>
        <v>0</v>
      </c>
      <c r="CB562" s="1">
        <f t="shared" ca="1" si="193"/>
        <v>0</v>
      </c>
      <c r="CC562" s="1">
        <f t="shared" ca="1" si="194"/>
        <v>28.3</v>
      </c>
    </row>
    <row r="563" spans="1:81" hidden="1" x14ac:dyDescent="0.2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t="shared" ca="1" si="180"/>
        <v>0</v>
      </c>
      <c r="BP563" s="1">
        <f t="shared" ca="1" si="181"/>
        <v>0</v>
      </c>
      <c r="BQ563" s="1">
        <f t="shared" ca="1" si="182"/>
        <v>0</v>
      </c>
      <c r="BR563" s="1">
        <f t="shared" ca="1" si="183"/>
        <v>0</v>
      </c>
      <c r="BS563" s="1">
        <f t="shared" ca="1" si="184"/>
        <v>5</v>
      </c>
      <c r="BT563" s="1">
        <f t="shared" ca="1" si="185"/>
        <v>6</v>
      </c>
      <c r="BU563" s="1">
        <f t="shared" ca="1" si="186"/>
        <v>0</v>
      </c>
      <c r="BV563" s="1">
        <f t="shared" ca="1" si="187"/>
        <v>4.9000000000000004</v>
      </c>
      <c r="BW563" s="1">
        <f t="shared" ca="1" si="188"/>
        <v>5</v>
      </c>
      <c r="BX563" s="1">
        <f t="shared" ca="1" si="189"/>
        <v>0</v>
      </c>
      <c r="BY563" s="1">
        <f t="shared" ca="1" si="190"/>
        <v>0</v>
      </c>
      <c r="BZ563" s="1">
        <f t="shared" ca="1" si="191"/>
        <v>0</v>
      </c>
      <c r="CA563" s="1">
        <f t="shared" ca="1" si="192"/>
        <v>0</v>
      </c>
      <c r="CB563" s="1">
        <f t="shared" ca="1" si="193"/>
        <v>0</v>
      </c>
      <c r="CC563" s="1">
        <f t="shared" ca="1" si="194"/>
        <v>20.9</v>
      </c>
    </row>
    <row r="564" spans="1:81" hidden="1" x14ac:dyDescent="0.2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t="shared" ca="1" si="180"/>
        <v>4</v>
      </c>
      <c r="BP564" s="1">
        <f t="shared" ca="1" si="181"/>
        <v>9.76</v>
      </c>
      <c r="BQ564" s="1">
        <f t="shared" ca="1" si="182"/>
        <v>0</v>
      </c>
      <c r="BR564" s="1">
        <f t="shared" ca="1" si="183"/>
        <v>-1</v>
      </c>
      <c r="BS564" s="1">
        <f t="shared" ca="1" si="184"/>
        <v>0.60000000000000009</v>
      </c>
      <c r="BT564" s="1">
        <f t="shared" ca="1" si="185"/>
        <v>6</v>
      </c>
      <c r="BU564" s="1">
        <f t="shared" ca="1" si="186"/>
        <v>0</v>
      </c>
      <c r="BV564" s="1">
        <f t="shared" ca="1" si="187"/>
        <v>0</v>
      </c>
      <c r="BW564" s="1">
        <f t="shared" ca="1" si="188"/>
        <v>0</v>
      </c>
      <c r="BX564" s="1">
        <f t="shared" ca="1" si="189"/>
        <v>0</v>
      </c>
      <c r="BY564" s="1">
        <f t="shared" ca="1" si="190"/>
        <v>0</v>
      </c>
      <c r="BZ564" s="1">
        <f t="shared" ca="1" si="191"/>
        <v>0</v>
      </c>
      <c r="CA564" s="1">
        <f t="shared" ca="1" si="192"/>
        <v>0</v>
      </c>
      <c r="CB564" s="1">
        <f t="shared" ca="1" si="193"/>
        <v>0</v>
      </c>
      <c r="CC564" s="1">
        <f t="shared" ca="1" si="194"/>
        <v>19.36</v>
      </c>
    </row>
    <row r="565" spans="1:81" hidden="1" x14ac:dyDescent="0.2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t="shared" ca="1" si="180"/>
        <v>8</v>
      </c>
      <c r="BP565" s="1">
        <f t="shared" ca="1" si="181"/>
        <v>11.48</v>
      </c>
      <c r="BQ565" s="1">
        <f t="shared" ca="1" si="182"/>
        <v>0</v>
      </c>
      <c r="BR565" s="1">
        <f t="shared" ca="1" si="183"/>
        <v>-4</v>
      </c>
      <c r="BS565" s="1">
        <f t="shared" ca="1" si="184"/>
        <v>1.2000000000000002</v>
      </c>
      <c r="BT565" s="1">
        <f t="shared" ca="1" si="185"/>
        <v>0</v>
      </c>
      <c r="BU565" s="1">
        <f t="shared" ca="1" si="186"/>
        <v>0</v>
      </c>
      <c r="BV565" s="1">
        <f t="shared" ca="1" si="187"/>
        <v>0</v>
      </c>
      <c r="BW565" s="1">
        <f t="shared" ca="1" si="188"/>
        <v>0</v>
      </c>
      <c r="BX565" s="1">
        <f t="shared" ca="1" si="189"/>
        <v>0</v>
      </c>
      <c r="BY565" s="1">
        <f t="shared" ca="1" si="190"/>
        <v>0</v>
      </c>
      <c r="BZ565" s="1">
        <f t="shared" ca="1" si="191"/>
        <v>0</v>
      </c>
      <c r="CA565" s="1">
        <f t="shared" ca="1" si="192"/>
        <v>0</v>
      </c>
      <c r="CB565" s="1">
        <f t="shared" ca="1" si="193"/>
        <v>0</v>
      </c>
      <c r="CC565" s="1">
        <f t="shared" ca="1" si="194"/>
        <v>16.68</v>
      </c>
    </row>
    <row r="566" spans="1:81" hidden="1" x14ac:dyDescent="0.2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t="shared" ca="1" si="180"/>
        <v>0</v>
      </c>
      <c r="BP566" s="1">
        <f t="shared" ca="1" si="181"/>
        <v>0</v>
      </c>
      <c r="BQ566" s="1">
        <f t="shared" ca="1" si="182"/>
        <v>0</v>
      </c>
      <c r="BR566" s="1">
        <f t="shared" ca="1" si="183"/>
        <v>0</v>
      </c>
      <c r="BS566" s="1">
        <f t="shared" ca="1" si="184"/>
        <v>0</v>
      </c>
      <c r="BT566" s="1">
        <f t="shared" ca="1" si="185"/>
        <v>0</v>
      </c>
      <c r="BU566" s="1">
        <f t="shared" ca="1" si="186"/>
        <v>0</v>
      </c>
      <c r="BV566" s="1">
        <f t="shared" ca="1" si="187"/>
        <v>2.8000000000000003</v>
      </c>
      <c r="BW566" s="1">
        <f t="shared" ca="1" si="188"/>
        <v>7</v>
      </c>
      <c r="BX566" s="1">
        <f t="shared" ca="1" si="189"/>
        <v>6</v>
      </c>
      <c r="BY566" s="1">
        <f t="shared" ca="1" si="190"/>
        <v>0</v>
      </c>
      <c r="BZ566" s="1">
        <f t="shared" ca="1" si="191"/>
        <v>0</v>
      </c>
      <c r="CA566" s="1">
        <f t="shared" ca="1" si="192"/>
        <v>0</v>
      </c>
      <c r="CB566" s="1">
        <f t="shared" ca="1" si="193"/>
        <v>0</v>
      </c>
      <c r="CC566" s="1">
        <f t="shared" ca="1" si="194"/>
        <v>15.8</v>
      </c>
    </row>
    <row r="567" spans="1:81" hidden="1" x14ac:dyDescent="0.2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t="shared" ca="1" si="180"/>
        <v>0</v>
      </c>
      <c r="BP567" s="1">
        <f t="shared" ca="1" si="181"/>
        <v>0</v>
      </c>
      <c r="BQ567" s="1">
        <f t="shared" ca="1" si="182"/>
        <v>0</v>
      </c>
      <c r="BR567" s="1">
        <f t="shared" ca="1" si="183"/>
        <v>0</v>
      </c>
      <c r="BS567" s="1">
        <f t="shared" ca="1" si="184"/>
        <v>0</v>
      </c>
      <c r="BT567" s="1">
        <f t="shared" ca="1" si="185"/>
        <v>0</v>
      </c>
      <c r="BU567" s="1">
        <f t="shared" ca="1" si="186"/>
        <v>0</v>
      </c>
      <c r="BV567" s="1">
        <f t="shared" ca="1" si="187"/>
        <v>7.9</v>
      </c>
      <c r="BW567" s="1">
        <f t="shared" ca="1" si="188"/>
        <v>7</v>
      </c>
      <c r="BX567" s="1">
        <f t="shared" ca="1" si="189"/>
        <v>0</v>
      </c>
      <c r="BY567" s="1">
        <f t="shared" ca="1" si="190"/>
        <v>0</v>
      </c>
      <c r="BZ567" s="1">
        <f t="shared" ca="1" si="191"/>
        <v>0</v>
      </c>
      <c r="CA567" s="1">
        <f t="shared" ca="1" si="192"/>
        <v>0</v>
      </c>
      <c r="CB567" s="1">
        <f t="shared" ca="1" si="193"/>
        <v>0</v>
      </c>
      <c r="CC567" s="1">
        <f t="shared" ca="1" si="194"/>
        <v>14.9</v>
      </c>
    </row>
    <row r="568" spans="1:81" hidden="1" x14ac:dyDescent="0.2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t="shared" ca="1" si="180"/>
        <v>0</v>
      </c>
      <c r="BP568" s="1">
        <f t="shared" ca="1" si="181"/>
        <v>12.4</v>
      </c>
      <c r="BQ568" s="1">
        <f t="shared" ca="1" si="182"/>
        <v>3</v>
      </c>
      <c r="BR568" s="1">
        <f t="shared" ca="1" si="183"/>
        <v>-1</v>
      </c>
      <c r="BS568" s="1">
        <f t="shared" ca="1" si="184"/>
        <v>0</v>
      </c>
      <c r="BT568" s="1">
        <f t="shared" ca="1" si="185"/>
        <v>0</v>
      </c>
      <c r="BU568" s="1">
        <f t="shared" ca="1" si="186"/>
        <v>0</v>
      </c>
      <c r="BV568" s="1">
        <f t="shared" ca="1" si="187"/>
        <v>0</v>
      </c>
      <c r="BW568" s="1">
        <f t="shared" ca="1" si="188"/>
        <v>0</v>
      </c>
      <c r="BX568" s="1">
        <f t="shared" ca="1" si="189"/>
        <v>0</v>
      </c>
      <c r="BY568" s="1">
        <f t="shared" ca="1" si="190"/>
        <v>0</v>
      </c>
      <c r="BZ568" s="1">
        <f t="shared" ca="1" si="191"/>
        <v>0</v>
      </c>
      <c r="CA568" s="1">
        <f t="shared" ca="1" si="192"/>
        <v>0</v>
      </c>
      <c r="CB568" s="1">
        <f t="shared" ca="1" si="193"/>
        <v>0</v>
      </c>
      <c r="CC568" s="1">
        <f t="shared" ca="1" si="194"/>
        <v>14.4</v>
      </c>
    </row>
    <row r="569" spans="1:81" hidden="1" x14ac:dyDescent="0.2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t="shared" ca="1" si="180"/>
        <v>0</v>
      </c>
      <c r="BP569" s="1">
        <f t="shared" ca="1" si="181"/>
        <v>0</v>
      </c>
      <c r="BQ569" s="1">
        <f t="shared" ca="1" si="182"/>
        <v>0</v>
      </c>
      <c r="BR569" s="1">
        <f t="shared" ca="1" si="183"/>
        <v>0</v>
      </c>
      <c r="BS569" s="1">
        <f t="shared" ca="1" si="184"/>
        <v>2.3000000000000003</v>
      </c>
      <c r="BT569" s="1">
        <f t="shared" ca="1" si="185"/>
        <v>0</v>
      </c>
      <c r="BU569" s="1">
        <f t="shared" ca="1" si="186"/>
        <v>0</v>
      </c>
      <c r="BV569" s="1">
        <f t="shared" ca="1" si="187"/>
        <v>3</v>
      </c>
      <c r="BW569" s="1">
        <f t="shared" ca="1" si="188"/>
        <v>3</v>
      </c>
      <c r="BX569" s="1">
        <f t="shared" ca="1" si="189"/>
        <v>6</v>
      </c>
      <c r="BY569" s="1">
        <f t="shared" ca="1" si="190"/>
        <v>0</v>
      </c>
      <c r="BZ569" s="1">
        <f t="shared" ca="1" si="191"/>
        <v>0</v>
      </c>
      <c r="CA569" s="1">
        <f t="shared" ca="1" si="192"/>
        <v>0</v>
      </c>
      <c r="CB569" s="1">
        <f t="shared" ca="1" si="193"/>
        <v>0</v>
      </c>
      <c r="CC569" s="1">
        <f t="shared" ca="1" si="194"/>
        <v>14.3</v>
      </c>
    </row>
    <row r="570" spans="1:81" hidden="1" x14ac:dyDescent="0.2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t="shared" ca="1" si="180"/>
        <v>4</v>
      </c>
      <c r="BP570" s="1">
        <f t="shared" ca="1" si="181"/>
        <v>7.32</v>
      </c>
      <c r="BQ570" s="1">
        <f t="shared" ca="1" si="182"/>
        <v>0</v>
      </c>
      <c r="BR570" s="1">
        <f t="shared" ca="1" si="183"/>
        <v>-2</v>
      </c>
      <c r="BS570" s="1">
        <f t="shared" ca="1" si="184"/>
        <v>2.6</v>
      </c>
      <c r="BT570" s="1">
        <f t="shared" ca="1" si="185"/>
        <v>0</v>
      </c>
      <c r="BU570" s="1">
        <f t="shared" ca="1" si="186"/>
        <v>0</v>
      </c>
      <c r="BV570" s="1">
        <f t="shared" ca="1" si="187"/>
        <v>0</v>
      </c>
      <c r="BW570" s="1">
        <f t="shared" ca="1" si="188"/>
        <v>0</v>
      </c>
      <c r="BX570" s="1">
        <f t="shared" ca="1" si="189"/>
        <v>0</v>
      </c>
      <c r="BY570" s="1">
        <f t="shared" ca="1" si="190"/>
        <v>0</v>
      </c>
      <c r="BZ570" s="1">
        <f t="shared" ca="1" si="191"/>
        <v>0</v>
      </c>
      <c r="CA570" s="1">
        <f t="shared" ca="1" si="192"/>
        <v>0</v>
      </c>
      <c r="CB570" s="1">
        <f t="shared" ca="1" si="193"/>
        <v>0</v>
      </c>
      <c r="CC570" s="1">
        <f t="shared" ca="1" si="194"/>
        <v>11.92</v>
      </c>
    </row>
    <row r="571" spans="1:81" hidden="1" x14ac:dyDescent="0.2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t="shared" ca="1" si="180"/>
        <v>0</v>
      </c>
      <c r="BP571" s="1">
        <f t="shared" ca="1" si="181"/>
        <v>0</v>
      </c>
      <c r="BQ571" s="1">
        <f t="shared" ca="1" si="182"/>
        <v>0</v>
      </c>
      <c r="BR571" s="1">
        <f t="shared" ca="1" si="183"/>
        <v>0</v>
      </c>
      <c r="BS571" s="1">
        <f t="shared" ca="1" si="184"/>
        <v>0.70000000000000007</v>
      </c>
      <c r="BT571" s="1">
        <f t="shared" ca="1" si="185"/>
        <v>0</v>
      </c>
      <c r="BU571" s="1">
        <f t="shared" ca="1" si="186"/>
        <v>0</v>
      </c>
      <c r="BV571" s="1">
        <f t="shared" ca="1" si="187"/>
        <v>4</v>
      </c>
      <c r="BW571" s="1">
        <f t="shared" ca="1" si="188"/>
        <v>6</v>
      </c>
      <c r="BX571" s="1">
        <f t="shared" ca="1" si="189"/>
        <v>0</v>
      </c>
      <c r="BY571" s="1">
        <f t="shared" ca="1" si="190"/>
        <v>0</v>
      </c>
      <c r="BZ571" s="1">
        <f t="shared" ca="1" si="191"/>
        <v>0</v>
      </c>
      <c r="CA571" s="1">
        <f t="shared" ca="1" si="192"/>
        <v>0</v>
      </c>
      <c r="CB571" s="1">
        <f t="shared" ca="1" si="193"/>
        <v>0</v>
      </c>
      <c r="CC571" s="1">
        <f t="shared" ca="1" si="194"/>
        <v>10.7</v>
      </c>
    </row>
    <row r="572" spans="1:81" hidden="1" x14ac:dyDescent="0.2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t="shared" ca="1" si="180"/>
        <v>0</v>
      </c>
      <c r="BP572" s="1">
        <f t="shared" ca="1" si="181"/>
        <v>0</v>
      </c>
      <c r="BQ572" s="1">
        <f t="shared" ca="1" si="182"/>
        <v>0</v>
      </c>
      <c r="BR572" s="1">
        <f t="shared" ca="1" si="183"/>
        <v>0</v>
      </c>
      <c r="BS572" s="1">
        <f t="shared" ca="1" si="184"/>
        <v>0</v>
      </c>
      <c r="BT572" s="1">
        <f t="shared" ca="1" si="185"/>
        <v>0</v>
      </c>
      <c r="BU572" s="1">
        <f t="shared" ca="1" si="186"/>
        <v>0</v>
      </c>
      <c r="BV572" s="1">
        <f t="shared" ca="1" si="187"/>
        <v>5.3000000000000007</v>
      </c>
      <c r="BW572" s="1">
        <f t="shared" ca="1" si="188"/>
        <v>5</v>
      </c>
      <c r="BX572" s="1">
        <f t="shared" ca="1" si="189"/>
        <v>0</v>
      </c>
      <c r="BY572" s="1">
        <f t="shared" ca="1" si="190"/>
        <v>0</v>
      </c>
      <c r="BZ572" s="1">
        <f t="shared" ca="1" si="191"/>
        <v>0</v>
      </c>
      <c r="CA572" s="1">
        <f t="shared" ca="1" si="192"/>
        <v>0</v>
      </c>
      <c r="CB572" s="1">
        <f t="shared" ca="1" si="193"/>
        <v>0</v>
      </c>
      <c r="CC572" s="1">
        <f t="shared" ca="1" si="194"/>
        <v>10.3</v>
      </c>
    </row>
    <row r="573" spans="1:81" hidden="1" x14ac:dyDescent="0.2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t="shared" ca="1" si="180"/>
        <v>0</v>
      </c>
      <c r="BP573" s="1">
        <f t="shared" ca="1" si="181"/>
        <v>0</v>
      </c>
      <c r="BQ573" s="1">
        <f t="shared" ca="1" si="182"/>
        <v>0</v>
      </c>
      <c r="BR573" s="1">
        <f t="shared" ca="1" si="183"/>
        <v>0</v>
      </c>
      <c r="BS573" s="1">
        <f t="shared" ca="1" si="184"/>
        <v>0</v>
      </c>
      <c r="BT573" s="1">
        <f t="shared" ca="1" si="185"/>
        <v>0</v>
      </c>
      <c r="BU573" s="1">
        <f t="shared" ca="1" si="186"/>
        <v>0</v>
      </c>
      <c r="BV573" s="1">
        <f t="shared" ca="1" si="187"/>
        <v>6</v>
      </c>
      <c r="BW573" s="1">
        <f t="shared" ca="1" si="188"/>
        <v>5</v>
      </c>
      <c r="BX573" s="1">
        <f t="shared" ca="1" si="189"/>
        <v>0</v>
      </c>
      <c r="BY573" s="1">
        <f t="shared" ca="1" si="190"/>
        <v>0</v>
      </c>
      <c r="BZ573" s="1">
        <f t="shared" ca="1" si="191"/>
        <v>0</v>
      </c>
      <c r="CA573" s="1">
        <f t="shared" ca="1" si="192"/>
        <v>-1</v>
      </c>
      <c r="CB573" s="1">
        <f t="shared" ca="1" si="193"/>
        <v>0</v>
      </c>
      <c r="CC573" s="1">
        <f t="shared" ca="1" si="194"/>
        <v>10</v>
      </c>
    </row>
    <row r="574" spans="1:81" hidden="1" x14ac:dyDescent="0.2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t="shared" ca="1" si="180"/>
        <v>0</v>
      </c>
      <c r="BP574" s="1">
        <f t="shared" ca="1" si="181"/>
        <v>0</v>
      </c>
      <c r="BQ574" s="1">
        <f t="shared" ca="1" si="182"/>
        <v>0</v>
      </c>
      <c r="BR574" s="1">
        <f t="shared" ca="1" si="183"/>
        <v>0</v>
      </c>
      <c r="BS574" s="1">
        <f t="shared" ca="1" si="184"/>
        <v>1.2000000000000002</v>
      </c>
      <c r="BT574" s="1">
        <f t="shared" ca="1" si="185"/>
        <v>6</v>
      </c>
      <c r="BU574" s="1">
        <f t="shared" ca="1" si="186"/>
        <v>0</v>
      </c>
      <c r="BV574" s="1">
        <f t="shared" ca="1" si="187"/>
        <v>0.8</v>
      </c>
      <c r="BW574" s="1">
        <f t="shared" ca="1" si="188"/>
        <v>2</v>
      </c>
      <c r="BX574" s="1">
        <f t="shared" ca="1" si="189"/>
        <v>0</v>
      </c>
      <c r="BY574" s="1">
        <f t="shared" ca="1" si="190"/>
        <v>0</v>
      </c>
      <c r="BZ574" s="1">
        <f t="shared" ca="1" si="191"/>
        <v>0</v>
      </c>
      <c r="CA574" s="1">
        <f t="shared" ca="1" si="192"/>
        <v>0</v>
      </c>
      <c r="CB574" s="1">
        <f t="shared" ca="1" si="193"/>
        <v>0</v>
      </c>
      <c r="CC574" s="1">
        <f t="shared" ca="1" si="194"/>
        <v>10</v>
      </c>
    </row>
    <row r="575" spans="1:81" hidden="1" x14ac:dyDescent="0.2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t="shared" ca="1" si="180"/>
        <v>0</v>
      </c>
      <c r="BP575" s="1">
        <f t="shared" ca="1" si="181"/>
        <v>0</v>
      </c>
      <c r="BQ575" s="1">
        <f t="shared" ca="1" si="182"/>
        <v>0</v>
      </c>
      <c r="BR575" s="1">
        <f t="shared" ca="1" si="183"/>
        <v>0</v>
      </c>
      <c r="BS575" s="1">
        <f t="shared" ca="1" si="184"/>
        <v>5.1000000000000005</v>
      </c>
      <c r="BT575" s="1">
        <f t="shared" ca="1" si="185"/>
        <v>0</v>
      </c>
      <c r="BU575" s="1">
        <f t="shared" ca="1" si="186"/>
        <v>0</v>
      </c>
      <c r="BV575" s="1">
        <f t="shared" ca="1" si="187"/>
        <v>1.6</v>
      </c>
      <c r="BW575" s="1">
        <f t="shared" ca="1" si="188"/>
        <v>3</v>
      </c>
      <c r="BX575" s="1">
        <f t="shared" ca="1" si="189"/>
        <v>0</v>
      </c>
      <c r="BY575" s="1">
        <f t="shared" ca="1" si="190"/>
        <v>0</v>
      </c>
      <c r="BZ575" s="1">
        <f t="shared" ca="1" si="191"/>
        <v>0</v>
      </c>
      <c r="CA575" s="1">
        <f t="shared" ca="1" si="192"/>
        <v>0</v>
      </c>
      <c r="CB575" s="1">
        <f t="shared" ca="1" si="193"/>
        <v>0</v>
      </c>
      <c r="CC575" s="1">
        <f t="shared" ca="1" si="194"/>
        <v>9.7000000000000011</v>
      </c>
    </row>
    <row r="576" spans="1:81" hidden="1" x14ac:dyDescent="0.2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t="shared" ca="1" si="180"/>
        <v>0</v>
      </c>
      <c r="BP576" s="1">
        <f t="shared" ca="1" si="181"/>
        <v>0</v>
      </c>
      <c r="BQ576" s="1">
        <f t="shared" ca="1" si="182"/>
        <v>0</v>
      </c>
      <c r="BR576" s="1">
        <f t="shared" ca="1" si="183"/>
        <v>0</v>
      </c>
      <c r="BS576" s="1">
        <f t="shared" ca="1" si="184"/>
        <v>0</v>
      </c>
      <c r="BT576" s="1">
        <f t="shared" ca="1" si="185"/>
        <v>0</v>
      </c>
      <c r="BU576" s="1">
        <f t="shared" ca="1" si="186"/>
        <v>0</v>
      </c>
      <c r="BV576" s="1">
        <f t="shared" ca="1" si="187"/>
        <v>3.4000000000000004</v>
      </c>
      <c r="BW576" s="1">
        <f t="shared" ca="1" si="188"/>
        <v>6</v>
      </c>
      <c r="BX576" s="1">
        <f t="shared" ca="1" si="189"/>
        <v>0</v>
      </c>
      <c r="BY576" s="1">
        <f t="shared" ca="1" si="190"/>
        <v>0</v>
      </c>
      <c r="BZ576" s="1">
        <f t="shared" ca="1" si="191"/>
        <v>0</v>
      </c>
      <c r="CA576" s="1">
        <f t="shared" ca="1" si="192"/>
        <v>0</v>
      </c>
      <c r="CB576" s="1">
        <f t="shared" ca="1" si="193"/>
        <v>0</v>
      </c>
      <c r="CC576" s="1">
        <f t="shared" ca="1" si="194"/>
        <v>9.4</v>
      </c>
    </row>
    <row r="577" spans="1:81" hidden="1" x14ac:dyDescent="0.2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t="shared" ca="1" si="180"/>
        <v>0</v>
      </c>
      <c r="BP577" s="1">
        <f t="shared" ca="1" si="181"/>
        <v>0</v>
      </c>
      <c r="BQ577" s="1">
        <f t="shared" ca="1" si="182"/>
        <v>0</v>
      </c>
      <c r="BR577" s="1">
        <f t="shared" ca="1" si="183"/>
        <v>0</v>
      </c>
      <c r="BS577" s="1">
        <f t="shared" ca="1" si="184"/>
        <v>0</v>
      </c>
      <c r="BT577" s="1">
        <f t="shared" ca="1" si="185"/>
        <v>0</v>
      </c>
      <c r="BU577" s="1">
        <f t="shared" ca="1" si="186"/>
        <v>0</v>
      </c>
      <c r="BV577" s="1">
        <f t="shared" ca="1" si="187"/>
        <v>4.4000000000000004</v>
      </c>
      <c r="BW577" s="1">
        <f t="shared" ca="1" si="188"/>
        <v>5</v>
      </c>
      <c r="BX577" s="1">
        <f t="shared" ca="1" si="189"/>
        <v>0</v>
      </c>
      <c r="BY577" s="1">
        <f t="shared" ca="1" si="190"/>
        <v>0</v>
      </c>
      <c r="BZ577" s="1">
        <f t="shared" ca="1" si="191"/>
        <v>0</v>
      </c>
      <c r="CA577" s="1">
        <f t="shared" ca="1" si="192"/>
        <v>0</v>
      </c>
      <c r="CB577" s="1">
        <f t="shared" ca="1" si="193"/>
        <v>0</v>
      </c>
      <c r="CC577" s="1">
        <f t="shared" ca="1" si="194"/>
        <v>9.4</v>
      </c>
    </row>
    <row r="578" spans="1:81" hidden="1" x14ac:dyDescent="0.2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t="shared" ref="BO578:BO641" ca="1" si="195">INDEX(passing_tds,CELL("Row",AG578)-1)*(PASSTD)</f>
        <v>0</v>
      </c>
      <c r="BP578" s="1">
        <f t="shared" ref="BP578:BP641" ca="1" si="196">INDEX(passing_yds,CELL("Row",AH578)-1)*(PASSYDS)</f>
        <v>0</v>
      </c>
      <c r="BQ578" s="1">
        <f t="shared" ref="BQ578:BQ641" ca="1" si="197">IF(INDEX(passing_yds,CELL("Row",AI578)-1)&gt;=300,3,0)</f>
        <v>0</v>
      </c>
      <c r="BR578" s="1">
        <f t="shared" ref="BR578:BR641" ca="1" si="198">INDEX(passing_ints,CELL("Row",AJ578)-1)*(INT)</f>
        <v>0</v>
      </c>
      <c r="BS578" s="1">
        <f t="shared" ref="BS578:BS641" ca="1" si="199">INDEX(rushing_yds,CELL("Row",AK578)-1)*(RUSHYDS)</f>
        <v>0</v>
      </c>
      <c r="BT578" s="1">
        <f t="shared" ref="BT578:BT641" ca="1" si="200">INDEX(rushing_tds,CELL("Row",AK578)-1)*(RUSHTD)</f>
        <v>0</v>
      </c>
      <c r="BU578" s="1">
        <f t="shared" ref="BU578:BU641" ca="1" si="201">IF(INDEX(rushing_yds,CELL("Row",AI578)-1)&gt;=100,3,0)</f>
        <v>0</v>
      </c>
      <c r="BV578" s="1">
        <f t="shared" ref="BV578:BV641" ca="1" si="202">INDEX(receiving_yds,CELL("Row",AN578)-1)*(RECYDS)</f>
        <v>6.3000000000000007</v>
      </c>
      <c r="BW578" s="1">
        <f t="shared" ref="BW578:BW641" ca="1" si="203">INDEX(receiving_rec,CELL("Row",AO578)-1)*(REC)</f>
        <v>3</v>
      </c>
      <c r="BX578" s="1">
        <f t="shared" ref="BX578:BX641" ca="1" si="204">INDEX(receiving_tds,CELL("Row",AP578)-1)*(RECTD)</f>
        <v>0</v>
      </c>
      <c r="BY578" s="1">
        <f t="shared" ref="BY578:BY641" ca="1" si="205">IF(INDEX(receiving_yds,CELL("Row",AI578)-1)&gt;=100,3,0)</f>
        <v>0</v>
      </c>
      <c r="BZ578" s="1">
        <f t="shared" ref="BZ578:BZ641" ca="1" si="206">INDEX(puntret_tds,CELL("Row",AR578)-1)*(PUNTKORETTD)+INDEX(kickret_tds,CELL("Row",AR578)-1)*(PUNTKORETTD)</f>
        <v>0</v>
      </c>
      <c r="CA578" s="1">
        <f t="shared" ref="CA578:CA641" ca="1" si="207">INDEX(fumbles_tot,CELL("Row",AS578)-1)*(FUM)</f>
        <v>0</v>
      </c>
      <c r="CB578" s="1">
        <f t="shared" ref="CB578:CB641" ca="1" si="208">(INDEX(passing_twoptm,CELL("Row",AT578)-1)+INDEX(rushing_twoptm,CELL("Row",AT578)-1)+INDEX(receiving_twoptm,CELL("Row",AT578)-1))*(_2PTCONV)</f>
        <v>0</v>
      </c>
      <c r="CC578" s="1">
        <f t="shared" ref="CC578:CC641" ca="1" si="209">SUM(BO578:CB578)</f>
        <v>9.3000000000000007</v>
      </c>
    </row>
    <row r="579" spans="1:81" hidden="1" x14ac:dyDescent="0.2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t="shared" ca="1" si="195"/>
        <v>0</v>
      </c>
      <c r="BP579" s="1">
        <f t="shared" ca="1" si="196"/>
        <v>0</v>
      </c>
      <c r="BQ579" s="1">
        <f t="shared" ca="1" si="197"/>
        <v>0</v>
      </c>
      <c r="BR579" s="1">
        <f t="shared" ca="1" si="198"/>
        <v>0</v>
      </c>
      <c r="BS579" s="1">
        <f t="shared" ca="1" si="199"/>
        <v>0</v>
      </c>
      <c r="BT579" s="1">
        <f t="shared" ca="1" si="200"/>
        <v>0</v>
      </c>
      <c r="BU579" s="1">
        <f t="shared" ca="1" si="201"/>
        <v>0</v>
      </c>
      <c r="BV579" s="1">
        <f t="shared" ca="1" si="202"/>
        <v>4.7</v>
      </c>
      <c r="BW579" s="1">
        <f t="shared" ca="1" si="203"/>
        <v>4</v>
      </c>
      <c r="BX579" s="1">
        <f t="shared" ca="1" si="204"/>
        <v>0</v>
      </c>
      <c r="BY579" s="1">
        <f t="shared" ca="1" si="205"/>
        <v>0</v>
      </c>
      <c r="BZ579" s="1">
        <f t="shared" ca="1" si="206"/>
        <v>0</v>
      </c>
      <c r="CA579" s="1">
        <f t="shared" ca="1" si="207"/>
        <v>0</v>
      </c>
      <c r="CB579" s="1">
        <f t="shared" ca="1" si="208"/>
        <v>0</v>
      </c>
      <c r="CC579" s="1">
        <f t="shared" ca="1" si="209"/>
        <v>8.6999999999999993</v>
      </c>
    </row>
    <row r="580" spans="1:81" hidden="1" x14ac:dyDescent="0.2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t="shared" ca="1" si="195"/>
        <v>0</v>
      </c>
      <c r="BP580" s="1">
        <f t="shared" ca="1" si="196"/>
        <v>0</v>
      </c>
      <c r="BQ580" s="1">
        <f t="shared" ca="1" si="197"/>
        <v>0</v>
      </c>
      <c r="BR580" s="1">
        <f t="shared" ca="1" si="198"/>
        <v>0</v>
      </c>
      <c r="BS580" s="1">
        <f t="shared" ca="1" si="199"/>
        <v>0</v>
      </c>
      <c r="BT580" s="1">
        <f t="shared" ca="1" si="200"/>
        <v>0</v>
      </c>
      <c r="BU580" s="1">
        <f t="shared" ca="1" si="201"/>
        <v>0</v>
      </c>
      <c r="BV580" s="1">
        <f t="shared" ca="1" si="202"/>
        <v>0.70000000000000007</v>
      </c>
      <c r="BW580" s="1">
        <f t="shared" ca="1" si="203"/>
        <v>1</v>
      </c>
      <c r="BX580" s="1">
        <f t="shared" ca="1" si="204"/>
        <v>6</v>
      </c>
      <c r="BY580" s="1">
        <f t="shared" ca="1" si="205"/>
        <v>0</v>
      </c>
      <c r="BZ580" s="1">
        <f t="shared" ca="1" si="206"/>
        <v>0</v>
      </c>
      <c r="CA580" s="1">
        <f t="shared" ca="1" si="207"/>
        <v>0</v>
      </c>
      <c r="CB580" s="1">
        <f t="shared" ca="1" si="208"/>
        <v>0</v>
      </c>
      <c r="CC580" s="1">
        <f t="shared" ca="1" si="209"/>
        <v>7.7</v>
      </c>
    </row>
    <row r="581" spans="1:81" hidden="1" x14ac:dyDescent="0.2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t="shared" ca="1" si="195"/>
        <v>0</v>
      </c>
      <c r="BP581" s="1">
        <f t="shared" ca="1" si="196"/>
        <v>0</v>
      </c>
      <c r="BQ581" s="1">
        <f t="shared" ca="1" si="197"/>
        <v>0</v>
      </c>
      <c r="BR581" s="1">
        <f t="shared" ca="1" si="198"/>
        <v>0</v>
      </c>
      <c r="BS581" s="1">
        <f t="shared" ca="1" si="199"/>
        <v>0</v>
      </c>
      <c r="BT581" s="1">
        <f t="shared" ca="1" si="200"/>
        <v>0</v>
      </c>
      <c r="BU581" s="1">
        <f t="shared" ca="1" si="201"/>
        <v>0</v>
      </c>
      <c r="BV581" s="1">
        <f t="shared" ca="1" si="202"/>
        <v>4.2</v>
      </c>
      <c r="BW581" s="1">
        <f t="shared" ca="1" si="203"/>
        <v>4</v>
      </c>
      <c r="BX581" s="1">
        <f t="shared" ca="1" si="204"/>
        <v>0</v>
      </c>
      <c r="BY581" s="1">
        <f t="shared" ca="1" si="205"/>
        <v>0</v>
      </c>
      <c r="BZ581" s="1">
        <f t="shared" ca="1" si="206"/>
        <v>0</v>
      </c>
      <c r="CA581" s="1">
        <f t="shared" ca="1" si="207"/>
        <v>-1</v>
      </c>
      <c r="CB581" s="1">
        <f t="shared" ca="1" si="208"/>
        <v>0</v>
      </c>
      <c r="CC581" s="1">
        <f t="shared" ca="1" si="209"/>
        <v>7.1999999999999993</v>
      </c>
    </row>
    <row r="582" spans="1:81" hidden="1" x14ac:dyDescent="0.2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t="shared" ca="1" si="195"/>
        <v>0</v>
      </c>
      <c r="BP582" s="1">
        <f t="shared" ca="1" si="196"/>
        <v>0</v>
      </c>
      <c r="BQ582" s="1">
        <f t="shared" ca="1" si="197"/>
        <v>0</v>
      </c>
      <c r="BR582" s="1">
        <f t="shared" ca="1" si="198"/>
        <v>0</v>
      </c>
      <c r="BS582" s="1">
        <f t="shared" ca="1" si="199"/>
        <v>3.8000000000000003</v>
      </c>
      <c r="BT582" s="1">
        <f t="shared" ca="1" si="200"/>
        <v>0</v>
      </c>
      <c r="BU582" s="1">
        <f t="shared" ca="1" si="201"/>
        <v>0</v>
      </c>
      <c r="BV582" s="1">
        <f t="shared" ca="1" si="202"/>
        <v>0.9</v>
      </c>
      <c r="BW582" s="1">
        <f t="shared" ca="1" si="203"/>
        <v>2</v>
      </c>
      <c r="BX582" s="1">
        <f t="shared" ca="1" si="204"/>
        <v>0</v>
      </c>
      <c r="BY582" s="1">
        <f t="shared" ca="1" si="205"/>
        <v>0</v>
      </c>
      <c r="BZ582" s="1">
        <f t="shared" ca="1" si="206"/>
        <v>0</v>
      </c>
      <c r="CA582" s="1">
        <f t="shared" ca="1" si="207"/>
        <v>0</v>
      </c>
      <c r="CB582" s="1">
        <f t="shared" ca="1" si="208"/>
        <v>0</v>
      </c>
      <c r="CC582" s="1">
        <f t="shared" ca="1" si="209"/>
        <v>6.7</v>
      </c>
    </row>
    <row r="583" spans="1:81" hidden="1" x14ac:dyDescent="0.2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t="shared" ca="1" si="195"/>
        <v>0</v>
      </c>
      <c r="BP583" s="1">
        <f t="shared" ca="1" si="196"/>
        <v>0</v>
      </c>
      <c r="BQ583" s="1">
        <f t="shared" ca="1" si="197"/>
        <v>0</v>
      </c>
      <c r="BR583" s="1">
        <f t="shared" ca="1" si="198"/>
        <v>0</v>
      </c>
      <c r="BS583" s="1">
        <f t="shared" ca="1" si="199"/>
        <v>1.9000000000000001</v>
      </c>
      <c r="BT583" s="1">
        <f t="shared" ca="1" si="200"/>
        <v>0</v>
      </c>
      <c r="BU583" s="1">
        <f t="shared" ca="1" si="201"/>
        <v>0</v>
      </c>
      <c r="BV583" s="1">
        <f t="shared" ca="1" si="202"/>
        <v>2.6</v>
      </c>
      <c r="BW583" s="1">
        <f t="shared" ca="1" si="203"/>
        <v>2</v>
      </c>
      <c r="BX583" s="1">
        <f t="shared" ca="1" si="204"/>
        <v>0</v>
      </c>
      <c r="BY583" s="1">
        <f t="shared" ca="1" si="205"/>
        <v>0</v>
      </c>
      <c r="BZ583" s="1">
        <f t="shared" ca="1" si="206"/>
        <v>0</v>
      </c>
      <c r="CA583" s="1">
        <f t="shared" ca="1" si="207"/>
        <v>0</v>
      </c>
      <c r="CB583" s="1">
        <f t="shared" ca="1" si="208"/>
        <v>0</v>
      </c>
      <c r="CC583" s="1">
        <f t="shared" ca="1" si="209"/>
        <v>6.5</v>
      </c>
    </row>
    <row r="584" spans="1:81" hidden="1" x14ac:dyDescent="0.2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t="shared" ca="1" si="195"/>
        <v>0</v>
      </c>
      <c r="BP584" s="1">
        <f t="shared" ca="1" si="196"/>
        <v>0</v>
      </c>
      <c r="BQ584" s="1">
        <f t="shared" ca="1" si="197"/>
        <v>0</v>
      </c>
      <c r="BR584" s="1">
        <f t="shared" ca="1" si="198"/>
        <v>0</v>
      </c>
      <c r="BS584" s="1">
        <f t="shared" ca="1" si="199"/>
        <v>0</v>
      </c>
      <c r="BT584" s="1">
        <f t="shared" ca="1" si="200"/>
        <v>0</v>
      </c>
      <c r="BU584" s="1">
        <f t="shared" ca="1" si="201"/>
        <v>0</v>
      </c>
      <c r="BV584" s="1">
        <f t="shared" ca="1" si="202"/>
        <v>3.2</v>
      </c>
      <c r="BW584" s="1">
        <f t="shared" ca="1" si="203"/>
        <v>3</v>
      </c>
      <c r="BX584" s="1">
        <f t="shared" ca="1" si="204"/>
        <v>0</v>
      </c>
      <c r="BY584" s="1">
        <f t="shared" ca="1" si="205"/>
        <v>0</v>
      </c>
      <c r="BZ584" s="1">
        <f t="shared" ca="1" si="206"/>
        <v>0</v>
      </c>
      <c r="CA584" s="1">
        <f t="shared" ca="1" si="207"/>
        <v>0</v>
      </c>
      <c r="CB584" s="1">
        <f t="shared" ca="1" si="208"/>
        <v>0</v>
      </c>
      <c r="CC584" s="1">
        <f t="shared" ca="1" si="209"/>
        <v>6.2</v>
      </c>
    </row>
    <row r="585" spans="1:81" hidden="1" x14ac:dyDescent="0.2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t="shared" ca="1" si="195"/>
        <v>0</v>
      </c>
      <c r="BP585" s="1">
        <f t="shared" ca="1" si="196"/>
        <v>0</v>
      </c>
      <c r="BQ585" s="1">
        <f t="shared" ca="1" si="197"/>
        <v>0</v>
      </c>
      <c r="BR585" s="1">
        <f t="shared" ca="1" si="198"/>
        <v>0</v>
      </c>
      <c r="BS585" s="1">
        <f t="shared" ca="1" si="199"/>
        <v>0</v>
      </c>
      <c r="BT585" s="1">
        <f t="shared" ca="1" si="200"/>
        <v>0</v>
      </c>
      <c r="BU585" s="1">
        <f t="shared" ca="1" si="201"/>
        <v>0</v>
      </c>
      <c r="BV585" s="1">
        <f t="shared" ca="1" si="202"/>
        <v>0</v>
      </c>
      <c r="BW585" s="1">
        <f t="shared" ca="1" si="203"/>
        <v>0</v>
      </c>
      <c r="BX585" s="1">
        <f t="shared" ca="1" si="204"/>
        <v>0</v>
      </c>
      <c r="BY585" s="1">
        <f t="shared" ca="1" si="205"/>
        <v>0</v>
      </c>
      <c r="BZ585" s="1">
        <f t="shared" ca="1" si="206"/>
        <v>6</v>
      </c>
      <c r="CA585" s="1">
        <f t="shared" ca="1" si="207"/>
        <v>0</v>
      </c>
      <c r="CB585" s="1">
        <f t="shared" ca="1" si="208"/>
        <v>0</v>
      </c>
      <c r="CC585" s="1">
        <f t="shared" ca="1" si="209"/>
        <v>6</v>
      </c>
    </row>
    <row r="586" spans="1:81" hidden="1" x14ac:dyDescent="0.2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t="shared" ca="1" si="195"/>
        <v>0</v>
      </c>
      <c r="BP586" s="1">
        <f t="shared" ca="1" si="196"/>
        <v>0</v>
      </c>
      <c r="BQ586" s="1">
        <f t="shared" ca="1" si="197"/>
        <v>0</v>
      </c>
      <c r="BR586" s="1">
        <f t="shared" ca="1" si="198"/>
        <v>0</v>
      </c>
      <c r="BS586" s="1">
        <f t="shared" ca="1" si="199"/>
        <v>0</v>
      </c>
      <c r="BT586" s="1">
        <f t="shared" ca="1" si="200"/>
        <v>0</v>
      </c>
      <c r="BU586" s="1">
        <f t="shared" ca="1" si="201"/>
        <v>0</v>
      </c>
      <c r="BV586" s="1">
        <f t="shared" ca="1" si="202"/>
        <v>2.6</v>
      </c>
      <c r="BW586" s="1">
        <f t="shared" ca="1" si="203"/>
        <v>3</v>
      </c>
      <c r="BX586" s="1">
        <f t="shared" ca="1" si="204"/>
        <v>0</v>
      </c>
      <c r="BY586" s="1">
        <f t="shared" ca="1" si="205"/>
        <v>0</v>
      </c>
      <c r="BZ586" s="1">
        <f t="shared" ca="1" si="206"/>
        <v>0</v>
      </c>
      <c r="CA586" s="1">
        <f t="shared" ca="1" si="207"/>
        <v>0</v>
      </c>
      <c r="CB586" s="1">
        <f t="shared" ca="1" si="208"/>
        <v>0</v>
      </c>
      <c r="CC586" s="1">
        <f t="shared" ca="1" si="209"/>
        <v>5.6</v>
      </c>
    </row>
    <row r="587" spans="1:81" hidden="1" x14ac:dyDescent="0.2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t="shared" ca="1" si="195"/>
        <v>0</v>
      </c>
      <c r="BP587" s="1">
        <f t="shared" ca="1" si="196"/>
        <v>0</v>
      </c>
      <c r="BQ587" s="1">
        <f t="shared" ca="1" si="197"/>
        <v>0</v>
      </c>
      <c r="BR587" s="1">
        <f t="shared" ca="1" si="198"/>
        <v>0</v>
      </c>
      <c r="BS587" s="1">
        <f t="shared" ca="1" si="199"/>
        <v>0.4</v>
      </c>
      <c r="BT587" s="1">
        <f t="shared" ca="1" si="200"/>
        <v>0</v>
      </c>
      <c r="BU587" s="1">
        <f t="shared" ca="1" si="201"/>
        <v>0</v>
      </c>
      <c r="BV587" s="1">
        <f t="shared" ca="1" si="202"/>
        <v>2.2000000000000002</v>
      </c>
      <c r="BW587" s="1">
        <f t="shared" ca="1" si="203"/>
        <v>2</v>
      </c>
      <c r="BX587" s="1">
        <f t="shared" ca="1" si="204"/>
        <v>0</v>
      </c>
      <c r="BY587" s="1">
        <f t="shared" ca="1" si="205"/>
        <v>0</v>
      </c>
      <c r="BZ587" s="1">
        <f t="shared" ca="1" si="206"/>
        <v>0</v>
      </c>
      <c r="CA587" s="1">
        <f t="shared" ca="1" si="207"/>
        <v>0</v>
      </c>
      <c r="CB587" s="1">
        <f t="shared" ca="1" si="208"/>
        <v>0</v>
      </c>
      <c r="CC587" s="1">
        <f t="shared" ca="1" si="209"/>
        <v>4.5999999999999996</v>
      </c>
    </row>
    <row r="588" spans="1:81" hidden="1" x14ac:dyDescent="0.2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t="shared" ca="1" si="195"/>
        <v>0</v>
      </c>
      <c r="BP588" s="1">
        <f t="shared" ca="1" si="196"/>
        <v>0</v>
      </c>
      <c r="BQ588" s="1">
        <f t="shared" ca="1" si="197"/>
        <v>0</v>
      </c>
      <c r="BR588" s="1">
        <f t="shared" ca="1" si="198"/>
        <v>0</v>
      </c>
      <c r="BS588" s="1">
        <f t="shared" ca="1" si="199"/>
        <v>0</v>
      </c>
      <c r="BT588" s="1">
        <f t="shared" ca="1" si="200"/>
        <v>0</v>
      </c>
      <c r="BU588" s="1">
        <f t="shared" ca="1" si="201"/>
        <v>0</v>
      </c>
      <c r="BV588" s="1">
        <f t="shared" ca="1" si="202"/>
        <v>1.7000000000000002</v>
      </c>
      <c r="BW588" s="1">
        <f t="shared" ca="1" si="203"/>
        <v>2</v>
      </c>
      <c r="BX588" s="1">
        <f t="shared" ca="1" si="204"/>
        <v>0</v>
      </c>
      <c r="BY588" s="1">
        <f t="shared" ca="1" si="205"/>
        <v>0</v>
      </c>
      <c r="BZ588" s="1">
        <f t="shared" ca="1" si="206"/>
        <v>0</v>
      </c>
      <c r="CA588" s="1">
        <f t="shared" ca="1" si="207"/>
        <v>0</v>
      </c>
      <c r="CB588" s="1">
        <f t="shared" ca="1" si="208"/>
        <v>0</v>
      </c>
      <c r="CC588" s="1">
        <f t="shared" ca="1" si="209"/>
        <v>3.7</v>
      </c>
    </row>
    <row r="589" spans="1:81" hidden="1" x14ac:dyDescent="0.2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t="shared" ca="1" si="195"/>
        <v>0</v>
      </c>
      <c r="BP589" s="1">
        <f t="shared" ca="1" si="196"/>
        <v>0</v>
      </c>
      <c r="BQ589" s="1">
        <f t="shared" ca="1" si="197"/>
        <v>0</v>
      </c>
      <c r="BR589" s="1">
        <f t="shared" ca="1" si="198"/>
        <v>0</v>
      </c>
      <c r="BS589" s="1">
        <f t="shared" ca="1" si="199"/>
        <v>0</v>
      </c>
      <c r="BT589" s="1">
        <f t="shared" ca="1" si="200"/>
        <v>0</v>
      </c>
      <c r="BU589" s="1">
        <f t="shared" ca="1" si="201"/>
        <v>0</v>
      </c>
      <c r="BV589" s="1">
        <f t="shared" ca="1" si="202"/>
        <v>2.7</v>
      </c>
      <c r="BW589" s="1">
        <f t="shared" ca="1" si="203"/>
        <v>1</v>
      </c>
      <c r="BX589" s="1">
        <f t="shared" ca="1" si="204"/>
        <v>0</v>
      </c>
      <c r="BY589" s="1">
        <f t="shared" ca="1" si="205"/>
        <v>0</v>
      </c>
      <c r="BZ589" s="1">
        <f t="shared" ca="1" si="206"/>
        <v>0</v>
      </c>
      <c r="CA589" s="1">
        <f t="shared" ca="1" si="207"/>
        <v>0</v>
      </c>
      <c r="CB589" s="1">
        <f t="shared" ca="1" si="208"/>
        <v>0</v>
      </c>
      <c r="CC589" s="1">
        <f t="shared" ca="1" si="209"/>
        <v>3.7</v>
      </c>
    </row>
    <row r="590" spans="1:81" hidden="1" x14ac:dyDescent="0.2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t="shared" ca="1" si="195"/>
        <v>0</v>
      </c>
      <c r="BP590" s="1">
        <f t="shared" ca="1" si="196"/>
        <v>0</v>
      </c>
      <c r="BQ590" s="1">
        <f t="shared" ca="1" si="197"/>
        <v>0</v>
      </c>
      <c r="BR590" s="1">
        <f t="shared" ca="1" si="198"/>
        <v>0</v>
      </c>
      <c r="BS590" s="1">
        <f t="shared" ca="1" si="199"/>
        <v>0</v>
      </c>
      <c r="BT590" s="1">
        <f t="shared" ca="1" si="200"/>
        <v>0</v>
      </c>
      <c r="BU590" s="1">
        <f t="shared" ca="1" si="201"/>
        <v>0</v>
      </c>
      <c r="BV590" s="1">
        <f t="shared" ca="1" si="202"/>
        <v>1.5</v>
      </c>
      <c r="BW590" s="1">
        <f t="shared" ca="1" si="203"/>
        <v>2</v>
      </c>
      <c r="BX590" s="1">
        <f t="shared" ca="1" si="204"/>
        <v>0</v>
      </c>
      <c r="BY590" s="1">
        <f t="shared" ca="1" si="205"/>
        <v>0</v>
      </c>
      <c r="BZ590" s="1">
        <f t="shared" ca="1" si="206"/>
        <v>0</v>
      </c>
      <c r="CA590" s="1">
        <f t="shared" ca="1" si="207"/>
        <v>0</v>
      </c>
      <c r="CB590" s="1">
        <f t="shared" ca="1" si="208"/>
        <v>0</v>
      </c>
      <c r="CC590" s="1">
        <f t="shared" ca="1" si="209"/>
        <v>3.5</v>
      </c>
    </row>
    <row r="591" spans="1:81" hidden="1" x14ac:dyDescent="0.2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t="shared" ca="1" si="195"/>
        <v>0</v>
      </c>
      <c r="BP591" s="1">
        <f t="shared" ca="1" si="196"/>
        <v>0</v>
      </c>
      <c r="BQ591" s="1">
        <f t="shared" ca="1" si="197"/>
        <v>0</v>
      </c>
      <c r="BR591" s="1">
        <f t="shared" ca="1" si="198"/>
        <v>0</v>
      </c>
      <c r="BS591" s="1">
        <f t="shared" ca="1" si="199"/>
        <v>0</v>
      </c>
      <c r="BT591" s="1">
        <f t="shared" ca="1" si="200"/>
        <v>0</v>
      </c>
      <c r="BU591" s="1">
        <f t="shared" ca="1" si="201"/>
        <v>0</v>
      </c>
      <c r="BV591" s="1">
        <f t="shared" ca="1" si="202"/>
        <v>1.9000000000000001</v>
      </c>
      <c r="BW591" s="1">
        <f t="shared" ca="1" si="203"/>
        <v>1</v>
      </c>
      <c r="BX591" s="1">
        <f t="shared" ca="1" si="204"/>
        <v>0</v>
      </c>
      <c r="BY591" s="1">
        <f t="shared" ca="1" si="205"/>
        <v>0</v>
      </c>
      <c r="BZ591" s="1">
        <f t="shared" ca="1" si="206"/>
        <v>0</v>
      </c>
      <c r="CA591" s="1">
        <f t="shared" ca="1" si="207"/>
        <v>0</v>
      </c>
      <c r="CB591" s="1">
        <f t="shared" ca="1" si="208"/>
        <v>0</v>
      </c>
      <c r="CC591" s="1">
        <f t="shared" ca="1" si="209"/>
        <v>2.9000000000000004</v>
      </c>
    </row>
    <row r="592" spans="1:81" hidden="1" x14ac:dyDescent="0.2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t="shared" ca="1" si="195"/>
        <v>0</v>
      </c>
      <c r="BP592" s="1">
        <f t="shared" ca="1" si="196"/>
        <v>0</v>
      </c>
      <c r="BQ592" s="1">
        <f t="shared" ca="1" si="197"/>
        <v>0</v>
      </c>
      <c r="BR592" s="1">
        <f t="shared" ca="1" si="198"/>
        <v>0</v>
      </c>
      <c r="BS592" s="1">
        <f t="shared" ca="1" si="199"/>
        <v>0</v>
      </c>
      <c r="BT592" s="1">
        <f t="shared" ca="1" si="200"/>
        <v>0</v>
      </c>
      <c r="BU592" s="1">
        <f t="shared" ca="1" si="201"/>
        <v>0</v>
      </c>
      <c r="BV592" s="1">
        <f t="shared" ca="1" si="202"/>
        <v>1</v>
      </c>
      <c r="BW592" s="1">
        <f t="shared" ca="1" si="203"/>
        <v>1</v>
      </c>
      <c r="BX592" s="1">
        <f t="shared" ca="1" si="204"/>
        <v>0</v>
      </c>
      <c r="BY592" s="1">
        <f t="shared" ca="1" si="205"/>
        <v>0</v>
      </c>
      <c r="BZ592" s="1">
        <f t="shared" ca="1" si="206"/>
        <v>0</v>
      </c>
      <c r="CA592" s="1">
        <f t="shared" ca="1" si="207"/>
        <v>0</v>
      </c>
      <c r="CB592" s="1">
        <f t="shared" ca="1" si="208"/>
        <v>0</v>
      </c>
      <c r="CC592" s="1">
        <f t="shared" ca="1" si="209"/>
        <v>2</v>
      </c>
    </row>
    <row r="593" spans="1:81" hidden="1" x14ac:dyDescent="0.2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t="shared" ca="1" si="195"/>
        <v>0</v>
      </c>
      <c r="BP593" s="1">
        <f t="shared" ca="1" si="196"/>
        <v>0</v>
      </c>
      <c r="BQ593" s="1">
        <f t="shared" ca="1" si="197"/>
        <v>0</v>
      </c>
      <c r="BR593" s="1">
        <f t="shared" ca="1" si="198"/>
        <v>0</v>
      </c>
      <c r="BS593" s="1">
        <f t="shared" ca="1" si="199"/>
        <v>0.60000000000000009</v>
      </c>
      <c r="BT593" s="1">
        <f t="shared" ca="1" si="200"/>
        <v>0</v>
      </c>
      <c r="BU593" s="1">
        <f t="shared" ca="1" si="201"/>
        <v>0</v>
      </c>
      <c r="BV593" s="1">
        <f t="shared" ca="1" si="202"/>
        <v>0.4</v>
      </c>
      <c r="BW593" s="1">
        <f t="shared" ca="1" si="203"/>
        <v>1</v>
      </c>
      <c r="BX593" s="1">
        <f t="shared" ca="1" si="204"/>
        <v>0</v>
      </c>
      <c r="BY593" s="1">
        <f t="shared" ca="1" si="205"/>
        <v>0</v>
      </c>
      <c r="BZ593" s="1">
        <f t="shared" ca="1" si="206"/>
        <v>0</v>
      </c>
      <c r="CA593" s="1">
        <f t="shared" ca="1" si="207"/>
        <v>0</v>
      </c>
      <c r="CB593" s="1">
        <f t="shared" ca="1" si="208"/>
        <v>0</v>
      </c>
      <c r="CC593" s="1">
        <f t="shared" ca="1" si="209"/>
        <v>2</v>
      </c>
    </row>
    <row r="594" spans="1:81" hidden="1" x14ac:dyDescent="0.2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t="shared" ca="1" si="195"/>
        <v>0</v>
      </c>
      <c r="BP594" s="1">
        <f t="shared" ca="1" si="196"/>
        <v>0</v>
      </c>
      <c r="BQ594" s="1">
        <f t="shared" ca="1" si="197"/>
        <v>0</v>
      </c>
      <c r="BR594" s="1">
        <f t="shared" ca="1" si="198"/>
        <v>0</v>
      </c>
      <c r="BS594" s="1">
        <f t="shared" ca="1" si="199"/>
        <v>0</v>
      </c>
      <c r="BT594" s="1">
        <f t="shared" ca="1" si="200"/>
        <v>0</v>
      </c>
      <c r="BU594" s="1">
        <f t="shared" ca="1" si="201"/>
        <v>0</v>
      </c>
      <c r="BV594" s="1">
        <f t="shared" ca="1" si="202"/>
        <v>0.9</v>
      </c>
      <c r="BW594" s="1">
        <f t="shared" ca="1" si="203"/>
        <v>1</v>
      </c>
      <c r="BX594" s="1">
        <f t="shared" ca="1" si="204"/>
        <v>0</v>
      </c>
      <c r="BY594" s="1">
        <f t="shared" ca="1" si="205"/>
        <v>0</v>
      </c>
      <c r="BZ594" s="1">
        <f t="shared" ca="1" si="206"/>
        <v>0</v>
      </c>
      <c r="CA594" s="1">
        <f t="shared" ca="1" si="207"/>
        <v>0</v>
      </c>
      <c r="CB594" s="1">
        <f t="shared" ca="1" si="208"/>
        <v>0</v>
      </c>
      <c r="CC594" s="1">
        <f t="shared" ca="1" si="209"/>
        <v>1.9</v>
      </c>
    </row>
    <row r="595" spans="1:81" hidden="1" x14ac:dyDescent="0.2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t="shared" ca="1" si="195"/>
        <v>0</v>
      </c>
      <c r="BP595" s="1">
        <f t="shared" ca="1" si="196"/>
        <v>0</v>
      </c>
      <c r="BQ595" s="1">
        <f t="shared" ca="1" si="197"/>
        <v>0</v>
      </c>
      <c r="BR595" s="1">
        <f t="shared" ca="1" si="198"/>
        <v>0</v>
      </c>
      <c r="BS595" s="1">
        <f t="shared" ca="1" si="199"/>
        <v>0</v>
      </c>
      <c r="BT595" s="1">
        <f t="shared" ca="1" si="200"/>
        <v>0</v>
      </c>
      <c r="BU595" s="1">
        <f t="shared" ca="1" si="201"/>
        <v>0</v>
      </c>
      <c r="BV595" s="1">
        <f t="shared" ca="1" si="202"/>
        <v>0.8</v>
      </c>
      <c r="BW595" s="1">
        <f t="shared" ca="1" si="203"/>
        <v>1</v>
      </c>
      <c r="BX595" s="1">
        <f t="shared" ca="1" si="204"/>
        <v>0</v>
      </c>
      <c r="BY595" s="1">
        <f t="shared" ca="1" si="205"/>
        <v>0</v>
      </c>
      <c r="BZ595" s="1">
        <f t="shared" ca="1" si="206"/>
        <v>0</v>
      </c>
      <c r="CA595" s="1">
        <f t="shared" ca="1" si="207"/>
        <v>0</v>
      </c>
      <c r="CB595" s="1">
        <f t="shared" ca="1" si="208"/>
        <v>0</v>
      </c>
      <c r="CC595" s="1">
        <f t="shared" ca="1" si="209"/>
        <v>1.8</v>
      </c>
    </row>
    <row r="596" spans="1:81" hidden="1" x14ac:dyDescent="0.2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t="shared" ca="1" si="195"/>
        <v>0</v>
      </c>
      <c r="BP596" s="1">
        <f t="shared" ca="1" si="196"/>
        <v>0</v>
      </c>
      <c r="BQ596" s="1">
        <f t="shared" ca="1" si="197"/>
        <v>0</v>
      </c>
      <c r="BR596" s="1">
        <f t="shared" ca="1" si="198"/>
        <v>0</v>
      </c>
      <c r="BS596" s="1">
        <f t="shared" ca="1" si="199"/>
        <v>0</v>
      </c>
      <c r="BT596" s="1">
        <f t="shared" ca="1" si="200"/>
        <v>0</v>
      </c>
      <c r="BU596" s="1">
        <f t="shared" ca="1" si="201"/>
        <v>0</v>
      </c>
      <c r="BV596" s="1">
        <f t="shared" ca="1" si="202"/>
        <v>0.70000000000000007</v>
      </c>
      <c r="BW596" s="1">
        <f t="shared" ca="1" si="203"/>
        <v>1</v>
      </c>
      <c r="BX596" s="1">
        <f t="shared" ca="1" si="204"/>
        <v>0</v>
      </c>
      <c r="BY596" s="1">
        <f t="shared" ca="1" si="205"/>
        <v>0</v>
      </c>
      <c r="BZ596" s="1">
        <f t="shared" ca="1" si="206"/>
        <v>0</v>
      </c>
      <c r="CA596" s="1">
        <f t="shared" ca="1" si="207"/>
        <v>0</v>
      </c>
      <c r="CB596" s="1">
        <f t="shared" ca="1" si="208"/>
        <v>0</v>
      </c>
      <c r="CC596" s="1">
        <f t="shared" ca="1" si="209"/>
        <v>1.7000000000000002</v>
      </c>
    </row>
    <row r="597" spans="1:81" hidden="1" x14ac:dyDescent="0.2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t="shared" ca="1" si="195"/>
        <v>0</v>
      </c>
      <c r="BP597" s="1">
        <f t="shared" ca="1" si="196"/>
        <v>0</v>
      </c>
      <c r="BQ597" s="1">
        <f t="shared" ca="1" si="197"/>
        <v>0</v>
      </c>
      <c r="BR597" s="1">
        <f t="shared" ca="1" si="198"/>
        <v>0</v>
      </c>
      <c r="BS597" s="1">
        <f t="shared" ca="1" si="199"/>
        <v>0</v>
      </c>
      <c r="BT597" s="1">
        <f t="shared" ca="1" si="200"/>
        <v>0</v>
      </c>
      <c r="BU597" s="1">
        <f t="shared" ca="1" si="201"/>
        <v>0</v>
      </c>
      <c r="BV597" s="1">
        <f t="shared" ca="1" si="202"/>
        <v>0.5</v>
      </c>
      <c r="BW597" s="1">
        <f t="shared" ca="1" si="203"/>
        <v>1</v>
      </c>
      <c r="BX597" s="1">
        <f t="shared" ca="1" si="204"/>
        <v>0</v>
      </c>
      <c r="BY597" s="1">
        <f t="shared" ca="1" si="205"/>
        <v>0</v>
      </c>
      <c r="BZ597" s="1">
        <f t="shared" ca="1" si="206"/>
        <v>0</v>
      </c>
      <c r="CA597" s="1">
        <f t="shared" ca="1" si="207"/>
        <v>0</v>
      </c>
      <c r="CB597" s="1">
        <f t="shared" ca="1" si="208"/>
        <v>0</v>
      </c>
      <c r="CC597" s="1">
        <f t="shared" ca="1" si="209"/>
        <v>1.5</v>
      </c>
    </row>
    <row r="598" spans="1:81" hidden="1" x14ac:dyDescent="0.2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t="shared" ca="1" si="195"/>
        <v>0</v>
      </c>
      <c r="BP598" s="1">
        <f t="shared" ca="1" si="196"/>
        <v>0</v>
      </c>
      <c r="BQ598" s="1">
        <f t="shared" ca="1" si="197"/>
        <v>0</v>
      </c>
      <c r="BR598" s="1">
        <f t="shared" ca="1" si="198"/>
        <v>0</v>
      </c>
      <c r="BS598" s="1">
        <f t="shared" ca="1" si="199"/>
        <v>0</v>
      </c>
      <c r="BT598" s="1">
        <f t="shared" ca="1" si="200"/>
        <v>0</v>
      </c>
      <c r="BU598" s="1">
        <f t="shared" ca="1" si="201"/>
        <v>0</v>
      </c>
      <c r="BV598" s="1">
        <f t="shared" ca="1" si="202"/>
        <v>0.4</v>
      </c>
      <c r="BW598" s="1">
        <f t="shared" ca="1" si="203"/>
        <v>1</v>
      </c>
      <c r="BX598" s="1">
        <f t="shared" ca="1" si="204"/>
        <v>0</v>
      </c>
      <c r="BY598" s="1">
        <f t="shared" ca="1" si="205"/>
        <v>0</v>
      </c>
      <c r="BZ598" s="1">
        <f t="shared" ca="1" si="206"/>
        <v>0</v>
      </c>
      <c r="CA598" s="1">
        <f t="shared" ca="1" si="207"/>
        <v>0</v>
      </c>
      <c r="CB598" s="1">
        <f t="shared" ca="1" si="208"/>
        <v>0</v>
      </c>
      <c r="CC598" s="1">
        <f t="shared" ca="1" si="209"/>
        <v>1.4</v>
      </c>
    </row>
    <row r="599" spans="1:81" hidden="1" x14ac:dyDescent="0.2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t="shared" ca="1" si="195"/>
        <v>0</v>
      </c>
      <c r="BP599" s="1">
        <f t="shared" ca="1" si="196"/>
        <v>0</v>
      </c>
      <c r="BQ599" s="1">
        <f t="shared" ca="1" si="197"/>
        <v>0</v>
      </c>
      <c r="BR599" s="1">
        <f t="shared" ca="1" si="198"/>
        <v>0</v>
      </c>
      <c r="BS599" s="1">
        <f t="shared" ca="1" si="199"/>
        <v>0.4</v>
      </c>
      <c r="BT599" s="1">
        <f t="shared" ca="1" si="200"/>
        <v>0</v>
      </c>
      <c r="BU599" s="1">
        <f t="shared" ca="1" si="201"/>
        <v>0</v>
      </c>
      <c r="BV599" s="1">
        <f t="shared" ca="1" si="202"/>
        <v>0</v>
      </c>
      <c r="BW599" s="1">
        <f t="shared" ca="1" si="203"/>
        <v>0</v>
      </c>
      <c r="BX599" s="1">
        <f t="shared" ca="1" si="204"/>
        <v>0</v>
      </c>
      <c r="BY599" s="1">
        <f t="shared" ca="1" si="205"/>
        <v>0</v>
      </c>
      <c r="BZ599" s="1">
        <f t="shared" ca="1" si="206"/>
        <v>0</v>
      </c>
      <c r="CA599" s="1">
        <f t="shared" ca="1" si="207"/>
        <v>0</v>
      </c>
      <c r="CB599" s="1">
        <f t="shared" ca="1" si="208"/>
        <v>0</v>
      </c>
      <c r="CC599" s="1">
        <f t="shared" ca="1" si="209"/>
        <v>0.4</v>
      </c>
    </row>
    <row r="600" spans="1:81" hidden="1" x14ac:dyDescent="0.2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t="shared" ca="1" si="195"/>
        <v>0</v>
      </c>
      <c r="BP600" s="1">
        <f t="shared" ca="1" si="196"/>
        <v>0</v>
      </c>
      <c r="BQ600" s="1">
        <f t="shared" ca="1" si="197"/>
        <v>0</v>
      </c>
      <c r="BR600" s="1">
        <f t="shared" ca="1" si="198"/>
        <v>0</v>
      </c>
      <c r="BS600" s="1">
        <f t="shared" ca="1" si="199"/>
        <v>0.4</v>
      </c>
      <c r="BT600" s="1">
        <f t="shared" ca="1" si="200"/>
        <v>0</v>
      </c>
      <c r="BU600" s="1">
        <f t="shared" ca="1" si="201"/>
        <v>0</v>
      </c>
      <c r="BV600" s="1">
        <f t="shared" ca="1" si="202"/>
        <v>0</v>
      </c>
      <c r="BW600" s="1">
        <f t="shared" ca="1" si="203"/>
        <v>0</v>
      </c>
      <c r="BX600" s="1">
        <f t="shared" ca="1" si="204"/>
        <v>0</v>
      </c>
      <c r="BY600" s="1">
        <f t="shared" ca="1" si="205"/>
        <v>0</v>
      </c>
      <c r="BZ600" s="1">
        <f t="shared" ca="1" si="206"/>
        <v>0</v>
      </c>
      <c r="CA600" s="1">
        <f t="shared" ca="1" si="207"/>
        <v>0</v>
      </c>
      <c r="CB600" s="1">
        <f t="shared" ca="1" si="208"/>
        <v>0</v>
      </c>
      <c r="CC600" s="1">
        <f t="shared" ca="1" si="209"/>
        <v>0.4</v>
      </c>
    </row>
    <row r="601" spans="1:81" hidden="1" x14ac:dyDescent="0.2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t="shared" ca="1" si="195"/>
        <v>0</v>
      </c>
      <c r="BP601" s="1">
        <f t="shared" ca="1" si="196"/>
        <v>0</v>
      </c>
      <c r="BQ601" s="1">
        <f t="shared" ca="1" si="197"/>
        <v>0</v>
      </c>
      <c r="BR601" s="1">
        <f t="shared" ca="1" si="198"/>
        <v>0</v>
      </c>
      <c r="BS601" s="1">
        <f t="shared" ca="1" si="199"/>
        <v>0</v>
      </c>
      <c r="BT601" s="1">
        <f t="shared" ca="1" si="200"/>
        <v>0</v>
      </c>
      <c r="BU601" s="1">
        <f t="shared" ca="1" si="201"/>
        <v>0</v>
      </c>
      <c r="BV601" s="1">
        <f t="shared" ca="1" si="202"/>
        <v>0</v>
      </c>
      <c r="BW601" s="1">
        <f t="shared" ca="1" si="203"/>
        <v>0</v>
      </c>
      <c r="BX601" s="1">
        <f t="shared" ca="1" si="204"/>
        <v>0</v>
      </c>
      <c r="BY601" s="1">
        <f t="shared" ca="1" si="205"/>
        <v>0</v>
      </c>
      <c r="BZ601" s="1">
        <f t="shared" ca="1" si="206"/>
        <v>0</v>
      </c>
      <c r="CA601" s="1">
        <f t="shared" ca="1" si="207"/>
        <v>0</v>
      </c>
      <c r="CB601" s="1">
        <f t="shared" ca="1" si="208"/>
        <v>0</v>
      </c>
      <c r="CC601" s="1">
        <f t="shared" ca="1" si="209"/>
        <v>0</v>
      </c>
    </row>
    <row r="602" spans="1:81" hidden="1" x14ac:dyDescent="0.2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t="shared" ca="1" si="195"/>
        <v>0</v>
      </c>
      <c r="BP602" s="1">
        <f t="shared" ca="1" si="196"/>
        <v>0</v>
      </c>
      <c r="BQ602" s="1">
        <f t="shared" ca="1" si="197"/>
        <v>0</v>
      </c>
      <c r="BR602" s="1">
        <f t="shared" ca="1" si="198"/>
        <v>0</v>
      </c>
      <c r="BS602" s="1">
        <f t="shared" ca="1" si="199"/>
        <v>0</v>
      </c>
      <c r="BT602" s="1">
        <f t="shared" ca="1" si="200"/>
        <v>0</v>
      </c>
      <c r="BU602" s="1">
        <f t="shared" ca="1" si="201"/>
        <v>0</v>
      </c>
      <c r="BV602" s="1">
        <f t="shared" ca="1" si="202"/>
        <v>0</v>
      </c>
      <c r="BW602" s="1">
        <f t="shared" ca="1" si="203"/>
        <v>0</v>
      </c>
      <c r="BX602" s="1">
        <f t="shared" ca="1" si="204"/>
        <v>0</v>
      </c>
      <c r="BY602" s="1">
        <f t="shared" ca="1" si="205"/>
        <v>0</v>
      </c>
      <c r="BZ602" s="1">
        <f t="shared" ca="1" si="206"/>
        <v>0</v>
      </c>
      <c r="CA602" s="1">
        <f t="shared" ca="1" si="207"/>
        <v>0</v>
      </c>
      <c r="CB602" s="1">
        <f t="shared" ca="1" si="208"/>
        <v>0</v>
      </c>
      <c r="CC602" s="1">
        <f t="shared" ca="1" si="209"/>
        <v>0</v>
      </c>
    </row>
    <row r="603" spans="1:81" hidden="1" x14ac:dyDescent="0.2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t="shared" ca="1" si="195"/>
        <v>0</v>
      </c>
      <c r="BP603" s="1">
        <f t="shared" ca="1" si="196"/>
        <v>0</v>
      </c>
      <c r="BQ603" s="1">
        <f t="shared" ca="1" si="197"/>
        <v>0</v>
      </c>
      <c r="BR603" s="1">
        <f t="shared" ca="1" si="198"/>
        <v>0</v>
      </c>
      <c r="BS603" s="1">
        <f t="shared" ca="1" si="199"/>
        <v>0</v>
      </c>
      <c r="BT603" s="1">
        <f t="shared" ca="1" si="200"/>
        <v>0</v>
      </c>
      <c r="BU603" s="1">
        <f t="shared" ca="1" si="201"/>
        <v>0</v>
      </c>
      <c r="BV603" s="1">
        <f t="shared" ca="1" si="202"/>
        <v>0</v>
      </c>
      <c r="BW603" s="1">
        <f t="shared" ca="1" si="203"/>
        <v>0</v>
      </c>
      <c r="BX603" s="1">
        <f t="shared" ca="1" si="204"/>
        <v>0</v>
      </c>
      <c r="BY603" s="1">
        <f t="shared" ca="1" si="205"/>
        <v>0</v>
      </c>
      <c r="BZ603" s="1">
        <f t="shared" ca="1" si="206"/>
        <v>0</v>
      </c>
      <c r="CA603" s="1">
        <f t="shared" ca="1" si="207"/>
        <v>0</v>
      </c>
      <c r="CB603" s="1">
        <f t="shared" ca="1" si="208"/>
        <v>0</v>
      </c>
      <c r="CC603" s="1">
        <f t="shared" ca="1" si="209"/>
        <v>0</v>
      </c>
    </row>
    <row r="604" spans="1:81" hidden="1" x14ac:dyDescent="0.2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t="shared" ca="1" si="195"/>
        <v>0</v>
      </c>
      <c r="BP604" s="1">
        <f t="shared" ca="1" si="196"/>
        <v>0</v>
      </c>
      <c r="BQ604" s="1">
        <f t="shared" ca="1" si="197"/>
        <v>0</v>
      </c>
      <c r="BR604" s="1">
        <f t="shared" ca="1" si="198"/>
        <v>0</v>
      </c>
      <c r="BS604" s="1">
        <f t="shared" ca="1" si="199"/>
        <v>0</v>
      </c>
      <c r="BT604" s="1">
        <f t="shared" ca="1" si="200"/>
        <v>0</v>
      </c>
      <c r="BU604" s="1">
        <f t="shared" ca="1" si="201"/>
        <v>0</v>
      </c>
      <c r="BV604" s="1">
        <f t="shared" ca="1" si="202"/>
        <v>0</v>
      </c>
      <c r="BW604" s="1">
        <f t="shared" ca="1" si="203"/>
        <v>0</v>
      </c>
      <c r="BX604" s="1">
        <f t="shared" ca="1" si="204"/>
        <v>0</v>
      </c>
      <c r="BY604" s="1">
        <f t="shared" ca="1" si="205"/>
        <v>0</v>
      </c>
      <c r="BZ604" s="1">
        <f t="shared" ca="1" si="206"/>
        <v>0</v>
      </c>
      <c r="CA604" s="1">
        <f t="shared" ca="1" si="207"/>
        <v>0</v>
      </c>
      <c r="CB604" s="1">
        <f t="shared" ca="1" si="208"/>
        <v>0</v>
      </c>
      <c r="CC604" s="1">
        <f t="shared" ca="1" si="209"/>
        <v>0</v>
      </c>
    </row>
    <row r="605" spans="1:81" hidden="1" x14ac:dyDescent="0.2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t="shared" ca="1" si="195"/>
        <v>0</v>
      </c>
      <c r="BP605" s="1">
        <f t="shared" ca="1" si="196"/>
        <v>0</v>
      </c>
      <c r="BQ605" s="1">
        <f t="shared" ca="1" si="197"/>
        <v>0</v>
      </c>
      <c r="BR605" s="1">
        <f t="shared" ca="1" si="198"/>
        <v>0</v>
      </c>
      <c r="BS605" s="1">
        <f t="shared" ca="1" si="199"/>
        <v>0</v>
      </c>
      <c r="BT605" s="1">
        <f t="shared" ca="1" si="200"/>
        <v>0</v>
      </c>
      <c r="BU605" s="1">
        <f t="shared" ca="1" si="201"/>
        <v>0</v>
      </c>
      <c r="BV605" s="1">
        <f t="shared" ca="1" si="202"/>
        <v>0</v>
      </c>
      <c r="BW605" s="1">
        <f t="shared" ca="1" si="203"/>
        <v>0</v>
      </c>
      <c r="BX605" s="1">
        <f t="shared" ca="1" si="204"/>
        <v>0</v>
      </c>
      <c r="BY605" s="1">
        <f t="shared" ca="1" si="205"/>
        <v>0</v>
      </c>
      <c r="BZ605" s="1">
        <f t="shared" ca="1" si="206"/>
        <v>0</v>
      </c>
      <c r="CA605" s="1">
        <f t="shared" ca="1" si="207"/>
        <v>0</v>
      </c>
      <c r="CB605" s="1">
        <f t="shared" ca="1" si="208"/>
        <v>0</v>
      </c>
      <c r="CC605" s="1">
        <f t="shared" ca="1" si="209"/>
        <v>0</v>
      </c>
    </row>
    <row r="606" spans="1:81" hidden="1" x14ac:dyDescent="0.2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t="shared" ca="1" si="195"/>
        <v>0</v>
      </c>
      <c r="BP606" s="1">
        <f t="shared" ca="1" si="196"/>
        <v>0</v>
      </c>
      <c r="BQ606" s="1">
        <f t="shared" ca="1" si="197"/>
        <v>0</v>
      </c>
      <c r="BR606" s="1">
        <f t="shared" ca="1" si="198"/>
        <v>0</v>
      </c>
      <c r="BS606" s="1">
        <f t="shared" ca="1" si="199"/>
        <v>0</v>
      </c>
      <c r="BT606" s="1">
        <f t="shared" ca="1" si="200"/>
        <v>0</v>
      </c>
      <c r="BU606" s="1">
        <f t="shared" ca="1" si="201"/>
        <v>0</v>
      </c>
      <c r="BV606" s="1">
        <f t="shared" ca="1" si="202"/>
        <v>0</v>
      </c>
      <c r="BW606" s="1">
        <f t="shared" ca="1" si="203"/>
        <v>0</v>
      </c>
      <c r="BX606" s="1">
        <f t="shared" ca="1" si="204"/>
        <v>0</v>
      </c>
      <c r="BY606" s="1">
        <f t="shared" ca="1" si="205"/>
        <v>0</v>
      </c>
      <c r="BZ606" s="1">
        <f t="shared" ca="1" si="206"/>
        <v>0</v>
      </c>
      <c r="CA606" s="1">
        <f t="shared" ca="1" si="207"/>
        <v>0</v>
      </c>
      <c r="CB606" s="1">
        <f t="shared" ca="1" si="208"/>
        <v>0</v>
      </c>
      <c r="CC606" s="1">
        <f t="shared" ca="1" si="209"/>
        <v>0</v>
      </c>
    </row>
    <row r="607" spans="1:81" hidden="1" x14ac:dyDescent="0.2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t="shared" ca="1" si="195"/>
        <v>0</v>
      </c>
      <c r="BP607" s="1">
        <f t="shared" ca="1" si="196"/>
        <v>0</v>
      </c>
      <c r="BQ607" s="1">
        <f t="shared" ca="1" si="197"/>
        <v>0</v>
      </c>
      <c r="BR607" s="1">
        <f t="shared" ca="1" si="198"/>
        <v>0</v>
      </c>
      <c r="BS607" s="1">
        <f t="shared" ca="1" si="199"/>
        <v>0</v>
      </c>
      <c r="BT607" s="1">
        <f t="shared" ca="1" si="200"/>
        <v>0</v>
      </c>
      <c r="BU607" s="1">
        <f t="shared" ca="1" si="201"/>
        <v>0</v>
      </c>
      <c r="BV607" s="1">
        <f t="shared" ca="1" si="202"/>
        <v>0</v>
      </c>
      <c r="BW607" s="1">
        <f t="shared" ca="1" si="203"/>
        <v>0</v>
      </c>
      <c r="BX607" s="1">
        <f t="shared" ca="1" si="204"/>
        <v>0</v>
      </c>
      <c r="BY607" s="1">
        <f t="shared" ca="1" si="205"/>
        <v>0</v>
      </c>
      <c r="BZ607" s="1">
        <f t="shared" ca="1" si="206"/>
        <v>0</v>
      </c>
      <c r="CA607" s="1">
        <f t="shared" ca="1" si="207"/>
        <v>0</v>
      </c>
      <c r="CB607" s="1">
        <f t="shared" ca="1" si="208"/>
        <v>0</v>
      </c>
      <c r="CC607" s="1">
        <f t="shared" ca="1" si="209"/>
        <v>0</v>
      </c>
    </row>
    <row r="608" spans="1:81" hidden="1" x14ac:dyDescent="0.2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t="shared" ca="1" si="195"/>
        <v>0</v>
      </c>
      <c r="BP608" s="1">
        <f t="shared" ca="1" si="196"/>
        <v>0</v>
      </c>
      <c r="BQ608" s="1">
        <f t="shared" ca="1" si="197"/>
        <v>0</v>
      </c>
      <c r="BR608" s="1">
        <f t="shared" ca="1" si="198"/>
        <v>0</v>
      </c>
      <c r="BS608" s="1">
        <f t="shared" ca="1" si="199"/>
        <v>0</v>
      </c>
      <c r="BT608" s="1">
        <f t="shared" ca="1" si="200"/>
        <v>0</v>
      </c>
      <c r="BU608" s="1">
        <f t="shared" ca="1" si="201"/>
        <v>0</v>
      </c>
      <c r="BV608" s="1">
        <f t="shared" ca="1" si="202"/>
        <v>0</v>
      </c>
      <c r="BW608" s="1">
        <f t="shared" ca="1" si="203"/>
        <v>0</v>
      </c>
      <c r="BX608" s="1">
        <f t="shared" ca="1" si="204"/>
        <v>0</v>
      </c>
      <c r="BY608" s="1">
        <f t="shared" ca="1" si="205"/>
        <v>0</v>
      </c>
      <c r="BZ608" s="1">
        <f t="shared" ca="1" si="206"/>
        <v>0</v>
      </c>
      <c r="CA608" s="1">
        <f t="shared" ca="1" si="207"/>
        <v>0</v>
      </c>
      <c r="CB608" s="1">
        <f t="shared" ca="1" si="208"/>
        <v>0</v>
      </c>
      <c r="CC608" s="1">
        <f t="shared" ca="1" si="209"/>
        <v>0</v>
      </c>
    </row>
    <row r="609" spans="1:81" hidden="1" x14ac:dyDescent="0.2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t="shared" ca="1" si="195"/>
        <v>0</v>
      </c>
      <c r="BP609" s="1">
        <f t="shared" ca="1" si="196"/>
        <v>0</v>
      </c>
      <c r="BQ609" s="1">
        <f t="shared" ca="1" si="197"/>
        <v>0</v>
      </c>
      <c r="BR609" s="1">
        <f t="shared" ca="1" si="198"/>
        <v>0</v>
      </c>
      <c r="BS609" s="1">
        <f t="shared" ca="1" si="199"/>
        <v>0</v>
      </c>
      <c r="BT609" s="1">
        <f t="shared" ca="1" si="200"/>
        <v>0</v>
      </c>
      <c r="BU609" s="1">
        <f t="shared" ca="1" si="201"/>
        <v>0</v>
      </c>
      <c r="BV609" s="1">
        <f t="shared" ca="1" si="202"/>
        <v>0</v>
      </c>
      <c r="BW609" s="1">
        <f t="shared" ca="1" si="203"/>
        <v>0</v>
      </c>
      <c r="BX609" s="1">
        <f t="shared" ca="1" si="204"/>
        <v>0</v>
      </c>
      <c r="BY609" s="1">
        <f t="shared" ca="1" si="205"/>
        <v>0</v>
      </c>
      <c r="BZ609" s="1">
        <f t="shared" ca="1" si="206"/>
        <v>0</v>
      </c>
      <c r="CA609" s="1">
        <f t="shared" ca="1" si="207"/>
        <v>0</v>
      </c>
      <c r="CB609" s="1">
        <f t="shared" ca="1" si="208"/>
        <v>0</v>
      </c>
      <c r="CC609" s="1">
        <f t="shared" ca="1" si="209"/>
        <v>0</v>
      </c>
    </row>
    <row r="610" spans="1:81" hidden="1" x14ac:dyDescent="0.2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t="shared" ca="1" si="195"/>
        <v>0</v>
      </c>
      <c r="BP610" s="1">
        <f t="shared" ca="1" si="196"/>
        <v>0</v>
      </c>
      <c r="BQ610" s="1">
        <f t="shared" ca="1" si="197"/>
        <v>0</v>
      </c>
      <c r="BR610" s="1">
        <f t="shared" ca="1" si="198"/>
        <v>0</v>
      </c>
      <c r="BS610" s="1">
        <f t="shared" ca="1" si="199"/>
        <v>0</v>
      </c>
      <c r="BT610" s="1">
        <f t="shared" ca="1" si="200"/>
        <v>0</v>
      </c>
      <c r="BU610" s="1">
        <f t="shared" ca="1" si="201"/>
        <v>0</v>
      </c>
      <c r="BV610" s="1">
        <f t="shared" ca="1" si="202"/>
        <v>0</v>
      </c>
      <c r="BW610" s="1">
        <f t="shared" ca="1" si="203"/>
        <v>0</v>
      </c>
      <c r="BX610" s="1">
        <f t="shared" ca="1" si="204"/>
        <v>0</v>
      </c>
      <c r="BY610" s="1">
        <f t="shared" ca="1" si="205"/>
        <v>0</v>
      </c>
      <c r="BZ610" s="1">
        <f t="shared" ca="1" si="206"/>
        <v>0</v>
      </c>
      <c r="CA610" s="1">
        <f t="shared" ca="1" si="207"/>
        <v>0</v>
      </c>
      <c r="CB610" s="1">
        <f t="shared" ca="1" si="208"/>
        <v>0</v>
      </c>
      <c r="CC610" s="1">
        <f t="shared" ca="1" si="209"/>
        <v>0</v>
      </c>
    </row>
    <row r="611" spans="1:81" hidden="1" x14ac:dyDescent="0.2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t="shared" ca="1" si="195"/>
        <v>0</v>
      </c>
      <c r="BP611" s="1">
        <f t="shared" ca="1" si="196"/>
        <v>0</v>
      </c>
      <c r="BQ611" s="1">
        <f t="shared" ca="1" si="197"/>
        <v>0</v>
      </c>
      <c r="BR611" s="1">
        <f t="shared" ca="1" si="198"/>
        <v>0</v>
      </c>
      <c r="BS611" s="1">
        <f t="shared" ca="1" si="199"/>
        <v>0</v>
      </c>
      <c r="BT611" s="1">
        <f t="shared" ca="1" si="200"/>
        <v>0</v>
      </c>
      <c r="BU611" s="1">
        <f t="shared" ca="1" si="201"/>
        <v>0</v>
      </c>
      <c r="BV611" s="1">
        <f t="shared" ca="1" si="202"/>
        <v>0</v>
      </c>
      <c r="BW611" s="1">
        <f t="shared" ca="1" si="203"/>
        <v>0</v>
      </c>
      <c r="BX611" s="1">
        <f t="shared" ca="1" si="204"/>
        <v>0</v>
      </c>
      <c r="BY611" s="1">
        <f t="shared" ca="1" si="205"/>
        <v>0</v>
      </c>
      <c r="BZ611" s="1">
        <f t="shared" ca="1" si="206"/>
        <v>0</v>
      </c>
      <c r="CA611" s="1">
        <f t="shared" ca="1" si="207"/>
        <v>0</v>
      </c>
      <c r="CB611" s="1">
        <f t="shared" ca="1" si="208"/>
        <v>0</v>
      </c>
      <c r="CC611" s="1">
        <f t="shared" ca="1" si="209"/>
        <v>0</v>
      </c>
    </row>
    <row r="612" spans="1:81" hidden="1" x14ac:dyDescent="0.2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t="shared" ca="1" si="195"/>
        <v>0</v>
      </c>
      <c r="BP612" s="1">
        <f t="shared" ca="1" si="196"/>
        <v>0</v>
      </c>
      <c r="BQ612" s="1">
        <f t="shared" ca="1" si="197"/>
        <v>0</v>
      </c>
      <c r="BR612" s="1">
        <f t="shared" ca="1" si="198"/>
        <v>0</v>
      </c>
      <c r="BS612" s="1">
        <f t="shared" ca="1" si="199"/>
        <v>0</v>
      </c>
      <c r="BT612" s="1">
        <f t="shared" ca="1" si="200"/>
        <v>0</v>
      </c>
      <c r="BU612" s="1">
        <f t="shared" ca="1" si="201"/>
        <v>0</v>
      </c>
      <c r="BV612" s="1">
        <f t="shared" ca="1" si="202"/>
        <v>0</v>
      </c>
      <c r="BW612" s="1">
        <f t="shared" ca="1" si="203"/>
        <v>0</v>
      </c>
      <c r="BX612" s="1">
        <f t="shared" ca="1" si="204"/>
        <v>0</v>
      </c>
      <c r="BY612" s="1">
        <f t="shared" ca="1" si="205"/>
        <v>0</v>
      </c>
      <c r="BZ612" s="1">
        <f t="shared" ca="1" si="206"/>
        <v>0</v>
      </c>
      <c r="CA612" s="1">
        <f t="shared" ca="1" si="207"/>
        <v>0</v>
      </c>
      <c r="CB612" s="1">
        <f t="shared" ca="1" si="208"/>
        <v>0</v>
      </c>
      <c r="CC612" s="1">
        <f t="shared" ca="1" si="209"/>
        <v>0</v>
      </c>
    </row>
    <row r="613" spans="1:81" hidden="1" x14ac:dyDescent="0.2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t="shared" ca="1" si="195"/>
        <v>0</v>
      </c>
      <c r="BP613" s="1">
        <f t="shared" ca="1" si="196"/>
        <v>0</v>
      </c>
      <c r="BQ613" s="1">
        <f t="shared" ca="1" si="197"/>
        <v>0</v>
      </c>
      <c r="BR613" s="1">
        <f t="shared" ca="1" si="198"/>
        <v>0</v>
      </c>
      <c r="BS613" s="1">
        <f t="shared" ca="1" si="199"/>
        <v>0</v>
      </c>
      <c r="BT613" s="1">
        <f t="shared" ca="1" si="200"/>
        <v>0</v>
      </c>
      <c r="BU613" s="1">
        <f t="shared" ca="1" si="201"/>
        <v>0</v>
      </c>
      <c r="BV613" s="1">
        <f t="shared" ca="1" si="202"/>
        <v>0</v>
      </c>
      <c r="BW613" s="1">
        <f t="shared" ca="1" si="203"/>
        <v>0</v>
      </c>
      <c r="BX613" s="1">
        <f t="shared" ca="1" si="204"/>
        <v>0</v>
      </c>
      <c r="BY613" s="1">
        <f t="shared" ca="1" si="205"/>
        <v>0</v>
      </c>
      <c r="BZ613" s="1">
        <f t="shared" ca="1" si="206"/>
        <v>0</v>
      </c>
      <c r="CA613" s="1">
        <f t="shared" ca="1" si="207"/>
        <v>0</v>
      </c>
      <c r="CB613" s="1">
        <f t="shared" ca="1" si="208"/>
        <v>0</v>
      </c>
      <c r="CC613" s="1">
        <f t="shared" ca="1" si="209"/>
        <v>0</v>
      </c>
    </row>
    <row r="614" spans="1:81" hidden="1" x14ac:dyDescent="0.2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t="shared" ca="1" si="195"/>
        <v>0</v>
      </c>
      <c r="BP614" s="1">
        <f t="shared" ca="1" si="196"/>
        <v>0</v>
      </c>
      <c r="BQ614" s="1">
        <f t="shared" ca="1" si="197"/>
        <v>0</v>
      </c>
      <c r="BR614" s="1">
        <f t="shared" ca="1" si="198"/>
        <v>0</v>
      </c>
      <c r="BS614" s="1">
        <f t="shared" ca="1" si="199"/>
        <v>0</v>
      </c>
      <c r="BT614" s="1">
        <f t="shared" ca="1" si="200"/>
        <v>0</v>
      </c>
      <c r="BU614" s="1">
        <f t="shared" ca="1" si="201"/>
        <v>0</v>
      </c>
      <c r="BV614" s="1">
        <f t="shared" ca="1" si="202"/>
        <v>0</v>
      </c>
      <c r="BW614" s="1">
        <f t="shared" ca="1" si="203"/>
        <v>0</v>
      </c>
      <c r="BX614" s="1">
        <f t="shared" ca="1" si="204"/>
        <v>0</v>
      </c>
      <c r="BY614" s="1">
        <f t="shared" ca="1" si="205"/>
        <v>0</v>
      </c>
      <c r="BZ614" s="1">
        <f t="shared" ca="1" si="206"/>
        <v>0</v>
      </c>
      <c r="CA614" s="1">
        <f t="shared" ca="1" si="207"/>
        <v>0</v>
      </c>
      <c r="CB614" s="1">
        <f t="shared" ca="1" si="208"/>
        <v>0</v>
      </c>
      <c r="CC614" s="1">
        <f t="shared" ca="1" si="209"/>
        <v>0</v>
      </c>
    </row>
    <row r="615" spans="1:81" hidden="1" x14ac:dyDescent="0.2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t="shared" ca="1" si="195"/>
        <v>0</v>
      </c>
      <c r="BP615" s="1">
        <f t="shared" ca="1" si="196"/>
        <v>0</v>
      </c>
      <c r="BQ615" s="1">
        <f t="shared" ca="1" si="197"/>
        <v>0</v>
      </c>
      <c r="BR615" s="1">
        <f t="shared" ca="1" si="198"/>
        <v>0</v>
      </c>
      <c r="BS615" s="1">
        <f t="shared" ca="1" si="199"/>
        <v>0</v>
      </c>
      <c r="BT615" s="1">
        <f t="shared" ca="1" si="200"/>
        <v>0</v>
      </c>
      <c r="BU615" s="1">
        <f t="shared" ca="1" si="201"/>
        <v>0</v>
      </c>
      <c r="BV615" s="1">
        <f t="shared" ca="1" si="202"/>
        <v>0</v>
      </c>
      <c r="BW615" s="1">
        <f t="shared" ca="1" si="203"/>
        <v>0</v>
      </c>
      <c r="BX615" s="1">
        <f t="shared" ca="1" si="204"/>
        <v>0</v>
      </c>
      <c r="BY615" s="1">
        <f t="shared" ca="1" si="205"/>
        <v>0</v>
      </c>
      <c r="BZ615" s="1">
        <f t="shared" ca="1" si="206"/>
        <v>0</v>
      </c>
      <c r="CA615" s="1">
        <f t="shared" ca="1" si="207"/>
        <v>0</v>
      </c>
      <c r="CB615" s="1">
        <f t="shared" ca="1" si="208"/>
        <v>0</v>
      </c>
      <c r="CC615" s="1">
        <f t="shared" ca="1" si="209"/>
        <v>0</v>
      </c>
    </row>
    <row r="616" spans="1:81" hidden="1" x14ac:dyDescent="0.2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t="shared" ca="1" si="195"/>
        <v>0</v>
      </c>
      <c r="BP616" s="1">
        <f t="shared" ca="1" si="196"/>
        <v>0</v>
      </c>
      <c r="BQ616" s="1">
        <f t="shared" ca="1" si="197"/>
        <v>0</v>
      </c>
      <c r="BR616" s="1">
        <f t="shared" ca="1" si="198"/>
        <v>0</v>
      </c>
      <c r="BS616" s="1">
        <f t="shared" ca="1" si="199"/>
        <v>0</v>
      </c>
      <c r="BT616" s="1">
        <f t="shared" ca="1" si="200"/>
        <v>0</v>
      </c>
      <c r="BU616" s="1">
        <f t="shared" ca="1" si="201"/>
        <v>0</v>
      </c>
      <c r="BV616" s="1">
        <f t="shared" ca="1" si="202"/>
        <v>0</v>
      </c>
      <c r="BW616" s="1">
        <f t="shared" ca="1" si="203"/>
        <v>0</v>
      </c>
      <c r="BX616" s="1">
        <f t="shared" ca="1" si="204"/>
        <v>0</v>
      </c>
      <c r="BY616" s="1">
        <f t="shared" ca="1" si="205"/>
        <v>0</v>
      </c>
      <c r="BZ616" s="1">
        <f t="shared" ca="1" si="206"/>
        <v>0</v>
      </c>
      <c r="CA616" s="1">
        <f t="shared" ca="1" si="207"/>
        <v>0</v>
      </c>
      <c r="CB616" s="1">
        <f t="shared" ca="1" si="208"/>
        <v>0</v>
      </c>
      <c r="CC616" s="1">
        <f t="shared" ca="1" si="209"/>
        <v>0</v>
      </c>
    </row>
    <row r="617" spans="1:81" hidden="1" x14ac:dyDescent="0.2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t="shared" ca="1" si="195"/>
        <v>0</v>
      </c>
      <c r="BP617" s="1">
        <f t="shared" ca="1" si="196"/>
        <v>0</v>
      </c>
      <c r="BQ617" s="1">
        <f t="shared" ca="1" si="197"/>
        <v>0</v>
      </c>
      <c r="BR617" s="1">
        <f t="shared" ca="1" si="198"/>
        <v>0</v>
      </c>
      <c r="BS617" s="1">
        <f t="shared" ca="1" si="199"/>
        <v>0</v>
      </c>
      <c r="BT617" s="1">
        <f t="shared" ca="1" si="200"/>
        <v>0</v>
      </c>
      <c r="BU617" s="1">
        <f t="shared" ca="1" si="201"/>
        <v>0</v>
      </c>
      <c r="BV617" s="1">
        <f t="shared" ca="1" si="202"/>
        <v>0</v>
      </c>
      <c r="BW617" s="1">
        <f t="shared" ca="1" si="203"/>
        <v>0</v>
      </c>
      <c r="BX617" s="1">
        <f t="shared" ca="1" si="204"/>
        <v>0</v>
      </c>
      <c r="BY617" s="1">
        <f t="shared" ca="1" si="205"/>
        <v>0</v>
      </c>
      <c r="BZ617" s="1">
        <f t="shared" ca="1" si="206"/>
        <v>0</v>
      </c>
      <c r="CA617" s="1">
        <f t="shared" ca="1" si="207"/>
        <v>0</v>
      </c>
      <c r="CB617" s="1">
        <f t="shared" ca="1" si="208"/>
        <v>0</v>
      </c>
      <c r="CC617" s="1">
        <f t="shared" ca="1" si="209"/>
        <v>0</v>
      </c>
    </row>
    <row r="618" spans="1:81" hidden="1" x14ac:dyDescent="0.2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t="shared" ca="1" si="195"/>
        <v>0</v>
      </c>
      <c r="BP618" s="1">
        <f t="shared" ca="1" si="196"/>
        <v>0</v>
      </c>
      <c r="BQ618" s="1">
        <f t="shared" ca="1" si="197"/>
        <v>0</v>
      </c>
      <c r="BR618" s="1">
        <f t="shared" ca="1" si="198"/>
        <v>0</v>
      </c>
      <c r="BS618" s="1">
        <f t="shared" ca="1" si="199"/>
        <v>0</v>
      </c>
      <c r="BT618" s="1">
        <f t="shared" ca="1" si="200"/>
        <v>0</v>
      </c>
      <c r="BU618" s="1">
        <f t="shared" ca="1" si="201"/>
        <v>0</v>
      </c>
      <c r="BV618" s="1">
        <f t="shared" ca="1" si="202"/>
        <v>0</v>
      </c>
      <c r="BW618" s="1">
        <f t="shared" ca="1" si="203"/>
        <v>0</v>
      </c>
      <c r="BX618" s="1">
        <f t="shared" ca="1" si="204"/>
        <v>0</v>
      </c>
      <c r="BY618" s="1">
        <f t="shared" ca="1" si="205"/>
        <v>0</v>
      </c>
      <c r="BZ618" s="1">
        <f t="shared" ca="1" si="206"/>
        <v>0</v>
      </c>
      <c r="CA618" s="1">
        <f t="shared" ca="1" si="207"/>
        <v>0</v>
      </c>
      <c r="CB618" s="1">
        <f t="shared" ca="1" si="208"/>
        <v>0</v>
      </c>
      <c r="CC618" s="1">
        <f t="shared" ca="1" si="209"/>
        <v>0</v>
      </c>
    </row>
    <row r="619" spans="1:81" hidden="1" x14ac:dyDescent="0.2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t="shared" ca="1" si="195"/>
        <v>0</v>
      </c>
      <c r="BP619" s="1">
        <f t="shared" ca="1" si="196"/>
        <v>0</v>
      </c>
      <c r="BQ619" s="1">
        <f t="shared" ca="1" si="197"/>
        <v>0</v>
      </c>
      <c r="BR619" s="1">
        <f t="shared" ca="1" si="198"/>
        <v>0</v>
      </c>
      <c r="BS619" s="1">
        <f t="shared" ca="1" si="199"/>
        <v>0</v>
      </c>
      <c r="BT619" s="1">
        <f t="shared" ca="1" si="200"/>
        <v>0</v>
      </c>
      <c r="BU619" s="1">
        <f t="shared" ca="1" si="201"/>
        <v>0</v>
      </c>
      <c r="BV619" s="1">
        <f t="shared" ca="1" si="202"/>
        <v>0</v>
      </c>
      <c r="BW619" s="1">
        <f t="shared" ca="1" si="203"/>
        <v>0</v>
      </c>
      <c r="BX619" s="1">
        <f t="shared" ca="1" si="204"/>
        <v>0</v>
      </c>
      <c r="BY619" s="1">
        <f t="shared" ca="1" si="205"/>
        <v>0</v>
      </c>
      <c r="BZ619" s="1">
        <f t="shared" ca="1" si="206"/>
        <v>0</v>
      </c>
      <c r="CA619" s="1">
        <f t="shared" ca="1" si="207"/>
        <v>0</v>
      </c>
      <c r="CB619" s="1">
        <f t="shared" ca="1" si="208"/>
        <v>0</v>
      </c>
      <c r="CC619" s="1">
        <f t="shared" ca="1" si="209"/>
        <v>0</v>
      </c>
    </row>
    <row r="620" spans="1:81" hidden="1" x14ac:dyDescent="0.2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t="shared" ca="1" si="195"/>
        <v>0</v>
      </c>
      <c r="BP620" s="1">
        <f t="shared" ca="1" si="196"/>
        <v>0</v>
      </c>
      <c r="BQ620" s="1">
        <f t="shared" ca="1" si="197"/>
        <v>0</v>
      </c>
      <c r="BR620" s="1">
        <f t="shared" ca="1" si="198"/>
        <v>0</v>
      </c>
      <c r="BS620" s="1">
        <f t="shared" ca="1" si="199"/>
        <v>0</v>
      </c>
      <c r="BT620" s="1">
        <f t="shared" ca="1" si="200"/>
        <v>0</v>
      </c>
      <c r="BU620" s="1">
        <f t="shared" ca="1" si="201"/>
        <v>0</v>
      </c>
      <c r="BV620" s="1">
        <f t="shared" ca="1" si="202"/>
        <v>0</v>
      </c>
      <c r="BW620" s="1">
        <f t="shared" ca="1" si="203"/>
        <v>0</v>
      </c>
      <c r="BX620" s="1">
        <f t="shared" ca="1" si="204"/>
        <v>0</v>
      </c>
      <c r="BY620" s="1">
        <f t="shared" ca="1" si="205"/>
        <v>0</v>
      </c>
      <c r="BZ620" s="1">
        <f t="shared" ca="1" si="206"/>
        <v>0</v>
      </c>
      <c r="CA620" s="1">
        <f t="shared" ca="1" si="207"/>
        <v>0</v>
      </c>
      <c r="CB620" s="1">
        <f t="shared" ca="1" si="208"/>
        <v>0</v>
      </c>
      <c r="CC620" s="1">
        <f t="shared" ca="1" si="209"/>
        <v>0</v>
      </c>
    </row>
    <row r="621" spans="1:81" hidden="1" x14ac:dyDescent="0.2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t="shared" ca="1" si="195"/>
        <v>0</v>
      </c>
      <c r="BP621" s="1">
        <f t="shared" ca="1" si="196"/>
        <v>0</v>
      </c>
      <c r="BQ621" s="1">
        <f t="shared" ca="1" si="197"/>
        <v>0</v>
      </c>
      <c r="BR621" s="1">
        <f t="shared" ca="1" si="198"/>
        <v>0</v>
      </c>
      <c r="BS621" s="1">
        <f t="shared" ca="1" si="199"/>
        <v>0</v>
      </c>
      <c r="BT621" s="1">
        <f t="shared" ca="1" si="200"/>
        <v>0</v>
      </c>
      <c r="BU621" s="1">
        <f t="shared" ca="1" si="201"/>
        <v>0</v>
      </c>
      <c r="BV621" s="1">
        <f t="shared" ca="1" si="202"/>
        <v>0</v>
      </c>
      <c r="BW621" s="1">
        <f t="shared" ca="1" si="203"/>
        <v>0</v>
      </c>
      <c r="BX621" s="1">
        <f t="shared" ca="1" si="204"/>
        <v>0</v>
      </c>
      <c r="BY621" s="1">
        <f t="shared" ca="1" si="205"/>
        <v>0</v>
      </c>
      <c r="BZ621" s="1">
        <f t="shared" ca="1" si="206"/>
        <v>0</v>
      </c>
      <c r="CA621" s="1">
        <f t="shared" ca="1" si="207"/>
        <v>0</v>
      </c>
      <c r="CB621" s="1">
        <f t="shared" ca="1" si="208"/>
        <v>0</v>
      </c>
      <c r="CC621" s="1">
        <f t="shared" ca="1" si="209"/>
        <v>0</v>
      </c>
    </row>
    <row r="622" spans="1:81" hidden="1" x14ac:dyDescent="0.2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t="shared" ca="1" si="195"/>
        <v>0</v>
      </c>
      <c r="BP622" s="1">
        <f t="shared" ca="1" si="196"/>
        <v>0</v>
      </c>
      <c r="BQ622" s="1">
        <f t="shared" ca="1" si="197"/>
        <v>0</v>
      </c>
      <c r="BR622" s="1">
        <f t="shared" ca="1" si="198"/>
        <v>0</v>
      </c>
      <c r="BS622" s="1">
        <f t="shared" ca="1" si="199"/>
        <v>0</v>
      </c>
      <c r="BT622" s="1">
        <f t="shared" ca="1" si="200"/>
        <v>0</v>
      </c>
      <c r="BU622" s="1">
        <f t="shared" ca="1" si="201"/>
        <v>0</v>
      </c>
      <c r="BV622" s="1">
        <f t="shared" ca="1" si="202"/>
        <v>0</v>
      </c>
      <c r="BW622" s="1">
        <f t="shared" ca="1" si="203"/>
        <v>0</v>
      </c>
      <c r="BX622" s="1">
        <f t="shared" ca="1" si="204"/>
        <v>0</v>
      </c>
      <c r="BY622" s="1">
        <f t="shared" ca="1" si="205"/>
        <v>0</v>
      </c>
      <c r="BZ622" s="1">
        <f t="shared" ca="1" si="206"/>
        <v>0</v>
      </c>
      <c r="CA622" s="1">
        <f t="shared" ca="1" si="207"/>
        <v>0</v>
      </c>
      <c r="CB622" s="1">
        <f t="shared" ca="1" si="208"/>
        <v>0</v>
      </c>
      <c r="CC622" s="1">
        <f t="shared" ca="1" si="209"/>
        <v>0</v>
      </c>
    </row>
    <row r="623" spans="1:81" hidden="1" x14ac:dyDescent="0.2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t="shared" ca="1" si="195"/>
        <v>0</v>
      </c>
      <c r="BP623" s="1">
        <f t="shared" ca="1" si="196"/>
        <v>0</v>
      </c>
      <c r="BQ623" s="1">
        <f t="shared" ca="1" si="197"/>
        <v>0</v>
      </c>
      <c r="BR623" s="1">
        <f t="shared" ca="1" si="198"/>
        <v>0</v>
      </c>
      <c r="BS623" s="1">
        <f t="shared" ca="1" si="199"/>
        <v>0</v>
      </c>
      <c r="BT623" s="1">
        <f t="shared" ca="1" si="200"/>
        <v>0</v>
      </c>
      <c r="BU623" s="1">
        <f t="shared" ca="1" si="201"/>
        <v>0</v>
      </c>
      <c r="BV623" s="1">
        <f t="shared" ca="1" si="202"/>
        <v>0</v>
      </c>
      <c r="BW623" s="1">
        <f t="shared" ca="1" si="203"/>
        <v>0</v>
      </c>
      <c r="BX623" s="1">
        <f t="shared" ca="1" si="204"/>
        <v>0</v>
      </c>
      <c r="BY623" s="1">
        <f t="shared" ca="1" si="205"/>
        <v>0</v>
      </c>
      <c r="BZ623" s="1">
        <f t="shared" ca="1" si="206"/>
        <v>0</v>
      </c>
      <c r="CA623" s="1">
        <f t="shared" ca="1" si="207"/>
        <v>0</v>
      </c>
      <c r="CB623" s="1">
        <f t="shared" ca="1" si="208"/>
        <v>0</v>
      </c>
      <c r="CC623" s="1">
        <f t="shared" ca="1" si="209"/>
        <v>0</v>
      </c>
    </row>
    <row r="624" spans="1:81" hidden="1" x14ac:dyDescent="0.2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t="shared" ca="1" si="195"/>
        <v>0</v>
      </c>
      <c r="BP624" s="1">
        <f t="shared" ca="1" si="196"/>
        <v>0</v>
      </c>
      <c r="BQ624" s="1">
        <f t="shared" ca="1" si="197"/>
        <v>0</v>
      </c>
      <c r="BR624" s="1">
        <f t="shared" ca="1" si="198"/>
        <v>0</v>
      </c>
      <c r="BS624" s="1">
        <f t="shared" ca="1" si="199"/>
        <v>0</v>
      </c>
      <c r="BT624" s="1">
        <f t="shared" ca="1" si="200"/>
        <v>0</v>
      </c>
      <c r="BU624" s="1">
        <f t="shared" ca="1" si="201"/>
        <v>0</v>
      </c>
      <c r="BV624" s="1">
        <f t="shared" ca="1" si="202"/>
        <v>0</v>
      </c>
      <c r="BW624" s="1">
        <f t="shared" ca="1" si="203"/>
        <v>0</v>
      </c>
      <c r="BX624" s="1">
        <f t="shared" ca="1" si="204"/>
        <v>0</v>
      </c>
      <c r="BY624" s="1">
        <f t="shared" ca="1" si="205"/>
        <v>0</v>
      </c>
      <c r="BZ624" s="1">
        <f t="shared" ca="1" si="206"/>
        <v>0</v>
      </c>
      <c r="CA624" s="1">
        <f t="shared" ca="1" si="207"/>
        <v>0</v>
      </c>
      <c r="CB624" s="1">
        <f t="shared" ca="1" si="208"/>
        <v>0</v>
      </c>
      <c r="CC624" s="1">
        <f t="shared" ca="1" si="209"/>
        <v>0</v>
      </c>
    </row>
    <row r="625" spans="1:81" hidden="1" x14ac:dyDescent="0.2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t="shared" ca="1" si="195"/>
        <v>0</v>
      </c>
      <c r="BP625" s="1">
        <f t="shared" ca="1" si="196"/>
        <v>0</v>
      </c>
      <c r="BQ625" s="1">
        <f t="shared" ca="1" si="197"/>
        <v>0</v>
      </c>
      <c r="BR625" s="1">
        <f t="shared" ca="1" si="198"/>
        <v>0</v>
      </c>
      <c r="BS625" s="1">
        <f t="shared" ca="1" si="199"/>
        <v>0</v>
      </c>
      <c r="BT625" s="1">
        <f t="shared" ca="1" si="200"/>
        <v>0</v>
      </c>
      <c r="BU625" s="1">
        <f t="shared" ca="1" si="201"/>
        <v>0</v>
      </c>
      <c r="BV625" s="1">
        <f t="shared" ca="1" si="202"/>
        <v>0</v>
      </c>
      <c r="BW625" s="1">
        <f t="shared" ca="1" si="203"/>
        <v>0</v>
      </c>
      <c r="BX625" s="1">
        <f t="shared" ca="1" si="204"/>
        <v>0</v>
      </c>
      <c r="BY625" s="1">
        <f t="shared" ca="1" si="205"/>
        <v>0</v>
      </c>
      <c r="BZ625" s="1">
        <f t="shared" ca="1" si="206"/>
        <v>0</v>
      </c>
      <c r="CA625" s="1">
        <f t="shared" ca="1" si="207"/>
        <v>0</v>
      </c>
      <c r="CB625" s="1">
        <f t="shared" ca="1" si="208"/>
        <v>0</v>
      </c>
      <c r="CC625" s="1">
        <f t="shared" ca="1" si="209"/>
        <v>0</v>
      </c>
    </row>
    <row r="626" spans="1:81" hidden="1" x14ac:dyDescent="0.2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t="shared" ca="1" si="195"/>
        <v>0</v>
      </c>
      <c r="BP626" s="1">
        <f t="shared" ca="1" si="196"/>
        <v>0</v>
      </c>
      <c r="BQ626" s="1">
        <f t="shared" ca="1" si="197"/>
        <v>0</v>
      </c>
      <c r="BR626" s="1">
        <f t="shared" ca="1" si="198"/>
        <v>0</v>
      </c>
      <c r="BS626" s="1">
        <f t="shared" ca="1" si="199"/>
        <v>0</v>
      </c>
      <c r="BT626" s="1">
        <f t="shared" ca="1" si="200"/>
        <v>0</v>
      </c>
      <c r="BU626" s="1">
        <f t="shared" ca="1" si="201"/>
        <v>0</v>
      </c>
      <c r="BV626" s="1">
        <f t="shared" ca="1" si="202"/>
        <v>0</v>
      </c>
      <c r="BW626" s="1">
        <f t="shared" ca="1" si="203"/>
        <v>0</v>
      </c>
      <c r="BX626" s="1">
        <f t="shared" ca="1" si="204"/>
        <v>0</v>
      </c>
      <c r="BY626" s="1">
        <f t="shared" ca="1" si="205"/>
        <v>0</v>
      </c>
      <c r="BZ626" s="1">
        <f t="shared" ca="1" si="206"/>
        <v>0</v>
      </c>
      <c r="CA626" s="1">
        <f t="shared" ca="1" si="207"/>
        <v>0</v>
      </c>
      <c r="CB626" s="1">
        <f t="shared" ca="1" si="208"/>
        <v>0</v>
      </c>
      <c r="CC626" s="1">
        <f t="shared" ca="1" si="209"/>
        <v>0</v>
      </c>
    </row>
    <row r="627" spans="1:81" hidden="1" x14ac:dyDescent="0.2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t="shared" ca="1" si="195"/>
        <v>0</v>
      </c>
      <c r="BP627" s="1">
        <f t="shared" ca="1" si="196"/>
        <v>0</v>
      </c>
      <c r="BQ627" s="1">
        <f t="shared" ca="1" si="197"/>
        <v>0</v>
      </c>
      <c r="BR627" s="1">
        <f t="shared" ca="1" si="198"/>
        <v>0</v>
      </c>
      <c r="BS627" s="1">
        <f t="shared" ca="1" si="199"/>
        <v>0</v>
      </c>
      <c r="BT627" s="1">
        <f t="shared" ca="1" si="200"/>
        <v>0</v>
      </c>
      <c r="BU627" s="1">
        <f t="shared" ca="1" si="201"/>
        <v>0</v>
      </c>
      <c r="BV627" s="1">
        <f t="shared" ca="1" si="202"/>
        <v>0</v>
      </c>
      <c r="BW627" s="1">
        <f t="shared" ca="1" si="203"/>
        <v>0</v>
      </c>
      <c r="BX627" s="1">
        <f t="shared" ca="1" si="204"/>
        <v>0</v>
      </c>
      <c r="BY627" s="1">
        <f t="shared" ca="1" si="205"/>
        <v>0</v>
      </c>
      <c r="BZ627" s="1">
        <f t="shared" ca="1" si="206"/>
        <v>0</v>
      </c>
      <c r="CA627" s="1">
        <f t="shared" ca="1" si="207"/>
        <v>0</v>
      </c>
      <c r="CB627" s="1">
        <f t="shared" ca="1" si="208"/>
        <v>0</v>
      </c>
      <c r="CC627" s="1">
        <f t="shared" ca="1" si="209"/>
        <v>0</v>
      </c>
    </row>
    <row r="628" spans="1:81" hidden="1" x14ac:dyDescent="0.2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t="shared" ca="1" si="195"/>
        <v>0</v>
      </c>
      <c r="BP628" s="1">
        <f t="shared" ca="1" si="196"/>
        <v>0</v>
      </c>
      <c r="BQ628" s="1">
        <f t="shared" ca="1" si="197"/>
        <v>0</v>
      </c>
      <c r="BR628" s="1">
        <f t="shared" ca="1" si="198"/>
        <v>0</v>
      </c>
      <c r="BS628" s="1">
        <f t="shared" ca="1" si="199"/>
        <v>0</v>
      </c>
      <c r="BT628" s="1">
        <f t="shared" ca="1" si="200"/>
        <v>0</v>
      </c>
      <c r="BU628" s="1">
        <f t="shared" ca="1" si="201"/>
        <v>0</v>
      </c>
      <c r="BV628" s="1">
        <f t="shared" ca="1" si="202"/>
        <v>0</v>
      </c>
      <c r="BW628" s="1">
        <f t="shared" ca="1" si="203"/>
        <v>0</v>
      </c>
      <c r="BX628" s="1">
        <f t="shared" ca="1" si="204"/>
        <v>0</v>
      </c>
      <c r="BY628" s="1">
        <f t="shared" ca="1" si="205"/>
        <v>0</v>
      </c>
      <c r="BZ628" s="1">
        <f t="shared" ca="1" si="206"/>
        <v>0</v>
      </c>
      <c r="CA628" s="1">
        <f t="shared" ca="1" si="207"/>
        <v>0</v>
      </c>
      <c r="CB628" s="1">
        <f t="shared" ca="1" si="208"/>
        <v>0</v>
      </c>
      <c r="CC628" s="1">
        <f t="shared" ca="1" si="209"/>
        <v>0</v>
      </c>
    </row>
    <row r="629" spans="1:81" hidden="1" x14ac:dyDescent="0.2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t="shared" ca="1" si="195"/>
        <v>0</v>
      </c>
      <c r="BP629" s="1">
        <f t="shared" ca="1" si="196"/>
        <v>0</v>
      </c>
      <c r="BQ629" s="1">
        <f t="shared" ca="1" si="197"/>
        <v>0</v>
      </c>
      <c r="BR629" s="1">
        <f t="shared" ca="1" si="198"/>
        <v>0</v>
      </c>
      <c r="BS629" s="1">
        <f t="shared" ca="1" si="199"/>
        <v>0</v>
      </c>
      <c r="BT629" s="1">
        <f t="shared" ca="1" si="200"/>
        <v>0</v>
      </c>
      <c r="BU629" s="1">
        <f t="shared" ca="1" si="201"/>
        <v>0</v>
      </c>
      <c r="BV629" s="1">
        <f t="shared" ca="1" si="202"/>
        <v>0</v>
      </c>
      <c r="BW629" s="1">
        <f t="shared" ca="1" si="203"/>
        <v>0</v>
      </c>
      <c r="BX629" s="1">
        <f t="shared" ca="1" si="204"/>
        <v>0</v>
      </c>
      <c r="BY629" s="1">
        <f t="shared" ca="1" si="205"/>
        <v>0</v>
      </c>
      <c r="BZ629" s="1">
        <f t="shared" ca="1" si="206"/>
        <v>0</v>
      </c>
      <c r="CA629" s="1">
        <f t="shared" ca="1" si="207"/>
        <v>0</v>
      </c>
      <c r="CB629" s="1">
        <f t="shared" ca="1" si="208"/>
        <v>0</v>
      </c>
      <c r="CC629" s="1">
        <f t="shared" ca="1" si="209"/>
        <v>0</v>
      </c>
    </row>
    <row r="630" spans="1:81" hidden="1" x14ac:dyDescent="0.2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t="shared" ca="1" si="195"/>
        <v>0</v>
      </c>
      <c r="BP630" s="1">
        <f t="shared" ca="1" si="196"/>
        <v>0</v>
      </c>
      <c r="BQ630" s="1">
        <f t="shared" ca="1" si="197"/>
        <v>0</v>
      </c>
      <c r="BR630" s="1">
        <f t="shared" ca="1" si="198"/>
        <v>0</v>
      </c>
      <c r="BS630" s="1">
        <f t="shared" ca="1" si="199"/>
        <v>0</v>
      </c>
      <c r="BT630" s="1">
        <f t="shared" ca="1" si="200"/>
        <v>0</v>
      </c>
      <c r="BU630" s="1">
        <f t="shared" ca="1" si="201"/>
        <v>0</v>
      </c>
      <c r="BV630" s="1">
        <f t="shared" ca="1" si="202"/>
        <v>0</v>
      </c>
      <c r="BW630" s="1">
        <f t="shared" ca="1" si="203"/>
        <v>0</v>
      </c>
      <c r="BX630" s="1">
        <f t="shared" ca="1" si="204"/>
        <v>0</v>
      </c>
      <c r="BY630" s="1">
        <f t="shared" ca="1" si="205"/>
        <v>0</v>
      </c>
      <c r="BZ630" s="1">
        <f t="shared" ca="1" si="206"/>
        <v>0</v>
      </c>
      <c r="CA630" s="1">
        <f t="shared" ca="1" si="207"/>
        <v>0</v>
      </c>
      <c r="CB630" s="1">
        <f t="shared" ca="1" si="208"/>
        <v>0</v>
      </c>
      <c r="CC630" s="1">
        <f t="shared" ca="1" si="209"/>
        <v>0</v>
      </c>
    </row>
    <row r="631" spans="1:81" hidden="1" x14ac:dyDescent="0.2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t="shared" ca="1" si="195"/>
        <v>0</v>
      </c>
      <c r="BP631" s="1">
        <f t="shared" ca="1" si="196"/>
        <v>0</v>
      </c>
      <c r="BQ631" s="1">
        <f t="shared" ca="1" si="197"/>
        <v>0</v>
      </c>
      <c r="BR631" s="1">
        <f t="shared" ca="1" si="198"/>
        <v>0</v>
      </c>
      <c r="BS631" s="1">
        <f t="shared" ca="1" si="199"/>
        <v>0</v>
      </c>
      <c r="BT631" s="1">
        <f t="shared" ca="1" si="200"/>
        <v>0</v>
      </c>
      <c r="BU631" s="1">
        <f t="shared" ca="1" si="201"/>
        <v>0</v>
      </c>
      <c r="BV631" s="1">
        <f t="shared" ca="1" si="202"/>
        <v>0</v>
      </c>
      <c r="BW631" s="1">
        <f t="shared" ca="1" si="203"/>
        <v>0</v>
      </c>
      <c r="BX631" s="1">
        <f t="shared" ca="1" si="204"/>
        <v>0</v>
      </c>
      <c r="BY631" s="1">
        <f t="shared" ca="1" si="205"/>
        <v>0</v>
      </c>
      <c r="BZ631" s="1">
        <f t="shared" ca="1" si="206"/>
        <v>0</v>
      </c>
      <c r="CA631" s="1">
        <f t="shared" ca="1" si="207"/>
        <v>0</v>
      </c>
      <c r="CB631" s="1">
        <f t="shared" ca="1" si="208"/>
        <v>0</v>
      </c>
      <c r="CC631" s="1">
        <f t="shared" ca="1" si="209"/>
        <v>0</v>
      </c>
    </row>
    <row r="632" spans="1:81" hidden="1" x14ac:dyDescent="0.2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t="shared" ca="1" si="195"/>
        <v>0</v>
      </c>
      <c r="BP632" s="1">
        <f t="shared" ca="1" si="196"/>
        <v>0</v>
      </c>
      <c r="BQ632" s="1">
        <f t="shared" ca="1" si="197"/>
        <v>0</v>
      </c>
      <c r="BR632" s="1">
        <f t="shared" ca="1" si="198"/>
        <v>0</v>
      </c>
      <c r="BS632" s="1">
        <f t="shared" ca="1" si="199"/>
        <v>0</v>
      </c>
      <c r="BT632" s="1">
        <f t="shared" ca="1" si="200"/>
        <v>0</v>
      </c>
      <c r="BU632" s="1">
        <f t="shared" ca="1" si="201"/>
        <v>0</v>
      </c>
      <c r="BV632" s="1">
        <f t="shared" ca="1" si="202"/>
        <v>0</v>
      </c>
      <c r="BW632" s="1">
        <f t="shared" ca="1" si="203"/>
        <v>0</v>
      </c>
      <c r="BX632" s="1">
        <f t="shared" ca="1" si="204"/>
        <v>0</v>
      </c>
      <c r="BY632" s="1">
        <f t="shared" ca="1" si="205"/>
        <v>0</v>
      </c>
      <c r="BZ632" s="1">
        <f t="shared" ca="1" si="206"/>
        <v>0</v>
      </c>
      <c r="CA632" s="1">
        <f t="shared" ca="1" si="207"/>
        <v>0</v>
      </c>
      <c r="CB632" s="1">
        <f t="shared" ca="1" si="208"/>
        <v>0</v>
      </c>
      <c r="CC632" s="1">
        <f t="shared" ca="1" si="209"/>
        <v>0</v>
      </c>
    </row>
    <row r="633" spans="1:81" hidden="1" x14ac:dyDescent="0.2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t="shared" ca="1" si="195"/>
        <v>0</v>
      </c>
      <c r="BP633" s="1">
        <f t="shared" ca="1" si="196"/>
        <v>0</v>
      </c>
      <c r="BQ633" s="1">
        <f t="shared" ca="1" si="197"/>
        <v>0</v>
      </c>
      <c r="BR633" s="1">
        <f t="shared" ca="1" si="198"/>
        <v>0</v>
      </c>
      <c r="BS633" s="1">
        <f t="shared" ca="1" si="199"/>
        <v>0</v>
      </c>
      <c r="BT633" s="1">
        <f t="shared" ca="1" si="200"/>
        <v>0</v>
      </c>
      <c r="BU633" s="1">
        <f t="shared" ca="1" si="201"/>
        <v>0</v>
      </c>
      <c r="BV633" s="1">
        <f t="shared" ca="1" si="202"/>
        <v>0</v>
      </c>
      <c r="BW633" s="1">
        <f t="shared" ca="1" si="203"/>
        <v>0</v>
      </c>
      <c r="BX633" s="1">
        <f t="shared" ca="1" si="204"/>
        <v>0</v>
      </c>
      <c r="BY633" s="1">
        <f t="shared" ca="1" si="205"/>
        <v>0</v>
      </c>
      <c r="BZ633" s="1">
        <f t="shared" ca="1" si="206"/>
        <v>0</v>
      </c>
      <c r="CA633" s="1">
        <f t="shared" ca="1" si="207"/>
        <v>0</v>
      </c>
      <c r="CB633" s="1">
        <f t="shared" ca="1" si="208"/>
        <v>0</v>
      </c>
      <c r="CC633" s="1">
        <f t="shared" ca="1" si="209"/>
        <v>0</v>
      </c>
    </row>
    <row r="634" spans="1:81" hidden="1" x14ac:dyDescent="0.2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t="shared" ca="1" si="195"/>
        <v>0</v>
      </c>
      <c r="BP634" s="1">
        <f t="shared" ca="1" si="196"/>
        <v>0</v>
      </c>
      <c r="BQ634" s="1">
        <f t="shared" ca="1" si="197"/>
        <v>0</v>
      </c>
      <c r="BR634" s="1">
        <f t="shared" ca="1" si="198"/>
        <v>0</v>
      </c>
      <c r="BS634" s="1">
        <f t="shared" ca="1" si="199"/>
        <v>0</v>
      </c>
      <c r="BT634" s="1">
        <f t="shared" ca="1" si="200"/>
        <v>0</v>
      </c>
      <c r="BU634" s="1">
        <f t="shared" ca="1" si="201"/>
        <v>0</v>
      </c>
      <c r="BV634" s="1">
        <f t="shared" ca="1" si="202"/>
        <v>0</v>
      </c>
      <c r="BW634" s="1">
        <f t="shared" ca="1" si="203"/>
        <v>0</v>
      </c>
      <c r="BX634" s="1">
        <f t="shared" ca="1" si="204"/>
        <v>0</v>
      </c>
      <c r="BY634" s="1">
        <f t="shared" ca="1" si="205"/>
        <v>0</v>
      </c>
      <c r="BZ634" s="1">
        <f t="shared" ca="1" si="206"/>
        <v>0</v>
      </c>
      <c r="CA634" s="1">
        <f t="shared" ca="1" si="207"/>
        <v>0</v>
      </c>
      <c r="CB634" s="1">
        <f t="shared" ca="1" si="208"/>
        <v>0</v>
      </c>
      <c r="CC634" s="1">
        <f t="shared" ca="1" si="209"/>
        <v>0</v>
      </c>
    </row>
    <row r="635" spans="1:81" hidden="1" x14ac:dyDescent="0.2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t="shared" ca="1" si="195"/>
        <v>0</v>
      </c>
      <c r="BP635" s="1">
        <f t="shared" ca="1" si="196"/>
        <v>0</v>
      </c>
      <c r="BQ635" s="1">
        <f t="shared" ca="1" si="197"/>
        <v>0</v>
      </c>
      <c r="BR635" s="1">
        <f t="shared" ca="1" si="198"/>
        <v>0</v>
      </c>
      <c r="BS635" s="1">
        <f t="shared" ca="1" si="199"/>
        <v>0</v>
      </c>
      <c r="BT635" s="1">
        <f t="shared" ca="1" si="200"/>
        <v>0</v>
      </c>
      <c r="BU635" s="1">
        <f t="shared" ca="1" si="201"/>
        <v>0</v>
      </c>
      <c r="BV635" s="1">
        <f t="shared" ca="1" si="202"/>
        <v>0</v>
      </c>
      <c r="BW635" s="1">
        <f t="shared" ca="1" si="203"/>
        <v>0</v>
      </c>
      <c r="BX635" s="1">
        <f t="shared" ca="1" si="204"/>
        <v>0</v>
      </c>
      <c r="BY635" s="1">
        <f t="shared" ca="1" si="205"/>
        <v>0</v>
      </c>
      <c r="BZ635" s="1">
        <f t="shared" ca="1" si="206"/>
        <v>0</v>
      </c>
      <c r="CA635" s="1">
        <f t="shared" ca="1" si="207"/>
        <v>0</v>
      </c>
      <c r="CB635" s="1">
        <f t="shared" ca="1" si="208"/>
        <v>0</v>
      </c>
      <c r="CC635" s="1">
        <f t="shared" ca="1" si="209"/>
        <v>0</v>
      </c>
    </row>
    <row r="636" spans="1:81" hidden="1" x14ac:dyDescent="0.2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t="shared" ca="1" si="195"/>
        <v>0</v>
      </c>
      <c r="BP636" s="1">
        <f t="shared" ca="1" si="196"/>
        <v>0</v>
      </c>
      <c r="BQ636" s="1">
        <f t="shared" ca="1" si="197"/>
        <v>0</v>
      </c>
      <c r="BR636" s="1">
        <f t="shared" ca="1" si="198"/>
        <v>0</v>
      </c>
      <c r="BS636" s="1">
        <f t="shared" ca="1" si="199"/>
        <v>0</v>
      </c>
      <c r="BT636" s="1">
        <f t="shared" ca="1" si="200"/>
        <v>0</v>
      </c>
      <c r="BU636" s="1">
        <f t="shared" ca="1" si="201"/>
        <v>0</v>
      </c>
      <c r="BV636" s="1">
        <f t="shared" ca="1" si="202"/>
        <v>0</v>
      </c>
      <c r="BW636" s="1">
        <f t="shared" ca="1" si="203"/>
        <v>0</v>
      </c>
      <c r="BX636" s="1">
        <f t="shared" ca="1" si="204"/>
        <v>0</v>
      </c>
      <c r="BY636" s="1">
        <f t="shared" ca="1" si="205"/>
        <v>0</v>
      </c>
      <c r="BZ636" s="1">
        <f t="shared" ca="1" si="206"/>
        <v>0</v>
      </c>
      <c r="CA636" s="1">
        <f t="shared" ca="1" si="207"/>
        <v>0</v>
      </c>
      <c r="CB636" s="1">
        <f t="shared" ca="1" si="208"/>
        <v>0</v>
      </c>
      <c r="CC636" s="1">
        <f t="shared" ca="1" si="209"/>
        <v>0</v>
      </c>
    </row>
    <row r="637" spans="1:81" hidden="1" x14ac:dyDescent="0.2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t="shared" ca="1" si="195"/>
        <v>0</v>
      </c>
      <c r="BP637" s="1">
        <f t="shared" ca="1" si="196"/>
        <v>0</v>
      </c>
      <c r="BQ637" s="1">
        <f t="shared" ca="1" si="197"/>
        <v>0</v>
      </c>
      <c r="BR637" s="1">
        <f t="shared" ca="1" si="198"/>
        <v>0</v>
      </c>
      <c r="BS637" s="1">
        <f t="shared" ca="1" si="199"/>
        <v>0</v>
      </c>
      <c r="BT637" s="1">
        <f t="shared" ca="1" si="200"/>
        <v>0</v>
      </c>
      <c r="BU637" s="1">
        <f t="shared" ca="1" si="201"/>
        <v>0</v>
      </c>
      <c r="BV637" s="1">
        <f t="shared" ca="1" si="202"/>
        <v>0</v>
      </c>
      <c r="BW637" s="1">
        <f t="shared" ca="1" si="203"/>
        <v>0</v>
      </c>
      <c r="BX637" s="1">
        <f t="shared" ca="1" si="204"/>
        <v>0</v>
      </c>
      <c r="BY637" s="1">
        <f t="shared" ca="1" si="205"/>
        <v>0</v>
      </c>
      <c r="BZ637" s="1">
        <f t="shared" ca="1" si="206"/>
        <v>0</v>
      </c>
      <c r="CA637" s="1">
        <f t="shared" ca="1" si="207"/>
        <v>0</v>
      </c>
      <c r="CB637" s="1">
        <f t="shared" ca="1" si="208"/>
        <v>0</v>
      </c>
      <c r="CC637" s="1">
        <f t="shared" ca="1" si="209"/>
        <v>0</v>
      </c>
    </row>
    <row r="638" spans="1:81" hidden="1" x14ac:dyDescent="0.2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t="shared" ca="1" si="195"/>
        <v>0</v>
      </c>
      <c r="BP638" s="1">
        <f t="shared" ca="1" si="196"/>
        <v>0</v>
      </c>
      <c r="BQ638" s="1">
        <f t="shared" ca="1" si="197"/>
        <v>0</v>
      </c>
      <c r="BR638" s="1">
        <f t="shared" ca="1" si="198"/>
        <v>0</v>
      </c>
      <c r="BS638" s="1">
        <f t="shared" ca="1" si="199"/>
        <v>0</v>
      </c>
      <c r="BT638" s="1">
        <f t="shared" ca="1" si="200"/>
        <v>0</v>
      </c>
      <c r="BU638" s="1">
        <f t="shared" ca="1" si="201"/>
        <v>0</v>
      </c>
      <c r="BV638" s="1">
        <f t="shared" ca="1" si="202"/>
        <v>0</v>
      </c>
      <c r="BW638" s="1">
        <f t="shared" ca="1" si="203"/>
        <v>0</v>
      </c>
      <c r="BX638" s="1">
        <f t="shared" ca="1" si="204"/>
        <v>0</v>
      </c>
      <c r="BY638" s="1">
        <f t="shared" ca="1" si="205"/>
        <v>0</v>
      </c>
      <c r="BZ638" s="1">
        <f t="shared" ca="1" si="206"/>
        <v>0</v>
      </c>
      <c r="CA638" s="1">
        <f t="shared" ca="1" si="207"/>
        <v>0</v>
      </c>
      <c r="CB638" s="1">
        <f t="shared" ca="1" si="208"/>
        <v>0</v>
      </c>
      <c r="CC638" s="1">
        <f t="shared" ca="1" si="209"/>
        <v>0</v>
      </c>
    </row>
    <row r="639" spans="1:81" hidden="1" x14ac:dyDescent="0.2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t="shared" ca="1" si="195"/>
        <v>0</v>
      </c>
      <c r="BP639" s="1">
        <f t="shared" ca="1" si="196"/>
        <v>0</v>
      </c>
      <c r="BQ639" s="1">
        <f t="shared" ca="1" si="197"/>
        <v>0</v>
      </c>
      <c r="BR639" s="1">
        <f t="shared" ca="1" si="198"/>
        <v>0</v>
      </c>
      <c r="BS639" s="1">
        <f t="shared" ca="1" si="199"/>
        <v>0</v>
      </c>
      <c r="BT639" s="1">
        <f t="shared" ca="1" si="200"/>
        <v>0</v>
      </c>
      <c r="BU639" s="1">
        <f t="shared" ca="1" si="201"/>
        <v>0</v>
      </c>
      <c r="BV639" s="1">
        <f t="shared" ca="1" si="202"/>
        <v>0</v>
      </c>
      <c r="BW639" s="1">
        <f t="shared" ca="1" si="203"/>
        <v>0</v>
      </c>
      <c r="BX639" s="1">
        <f t="shared" ca="1" si="204"/>
        <v>0</v>
      </c>
      <c r="BY639" s="1">
        <f t="shared" ca="1" si="205"/>
        <v>0</v>
      </c>
      <c r="BZ639" s="1">
        <f t="shared" ca="1" si="206"/>
        <v>0</v>
      </c>
      <c r="CA639" s="1">
        <f t="shared" ca="1" si="207"/>
        <v>0</v>
      </c>
      <c r="CB639" s="1">
        <f t="shared" ca="1" si="208"/>
        <v>0</v>
      </c>
      <c r="CC639" s="1">
        <f t="shared" ca="1" si="209"/>
        <v>0</v>
      </c>
    </row>
    <row r="640" spans="1:81" hidden="1" x14ac:dyDescent="0.2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t="shared" ca="1" si="195"/>
        <v>0</v>
      </c>
      <c r="BP640" s="1">
        <f t="shared" ca="1" si="196"/>
        <v>0</v>
      </c>
      <c r="BQ640" s="1">
        <f t="shared" ca="1" si="197"/>
        <v>0</v>
      </c>
      <c r="BR640" s="1">
        <f t="shared" ca="1" si="198"/>
        <v>0</v>
      </c>
      <c r="BS640" s="1">
        <f t="shared" ca="1" si="199"/>
        <v>0</v>
      </c>
      <c r="BT640" s="1">
        <f t="shared" ca="1" si="200"/>
        <v>0</v>
      </c>
      <c r="BU640" s="1">
        <f t="shared" ca="1" si="201"/>
        <v>0</v>
      </c>
      <c r="BV640" s="1">
        <f t="shared" ca="1" si="202"/>
        <v>0</v>
      </c>
      <c r="BW640" s="1">
        <f t="shared" ca="1" si="203"/>
        <v>0</v>
      </c>
      <c r="BX640" s="1">
        <f t="shared" ca="1" si="204"/>
        <v>0</v>
      </c>
      <c r="BY640" s="1">
        <f t="shared" ca="1" si="205"/>
        <v>0</v>
      </c>
      <c r="BZ640" s="1">
        <f t="shared" ca="1" si="206"/>
        <v>0</v>
      </c>
      <c r="CA640" s="1">
        <f t="shared" ca="1" si="207"/>
        <v>0</v>
      </c>
      <c r="CB640" s="1">
        <f t="shared" ca="1" si="208"/>
        <v>0</v>
      </c>
      <c r="CC640" s="1">
        <f t="shared" ca="1" si="209"/>
        <v>0</v>
      </c>
    </row>
    <row r="641" spans="1:81" hidden="1" x14ac:dyDescent="0.2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t="shared" ca="1" si="195"/>
        <v>0</v>
      </c>
      <c r="BP641" s="1">
        <f t="shared" ca="1" si="196"/>
        <v>0</v>
      </c>
      <c r="BQ641" s="1">
        <f t="shared" ca="1" si="197"/>
        <v>0</v>
      </c>
      <c r="BR641" s="1">
        <f t="shared" ca="1" si="198"/>
        <v>0</v>
      </c>
      <c r="BS641" s="1">
        <f t="shared" ca="1" si="199"/>
        <v>0</v>
      </c>
      <c r="BT641" s="1">
        <f t="shared" ca="1" si="200"/>
        <v>0</v>
      </c>
      <c r="BU641" s="1">
        <f t="shared" ca="1" si="201"/>
        <v>0</v>
      </c>
      <c r="BV641" s="1">
        <f t="shared" ca="1" si="202"/>
        <v>0</v>
      </c>
      <c r="BW641" s="1">
        <f t="shared" ca="1" si="203"/>
        <v>0</v>
      </c>
      <c r="BX641" s="1">
        <f t="shared" ca="1" si="204"/>
        <v>0</v>
      </c>
      <c r="BY641" s="1">
        <f t="shared" ca="1" si="205"/>
        <v>0</v>
      </c>
      <c r="BZ641" s="1">
        <f t="shared" ca="1" si="206"/>
        <v>0</v>
      </c>
      <c r="CA641" s="1">
        <f t="shared" ca="1" si="207"/>
        <v>0</v>
      </c>
      <c r="CB641" s="1">
        <f t="shared" ca="1" si="208"/>
        <v>0</v>
      </c>
      <c r="CC641" s="1">
        <f t="shared" ca="1" si="209"/>
        <v>0</v>
      </c>
    </row>
    <row r="642" spans="1:81" hidden="1" x14ac:dyDescent="0.2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t="shared" ref="BO642:BO705" ca="1" si="210">INDEX(passing_tds,CELL("Row",AG642)-1)*(PASSTD)</f>
        <v>0</v>
      </c>
      <c r="BP642" s="1">
        <f t="shared" ref="BP642:BP705" ca="1" si="211">INDEX(passing_yds,CELL("Row",AH642)-1)*(PASSYDS)</f>
        <v>0</v>
      </c>
      <c r="BQ642" s="1">
        <f t="shared" ref="BQ642:BQ705" ca="1" si="212">IF(INDEX(passing_yds,CELL("Row",AI642)-1)&gt;=300,3,0)</f>
        <v>0</v>
      </c>
      <c r="BR642" s="1">
        <f t="shared" ref="BR642:BR705" ca="1" si="213">INDEX(passing_ints,CELL("Row",AJ642)-1)*(INT)</f>
        <v>0</v>
      </c>
      <c r="BS642" s="1">
        <f t="shared" ref="BS642:BS705" ca="1" si="214">INDEX(rushing_yds,CELL("Row",AK642)-1)*(RUSHYDS)</f>
        <v>0</v>
      </c>
      <c r="BT642" s="1">
        <f t="shared" ref="BT642:BT705" ca="1" si="215">INDEX(rushing_tds,CELL("Row",AK642)-1)*(RUSHTD)</f>
        <v>0</v>
      </c>
      <c r="BU642" s="1">
        <f t="shared" ref="BU642:BU705" ca="1" si="216">IF(INDEX(rushing_yds,CELL("Row",AI642)-1)&gt;=100,3,0)</f>
        <v>0</v>
      </c>
      <c r="BV642" s="1">
        <f t="shared" ref="BV642:BV705" ca="1" si="217">INDEX(receiving_yds,CELL("Row",AN642)-1)*(RECYDS)</f>
        <v>0</v>
      </c>
      <c r="BW642" s="1">
        <f t="shared" ref="BW642:BW705" ca="1" si="218">INDEX(receiving_rec,CELL("Row",AO642)-1)*(REC)</f>
        <v>0</v>
      </c>
      <c r="BX642" s="1">
        <f t="shared" ref="BX642:BX705" ca="1" si="219">INDEX(receiving_tds,CELL("Row",AP642)-1)*(RECTD)</f>
        <v>0</v>
      </c>
      <c r="BY642" s="1">
        <f t="shared" ref="BY642:BY705" ca="1" si="220">IF(INDEX(receiving_yds,CELL("Row",AI642)-1)&gt;=100,3,0)</f>
        <v>0</v>
      </c>
      <c r="BZ642" s="1">
        <f t="shared" ref="BZ642:BZ705" ca="1" si="221">INDEX(puntret_tds,CELL("Row",AR642)-1)*(PUNTKORETTD)+INDEX(kickret_tds,CELL("Row",AR642)-1)*(PUNTKORETTD)</f>
        <v>0</v>
      </c>
      <c r="CA642" s="1">
        <f t="shared" ref="CA642:CA705" ca="1" si="222">INDEX(fumbles_tot,CELL("Row",AS642)-1)*(FUM)</f>
        <v>0</v>
      </c>
      <c r="CB642" s="1">
        <f t="shared" ref="CB642:CB705" ca="1" si="223">(INDEX(passing_twoptm,CELL("Row",AT642)-1)+INDEX(rushing_twoptm,CELL("Row",AT642)-1)+INDEX(receiving_twoptm,CELL("Row",AT642)-1))*(_2PTCONV)</f>
        <v>0</v>
      </c>
      <c r="CC642" s="1">
        <f t="shared" ref="CC642:CC705" ca="1" si="224">SUM(BO642:CB642)</f>
        <v>0</v>
      </c>
    </row>
    <row r="643" spans="1:81" hidden="1" x14ac:dyDescent="0.2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t="shared" ca="1" si="210"/>
        <v>0</v>
      </c>
      <c r="BP643" s="1">
        <f t="shared" ca="1" si="211"/>
        <v>0</v>
      </c>
      <c r="BQ643" s="1">
        <f t="shared" ca="1" si="212"/>
        <v>0</v>
      </c>
      <c r="BR643" s="1">
        <f t="shared" ca="1" si="213"/>
        <v>0</v>
      </c>
      <c r="BS643" s="1">
        <f t="shared" ca="1" si="214"/>
        <v>0</v>
      </c>
      <c r="BT643" s="1">
        <f t="shared" ca="1" si="215"/>
        <v>0</v>
      </c>
      <c r="BU643" s="1">
        <f t="shared" ca="1" si="216"/>
        <v>0</v>
      </c>
      <c r="BV643" s="1">
        <f t="shared" ca="1" si="217"/>
        <v>0</v>
      </c>
      <c r="BW643" s="1">
        <f t="shared" ca="1" si="218"/>
        <v>0</v>
      </c>
      <c r="BX643" s="1">
        <f t="shared" ca="1" si="219"/>
        <v>0</v>
      </c>
      <c r="BY643" s="1">
        <f t="shared" ca="1" si="220"/>
        <v>0</v>
      </c>
      <c r="BZ643" s="1">
        <f t="shared" ca="1" si="221"/>
        <v>0</v>
      </c>
      <c r="CA643" s="1">
        <f t="shared" ca="1" si="222"/>
        <v>0</v>
      </c>
      <c r="CB643" s="1">
        <f t="shared" ca="1" si="223"/>
        <v>0</v>
      </c>
      <c r="CC643" s="1">
        <f t="shared" ca="1" si="224"/>
        <v>0</v>
      </c>
    </row>
    <row r="644" spans="1:81" hidden="1" x14ac:dyDescent="0.2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t="shared" ca="1" si="210"/>
        <v>0</v>
      </c>
      <c r="BP644" s="1">
        <f t="shared" ca="1" si="211"/>
        <v>0</v>
      </c>
      <c r="BQ644" s="1">
        <f t="shared" ca="1" si="212"/>
        <v>0</v>
      </c>
      <c r="BR644" s="1">
        <f t="shared" ca="1" si="213"/>
        <v>0</v>
      </c>
      <c r="BS644" s="1">
        <f t="shared" ca="1" si="214"/>
        <v>0</v>
      </c>
      <c r="BT644" s="1">
        <f t="shared" ca="1" si="215"/>
        <v>0</v>
      </c>
      <c r="BU644" s="1">
        <f t="shared" ca="1" si="216"/>
        <v>0</v>
      </c>
      <c r="BV644" s="1">
        <f t="shared" ca="1" si="217"/>
        <v>0</v>
      </c>
      <c r="BW644" s="1">
        <f t="shared" ca="1" si="218"/>
        <v>0</v>
      </c>
      <c r="BX644" s="1">
        <f t="shared" ca="1" si="219"/>
        <v>0</v>
      </c>
      <c r="BY644" s="1">
        <f t="shared" ca="1" si="220"/>
        <v>0</v>
      </c>
      <c r="BZ644" s="1">
        <f t="shared" ca="1" si="221"/>
        <v>0</v>
      </c>
      <c r="CA644" s="1">
        <f t="shared" ca="1" si="222"/>
        <v>0</v>
      </c>
      <c r="CB644" s="1">
        <f t="shared" ca="1" si="223"/>
        <v>0</v>
      </c>
      <c r="CC644" s="1">
        <f t="shared" ca="1" si="224"/>
        <v>0</v>
      </c>
    </row>
    <row r="645" spans="1:81" hidden="1" x14ac:dyDescent="0.2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t="shared" ca="1" si="210"/>
        <v>0</v>
      </c>
      <c r="BP645" s="1">
        <f t="shared" ca="1" si="211"/>
        <v>0</v>
      </c>
      <c r="BQ645" s="1">
        <f t="shared" ca="1" si="212"/>
        <v>0</v>
      </c>
      <c r="BR645" s="1">
        <f t="shared" ca="1" si="213"/>
        <v>0</v>
      </c>
      <c r="BS645" s="1">
        <f t="shared" ca="1" si="214"/>
        <v>0</v>
      </c>
      <c r="BT645" s="1">
        <f t="shared" ca="1" si="215"/>
        <v>0</v>
      </c>
      <c r="BU645" s="1">
        <f t="shared" ca="1" si="216"/>
        <v>0</v>
      </c>
      <c r="BV645" s="1">
        <f t="shared" ca="1" si="217"/>
        <v>0</v>
      </c>
      <c r="BW645" s="1">
        <f t="shared" ca="1" si="218"/>
        <v>0</v>
      </c>
      <c r="BX645" s="1">
        <f t="shared" ca="1" si="219"/>
        <v>0</v>
      </c>
      <c r="BY645" s="1">
        <f t="shared" ca="1" si="220"/>
        <v>0</v>
      </c>
      <c r="BZ645" s="1">
        <f t="shared" ca="1" si="221"/>
        <v>0</v>
      </c>
      <c r="CA645" s="1">
        <f t="shared" ca="1" si="222"/>
        <v>0</v>
      </c>
      <c r="CB645" s="1">
        <f t="shared" ca="1" si="223"/>
        <v>0</v>
      </c>
      <c r="CC645" s="1">
        <f t="shared" ca="1" si="224"/>
        <v>0</v>
      </c>
    </row>
    <row r="646" spans="1:81" hidden="1" x14ac:dyDescent="0.2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t="shared" ca="1" si="210"/>
        <v>0</v>
      </c>
      <c r="BP646" s="1">
        <f t="shared" ca="1" si="211"/>
        <v>0</v>
      </c>
      <c r="BQ646" s="1">
        <f t="shared" ca="1" si="212"/>
        <v>0</v>
      </c>
      <c r="BR646" s="1">
        <f t="shared" ca="1" si="213"/>
        <v>0</v>
      </c>
      <c r="BS646" s="1">
        <f t="shared" ca="1" si="214"/>
        <v>0</v>
      </c>
      <c r="BT646" s="1">
        <f t="shared" ca="1" si="215"/>
        <v>0</v>
      </c>
      <c r="BU646" s="1">
        <f t="shared" ca="1" si="216"/>
        <v>0</v>
      </c>
      <c r="BV646" s="1">
        <f t="shared" ca="1" si="217"/>
        <v>0</v>
      </c>
      <c r="BW646" s="1">
        <f t="shared" ca="1" si="218"/>
        <v>0</v>
      </c>
      <c r="BX646" s="1">
        <f t="shared" ca="1" si="219"/>
        <v>0</v>
      </c>
      <c r="BY646" s="1">
        <f t="shared" ca="1" si="220"/>
        <v>0</v>
      </c>
      <c r="BZ646" s="1">
        <f t="shared" ca="1" si="221"/>
        <v>0</v>
      </c>
      <c r="CA646" s="1">
        <f t="shared" ca="1" si="222"/>
        <v>0</v>
      </c>
      <c r="CB646" s="1">
        <f t="shared" ca="1" si="223"/>
        <v>0</v>
      </c>
      <c r="CC646" s="1">
        <f t="shared" ca="1" si="224"/>
        <v>0</v>
      </c>
    </row>
    <row r="647" spans="1:81" hidden="1" x14ac:dyDescent="0.2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t="shared" ca="1" si="210"/>
        <v>0</v>
      </c>
      <c r="BP647" s="1">
        <f t="shared" ca="1" si="211"/>
        <v>0</v>
      </c>
      <c r="BQ647" s="1">
        <f t="shared" ca="1" si="212"/>
        <v>0</v>
      </c>
      <c r="BR647" s="1">
        <f t="shared" ca="1" si="213"/>
        <v>0</v>
      </c>
      <c r="BS647" s="1">
        <f t="shared" ca="1" si="214"/>
        <v>0</v>
      </c>
      <c r="BT647" s="1">
        <f t="shared" ca="1" si="215"/>
        <v>0</v>
      </c>
      <c r="BU647" s="1">
        <f t="shared" ca="1" si="216"/>
        <v>0</v>
      </c>
      <c r="BV647" s="1">
        <f t="shared" ca="1" si="217"/>
        <v>0</v>
      </c>
      <c r="BW647" s="1">
        <f t="shared" ca="1" si="218"/>
        <v>0</v>
      </c>
      <c r="BX647" s="1">
        <f t="shared" ca="1" si="219"/>
        <v>0</v>
      </c>
      <c r="BY647" s="1">
        <f t="shared" ca="1" si="220"/>
        <v>0</v>
      </c>
      <c r="BZ647" s="1">
        <f t="shared" ca="1" si="221"/>
        <v>0</v>
      </c>
      <c r="CA647" s="1">
        <f t="shared" ca="1" si="222"/>
        <v>0</v>
      </c>
      <c r="CB647" s="1">
        <f t="shared" ca="1" si="223"/>
        <v>0</v>
      </c>
      <c r="CC647" s="1">
        <f t="shared" ca="1" si="224"/>
        <v>0</v>
      </c>
    </row>
    <row r="648" spans="1:81" hidden="1" x14ac:dyDescent="0.2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t="shared" ca="1" si="210"/>
        <v>0</v>
      </c>
      <c r="BP648" s="1">
        <f t="shared" ca="1" si="211"/>
        <v>0</v>
      </c>
      <c r="BQ648" s="1">
        <f t="shared" ca="1" si="212"/>
        <v>0</v>
      </c>
      <c r="BR648" s="1">
        <f t="shared" ca="1" si="213"/>
        <v>0</v>
      </c>
      <c r="BS648" s="1">
        <f t="shared" ca="1" si="214"/>
        <v>0</v>
      </c>
      <c r="BT648" s="1">
        <f t="shared" ca="1" si="215"/>
        <v>0</v>
      </c>
      <c r="BU648" s="1">
        <f t="shared" ca="1" si="216"/>
        <v>0</v>
      </c>
      <c r="BV648" s="1">
        <f t="shared" ca="1" si="217"/>
        <v>0</v>
      </c>
      <c r="BW648" s="1">
        <f t="shared" ca="1" si="218"/>
        <v>0</v>
      </c>
      <c r="BX648" s="1">
        <f t="shared" ca="1" si="219"/>
        <v>0</v>
      </c>
      <c r="BY648" s="1">
        <f t="shared" ca="1" si="220"/>
        <v>0</v>
      </c>
      <c r="BZ648" s="1">
        <f t="shared" ca="1" si="221"/>
        <v>0</v>
      </c>
      <c r="CA648" s="1">
        <f t="shared" ca="1" si="222"/>
        <v>0</v>
      </c>
      <c r="CB648" s="1">
        <f t="shared" ca="1" si="223"/>
        <v>0</v>
      </c>
      <c r="CC648" s="1">
        <f t="shared" ca="1" si="224"/>
        <v>0</v>
      </c>
    </row>
    <row r="649" spans="1:81" hidden="1" x14ac:dyDescent="0.2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t="shared" ca="1" si="210"/>
        <v>0</v>
      </c>
      <c r="BP649" s="1">
        <f t="shared" ca="1" si="211"/>
        <v>0</v>
      </c>
      <c r="BQ649" s="1">
        <f t="shared" ca="1" si="212"/>
        <v>0</v>
      </c>
      <c r="BR649" s="1">
        <f t="shared" ca="1" si="213"/>
        <v>0</v>
      </c>
      <c r="BS649" s="1">
        <f t="shared" ca="1" si="214"/>
        <v>0</v>
      </c>
      <c r="BT649" s="1">
        <f t="shared" ca="1" si="215"/>
        <v>0</v>
      </c>
      <c r="BU649" s="1">
        <f t="shared" ca="1" si="216"/>
        <v>0</v>
      </c>
      <c r="BV649" s="1">
        <f t="shared" ca="1" si="217"/>
        <v>0</v>
      </c>
      <c r="BW649" s="1">
        <f t="shared" ca="1" si="218"/>
        <v>0</v>
      </c>
      <c r="BX649" s="1">
        <f t="shared" ca="1" si="219"/>
        <v>0</v>
      </c>
      <c r="BY649" s="1">
        <f t="shared" ca="1" si="220"/>
        <v>0</v>
      </c>
      <c r="BZ649" s="1">
        <f t="shared" ca="1" si="221"/>
        <v>0</v>
      </c>
      <c r="CA649" s="1">
        <f t="shared" ca="1" si="222"/>
        <v>0</v>
      </c>
      <c r="CB649" s="1">
        <f t="shared" ca="1" si="223"/>
        <v>0</v>
      </c>
      <c r="CC649" s="1">
        <f t="shared" ca="1" si="224"/>
        <v>0</v>
      </c>
    </row>
    <row r="650" spans="1:81" hidden="1" x14ac:dyDescent="0.2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t="shared" ca="1" si="210"/>
        <v>0</v>
      </c>
      <c r="BP650" s="1">
        <f t="shared" ca="1" si="211"/>
        <v>0</v>
      </c>
      <c r="BQ650" s="1">
        <f t="shared" ca="1" si="212"/>
        <v>0</v>
      </c>
      <c r="BR650" s="1">
        <f t="shared" ca="1" si="213"/>
        <v>0</v>
      </c>
      <c r="BS650" s="1">
        <f t="shared" ca="1" si="214"/>
        <v>0</v>
      </c>
      <c r="BT650" s="1">
        <f t="shared" ca="1" si="215"/>
        <v>0</v>
      </c>
      <c r="BU650" s="1">
        <f t="shared" ca="1" si="216"/>
        <v>0</v>
      </c>
      <c r="BV650" s="1">
        <f t="shared" ca="1" si="217"/>
        <v>0</v>
      </c>
      <c r="BW650" s="1">
        <f t="shared" ca="1" si="218"/>
        <v>0</v>
      </c>
      <c r="BX650" s="1">
        <f t="shared" ca="1" si="219"/>
        <v>0</v>
      </c>
      <c r="BY650" s="1">
        <f t="shared" ca="1" si="220"/>
        <v>0</v>
      </c>
      <c r="BZ650" s="1">
        <f t="shared" ca="1" si="221"/>
        <v>0</v>
      </c>
      <c r="CA650" s="1">
        <f t="shared" ca="1" si="222"/>
        <v>0</v>
      </c>
      <c r="CB650" s="1">
        <f t="shared" ca="1" si="223"/>
        <v>0</v>
      </c>
      <c r="CC650" s="1">
        <f t="shared" ca="1" si="224"/>
        <v>0</v>
      </c>
    </row>
    <row r="651" spans="1:81" hidden="1" x14ac:dyDescent="0.2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t="shared" ca="1" si="210"/>
        <v>0</v>
      </c>
      <c r="BP651" s="1">
        <f t="shared" ca="1" si="211"/>
        <v>0</v>
      </c>
      <c r="BQ651" s="1">
        <f t="shared" ca="1" si="212"/>
        <v>0</v>
      </c>
      <c r="BR651" s="1">
        <f t="shared" ca="1" si="213"/>
        <v>0</v>
      </c>
      <c r="BS651" s="1">
        <f t="shared" ca="1" si="214"/>
        <v>0</v>
      </c>
      <c r="BT651" s="1">
        <f t="shared" ca="1" si="215"/>
        <v>0</v>
      </c>
      <c r="BU651" s="1">
        <f t="shared" ca="1" si="216"/>
        <v>0</v>
      </c>
      <c r="BV651" s="1">
        <f t="shared" ca="1" si="217"/>
        <v>0</v>
      </c>
      <c r="BW651" s="1">
        <f t="shared" ca="1" si="218"/>
        <v>0</v>
      </c>
      <c r="BX651" s="1">
        <f t="shared" ca="1" si="219"/>
        <v>0</v>
      </c>
      <c r="BY651" s="1">
        <f t="shared" ca="1" si="220"/>
        <v>0</v>
      </c>
      <c r="BZ651" s="1">
        <f t="shared" ca="1" si="221"/>
        <v>0</v>
      </c>
      <c r="CA651" s="1">
        <f t="shared" ca="1" si="222"/>
        <v>0</v>
      </c>
      <c r="CB651" s="1">
        <f t="shared" ca="1" si="223"/>
        <v>0</v>
      </c>
      <c r="CC651" s="1">
        <f t="shared" ca="1" si="224"/>
        <v>0</v>
      </c>
    </row>
    <row r="652" spans="1:81" hidden="1" x14ac:dyDescent="0.2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t="shared" ca="1" si="210"/>
        <v>0</v>
      </c>
      <c r="BP652" s="1">
        <f t="shared" ca="1" si="211"/>
        <v>0</v>
      </c>
      <c r="BQ652" s="1">
        <f t="shared" ca="1" si="212"/>
        <v>0</v>
      </c>
      <c r="BR652" s="1">
        <f t="shared" ca="1" si="213"/>
        <v>0</v>
      </c>
      <c r="BS652" s="1">
        <f t="shared" ca="1" si="214"/>
        <v>0</v>
      </c>
      <c r="BT652" s="1">
        <f t="shared" ca="1" si="215"/>
        <v>0</v>
      </c>
      <c r="BU652" s="1">
        <f t="shared" ca="1" si="216"/>
        <v>0</v>
      </c>
      <c r="BV652" s="1">
        <f t="shared" ca="1" si="217"/>
        <v>0</v>
      </c>
      <c r="BW652" s="1">
        <f t="shared" ca="1" si="218"/>
        <v>0</v>
      </c>
      <c r="BX652" s="1">
        <f t="shared" ca="1" si="219"/>
        <v>0</v>
      </c>
      <c r="BY652" s="1">
        <f t="shared" ca="1" si="220"/>
        <v>0</v>
      </c>
      <c r="BZ652" s="1">
        <f t="shared" ca="1" si="221"/>
        <v>0</v>
      </c>
      <c r="CA652" s="1">
        <f t="shared" ca="1" si="222"/>
        <v>0</v>
      </c>
      <c r="CB652" s="1">
        <f t="shared" ca="1" si="223"/>
        <v>0</v>
      </c>
      <c r="CC652" s="1">
        <f t="shared" ca="1" si="224"/>
        <v>0</v>
      </c>
    </row>
    <row r="653" spans="1:81" hidden="1" x14ac:dyDescent="0.2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t="shared" ca="1" si="210"/>
        <v>0</v>
      </c>
      <c r="BP653" s="1">
        <f t="shared" ca="1" si="211"/>
        <v>0</v>
      </c>
      <c r="BQ653" s="1">
        <f t="shared" ca="1" si="212"/>
        <v>0</v>
      </c>
      <c r="BR653" s="1">
        <f t="shared" ca="1" si="213"/>
        <v>0</v>
      </c>
      <c r="BS653" s="1">
        <f t="shared" ca="1" si="214"/>
        <v>0</v>
      </c>
      <c r="BT653" s="1">
        <f t="shared" ca="1" si="215"/>
        <v>0</v>
      </c>
      <c r="BU653" s="1">
        <f t="shared" ca="1" si="216"/>
        <v>0</v>
      </c>
      <c r="BV653" s="1">
        <f t="shared" ca="1" si="217"/>
        <v>0</v>
      </c>
      <c r="BW653" s="1">
        <f t="shared" ca="1" si="218"/>
        <v>0</v>
      </c>
      <c r="BX653" s="1">
        <f t="shared" ca="1" si="219"/>
        <v>0</v>
      </c>
      <c r="BY653" s="1">
        <f t="shared" ca="1" si="220"/>
        <v>0</v>
      </c>
      <c r="BZ653" s="1">
        <f t="shared" ca="1" si="221"/>
        <v>0</v>
      </c>
      <c r="CA653" s="1">
        <f t="shared" ca="1" si="222"/>
        <v>0</v>
      </c>
      <c r="CB653" s="1">
        <f t="shared" ca="1" si="223"/>
        <v>0</v>
      </c>
      <c r="CC653" s="1">
        <f t="shared" ca="1" si="224"/>
        <v>0</v>
      </c>
    </row>
    <row r="654" spans="1:81" hidden="1" x14ac:dyDescent="0.2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t="shared" ca="1" si="210"/>
        <v>0</v>
      </c>
      <c r="BP654" s="1">
        <f t="shared" ca="1" si="211"/>
        <v>0</v>
      </c>
      <c r="BQ654" s="1">
        <f t="shared" ca="1" si="212"/>
        <v>0</v>
      </c>
      <c r="BR654" s="1">
        <f t="shared" ca="1" si="213"/>
        <v>0</v>
      </c>
      <c r="BS654" s="1">
        <f t="shared" ca="1" si="214"/>
        <v>0</v>
      </c>
      <c r="BT654" s="1">
        <f t="shared" ca="1" si="215"/>
        <v>0</v>
      </c>
      <c r="BU654" s="1">
        <f t="shared" ca="1" si="216"/>
        <v>0</v>
      </c>
      <c r="BV654" s="1">
        <f t="shared" ca="1" si="217"/>
        <v>0</v>
      </c>
      <c r="BW654" s="1">
        <f t="shared" ca="1" si="218"/>
        <v>0</v>
      </c>
      <c r="BX654" s="1">
        <f t="shared" ca="1" si="219"/>
        <v>0</v>
      </c>
      <c r="BY654" s="1">
        <f t="shared" ca="1" si="220"/>
        <v>0</v>
      </c>
      <c r="BZ654" s="1">
        <f t="shared" ca="1" si="221"/>
        <v>0</v>
      </c>
      <c r="CA654" s="1">
        <f t="shared" ca="1" si="222"/>
        <v>0</v>
      </c>
      <c r="CB654" s="1">
        <f t="shared" ca="1" si="223"/>
        <v>0</v>
      </c>
      <c r="CC654" s="1">
        <f t="shared" ca="1" si="224"/>
        <v>0</v>
      </c>
    </row>
    <row r="655" spans="1:81" hidden="1" x14ac:dyDescent="0.2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t="shared" ca="1" si="210"/>
        <v>0</v>
      </c>
      <c r="BP655" s="1">
        <f t="shared" ca="1" si="211"/>
        <v>0</v>
      </c>
      <c r="BQ655" s="1">
        <f t="shared" ca="1" si="212"/>
        <v>0</v>
      </c>
      <c r="BR655" s="1">
        <f t="shared" ca="1" si="213"/>
        <v>0</v>
      </c>
      <c r="BS655" s="1">
        <f t="shared" ca="1" si="214"/>
        <v>0</v>
      </c>
      <c r="BT655" s="1">
        <f t="shared" ca="1" si="215"/>
        <v>0</v>
      </c>
      <c r="BU655" s="1">
        <f t="shared" ca="1" si="216"/>
        <v>0</v>
      </c>
      <c r="BV655" s="1">
        <f t="shared" ca="1" si="217"/>
        <v>0</v>
      </c>
      <c r="BW655" s="1">
        <f t="shared" ca="1" si="218"/>
        <v>0</v>
      </c>
      <c r="BX655" s="1">
        <f t="shared" ca="1" si="219"/>
        <v>0</v>
      </c>
      <c r="BY655" s="1">
        <f t="shared" ca="1" si="220"/>
        <v>0</v>
      </c>
      <c r="BZ655" s="1">
        <f t="shared" ca="1" si="221"/>
        <v>0</v>
      </c>
      <c r="CA655" s="1">
        <f t="shared" ca="1" si="222"/>
        <v>0</v>
      </c>
      <c r="CB655" s="1">
        <f t="shared" ca="1" si="223"/>
        <v>0</v>
      </c>
      <c r="CC655" s="1">
        <f t="shared" ca="1" si="224"/>
        <v>0</v>
      </c>
    </row>
    <row r="656" spans="1:81" hidden="1" x14ac:dyDescent="0.2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t="shared" ca="1" si="210"/>
        <v>0</v>
      </c>
      <c r="BP656" s="1">
        <f t="shared" ca="1" si="211"/>
        <v>0</v>
      </c>
      <c r="BQ656" s="1">
        <f t="shared" ca="1" si="212"/>
        <v>0</v>
      </c>
      <c r="BR656" s="1">
        <f t="shared" ca="1" si="213"/>
        <v>0</v>
      </c>
      <c r="BS656" s="1">
        <f t="shared" ca="1" si="214"/>
        <v>0</v>
      </c>
      <c r="BT656" s="1">
        <f t="shared" ca="1" si="215"/>
        <v>0</v>
      </c>
      <c r="BU656" s="1">
        <f t="shared" ca="1" si="216"/>
        <v>0</v>
      </c>
      <c r="BV656" s="1">
        <f t="shared" ca="1" si="217"/>
        <v>0</v>
      </c>
      <c r="BW656" s="1">
        <f t="shared" ca="1" si="218"/>
        <v>0</v>
      </c>
      <c r="BX656" s="1">
        <f t="shared" ca="1" si="219"/>
        <v>0</v>
      </c>
      <c r="BY656" s="1">
        <f t="shared" ca="1" si="220"/>
        <v>0</v>
      </c>
      <c r="BZ656" s="1">
        <f t="shared" ca="1" si="221"/>
        <v>0</v>
      </c>
      <c r="CA656" s="1">
        <f t="shared" ca="1" si="222"/>
        <v>0</v>
      </c>
      <c r="CB656" s="1">
        <f t="shared" ca="1" si="223"/>
        <v>0</v>
      </c>
      <c r="CC656" s="1">
        <f t="shared" ca="1" si="224"/>
        <v>0</v>
      </c>
    </row>
    <row r="657" spans="1:81" hidden="1" x14ac:dyDescent="0.2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t="shared" ca="1" si="210"/>
        <v>0</v>
      </c>
      <c r="BP657" s="1">
        <f t="shared" ca="1" si="211"/>
        <v>0</v>
      </c>
      <c r="BQ657" s="1">
        <f t="shared" ca="1" si="212"/>
        <v>0</v>
      </c>
      <c r="BR657" s="1">
        <f t="shared" ca="1" si="213"/>
        <v>0</v>
      </c>
      <c r="BS657" s="1">
        <f t="shared" ca="1" si="214"/>
        <v>0</v>
      </c>
      <c r="BT657" s="1">
        <f t="shared" ca="1" si="215"/>
        <v>0</v>
      </c>
      <c r="BU657" s="1">
        <f t="shared" ca="1" si="216"/>
        <v>0</v>
      </c>
      <c r="BV657" s="1">
        <f t="shared" ca="1" si="217"/>
        <v>0</v>
      </c>
      <c r="BW657" s="1">
        <f t="shared" ca="1" si="218"/>
        <v>0</v>
      </c>
      <c r="BX657" s="1">
        <f t="shared" ca="1" si="219"/>
        <v>0</v>
      </c>
      <c r="BY657" s="1">
        <f t="shared" ca="1" si="220"/>
        <v>0</v>
      </c>
      <c r="BZ657" s="1">
        <f t="shared" ca="1" si="221"/>
        <v>0</v>
      </c>
      <c r="CA657" s="1">
        <f t="shared" ca="1" si="222"/>
        <v>0</v>
      </c>
      <c r="CB657" s="1">
        <f t="shared" ca="1" si="223"/>
        <v>0</v>
      </c>
      <c r="CC657" s="1">
        <f t="shared" ca="1" si="224"/>
        <v>0</v>
      </c>
    </row>
    <row r="658" spans="1:81" hidden="1" x14ac:dyDescent="0.2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t="shared" ca="1" si="210"/>
        <v>0</v>
      </c>
      <c r="BP658" s="1">
        <f t="shared" ca="1" si="211"/>
        <v>0</v>
      </c>
      <c r="BQ658" s="1">
        <f t="shared" ca="1" si="212"/>
        <v>0</v>
      </c>
      <c r="BR658" s="1">
        <f t="shared" ca="1" si="213"/>
        <v>0</v>
      </c>
      <c r="BS658" s="1">
        <f t="shared" ca="1" si="214"/>
        <v>0</v>
      </c>
      <c r="BT658" s="1">
        <f t="shared" ca="1" si="215"/>
        <v>0</v>
      </c>
      <c r="BU658" s="1">
        <f t="shared" ca="1" si="216"/>
        <v>0</v>
      </c>
      <c r="BV658" s="1">
        <f t="shared" ca="1" si="217"/>
        <v>0</v>
      </c>
      <c r="BW658" s="1">
        <f t="shared" ca="1" si="218"/>
        <v>0</v>
      </c>
      <c r="BX658" s="1">
        <f t="shared" ca="1" si="219"/>
        <v>0</v>
      </c>
      <c r="BY658" s="1">
        <f t="shared" ca="1" si="220"/>
        <v>0</v>
      </c>
      <c r="BZ658" s="1">
        <f t="shared" ca="1" si="221"/>
        <v>0</v>
      </c>
      <c r="CA658" s="1">
        <f t="shared" ca="1" si="222"/>
        <v>0</v>
      </c>
      <c r="CB658" s="1">
        <f t="shared" ca="1" si="223"/>
        <v>0</v>
      </c>
      <c r="CC658" s="1">
        <f t="shared" ca="1" si="224"/>
        <v>0</v>
      </c>
    </row>
    <row r="659" spans="1:81" hidden="1" x14ac:dyDescent="0.2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t="shared" ca="1" si="210"/>
        <v>0</v>
      </c>
      <c r="BP659" s="1">
        <f t="shared" ca="1" si="211"/>
        <v>0</v>
      </c>
      <c r="BQ659" s="1">
        <f t="shared" ca="1" si="212"/>
        <v>0</v>
      </c>
      <c r="BR659" s="1">
        <f t="shared" ca="1" si="213"/>
        <v>0</v>
      </c>
      <c r="BS659" s="1">
        <f t="shared" ca="1" si="214"/>
        <v>0</v>
      </c>
      <c r="BT659" s="1">
        <f t="shared" ca="1" si="215"/>
        <v>0</v>
      </c>
      <c r="BU659" s="1">
        <f t="shared" ca="1" si="216"/>
        <v>0</v>
      </c>
      <c r="BV659" s="1">
        <f t="shared" ca="1" si="217"/>
        <v>0</v>
      </c>
      <c r="BW659" s="1">
        <f t="shared" ca="1" si="218"/>
        <v>0</v>
      </c>
      <c r="BX659" s="1">
        <f t="shared" ca="1" si="219"/>
        <v>0</v>
      </c>
      <c r="BY659" s="1">
        <f t="shared" ca="1" si="220"/>
        <v>0</v>
      </c>
      <c r="BZ659" s="1">
        <f t="shared" ca="1" si="221"/>
        <v>0</v>
      </c>
      <c r="CA659" s="1">
        <f t="shared" ca="1" si="222"/>
        <v>0</v>
      </c>
      <c r="CB659" s="1">
        <f t="shared" ca="1" si="223"/>
        <v>0</v>
      </c>
      <c r="CC659" s="1">
        <f t="shared" ca="1" si="224"/>
        <v>0</v>
      </c>
    </row>
    <row r="660" spans="1:81" hidden="1" x14ac:dyDescent="0.2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t="shared" ca="1" si="210"/>
        <v>0</v>
      </c>
      <c r="BP660" s="1">
        <f t="shared" ca="1" si="211"/>
        <v>0</v>
      </c>
      <c r="BQ660" s="1">
        <f t="shared" ca="1" si="212"/>
        <v>0</v>
      </c>
      <c r="BR660" s="1">
        <f t="shared" ca="1" si="213"/>
        <v>0</v>
      </c>
      <c r="BS660" s="1">
        <f t="shared" ca="1" si="214"/>
        <v>0</v>
      </c>
      <c r="BT660" s="1">
        <f t="shared" ca="1" si="215"/>
        <v>0</v>
      </c>
      <c r="BU660" s="1">
        <f t="shared" ca="1" si="216"/>
        <v>0</v>
      </c>
      <c r="BV660" s="1">
        <f t="shared" ca="1" si="217"/>
        <v>0</v>
      </c>
      <c r="BW660" s="1">
        <f t="shared" ca="1" si="218"/>
        <v>0</v>
      </c>
      <c r="BX660" s="1">
        <f t="shared" ca="1" si="219"/>
        <v>0</v>
      </c>
      <c r="BY660" s="1">
        <f t="shared" ca="1" si="220"/>
        <v>0</v>
      </c>
      <c r="BZ660" s="1">
        <f t="shared" ca="1" si="221"/>
        <v>0</v>
      </c>
      <c r="CA660" s="1">
        <f t="shared" ca="1" si="222"/>
        <v>0</v>
      </c>
      <c r="CB660" s="1">
        <f t="shared" ca="1" si="223"/>
        <v>0</v>
      </c>
      <c r="CC660" s="1">
        <f t="shared" ca="1" si="224"/>
        <v>0</v>
      </c>
    </row>
    <row r="661" spans="1:81" hidden="1" x14ac:dyDescent="0.2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t="shared" ca="1" si="210"/>
        <v>0</v>
      </c>
      <c r="BP661" s="1">
        <f t="shared" ca="1" si="211"/>
        <v>0</v>
      </c>
      <c r="BQ661" s="1">
        <f t="shared" ca="1" si="212"/>
        <v>0</v>
      </c>
      <c r="BR661" s="1">
        <f t="shared" ca="1" si="213"/>
        <v>0</v>
      </c>
      <c r="BS661" s="1">
        <f t="shared" ca="1" si="214"/>
        <v>0</v>
      </c>
      <c r="BT661" s="1">
        <f t="shared" ca="1" si="215"/>
        <v>0</v>
      </c>
      <c r="BU661" s="1">
        <f t="shared" ca="1" si="216"/>
        <v>0</v>
      </c>
      <c r="BV661" s="1">
        <f t="shared" ca="1" si="217"/>
        <v>0</v>
      </c>
      <c r="BW661" s="1">
        <f t="shared" ca="1" si="218"/>
        <v>0</v>
      </c>
      <c r="BX661" s="1">
        <f t="shared" ca="1" si="219"/>
        <v>0</v>
      </c>
      <c r="BY661" s="1">
        <f t="shared" ca="1" si="220"/>
        <v>0</v>
      </c>
      <c r="BZ661" s="1">
        <f t="shared" ca="1" si="221"/>
        <v>0</v>
      </c>
      <c r="CA661" s="1">
        <f t="shared" ca="1" si="222"/>
        <v>0</v>
      </c>
      <c r="CB661" s="1">
        <f t="shared" ca="1" si="223"/>
        <v>0</v>
      </c>
      <c r="CC661" s="1">
        <f t="shared" ca="1" si="224"/>
        <v>0</v>
      </c>
    </row>
    <row r="662" spans="1:81" hidden="1" x14ac:dyDescent="0.2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t="shared" ca="1" si="210"/>
        <v>0</v>
      </c>
      <c r="BP662" s="1">
        <f t="shared" ca="1" si="211"/>
        <v>0</v>
      </c>
      <c r="BQ662" s="1">
        <f t="shared" ca="1" si="212"/>
        <v>0</v>
      </c>
      <c r="BR662" s="1">
        <f t="shared" ca="1" si="213"/>
        <v>0</v>
      </c>
      <c r="BS662" s="1">
        <f t="shared" ca="1" si="214"/>
        <v>0</v>
      </c>
      <c r="BT662" s="1">
        <f t="shared" ca="1" si="215"/>
        <v>0</v>
      </c>
      <c r="BU662" s="1">
        <f t="shared" ca="1" si="216"/>
        <v>0</v>
      </c>
      <c r="BV662" s="1">
        <f t="shared" ca="1" si="217"/>
        <v>0</v>
      </c>
      <c r="BW662" s="1">
        <f t="shared" ca="1" si="218"/>
        <v>0</v>
      </c>
      <c r="BX662" s="1">
        <f t="shared" ca="1" si="219"/>
        <v>0</v>
      </c>
      <c r="BY662" s="1">
        <f t="shared" ca="1" si="220"/>
        <v>0</v>
      </c>
      <c r="BZ662" s="1">
        <f t="shared" ca="1" si="221"/>
        <v>0</v>
      </c>
      <c r="CA662" s="1">
        <f t="shared" ca="1" si="222"/>
        <v>0</v>
      </c>
      <c r="CB662" s="1">
        <f t="shared" ca="1" si="223"/>
        <v>0</v>
      </c>
      <c r="CC662" s="1">
        <f t="shared" ca="1" si="224"/>
        <v>0</v>
      </c>
    </row>
    <row r="663" spans="1:81" hidden="1" x14ac:dyDescent="0.2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t="shared" ca="1" si="210"/>
        <v>0</v>
      </c>
      <c r="BP663" s="1">
        <f t="shared" ca="1" si="211"/>
        <v>0</v>
      </c>
      <c r="BQ663" s="1">
        <f t="shared" ca="1" si="212"/>
        <v>0</v>
      </c>
      <c r="BR663" s="1">
        <f t="shared" ca="1" si="213"/>
        <v>0</v>
      </c>
      <c r="BS663" s="1">
        <f t="shared" ca="1" si="214"/>
        <v>0</v>
      </c>
      <c r="BT663" s="1">
        <f t="shared" ca="1" si="215"/>
        <v>0</v>
      </c>
      <c r="BU663" s="1">
        <f t="shared" ca="1" si="216"/>
        <v>0</v>
      </c>
      <c r="BV663" s="1">
        <f t="shared" ca="1" si="217"/>
        <v>0</v>
      </c>
      <c r="BW663" s="1">
        <f t="shared" ca="1" si="218"/>
        <v>0</v>
      </c>
      <c r="BX663" s="1">
        <f t="shared" ca="1" si="219"/>
        <v>0</v>
      </c>
      <c r="BY663" s="1">
        <f t="shared" ca="1" si="220"/>
        <v>0</v>
      </c>
      <c r="BZ663" s="1">
        <f t="shared" ca="1" si="221"/>
        <v>0</v>
      </c>
      <c r="CA663" s="1">
        <f t="shared" ca="1" si="222"/>
        <v>0</v>
      </c>
      <c r="CB663" s="1">
        <f t="shared" ca="1" si="223"/>
        <v>0</v>
      </c>
      <c r="CC663" s="1">
        <f t="shared" ca="1" si="224"/>
        <v>0</v>
      </c>
    </row>
    <row r="664" spans="1:81" hidden="1" x14ac:dyDescent="0.2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t="shared" ca="1" si="210"/>
        <v>0</v>
      </c>
      <c r="BP664" s="1">
        <f t="shared" ca="1" si="211"/>
        <v>0</v>
      </c>
      <c r="BQ664" s="1">
        <f t="shared" ca="1" si="212"/>
        <v>0</v>
      </c>
      <c r="BR664" s="1">
        <f t="shared" ca="1" si="213"/>
        <v>0</v>
      </c>
      <c r="BS664" s="1">
        <f t="shared" ca="1" si="214"/>
        <v>0</v>
      </c>
      <c r="BT664" s="1">
        <f t="shared" ca="1" si="215"/>
        <v>0</v>
      </c>
      <c r="BU664" s="1">
        <f t="shared" ca="1" si="216"/>
        <v>0</v>
      </c>
      <c r="BV664" s="1">
        <f t="shared" ca="1" si="217"/>
        <v>0</v>
      </c>
      <c r="BW664" s="1">
        <f t="shared" ca="1" si="218"/>
        <v>0</v>
      </c>
      <c r="BX664" s="1">
        <f t="shared" ca="1" si="219"/>
        <v>0</v>
      </c>
      <c r="BY664" s="1">
        <f t="shared" ca="1" si="220"/>
        <v>0</v>
      </c>
      <c r="BZ664" s="1">
        <f t="shared" ca="1" si="221"/>
        <v>0</v>
      </c>
      <c r="CA664" s="1">
        <f t="shared" ca="1" si="222"/>
        <v>0</v>
      </c>
      <c r="CB664" s="1">
        <f t="shared" ca="1" si="223"/>
        <v>0</v>
      </c>
      <c r="CC664" s="1">
        <f t="shared" ca="1" si="224"/>
        <v>0</v>
      </c>
    </row>
    <row r="665" spans="1:81" hidden="1" x14ac:dyDescent="0.2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t="shared" ca="1" si="210"/>
        <v>0</v>
      </c>
      <c r="BP665" s="1">
        <f t="shared" ca="1" si="211"/>
        <v>0</v>
      </c>
      <c r="BQ665" s="1">
        <f t="shared" ca="1" si="212"/>
        <v>0</v>
      </c>
      <c r="BR665" s="1">
        <f t="shared" ca="1" si="213"/>
        <v>0</v>
      </c>
      <c r="BS665" s="1">
        <f t="shared" ca="1" si="214"/>
        <v>0</v>
      </c>
      <c r="BT665" s="1">
        <f t="shared" ca="1" si="215"/>
        <v>0</v>
      </c>
      <c r="BU665" s="1">
        <f t="shared" ca="1" si="216"/>
        <v>0</v>
      </c>
      <c r="BV665" s="1">
        <f t="shared" ca="1" si="217"/>
        <v>0</v>
      </c>
      <c r="BW665" s="1">
        <f t="shared" ca="1" si="218"/>
        <v>0</v>
      </c>
      <c r="BX665" s="1">
        <f t="shared" ca="1" si="219"/>
        <v>0</v>
      </c>
      <c r="BY665" s="1">
        <f t="shared" ca="1" si="220"/>
        <v>0</v>
      </c>
      <c r="BZ665" s="1">
        <f t="shared" ca="1" si="221"/>
        <v>0</v>
      </c>
      <c r="CA665" s="1">
        <f t="shared" ca="1" si="222"/>
        <v>0</v>
      </c>
      <c r="CB665" s="1">
        <f t="shared" ca="1" si="223"/>
        <v>0</v>
      </c>
      <c r="CC665" s="1">
        <f t="shared" ca="1" si="224"/>
        <v>0</v>
      </c>
    </row>
    <row r="666" spans="1:81" hidden="1" x14ac:dyDescent="0.2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t="shared" ca="1" si="210"/>
        <v>0</v>
      </c>
      <c r="BP666" s="1">
        <f t="shared" ca="1" si="211"/>
        <v>0</v>
      </c>
      <c r="BQ666" s="1">
        <f t="shared" ca="1" si="212"/>
        <v>0</v>
      </c>
      <c r="BR666" s="1">
        <f t="shared" ca="1" si="213"/>
        <v>0</v>
      </c>
      <c r="BS666" s="1">
        <f t="shared" ca="1" si="214"/>
        <v>0</v>
      </c>
      <c r="BT666" s="1">
        <f t="shared" ca="1" si="215"/>
        <v>0</v>
      </c>
      <c r="BU666" s="1">
        <f t="shared" ca="1" si="216"/>
        <v>0</v>
      </c>
      <c r="BV666" s="1">
        <f t="shared" ca="1" si="217"/>
        <v>0</v>
      </c>
      <c r="BW666" s="1">
        <f t="shared" ca="1" si="218"/>
        <v>0</v>
      </c>
      <c r="BX666" s="1">
        <f t="shared" ca="1" si="219"/>
        <v>0</v>
      </c>
      <c r="BY666" s="1">
        <f t="shared" ca="1" si="220"/>
        <v>0</v>
      </c>
      <c r="BZ666" s="1">
        <f t="shared" ca="1" si="221"/>
        <v>0</v>
      </c>
      <c r="CA666" s="1">
        <f t="shared" ca="1" si="222"/>
        <v>0</v>
      </c>
      <c r="CB666" s="1">
        <f t="shared" ca="1" si="223"/>
        <v>0</v>
      </c>
      <c r="CC666" s="1">
        <f t="shared" ca="1" si="224"/>
        <v>0</v>
      </c>
    </row>
    <row r="667" spans="1:81" hidden="1" x14ac:dyDescent="0.2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t="shared" ca="1" si="210"/>
        <v>0</v>
      </c>
      <c r="BP667" s="1">
        <f t="shared" ca="1" si="211"/>
        <v>0</v>
      </c>
      <c r="BQ667" s="1">
        <f t="shared" ca="1" si="212"/>
        <v>0</v>
      </c>
      <c r="BR667" s="1">
        <f t="shared" ca="1" si="213"/>
        <v>0</v>
      </c>
      <c r="BS667" s="1">
        <f t="shared" ca="1" si="214"/>
        <v>0</v>
      </c>
      <c r="BT667" s="1">
        <f t="shared" ca="1" si="215"/>
        <v>0</v>
      </c>
      <c r="BU667" s="1">
        <f t="shared" ca="1" si="216"/>
        <v>0</v>
      </c>
      <c r="BV667" s="1">
        <f t="shared" ca="1" si="217"/>
        <v>0</v>
      </c>
      <c r="BW667" s="1">
        <f t="shared" ca="1" si="218"/>
        <v>0</v>
      </c>
      <c r="BX667" s="1">
        <f t="shared" ca="1" si="219"/>
        <v>0</v>
      </c>
      <c r="BY667" s="1">
        <f t="shared" ca="1" si="220"/>
        <v>0</v>
      </c>
      <c r="BZ667" s="1">
        <f t="shared" ca="1" si="221"/>
        <v>0</v>
      </c>
      <c r="CA667" s="1">
        <f t="shared" ca="1" si="222"/>
        <v>0</v>
      </c>
      <c r="CB667" s="1">
        <f t="shared" ca="1" si="223"/>
        <v>0</v>
      </c>
      <c r="CC667" s="1">
        <f t="shared" ca="1" si="224"/>
        <v>0</v>
      </c>
    </row>
    <row r="668" spans="1:81" hidden="1" x14ac:dyDescent="0.2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t="shared" ca="1" si="210"/>
        <v>0</v>
      </c>
      <c r="BP668" s="1">
        <f t="shared" ca="1" si="211"/>
        <v>0</v>
      </c>
      <c r="BQ668" s="1">
        <f t="shared" ca="1" si="212"/>
        <v>0</v>
      </c>
      <c r="BR668" s="1">
        <f t="shared" ca="1" si="213"/>
        <v>0</v>
      </c>
      <c r="BS668" s="1">
        <f t="shared" ca="1" si="214"/>
        <v>0</v>
      </c>
      <c r="BT668" s="1">
        <f t="shared" ca="1" si="215"/>
        <v>0</v>
      </c>
      <c r="BU668" s="1">
        <f t="shared" ca="1" si="216"/>
        <v>0</v>
      </c>
      <c r="BV668" s="1">
        <f t="shared" ca="1" si="217"/>
        <v>0</v>
      </c>
      <c r="BW668" s="1">
        <f t="shared" ca="1" si="218"/>
        <v>0</v>
      </c>
      <c r="BX668" s="1">
        <f t="shared" ca="1" si="219"/>
        <v>0</v>
      </c>
      <c r="BY668" s="1">
        <f t="shared" ca="1" si="220"/>
        <v>0</v>
      </c>
      <c r="BZ668" s="1">
        <f t="shared" ca="1" si="221"/>
        <v>0</v>
      </c>
      <c r="CA668" s="1">
        <f t="shared" ca="1" si="222"/>
        <v>0</v>
      </c>
      <c r="CB668" s="1">
        <f t="shared" ca="1" si="223"/>
        <v>0</v>
      </c>
      <c r="CC668" s="1">
        <f t="shared" ca="1" si="224"/>
        <v>0</v>
      </c>
    </row>
    <row r="669" spans="1:81" hidden="1" x14ac:dyDescent="0.2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t="shared" ca="1" si="210"/>
        <v>0</v>
      </c>
      <c r="BP669" s="1">
        <f t="shared" ca="1" si="211"/>
        <v>0</v>
      </c>
      <c r="BQ669" s="1">
        <f t="shared" ca="1" si="212"/>
        <v>0</v>
      </c>
      <c r="BR669" s="1">
        <f t="shared" ca="1" si="213"/>
        <v>0</v>
      </c>
      <c r="BS669" s="1">
        <f t="shared" ca="1" si="214"/>
        <v>0</v>
      </c>
      <c r="BT669" s="1">
        <f t="shared" ca="1" si="215"/>
        <v>0</v>
      </c>
      <c r="BU669" s="1">
        <f t="shared" ca="1" si="216"/>
        <v>0</v>
      </c>
      <c r="BV669" s="1">
        <f t="shared" ca="1" si="217"/>
        <v>0</v>
      </c>
      <c r="BW669" s="1">
        <f t="shared" ca="1" si="218"/>
        <v>0</v>
      </c>
      <c r="BX669" s="1">
        <f t="shared" ca="1" si="219"/>
        <v>0</v>
      </c>
      <c r="BY669" s="1">
        <f t="shared" ca="1" si="220"/>
        <v>0</v>
      </c>
      <c r="BZ669" s="1">
        <f t="shared" ca="1" si="221"/>
        <v>0</v>
      </c>
      <c r="CA669" s="1">
        <f t="shared" ca="1" si="222"/>
        <v>0</v>
      </c>
      <c r="CB669" s="1">
        <f t="shared" ca="1" si="223"/>
        <v>0</v>
      </c>
      <c r="CC669" s="1">
        <f t="shared" ca="1" si="224"/>
        <v>0</v>
      </c>
    </row>
    <row r="670" spans="1:81" hidden="1" x14ac:dyDescent="0.2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t="shared" ca="1" si="210"/>
        <v>0</v>
      </c>
      <c r="BP670" s="1">
        <f t="shared" ca="1" si="211"/>
        <v>0</v>
      </c>
      <c r="BQ670" s="1">
        <f t="shared" ca="1" si="212"/>
        <v>0</v>
      </c>
      <c r="BR670" s="1">
        <f t="shared" ca="1" si="213"/>
        <v>0</v>
      </c>
      <c r="BS670" s="1">
        <f t="shared" ca="1" si="214"/>
        <v>0</v>
      </c>
      <c r="BT670" s="1">
        <f t="shared" ca="1" si="215"/>
        <v>0</v>
      </c>
      <c r="BU670" s="1">
        <f t="shared" ca="1" si="216"/>
        <v>0</v>
      </c>
      <c r="BV670" s="1">
        <f t="shared" ca="1" si="217"/>
        <v>0</v>
      </c>
      <c r="BW670" s="1">
        <f t="shared" ca="1" si="218"/>
        <v>0</v>
      </c>
      <c r="BX670" s="1">
        <f t="shared" ca="1" si="219"/>
        <v>0</v>
      </c>
      <c r="BY670" s="1">
        <f t="shared" ca="1" si="220"/>
        <v>0</v>
      </c>
      <c r="BZ670" s="1">
        <f t="shared" ca="1" si="221"/>
        <v>0</v>
      </c>
      <c r="CA670" s="1">
        <f t="shared" ca="1" si="222"/>
        <v>0</v>
      </c>
      <c r="CB670" s="1">
        <f t="shared" ca="1" si="223"/>
        <v>0</v>
      </c>
      <c r="CC670" s="1">
        <f t="shared" ca="1" si="224"/>
        <v>0</v>
      </c>
    </row>
    <row r="671" spans="1:81" hidden="1" x14ac:dyDescent="0.2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t="shared" ca="1" si="210"/>
        <v>0</v>
      </c>
      <c r="BP671" s="1">
        <f t="shared" ca="1" si="211"/>
        <v>0</v>
      </c>
      <c r="BQ671" s="1">
        <f t="shared" ca="1" si="212"/>
        <v>0</v>
      </c>
      <c r="BR671" s="1">
        <f t="shared" ca="1" si="213"/>
        <v>0</v>
      </c>
      <c r="BS671" s="1">
        <f t="shared" ca="1" si="214"/>
        <v>0</v>
      </c>
      <c r="BT671" s="1">
        <f t="shared" ca="1" si="215"/>
        <v>0</v>
      </c>
      <c r="BU671" s="1">
        <f t="shared" ca="1" si="216"/>
        <v>0</v>
      </c>
      <c r="BV671" s="1">
        <f t="shared" ca="1" si="217"/>
        <v>0</v>
      </c>
      <c r="BW671" s="1">
        <f t="shared" ca="1" si="218"/>
        <v>0</v>
      </c>
      <c r="BX671" s="1">
        <f t="shared" ca="1" si="219"/>
        <v>0</v>
      </c>
      <c r="BY671" s="1">
        <f t="shared" ca="1" si="220"/>
        <v>0</v>
      </c>
      <c r="BZ671" s="1">
        <f t="shared" ca="1" si="221"/>
        <v>0</v>
      </c>
      <c r="CA671" s="1">
        <f t="shared" ca="1" si="222"/>
        <v>0</v>
      </c>
      <c r="CB671" s="1">
        <f t="shared" ca="1" si="223"/>
        <v>0</v>
      </c>
      <c r="CC671" s="1">
        <f t="shared" ca="1" si="224"/>
        <v>0</v>
      </c>
    </row>
    <row r="672" spans="1:81" hidden="1" x14ac:dyDescent="0.2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t="shared" ca="1" si="210"/>
        <v>0</v>
      </c>
      <c r="BP672" s="1">
        <f t="shared" ca="1" si="211"/>
        <v>0</v>
      </c>
      <c r="BQ672" s="1">
        <f t="shared" ca="1" si="212"/>
        <v>0</v>
      </c>
      <c r="BR672" s="1">
        <f t="shared" ca="1" si="213"/>
        <v>0</v>
      </c>
      <c r="BS672" s="1">
        <f t="shared" ca="1" si="214"/>
        <v>0</v>
      </c>
      <c r="BT672" s="1">
        <f t="shared" ca="1" si="215"/>
        <v>0</v>
      </c>
      <c r="BU672" s="1">
        <f t="shared" ca="1" si="216"/>
        <v>0</v>
      </c>
      <c r="BV672" s="1">
        <f t="shared" ca="1" si="217"/>
        <v>0</v>
      </c>
      <c r="BW672" s="1">
        <f t="shared" ca="1" si="218"/>
        <v>0</v>
      </c>
      <c r="BX672" s="1">
        <f t="shared" ca="1" si="219"/>
        <v>0</v>
      </c>
      <c r="BY672" s="1">
        <f t="shared" ca="1" si="220"/>
        <v>0</v>
      </c>
      <c r="BZ672" s="1">
        <f t="shared" ca="1" si="221"/>
        <v>0</v>
      </c>
      <c r="CA672" s="1">
        <f t="shared" ca="1" si="222"/>
        <v>0</v>
      </c>
      <c r="CB672" s="1">
        <f t="shared" ca="1" si="223"/>
        <v>0</v>
      </c>
      <c r="CC672" s="1">
        <f t="shared" ca="1" si="224"/>
        <v>0</v>
      </c>
    </row>
    <row r="673" spans="1:81" hidden="1" x14ac:dyDescent="0.2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t="shared" ca="1" si="210"/>
        <v>0</v>
      </c>
      <c r="BP673" s="1">
        <f t="shared" ca="1" si="211"/>
        <v>0</v>
      </c>
      <c r="BQ673" s="1">
        <f t="shared" ca="1" si="212"/>
        <v>0</v>
      </c>
      <c r="BR673" s="1">
        <f t="shared" ca="1" si="213"/>
        <v>0</v>
      </c>
      <c r="BS673" s="1">
        <f t="shared" ca="1" si="214"/>
        <v>0</v>
      </c>
      <c r="BT673" s="1">
        <f t="shared" ca="1" si="215"/>
        <v>0</v>
      </c>
      <c r="BU673" s="1">
        <f t="shared" ca="1" si="216"/>
        <v>0</v>
      </c>
      <c r="BV673" s="1">
        <f t="shared" ca="1" si="217"/>
        <v>0</v>
      </c>
      <c r="BW673" s="1">
        <f t="shared" ca="1" si="218"/>
        <v>0</v>
      </c>
      <c r="BX673" s="1">
        <f t="shared" ca="1" si="219"/>
        <v>0</v>
      </c>
      <c r="BY673" s="1">
        <f t="shared" ca="1" si="220"/>
        <v>0</v>
      </c>
      <c r="BZ673" s="1">
        <f t="shared" ca="1" si="221"/>
        <v>0</v>
      </c>
      <c r="CA673" s="1">
        <f t="shared" ca="1" si="222"/>
        <v>0</v>
      </c>
      <c r="CB673" s="1">
        <f t="shared" ca="1" si="223"/>
        <v>0</v>
      </c>
      <c r="CC673" s="1">
        <f t="shared" ca="1" si="224"/>
        <v>0</v>
      </c>
    </row>
    <row r="674" spans="1:81" hidden="1" x14ac:dyDescent="0.2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t="shared" ca="1" si="210"/>
        <v>0</v>
      </c>
      <c r="BP674" s="1">
        <f t="shared" ca="1" si="211"/>
        <v>0</v>
      </c>
      <c r="BQ674" s="1">
        <f t="shared" ca="1" si="212"/>
        <v>0</v>
      </c>
      <c r="BR674" s="1">
        <f t="shared" ca="1" si="213"/>
        <v>0</v>
      </c>
      <c r="BS674" s="1">
        <f t="shared" ca="1" si="214"/>
        <v>0</v>
      </c>
      <c r="BT674" s="1">
        <f t="shared" ca="1" si="215"/>
        <v>0</v>
      </c>
      <c r="BU674" s="1">
        <f t="shared" ca="1" si="216"/>
        <v>0</v>
      </c>
      <c r="BV674" s="1">
        <f t="shared" ca="1" si="217"/>
        <v>0</v>
      </c>
      <c r="BW674" s="1">
        <f t="shared" ca="1" si="218"/>
        <v>0</v>
      </c>
      <c r="BX674" s="1">
        <f t="shared" ca="1" si="219"/>
        <v>0</v>
      </c>
      <c r="BY674" s="1">
        <f t="shared" ca="1" si="220"/>
        <v>0</v>
      </c>
      <c r="BZ674" s="1">
        <f t="shared" ca="1" si="221"/>
        <v>0</v>
      </c>
      <c r="CA674" s="1">
        <f t="shared" ca="1" si="222"/>
        <v>0</v>
      </c>
      <c r="CB674" s="1">
        <f t="shared" ca="1" si="223"/>
        <v>0</v>
      </c>
      <c r="CC674" s="1">
        <f t="shared" ca="1" si="224"/>
        <v>0</v>
      </c>
    </row>
    <row r="675" spans="1:81" hidden="1" x14ac:dyDescent="0.2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t="shared" ca="1" si="210"/>
        <v>0</v>
      </c>
      <c r="BP675" s="1">
        <f t="shared" ca="1" si="211"/>
        <v>0</v>
      </c>
      <c r="BQ675" s="1">
        <f t="shared" ca="1" si="212"/>
        <v>0</v>
      </c>
      <c r="BR675" s="1">
        <f t="shared" ca="1" si="213"/>
        <v>0</v>
      </c>
      <c r="BS675" s="1">
        <f t="shared" ca="1" si="214"/>
        <v>0</v>
      </c>
      <c r="BT675" s="1">
        <f t="shared" ca="1" si="215"/>
        <v>0</v>
      </c>
      <c r="BU675" s="1">
        <f t="shared" ca="1" si="216"/>
        <v>0</v>
      </c>
      <c r="BV675" s="1">
        <f t="shared" ca="1" si="217"/>
        <v>0</v>
      </c>
      <c r="BW675" s="1">
        <f t="shared" ca="1" si="218"/>
        <v>0</v>
      </c>
      <c r="BX675" s="1">
        <f t="shared" ca="1" si="219"/>
        <v>0</v>
      </c>
      <c r="BY675" s="1">
        <f t="shared" ca="1" si="220"/>
        <v>0</v>
      </c>
      <c r="BZ675" s="1">
        <f t="shared" ca="1" si="221"/>
        <v>0</v>
      </c>
      <c r="CA675" s="1">
        <f t="shared" ca="1" si="222"/>
        <v>-1</v>
      </c>
      <c r="CB675" s="1">
        <f t="shared" ca="1" si="223"/>
        <v>0</v>
      </c>
      <c r="CC675" s="1">
        <f t="shared" ca="1" si="224"/>
        <v>-1</v>
      </c>
    </row>
    <row r="676" spans="1:81" hidden="1" x14ac:dyDescent="0.2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t="shared" ca="1" si="210"/>
        <v>0</v>
      </c>
      <c r="BP676" s="1">
        <f t="shared" ca="1" si="211"/>
        <v>0</v>
      </c>
      <c r="BQ676" s="1">
        <f t="shared" ca="1" si="212"/>
        <v>0</v>
      </c>
      <c r="BR676" s="1">
        <f t="shared" ca="1" si="213"/>
        <v>0</v>
      </c>
      <c r="BS676" s="1">
        <f t="shared" ca="1" si="214"/>
        <v>0</v>
      </c>
      <c r="BT676" s="1">
        <f t="shared" ca="1" si="215"/>
        <v>0</v>
      </c>
      <c r="BU676" s="1">
        <f t="shared" ca="1" si="216"/>
        <v>0</v>
      </c>
      <c r="BV676" s="1">
        <f t="shared" ca="1" si="217"/>
        <v>0</v>
      </c>
      <c r="BW676" s="1">
        <f t="shared" ca="1" si="218"/>
        <v>0</v>
      </c>
      <c r="BX676" s="1">
        <f t="shared" ca="1" si="219"/>
        <v>0</v>
      </c>
      <c r="BY676" s="1">
        <f t="shared" ca="1" si="220"/>
        <v>0</v>
      </c>
      <c r="BZ676" s="1">
        <f t="shared" ca="1" si="221"/>
        <v>0</v>
      </c>
      <c r="CA676" s="1">
        <f t="shared" ca="1" si="222"/>
        <v>-1</v>
      </c>
      <c r="CB676" s="1">
        <f t="shared" ca="1" si="223"/>
        <v>0</v>
      </c>
      <c r="CC676" s="1">
        <f t="shared" ca="1" si="224"/>
        <v>-1</v>
      </c>
    </row>
    <row r="677" spans="1:81" hidden="1" x14ac:dyDescent="0.2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t="shared" ca="1" si="210"/>
        <v>0</v>
      </c>
      <c r="BP677" s="1">
        <f t="shared" ca="1" si="211"/>
        <v>0</v>
      </c>
      <c r="BQ677" s="1">
        <f t="shared" ca="1" si="212"/>
        <v>0</v>
      </c>
      <c r="BR677" s="1">
        <f t="shared" ca="1" si="213"/>
        <v>0</v>
      </c>
      <c r="BS677" s="1">
        <f t="shared" ca="1" si="214"/>
        <v>0</v>
      </c>
      <c r="BT677" s="1">
        <f t="shared" ca="1" si="215"/>
        <v>0</v>
      </c>
      <c r="BU677" s="1">
        <f t="shared" ca="1" si="216"/>
        <v>0</v>
      </c>
      <c r="BV677" s="1">
        <f t="shared" ca="1" si="217"/>
        <v>11.200000000000001</v>
      </c>
      <c r="BW677" s="1">
        <f t="shared" ca="1" si="218"/>
        <v>8</v>
      </c>
      <c r="BX677" s="1">
        <f t="shared" ca="1" si="219"/>
        <v>18</v>
      </c>
      <c r="BY677" s="1">
        <f t="shared" ca="1" si="220"/>
        <v>3</v>
      </c>
      <c r="BZ677" s="1">
        <f t="shared" ca="1" si="221"/>
        <v>0</v>
      </c>
      <c r="CA677" s="1">
        <f t="shared" ca="1" si="222"/>
        <v>0</v>
      </c>
      <c r="CB677" s="1">
        <f t="shared" ca="1" si="223"/>
        <v>0</v>
      </c>
      <c r="CC677" s="1">
        <f t="shared" ca="1" si="224"/>
        <v>40.200000000000003</v>
      </c>
    </row>
    <row r="678" spans="1:81" hidden="1" x14ac:dyDescent="0.2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t="shared" ca="1" si="210"/>
        <v>12</v>
      </c>
      <c r="BP678" s="1">
        <f t="shared" ca="1" si="211"/>
        <v>7.5600000000000005</v>
      </c>
      <c r="BQ678" s="1">
        <f t="shared" ca="1" si="212"/>
        <v>0</v>
      </c>
      <c r="BR678" s="1">
        <f t="shared" ca="1" si="213"/>
        <v>0</v>
      </c>
      <c r="BS678" s="1">
        <f t="shared" ca="1" si="214"/>
        <v>3.5</v>
      </c>
      <c r="BT678" s="1">
        <f t="shared" ca="1" si="215"/>
        <v>0</v>
      </c>
      <c r="BU678" s="1">
        <f t="shared" ca="1" si="216"/>
        <v>0</v>
      </c>
      <c r="BV678" s="1">
        <f t="shared" ca="1" si="217"/>
        <v>0</v>
      </c>
      <c r="BW678" s="1">
        <f t="shared" ca="1" si="218"/>
        <v>0</v>
      </c>
      <c r="BX678" s="1">
        <f t="shared" ca="1" si="219"/>
        <v>0</v>
      </c>
      <c r="BY678" s="1">
        <f t="shared" ca="1" si="220"/>
        <v>0</v>
      </c>
      <c r="BZ678" s="1">
        <f t="shared" ca="1" si="221"/>
        <v>0</v>
      </c>
      <c r="CA678" s="1">
        <f t="shared" ca="1" si="222"/>
        <v>0</v>
      </c>
      <c r="CB678" s="1">
        <f t="shared" ca="1" si="223"/>
        <v>0</v>
      </c>
      <c r="CC678" s="1">
        <f t="shared" ca="1" si="224"/>
        <v>23.060000000000002</v>
      </c>
    </row>
    <row r="679" spans="1:81" hidden="1" x14ac:dyDescent="0.2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t="shared" ca="1" si="210"/>
        <v>16</v>
      </c>
      <c r="BP679" s="1">
        <f t="shared" ca="1" si="211"/>
        <v>7.4</v>
      </c>
      <c r="BQ679" s="1">
        <f t="shared" ca="1" si="212"/>
        <v>0</v>
      </c>
      <c r="BR679" s="1">
        <f t="shared" ca="1" si="213"/>
        <v>-1</v>
      </c>
      <c r="BS679" s="1">
        <f t="shared" ca="1" si="214"/>
        <v>-0.2</v>
      </c>
      <c r="BT679" s="1">
        <f t="shared" ca="1" si="215"/>
        <v>0</v>
      </c>
      <c r="BU679" s="1">
        <f t="shared" ca="1" si="216"/>
        <v>0</v>
      </c>
      <c r="BV679" s="1">
        <f t="shared" ca="1" si="217"/>
        <v>0</v>
      </c>
      <c r="BW679" s="1">
        <f t="shared" ca="1" si="218"/>
        <v>0</v>
      </c>
      <c r="BX679" s="1">
        <f t="shared" ca="1" si="219"/>
        <v>0</v>
      </c>
      <c r="BY679" s="1">
        <f t="shared" ca="1" si="220"/>
        <v>0</v>
      </c>
      <c r="BZ679" s="1">
        <f t="shared" ca="1" si="221"/>
        <v>0</v>
      </c>
      <c r="CA679" s="1">
        <f t="shared" ca="1" si="222"/>
        <v>0</v>
      </c>
      <c r="CB679" s="1">
        <f t="shared" ca="1" si="223"/>
        <v>0</v>
      </c>
      <c r="CC679" s="1">
        <f t="shared" ca="1" si="224"/>
        <v>22.2</v>
      </c>
    </row>
    <row r="680" spans="1:81" hidden="1" x14ac:dyDescent="0.2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t="shared" ca="1" si="210"/>
        <v>0</v>
      </c>
      <c r="BP680" s="1">
        <f t="shared" ca="1" si="211"/>
        <v>0</v>
      </c>
      <c r="BQ680" s="1">
        <f t="shared" ca="1" si="212"/>
        <v>0</v>
      </c>
      <c r="BR680" s="1">
        <f t="shared" ca="1" si="213"/>
        <v>0</v>
      </c>
      <c r="BS680" s="1">
        <f t="shared" ca="1" si="214"/>
        <v>0</v>
      </c>
      <c r="BT680" s="1">
        <f t="shared" ca="1" si="215"/>
        <v>0</v>
      </c>
      <c r="BU680" s="1">
        <f t="shared" ca="1" si="216"/>
        <v>0</v>
      </c>
      <c r="BV680" s="1">
        <f t="shared" ca="1" si="217"/>
        <v>8.3000000000000007</v>
      </c>
      <c r="BW680" s="1">
        <f t="shared" ca="1" si="218"/>
        <v>7</v>
      </c>
      <c r="BX680" s="1">
        <f t="shared" ca="1" si="219"/>
        <v>6</v>
      </c>
      <c r="BY680" s="1">
        <f t="shared" ca="1" si="220"/>
        <v>0</v>
      </c>
      <c r="BZ680" s="1">
        <f t="shared" ca="1" si="221"/>
        <v>0</v>
      </c>
      <c r="CA680" s="1">
        <f t="shared" ca="1" si="222"/>
        <v>0</v>
      </c>
      <c r="CB680" s="1">
        <f t="shared" ca="1" si="223"/>
        <v>0</v>
      </c>
      <c r="CC680" s="1">
        <f t="shared" ca="1" si="224"/>
        <v>21.3</v>
      </c>
    </row>
    <row r="681" spans="1:81" hidden="1" x14ac:dyDescent="0.2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t="shared" ca="1" si="210"/>
        <v>0</v>
      </c>
      <c r="BP681" s="1">
        <f t="shared" ca="1" si="211"/>
        <v>0</v>
      </c>
      <c r="BQ681" s="1">
        <f t="shared" ca="1" si="212"/>
        <v>0</v>
      </c>
      <c r="BR681" s="1">
        <f t="shared" ca="1" si="213"/>
        <v>0</v>
      </c>
      <c r="BS681" s="1">
        <f t="shared" ca="1" si="214"/>
        <v>0</v>
      </c>
      <c r="BT681" s="1">
        <f t="shared" ca="1" si="215"/>
        <v>0</v>
      </c>
      <c r="BU681" s="1">
        <f t="shared" ca="1" si="216"/>
        <v>0</v>
      </c>
      <c r="BV681" s="1">
        <f t="shared" ca="1" si="217"/>
        <v>5.1000000000000005</v>
      </c>
      <c r="BW681" s="1">
        <f t="shared" ca="1" si="218"/>
        <v>4</v>
      </c>
      <c r="BX681" s="1">
        <f t="shared" ca="1" si="219"/>
        <v>12</v>
      </c>
      <c r="BY681" s="1">
        <f t="shared" ca="1" si="220"/>
        <v>0</v>
      </c>
      <c r="BZ681" s="1">
        <f t="shared" ca="1" si="221"/>
        <v>0</v>
      </c>
      <c r="CA681" s="1">
        <f t="shared" ca="1" si="222"/>
        <v>0</v>
      </c>
      <c r="CB681" s="1">
        <f t="shared" ca="1" si="223"/>
        <v>0</v>
      </c>
      <c r="CC681" s="1">
        <f t="shared" ca="1" si="224"/>
        <v>21.1</v>
      </c>
    </row>
    <row r="682" spans="1:81" hidden="1" x14ac:dyDescent="0.2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t="shared" ca="1" si="210"/>
        <v>0</v>
      </c>
      <c r="BP682" s="1">
        <f t="shared" ca="1" si="211"/>
        <v>0</v>
      </c>
      <c r="BQ682" s="1">
        <f t="shared" ca="1" si="212"/>
        <v>0</v>
      </c>
      <c r="BR682" s="1">
        <f t="shared" ca="1" si="213"/>
        <v>0</v>
      </c>
      <c r="BS682" s="1">
        <f t="shared" ca="1" si="214"/>
        <v>8.5</v>
      </c>
      <c r="BT682" s="1">
        <f t="shared" ca="1" si="215"/>
        <v>6</v>
      </c>
      <c r="BU682" s="1">
        <f t="shared" ca="1" si="216"/>
        <v>0</v>
      </c>
      <c r="BV682" s="1">
        <f t="shared" ca="1" si="217"/>
        <v>1.4000000000000001</v>
      </c>
      <c r="BW682" s="1">
        <f t="shared" ca="1" si="218"/>
        <v>2</v>
      </c>
      <c r="BX682" s="1">
        <f t="shared" ca="1" si="219"/>
        <v>0</v>
      </c>
      <c r="BY682" s="1">
        <f t="shared" ca="1" si="220"/>
        <v>0</v>
      </c>
      <c r="BZ682" s="1">
        <f t="shared" ca="1" si="221"/>
        <v>0</v>
      </c>
      <c r="CA682" s="1">
        <f t="shared" ca="1" si="222"/>
        <v>0</v>
      </c>
      <c r="CB682" s="1">
        <f t="shared" ca="1" si="223"/>
        <v>0</v>
      </c>
      <c r="CC682" s="1">
        <f t="shared" ca="1" si="224"/>
        <v>17.899999999999999</v>
      </c>
    </row>
    <row r="683" spans="1:81" hidden="1" x14ac:dyDescent="0.2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t="shared" ca="1" si="210"/>
        <v>0</v>
      </c>
      <c r="BP683" s="1">
        <f t="shared" ca="1" si="211"/>
        <v>0</v>
      </c>
      <c r="BQ683" s="1">
        <f t="shared" ca="1" si="212"/>
        <v>0</v>
      </c>
      <c r="BR683" s="1">
        <f t="shared" ca="1" si="213"/>
        <v>0</v>
      </c>
      <c r="BS683" s="1">
        <f t="shared" ca="1" si="214"/>
        <v>4.2</v>
      </c>
      <c r="BT683" s="1">
        <f t="shared" ca="1" si="215"/>
        <v>6</v>
      </c>
      <c r="BU683" s="1">
        <f t="shared" ca="1" si="216"/>
        <v>0</v>
      </c>
      <c r="BV683" s="1">
        <f t="shared" ca="1" si="217"/>
        <v>0.30000000000000004</v>
      </c>
      <c r="BW683" s="1">
        <f t="shared" ca="1" si="218"/>
        <v>1</v>
      </c>
      <c r="BX683" s="1">
        <f t="shared" ca="1" si="219"/>
        <v>0</v>
      </c>
      <c r="BY683" s="1">
        <f t="shared" ca="1" si="220"/>
        <v>0</v>
      </c>
      <c r="BZ683" s="1">
        <f t="shared" ca="1" si="221"/>
        <v>6</v>
      </c>
      <c r="CA683" s="1">
        <f t="shared" ca="1" si="222"/>
        <v>0</v>
      </c>
      <c r="CB683" s="1">
        <f t="shared" ca="1" si="223"/>
        <v>0</v>
      </c>
      <c r="CC683" s="1">
        <f t="shared" ca="1" si="224"/>
        <v>17.5</v>
      </c>
    </row>
    <row r="684" spans="1:81" hidden="1" x14ac:dyDescent="0.2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t="shared" ca="1" si="210"/>
        <v>0</v>
      </c>
      <c r="BP684" s="1">
        <f t="shared" ca="1" si="211"/>
        <v>0</v>
      </c>
      <c r="BQ684" s="1">
        <f t="shared" ca="1" si="212"/>
        <v>0</v>
      </c>
      <c r="BR684" s="1">
        <f t="shared" ca="1" si="213"/>
        <v>0</v>
      </c>
      <c r="BS684" s="1">
        <f t="shared" ca="1" si="214"/>
        <v>0</v>
      </c>
      <c r="BT684" s="1">
        <f t="shared" ca="1" si="215"/>
        <v>0</v>
      </c>
      <c r="BU684" s="1">
        <f t="shared" ca="1" si="216"/>
        <v>0</v>
      </c>
      <c r="BV684" s="1">
        <f t="shared" ca="1" si="217"/>
        <v>8.5</v>
      </c>
      <c r="BW684" s="1">
        <f t="shared" ca="1" si="218"/>
        <v>8</v>
      </c>
      <c r="BX684" s="1">
        <f t="shared" ca="1" si="219"/>
        <v>0</v>
      </c>
      <c r="BY684" s="1">
        <f t="shared" ca="1" si="220"/>
        <v>0</v>
      </c>
      <c r="BZ684" s="1">
        <f t="shared" ca="1" si="221"/>
        <v>0</v>
      </c>
      <c r="CA684" s="1">
        <f t="shared" ca="1" si="222"/>
        <v>0</v>
      </c>
      <c r="CB684" s="1">
        <f t="shared" ca="1" si="223"/>
        <v>0</v>
      </c>
      <c r="CC684" s="1">
        <f t="shared" ca="1" si="224"/>
        <v>16.5</v>
      </c>
    </row>
    <row r="685" spans="1:81" hidden="1" x14ac:dyDescent="0.2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t="shared" ca="1" si="210"/>
        <v>4</v>
      </c>
      <c r="BP685" s="1">
        <f t="shared" ca="1" si="211"/>
        <v>9.4</v>
      </c>
      <c r="BQ685" s="1">
        <f t="shared" ca="1" si="212"/>
        <v>0</v>
      </c>
      <c r="BR685" s="1">
        <f t="shared" ca="1" si="213"/>
        <v>0</v>
      </c>
      <c r="BS685" s="1">
        <f t="shared" ca="1" si="214"/>
        <v>2.8000000000000003</v>
      </c>
      <c r="BT685" s="1">
        <f t="shared" ca="1" si="215"/>
        <v>0</v>
      </c>
      <c r="BU685" s="1">
        <f t="shared" ca="1" si="216"/>
        <v>0</v>
      </c>
      <c r="BV685" s="1">
        <f t="shared" ca="1" si="217"/>
        <v>0</v>
      </c>
      <c r="BW685" s="1">
        <f t="shared" ca="1" si="218"/>
        <v>0</v>
      </c>
      <c r="BX685" s="1">
        <f t="shared" ca="1" si="219"/>
        <v>0</v>
      </c>
      <c r="BY685" s="1">
        <f t="shared" ca="1" si="220"/>
        <v>0</v>
      </c>
      <c r="BZ685" s="1">
        <f t="shared" ca="1" si="221"/>
        <v>0</v>
      </c>
      <c r="CA685" s="1">
        <f t="shared" ca="1" si="222"/>
        <v>0</v>
      </c>
      <c r="CB685" s="1">
        <f t="shared" ca="1" si="223"/>
        <v>0</v>
      </c>
      <c r="CC685" s="1">
        <f t="shared" ca="1" si="224"/>
        <v>16.2</v>
      </c>
    </row>
    <row r="686" spans="1:81" hidden="1" x14ac:dyDescent="0.2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t="shared" ca="1" si="210"/>
        <v>0</v>
      </c>
      <c r="BP686" s="1">
        <f t="shared" ca="1" si="211"/>
        <v>0</v>
      </c>
      <c r="BQ686" s="1">
        <f t="shared" ca="1" si="212"/>
        <v>0</v>
      </c>
      <c r="BR686" s="1">
        <f t="shared" ca="1" si="213"/>
        <v>0</v>
      </c>
      <c r="BS686" s="1">
        <f t="shared" ca="1" si="214"/>
        <v>0</v>
      </c>
      <c r="BT686" s="1">
        <f t="shared" ca="1" si="215"/>
        <v>0</v>
      </c>
      <c r="BU686" s="1">
        <f t="shared" ca="1" si="216"/>
        <v>0</v>
      </c>
      <c r="BV686" s="1">
        <f t="shared" ca="1" si="217"/>
        <v>4.9000000000000004</v>
      </c>
      <c r="BW686" s="1">
        <f t="shared" ca="1" si="218"/>
        <v>4</v>
      </c>
      <c r="BX686" s="1">
        <f t="shared" ca="1" si="219"/>
        <v>6</v>
      </c>
      <c r="BY686" s="1">
        <f t="shared" ca="1" si="220"/>
        <v>0</v>
      </c>
      <c r="BZ686" s="1">
        <f t="shared" ca="1" si="221"/>
        <v>0</v>
      </c>
      <c r="CA686" s="1">
        <f t="shared" ca="1" si="222"/>
        <v>0</v>
      </c>
      <c r="CB686" s="1">
        <f t="shared" ca="1" si="223"/>
        <v>0</v>
      </c>
      <c r="CC686" s="1">
        <f t="shared" ca="1" si="224"/>
        <v>14.9</v>
      </c>
    </row>
    <row r="687" spans="1:81" hidden="1" x14ac:dyDescent="0.2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t="shared" ca="1" si="210"/>
        <v>8</v>
      </c>
      <c r="BP687" s="1">
        <f t="shared" ca="1" si="211"/>
        <v>7.84</v>
      </c>
      <c r="BQ687" s="1">
        <f t="shared" ca="1" si="212"/>
        <v>0</v>
      </c>
      <c r="BR687" s="1">
        <f t="shared" ca="1" si="213"/>
        <v>-1</v>
      </c>
      <c r="BS687" s="1">
        <f t="shared" ca="1" si="214"/>
        <v>0</v>
      </c>
      <c r="BT687" s="1">
        <f t="shared" ca="1" si="215"/>
        <v>0</v>
      </c>
      <c r="BU687" s="1">
        <f t="shared" ca="1" si="216"/>
        <v>0</v>
      </c>
      <c r="BV687" s="1">
        <f t="shared" ca="1" si="217"/>
        <v>0</v>
      </c>
      <c r="BW687" s="1">
        <f t="shared" ca="1" si="218"/>
        <v>0</v>
      </c>
      <c r="BX687" s="1">
        <f t="shared" ca="1" si="219"/>
        <v>0</v>
      </c>
      <c r="BY687" s="1">
        <f t="shared" ca="1" si="220"/>
        <v>0</v>
      </c>
      <c r="BZ687" s="1">
        <f t="shared" ca="1" si="221"/>
        <v>0</v>
      </c>
      <c r="CA687" s="1">
        <f t="shared" ca="1" si="222"/>
        <v>0</v>
      </c>
      <c r="CB687" s="1">
        <f t="shared" ca="1" si="223"/>
        <v>0</v>
      </c>
      <c r="CC687" s="1">
        <f t="shared" ca="1" si="224"/>
        <v>14.84</v>
      </c>
    </row>
    <row r="688" spans="1:81" hidden="1" x14ac:dyDescent="0.2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t="shared" ca="1" si="210"/>
        <v>0</v>
      </c>
      <c r="BP688" s="1">
        <f t="shared" ca="1" si="211"/>
        <v>0</v>
      </c>
      <c r="BQ688" s="1">
        <f t="shared" ca="1" si="212"/>
        <v>0</v>
      </c>
      <c r="BR688" s="1">
        <f t="shared" ca="1" si="213"/>
        <v>0</v>
      </c>
      <c r="BS688" s="1">
        <f t="shared" ca="1" si="214"/>
        <v>0</v>
      </c>
      <c r="BT688" s="1">
        <f t="shared" ca="1" si="215"/>
        <v>0</v>
      </c>
      <c r="BU688" s="1">
        <f t="shared" ca="1" si="216"/>
        <v>0</v>
      </c>
      <c r="BV688" s="1">
        <f t="shared" ca="1" si="217"/>
        <v>3.8000000000000003</v>
      </c>
      <c r="BW688" s="1">
        <f t="shared" ca="1" si="218"/>
        <v>5</v>
      </c>
      <c r="BX688" s="1">
        <f t="shared" ca="1" si="219"/>
        <v>6</v>
      </c>
      <c r="BY688" s="1">
        <f t="shared" ca="1" si="220"/>
        <v>0</v>
      </c>
      <c r="BZ688" s="1">
        <f t="shared" ca="1" si="221"/>
        <v>0</v>
      </c>
      <c r="CA688" s="1">
        <f t="shared" ca="1" si="222"/>
        <v>0</v>
      </c>
      <c r="CB688" s="1">
        <f t="shared" ca="1" si="223"/>
        <v>0</v>
      </c>
      <c r="CC688" s="1">
        <f t="shared" ca="1" si="224"/>
        <v>14.8</v>
      </c>
    </row>
    <row r="689" spans="1:81" hidden="1" x14ac:dyDescent="0.2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t="shared" ca="1" si="210"/>
        <v>0</v>
      </c>
      <c r="BP689" s="1">
        <f t="shared" ca="1" si="211"/>
        <v>0</v>
      </c>
      <c r="BQ689" s="1">
        <f t="shared" ca="1" si="212"/>
        <v>0</v>
      </c>
      <c r="BR689" s="1">
        <f t="shared" ca="1" si="213"/>
        <v>0</v>
      </c>
      <c r="BS689" s="1">
        <f t="shared" ca="1" si="214"/>
        <v>0</v>
      </c>
      <c r="BT689" s="1">
        <f t="shared" ca="1" si="215"/>
        <v>0</v>
      </c>
      <c r="BU689" s="1">
        <f t="shared" ca="1" si="216"/>
        <v>0</v>
      </c>
      <c r="BV689" s="1">
        <f t="shared" ca="1" si="217"/>
        <v>7.6000000000000005</v>
      </c>
      <c r="BW689" s="1">
        <f t="shared" ca="1" si="218"/>
        <v>6</v>
      </c>
      <c r="BX689" s="1">
        <f t="shared" ca="1" si="219"/>
        <v>0</v>
      </c>
      <c r="BY689" s="1">
        <f t="shared" ca="1" si="220"/>
        <v>0</v>
      </c>
      <c r="BZ689" s="1">
        <f t="shared" ca="1" si="221"/>
        <v>0</v>
      </c>
      <c r="CA689" s="1">
        <f t="shared" ca="1" si="222"/>
        <v>0</v>
      </c>
      <c r="CB689" s="1">
        <f t="shared" ca="1" si="223"/>
        <v>0</v>
      </c>
      <c r="CC689" s="1">
        <f t="shared" ca="1" si="224"/>
        <v>13.600000000000001</v>
      </c>
    </row>
    <row r="690" spans="1:81" hidden="1" x14ac:dyDescent="0.2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t="shared" ca="1" si="210"/>
        <v>0</v>
      </c>
      <c r="BP690" s="1">
        <f t="shared" ca="1" si="211"/>
        <v>0</v>
      </c>
      <c r="BQ690" s="1">
        <f t="shared" ca="1" si="212"/>
        <v>0</v>
      </c>
      <c r="BR690" s="1">
        <f t="shared" ca="1" si="213"/>
        <v>0</v>
      </c>
      <c r="BS690" s="1">
        <f t="shared" ca="1" si="214"/>
        <v>10.4</v>
      </c>
      <c r="BT690" s="1">
        <f t="shared" ca="1" si="215"/>
        <v>0</v>
      </c>
      <c r="BU690" s="1">
        <f t="shared" ca="1" si="216"/>
        <v>3</v>
      </c>
      <c r="BV690" s="1">
        <f t="shared" ca="1" si="217"/>
        <v>0</v>
      </c>
      <c r="BW690" s="1">
        <f t="shared" ca="1" si="218"/>
        <v>0</v>
      </c>
      <c r="BX690" s="1">
        <f t="shared" ca="1" si="219"/>
        <v>0</v>
      </c>
      <c r="BY690" s="1">
        <f t="shared" ca="1" si="220"/>
        <v>0</v>
      </c>
      <c r="BZ690" s="1">
        <f t="shared" ca="1" si="221"/>
        <v>0</v>
      </c>
      <c r="CA690" s="1">
        <f t="shared" ca="1" si="222"/>
        <v>0</v>
      </c>
      <c r="CB690" s="1">
        <f t="shared" ca="1" si="223"/>
        <v>0</v>
      </c>
      <c r="CC690" s="1">
        <f t="shared" ca="1" si="224"/>
        <v>13.4</v>
      </c>
    </row>
    <row r="691" spans="1:81" hidden="1" x14ac:dyDescent="0.2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t="shared" ca="1" si="210"/>
        <v>4</v>
      </c>
      <c r="BP691" s="1">
        <f t="shared" ca="1" si="211"/>
        <v>7.24</v>
      </c>
      <c r="BQ691" s="1">
        <f t="shared" ca="1" si="212"/>
        <v>0</v>
      </c>
      <c r="BR691" s="1">
        <f t="shared" ca="1" si="213"/>
        <v>0</v>
      </c>
      <c r="BS691" s="1">
        <f t="shared" ca="1" si="214"/>
        <v>2.1</v>
      </c>
      <c r="BT691" s="1">
        <f t="shared" ca="1" si="215"/>
        <v>0</v>
      </c>
      <c r="BU691" s="1">
        <f t="shared" ca="1" si="216"/>
        <v>0</v>
      </c>
      <c r="BV691" s="1">
        <f t="shared" ca="1" si="217"/>
        <v>0</v>
      </c>
      <c r="BW691" s="1">
        <f t="shared" ca="1" si="218"/>
        <v>0</v>
      </c>
      <c r="BX691" s="1">
        <f t="shared" ca="1" si="219"/>
        <v>0</v>
      </c>
      <c r="BY691" s="1">
        <f t="shared" ca="1" si="220"/>
        <v>0</v>
      </c>
      <c r="BZ691" s="1">
        <f t="shared" ca="1" si="221"/>
        <v>0</v>
      </c>
      <c r="CA691" s="1">
        <f t="shared" ca="1" si="222"/>
        <v>0</v>
      </c>
      <c r="CB691" s="1">
        <f t="shared" ca="1" si="223"/>
        <v>0</v>
      </c>
      <c r="CC691" s="1">
        <f t="shared" ca="1" si="224"/>
        <v>13.34</v>
      </c>
    </row>
    <row r="692" spans="1:81" hidden="1" x14ac:dyDescent="0.2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t="shared" ca="1" si="210"/>
        <v>0</v>
      </c>
      <c r="BP692" s="1">
        <f t="shared" ca="1" si="211"/>
        <v>0</v>
      </c>
      <c r="BQ692" s="1">
        <f t="shared" ca="1" si="212"/>
        <v>0</v>
      </c>
      <c r="BR692" s="1">
        <f t="shared" ca="1" si="213"/>
        <v>0</v>
      </c>
      <c r="BS692" s="1">
        <f t="shared" ca="1" si="214"/>
        <v>0</v>
      </c>
      <c r="BT692" s="1">
        <f t="shared" ca="1" si="215"/>
        <v>0</v>
      </c>
      <c r="BU692" s="1">
        <f t="shared" ca="1" si="216"/>
        <v>0</v>
      </c>
      <c r="BV692" s="1">
        <f t="shared" ca="1" si="217"/>
        <v>8</v>
      </c>
      <c r="BW692" s="1">
        <f t="shared" ca="1" si="218"/>
        <v>5</v>
      </c>
      <c r="BX692" s="1">
        <f t="shared" ca="1" si="219"/>
        <v>0</v>
      </c>
      <c r="BY692" s="1">
        <f t="shared" ca="1" si="220"/>
        <v>0</v>
      </c>
      <c r="BZ692" s="1">
        <f t="shared" ca="1" si="221"/>
        <v>0</v>
      </c>
      <c r="CA692" s="1">
        <f t="shared" ca="1" si="222"/>
        <v>0</v>
      </c>
      <c r="CB692" s="1">
        <f t="shared" ca="1" si="223"/>
        <v>0</v>
      </c>
      <c r="CC692" s="1">
        <f t="shared" ca="1" si="224"/>
        <v>13</v>
      </c>
    </row>
    <row r="693" spans="1:81" hidden="1" x14ac:dyDescent="0.2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t="shared" ca="1" si="210"/>
        <v>0</v>
      </c>
      <c r="BP693" s="1">
        <f t="shared" ca="1" si="211"/>
        <v>0</v>
      </c>
      <c r="BQ693" s="1">
        <f t="shared" ca="1" si="212"/>
        <v>0</v>
      </c>
      <c r="BR693" s="1">
        <f t="shared" ca="1" si="213"/>
        <v>0</v>
      </c>
      <c r="BS693" s="1">
        <f t="shared" ca="1" si="214"/>
        <v>2.2000000000000002</v>
      </c>
      <c r="BT693" s="1">
        <f t="shared" ca="1" si="215"/>
        <v>0</v>
      </c>
      <c r="BU693" s="1">
        <f t="shared" ca="1" si="216"/>
        <v>0</v>
      </c>
      <c r="BV693" s="1">
        <f t="shared" ca="1" si="217"/>
        <v>1.3</v>
      </c>
      <c r="BW693" s="1">
        <f t="shared" ca="1" si="218"/>
        <v>2</v>
      </c>
      <c r="BX693" s="1">
        <f t="shared" ca="1" si="219"/>
        <v>6</v>
      </c>
      <c r="BY693" s="1">
        <f t="shared" ca="1" si="220"/>
        <v>0</v>
      </c>
      <c r="BZ693" s="1">
        <f t="shared" ca="1" si="221"/>
        <v>0</v>
      </c>
      <c r="CA693" s="1">
        <f t="shared" ca="1" si="222"/>
        <v>0</v>
      </c>
      <c r="CB693" s="1">
        <f t="shared" ca="1" si="223"/>
        <v>0</v>
      </c>
      <c r="CC693" s="1">
        <f t="shared" ca="1" si="224"/>
        <v>11.5</v>
      </c>
    </row>
    <row r="694" spans="1:81" hidden="1" x14ac:dyDescent="0.2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t="shared" ca="1" si="210"/>
        <v>0</v>
      </c>
      <c r="BP694" s="1">
        <f t="shared" ca="1" si="211"/>
        <v>0</v>
      </c>
      <c r="BQ694" s="1">
        <f t="shared" ca="1" si="212"/>
        <v>0</v>
      </c>
      <c r="BR694" s="1">
        <f t="shared" ca="1" si="213"/>
        <v>0</v>
      </c>
      <c r="BS694" s="1">
        <f t="shared" ca="1" si="214"/>
        <v>0.5</v>
      </c>
      <c r="BT694" s="1">
        <f t="shared" ca="1" si="215"/>
        <v>0</v>
      </c>
      <c r="BU694" s="1">
        <f t="shared" ca="1" si="216"/>
        <v>0</v>
      </c>
      <c r="BV694" s="1">
        <f t="shared" ca="1" si="217"/>
        <v>2.4000000000000004</v>
      </c>
      <c r="BW694" s="1">
        <f t="shared" ca="1" si="218"/>
        <v>2</v>
      </c>
      <c r="BX694" s="1">
        <f t="shared" ca="1" si="219"/>
        <v>6</v>
      </c>
      <c r="BY694" s="1">
        <f t="shared" ca="1" si="220"/>
        <v>0</v>
      </c>
      <c r="BZ694" s="1">
        <f t="shared" ca="1" si="221"/>
        <v>0</v>
      </c>
      <c r="CA694" s="1">
        <f t="shared" ca="1" si="222"/>
        <v>0</v>
      </c>
      <c r="CB694" s="1">
        <f t="shared" ca="1" si="223"/>
        <v>0</v>
      </c>
      <c r="CC694" s="1">
        <f t="shared" ca="1" si="224"/>
        <v>10.9</v>
      </c>
    </row>
    <row r="695" spans="1:81" hidden="1" x14ac:dyDescent="0.2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t="shared" ca="1" si="210"/>
        <v>0</v>
      </c>
      <c r="BP695" s="1">
        <f t="shared" ca="1" si="211"/>
        <v>0</v>
      </c>
      <c r="BQ695" s="1">
        <f t="shared" ca="1" si="212"/>
        <v>0</v>
      </c>
      <c r="BR695" s="1">
        <f t="shared" ca="1" si="213"/>
        <v>0</v>
      </c>
      <c r="BS695" s="1">
        <f t="shared" ca="1" si="214"/>
        <v>0</v>
      </c>
      <c r="BT695" s="1">
        <f t="shared" ca="1" si="215"/>
        <v>0</v>
      </c>
      <c r="BU695" s="1">
        <f t="shared" ca="1" si="216"/>
        <v>0</v>
      </c>
      <c r="BV695" s="1">
        <f t="shared" ca="1" si="217"/>
        <v>2</v>
      </c>
      <c r="BW695" s="1">
        <f t="shared" ca="1" si="218"/>
        <v>2</v>
      </c>
      <c r="BX695" s="1">
        <f t="shared" ca="1" si="219"/>
        <v>6</v>
      </c>
      <c r="BY695" s="1">
        <f t="shared" ca="1" si="220"/>
        <v>0</v>
      </c>
      <c r="BZ695" s="1">
        <f t="shared" ca="1" si="221"/>
        <v>0</v>
      </c>
      <c r="CA695" s="1">
        <f t="shared" ca="1" si="222"/>
        <v>0</v>
      </c>
      <c r="CB695" s="1">
        <f t="shared" ca="1" si="223"/>
        <v>0</v>
      </c>
      <c r="CC695" s="1">
        <f t="shared" ca="1" si="224"/>
        <v>10</v>
      </c>
    </row>
    <row r="696" spans="1:81" hidden="1" x14ac:dyDescent="0.2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t="shared" ca="1" si="210"/>
        <v>0</v>
      </c>
      <c r="BP696" s="1">
        <f t="shared" ca="1" si="211"/>
        <v>0</v>
      </c>
      <c r="BQ696" s="1">
        <f t="shared" ca="1" si="212"/>
        <v>0</v>
      </c>
      <c r="BR696" s="1">
        <f t="shared" ca="1" si="213"/>
        <v>0</v>
      </c>
      <c r="BS696" s="1">
        <f t="shared" ca="1" si="214"/>
        <v>0</v>
      </c>
      <c r="BT696" s="1">
        <f t="shared" ca="1" si="215"/>
        <v>0</v>
      </c>
      <c r="BU696" s="1">
        <f t="shared" ca="1" si="216"/>
        <v>0</v>
      </c>
      <c r="BV696" s="1">
        <f t="shared" ca="1" si="217"/>
        <v>5.9</v>
      </c>
      <c r="BW696" s="1">
        <f t="shared" ca="1" si="218"/>
        <v>4</v>
      </c>
      <c r="BX696" s="1">
        <f t="shared" ca="1" si="219"/>
        <v>0</v>
      </c>
      <c r="BY696" s="1">
        <f t="shared" ca="1" si="220"/>
        <v>0</v>
      </c>
      <c r="BZ696" s="1">
        <f t="shared" ca="1" si="221"/>
        <v>0</v>
      </c>
      <c r="CA696" s="1">
        <f t="shared" ca="1" si="222"/>
        <v>0</v>
      </c>
      <c r="CB696" s="1">
        <f t="shared" ca="1" si="223"/>
        <v>0</v>
      </c>
      <c r="CC696" s="1">
        <f t="shared" ca="1" si="224"/>
        <v>9.9</v>
      </c>
    </row>
    <row r="697" spans="1:81" hidden="1" x14ac:dyDescent="0.2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t="shared" ca="1" si="210"/>
        <v>0</v>
      </c>
      <c r="BP697" s="1">
        <f t="shared" ca="1" si="211"/>
        <v>0</v>
      </c>
      <c r="BQ697" s="1">
        <f t="shared" ca="1" si="212"/>
        <v>0</v>
      </c>
      <c r="BR697" s="1">
        <f t="shared" ca="1" si="213"/>
        <v>0</v>
      </c>
      <c r="BS697" s="1">
        <f t="shared" ca="1" si="214"/>
        <v>0</v>
      </c>
      <c r="BT697" s="1">
        <f t="shared" ca="1" si="215"/>
        <v>0</v>
      </c>
      <c r="BU697" s="1">
        <f t="shared" ca="1" si="216"/>
        <v>0</v>
      </c>
      <c r="BV697" s="1">
        <f t="shared" ca="1" si="217"/>
        <v>4.5</v>
      </c>
      <c r="BW697" s="1">
        <f t="shared" ca="1" si="218"/>
        <v>5</v>
      </c>
      <c r="BX697" s="1">
        <f t="shared" ca="1" si="219"/>
        <v>0</v>
      </c>
      <c r="BY697" s="1">
        <f t="shared" ca="1" si="220"/>
        <v>0</v>
      </c>
      <c r="BZ697" s="1">
        <f t="shared" ca="1" si="221"/>
        <v>0</v>
      </c>
      <c r="CA697" s="1">
        <f t="shared" ca="1" si="222"/>
        <v>0</v>
      </c>
      <c r="CB697" s="1">
        <f t="shared" ca="1" si="223"/>
        <v>0</v>
      </c>
      <c r="CC697" s="1">
        <f t="shared" ca="1" si="224"/>
        <v>9.5</v>
      </c>
    </row>
    <row r="698" spans="1:81" hidden="1" x14ac:dyDescent="0.2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t="shared" ca="1" si="210"/>
        <v>0</v>
      </c>
      <c r="BP698" s="1">
        <f t="shared" ca="1" si="211"/>
        <v>0</v>
      </c>
      <c r="BQ698" s="1">
        <f t="shared" ca="1" si="212"/>
        <v>0</v>
      </c>
      <c r="BR698" s="1">
        <f t="shared" ca="1" si="213"/>
        <v>0</v>
      </c>
      <c r="BS698" s="1">
        <f t="shared" ca="1" si="214"/>
        <v>5.8000000000000007</v>
      </c>
      <c r="BT698" s="1">
        <f t="shared" ca="1" si="215"/>
        <v>0</v>
      </c>
      <c r="BU698" s="1">
        <f t="shared" ca="1" si="216"/>
        <v>0</v>
      </c>
      <c r="BV698" s="1">
        <f t="shared" ca="1" si="217"/>
        <v>2.6</v>
      </c>
      <c r="BW698" s="1">
        <f t="shared" ca="1" si="218"/>
        <v>1</v>
      </c>
      <c r="BX698" s="1">
        <f t="shared" ca="1" si="219"/>
        <v>0</v>
      </c>
      <c r="BY698" s="1">
        <f t="shared" ca="1" si="220"/>
        <v>0</v>
      </c>
      <c r="BZ698" s="1">
        <f t="shared" ca="1" si="221"/>
        <v>0</v>
      </c>
      <c r="CA698" s="1">
        <f t="shared" ca="1" si="222"/>
        <v>0</v>
      </c>
      <c r="CB698" s="1">
        <f t="shared" ca="1" si="223"/>
        <v>0</v>
      </c>
      <c r="CC698" s="1">
        <f t="shared" ca="1" si="224"/>
        <v>9.4</v>
      </c>
    </row>
    <row r="699" spans="1:81" hidden="1" x14ac:dyDescent="0.2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t="shared" ca="1" si="210"/>
        <v>0</v>
      </c>
      <c r="BP699" s="1">
        <f t="shared" ca="1" si="211"/>
        <v>0</v>
      </c>
      <c r="BQ699" s="1">
        <f t="shared" ca="1" si="212"/>
        <v>0</v>
      </c>
      <c r="BR699" s="1">
        <f t="shared" ca="1" si="213"/>
        <v>0</v>
      </c>
      <c r="BS699" s="1">
        <f t="shared" ca="1" si="214"/>
        <v>4.9000000000000004</v>
      </c>
      <c r="BT699" s="1">
        <f t="shared" ca="1" si="215"/>
        <v>0</v>
      </c>
      <c r="BU699" s="1">
        <f t="shared" ca="1" si="216"/>
        <v>0</v>
      </c>
      <c r="BV699" s="1">
        <f t="shared" ca="1" si="217"/>
        <v>1.2000000000000002</v>
      </c>
      <c r="BW699" s="1">
        <f t="shared" ca="1" si="218"/>
        <v>3</v>
      </c>
      <c r="BX699" s="1">
        <f t="shared" ca="1" si="219"/>
        <v>0</v>
      </c>
      <c r="BY699" s="1">
        <f t="shared" ca="1" si="220"/>
        <v>0</v>
      </c>
      <c r="BZ699" s="1">
        <f t="shared" ca="1" si="221"/>
        <v>0</v>
      </c>
      <c r="CA699" s="1">
        <f t="shared" ca="1" si="222"/>
        <v>-1</v>
      </c>
      <c r="CB699" s="1">
        <f t="shared" ca="1" si="223"/>
        <v>0</v>
      </c>
      <c r="CC699" s="1">
        <f t="shared" ca="1" si="224"/>
        <v>8.1000000000000014</v>
      </c>
    </row>
    <row r="700" spans="1:81" hidden="1" x14ac:dyDescent="0.2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t="shared" ca="1" si="210"/>
        <v>0</v>
      </c>
      <c r="BP700" s="1">
        <f t="shared" ca="1" si="211"/>
        <v>0</v>
      </c>
      <c r="BQ700" s="1">
        <f t="shared" ca="1" si="212"/>
        <v>0</v>
      </c>
      <c r="BR700" s="1">
        <f t="shared" ca="1" si="213"/>
        <v>0</v>
      </c>
      <c r="BS700" s="1">
        <f t="shared" ca="1" si="214"/>
        <v>7.2</v>
      </c>
      <c r="BT700" s="1">
        <f t="shared" ca="1" si="215"/>
        <v>0</v>
      </c>
      <c r="BU700" s="1">
        <f t="shared" ca="1" si="216"/>
        <v>0</v>
      </c>
      <c r="BV700" s="1">
        <f t="shared" ca="1" si="217"/>
        <v>0</v>
      </c>
      <c r="BW700" s="1">
        <f t="shared" ca="1" si="218"/>
        <v>0</v>
      </c>
      <c r="BX700" s="1">
        <f t="shared" ca="1" si="219"/>
        <v>0</v>
      </c>
      <c r="BY700" s="1">
        <f t="shared" ca="1" si="220"/>
        <v>0</v>
      </c>
      <c r="BZ700" s="1">
        <f t="shared" ca="1" si="221"/>
        <v>0</v>
      </c>
      <c r="CA700" s="1">
        <f t="shared" ca="1" si="222"/>
        <v>0</v>
      </c>
      <c r="CB700" s="1">
        <f t="shared" ca="1" si="223"/>
        <v>0</v>
      </c>
      <c r="CC700" s="1">
        <f t="shared" ca="1" si="224"/>
        <v>7.2</v>
      </c>
    </row>
    <row r="701" spans="1:81" hidden="1" x14ac:dyDescent="0.2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t="shared" ca="1" si="210"/>
        <v>0</v>
      </c>
      <c r="BP701" s="1">
        <f t="shared" ca="1" si="211"/>
        <v>0</v>
      </c>
      <c r="BQ701" s="1">
        <f t="shared" ca="1" si="212"/>
        <v>0</v>
      </c>
      <c r="BR701" s="1">
        <f t="shared" ca="1" si="213"/>
        <v>0</v>
      </c>
      <c r="BS701" s="1">
        <f t="shared" ca="1" si="214"/>
        <v>1.1000000000000001</v>
      </c>
      <c r="BT701" s="1">
        <f t="shared" ca="1" si="215"/>
        <v>0</v>
      </c>
      <c r="BU701" s="1">
        <f t="shared" ca="1" si="216"/>
        <v>0</v>
      </c>
      <c r="BV701" s="1">
        <f t="shared" ca="1" si="217"/>
        <v>2.7</v>
      </c>
      <c r="BW701" s="1">
        <f t="shared" ca="1" si="218"/>
        <v>3</v>
      </c>
      <c r="BX701" s="1">
        <f t="shared" ca="1" si="219"/>
        <v>0</v>
      </c>
      <c r="BY701" s="1">
        <f t="shared" ca="1" si="220"/>
        <v>0</v>
      </c>
      <c r="BZ701" s="1">
        <f t="shared" ca="1" si="221"/>
        <v>0</v>
      </c>
      <c r="CA701" s="1">
        <f t="shared" ca="1" si="222"/>
        <v>0</v>
      </c>
      <c r="CB701" s="1">
        <f t="shared" ca="1" si="223"/>
        <v>0</v>
      </c>
      <c r="CC701" s="1">
        <f t="shared" ca="1" si="224"/>
        <v>6.8000000000000007</v>
      </c>
    </row>
    <row r="702" spans="1:81" hidden="1" x14ac:dyDescent="0.2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t="shared" ca="1" si="210"/>
        <v>0</v>
      </c>
      <c r="BP702" s="1">
        <f t="shared" ca="1" si="211"/>
        <v>0</v>
      </c>
      <c r="BQ702" s="1">
        <f t="shared" ca="1" si="212"/>
        <v>0</v>
      </c>
      <c r="BR702" s="1">
        <f t="shared" ca="1" si="213"/>
        <v>0</v>
      </c>
      <c r="BS702" s="1">
        <f t="shared" ca="1" si="214"/>
        <v>0</v>
      </c>
      <c r="BT702" s="1">
        <f t="shared" ca="1" si="215"/>
        <v>0</v>
      </c>
      <c r="BU702" s="1">
        <f t="shared" ca="1" si="216"/>
        <v>0</v>
      </c>
      <c r="BV702" s="1">
        <f t="shared" ca="1" si="217"/>
        <v>3.5</v>
      </c>
      <c r="BW702" s="1">
        <f t="shared" ca="1" si="218"/>
        <v>3</v>
      </c>
      <c r="BX702" s="1">
        <f t="shared" ca="1" si="219"/>
        <v>0</v>
      </c>
      <c r="BY702" s="1">
        <f t="shared" ca="1" si="220"/>
        <v>0</v>
      </c>
      <c r="BZ702" s="1">
        <f t="shared" ca="1" si="221"/>
        <v>0</v>
      </c>
      <c r="CA702" s="1">
        <f t="shared" ca="1" si="222"/>
        <v>0</v>
      </c>
      <c r="CB702" s="1">
        <f t="shared" ca="1" si="223"/>
        <v>0</v>
      </c>
      <c r="CC702" s="1">
        <f t="shared" ca="1" si="224"/>
        <v>6.5</v>
      </c>
    </row>
    <row r="703" spans="1:81" hidden="1" x14ac:dyDescent="0.2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t="shared" ca="1" si="210"/>
        <v>0</v>
      </c>
      <c r="BP703" s="1">
        <f t="shared" ca="1" si="211"/>
        <v>0</v>
      </c>
      <c r="BQ703" s="1">
        <f t="shared" ca="1" si="212"/>
        <v>0</v>
      </c>
      <c r="BR703" s="1">
        <f t="shared" ca="1" si="213"/>
        <v>0</v>
      </c>
      <c r="BS703" s="1">
        <f t="shared" ca="1" si="214"/>
        <v>0</v>
      </c>
      <c r="BT703" s="1">
        <f t="shared" ca="1" si="215"/>
        <v>0</v>
      </c>
      <c r="BU703" s="1">
        <f t="shared" ca="1" si="216"/>
        <v>0</v>
      </c>
      <c r="BV703" s="1">
        <f t="shared" ca="1" si="217"/>
        <v>3.5</v>
      </c>
      <c r="BW703" s="1">
        <f t="shared" ca="1" si="218"/>
        <v>3</v>
      </c>
      <c r="BX703" s="1">
        <f t="shared" ca="1" si="219"/>
        <v>0</v>
      </c>
      <c r="BY703" s="1">
        <f t="shared" ca="1" si="220"/>
        <v>0</v>
      </c>
      <c r="BZ703" s="1">
        <f t="shared" ca="1" si="221"/>
        <v>0</v>
      </c>
      <c r="CA703" s="1">
        <f t="shared" ca="1" si="222"/>
        <v>0</v>
      </c>
      <c r="CB703" s="1">
        <f t="shared" ca="1" si="223"/>
        <v>0</v>
      </c>
      <c r="CC703" s="1">
        <f t="shared" ca="1" si="224"/>
        <v>6.5</v>
      </c>
    </row>
    <row r="704" spans="1:81" hidden="1" x14ac:dyDescent="0.2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t="shared" ca="1" si="210"/>
        <v>0</v>
      </c>
      <c r="BP704" s="1">
        <f t="shared" ca="1" si="211"/>
        <v>0</v>
      </c>
      <c r="BQ704" s="1">
        <f t="shared" ca="1" si="212"/>
        <v>0</v>
      </c>
      <c r="BR704" s="1">
        <f t="shared" ca="1" si="213"/>
        <v>0</v>
      </c>
      <c r="BS704" s="1">
        <f t="shared" ca="1" si="214"/>
        <v>0</v>
      </c>
      <c r="BT704" s="1">
        <f t="shared" ca="1" si="215"/>
        <v>0</v>
      </c>
      <c r="BU704" s="1">
        <f t="shared" ca="1" si="216"/>
        <v>0</v>
      </c>
      <c r="BV704" s="1">
        <f t="shared" ca="1" si="217"/>
        <v>0</v>
      </c>
      <c r="BW704" s="1">
        <f t="shared" ca="1" si="218"/>
        <v>0</v>
      </c>
      <c r="BX704" s="1">
        <f t="shared" ca="1" si="219"/>
        <v>0</v>
      </c>
      <c r="BY704" s="1">
        <f t="shared" ca="1" si="220"/>
        <v>0</v>
      </c>
      <c r="BZ704" s="1">
        <f t="shared" ca="1" si="221"/>
        <v>6</v>
      </c>
      <c r="CA704" s="1">
        <f t="shared" ca="1" si="222"/>
        <v>0</v>
      </c>
      <c r="CB704" s="1">
        <f t="shared" ca="1" si="223"/>
        <v>0</v>
      </c>
      <c r="CC704" s="1">
        <f t="shared" ca="1" si="224"/>
        <v>6</v>
      </c>
    </row>
    <row r="705" spans="1:81" hidden="1" x14ac:dyDescent="0.2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t="shared" ca="1" si="210"/>
        <v>0</v>
      </c>
      <c r="BP705" s="1">
        <f t="shared" ca="1" si="211"/>
        <v>0</v>
      </c>
      <c r="BQ705" s="1">
        <f t="shared" ca="1" si="212"/>
        <v>0</v>
      </c>
      <c r="BR705" s="1">
        <f t="shared" ca="1" si="213"/>
        <v>0</v>
      </c>
      <c r="BS705" s="1">
        <f t="shared" ca="1" si="214"/>
        <v>3.1</v>
      </c>
      <c r="BT705" s="1">
        <f t="shared" ca="1" si="215"/>
        <v>0</v>
      </c>
      <c r="BU705" s="1">
        <f t="shared" ca="1" si="216"/>
        <v>0</v>
      </c>
      <c r="BV705" s="1">
        <f t="shared" ca="1" si="217"/>
        <v>0.5</v>
      </c>
      <c r="BW705" s="1">
        <f t="shared" ca="1" si="218"/>
        <v>1</v>
      </c>
      <c r="BX705" s="1">
        <f t="shared" ca="1" si="219"/>
        <v>0</v>
      </c>
      <c r="BY705" s="1">
        <f t="shared" ca="1" si="220"/>
        <v>0</v>
      </c>
      <c r="BZ705" s="1">
        <f t="shared" ca="1" si="221"/>
        <v>0</v>
      </c>
      <c r="CA705" s="1">
        <f t="shared" ca="1" si="222"/>
        <v>0</v>
      </c>
      <c r="CB705" s="1">
        <f t="shared" ca="1" si="223"/>
        <v>0</v>
      </c>
      <c r="CC705" s="1">
        <f t="shared" ca="1" si="224"/>
        <v>4.5999999999999996</v>
      </c>
    </row>
    <row r="706" spans="1:81" hidden="1" x14ac:dyDescent="0.2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t="shared" ref="BO706:BO769" ca="1" si="225">INDEX(passing_tds,CELL("Row",AG706)-1)*(PASSTD)</f>
        <v>0</v>
      </c>
      <c r="BP706" s="1">
        <f t="shared" ref="BP706:BP769" ca="1" si="226">INDEX(passing_yds,CELL("Row",AH706)-1)*(PASSYDS)</f>
        <v>0</v>
      </c>
      <c r="BQ706" s="1">
        <f t="shared" ref="BQ706:BQ769" ca="1" si="227">IF(INDEX(passing_yds,CELL("Row",AI706)-1)&gt;=300,3,0)</f>
        <v>0</v>
      </c>
      <c r="BR706" s="1">
        <f t="shared" ref="BR706:BR769" ca="1" si="228">INDEX(passing_ints,CELL("Row",AJ706)-1)*(INT)</f>
        <v>0</v>
      </c>
      <c r="BS706" s="1">
        <f t="shared" ref="BS706:BS769" ca="1" si="229">INDEX(rushing_yds,CELL("Row",AK706)-1)*(RUSHYDS)</f>
        <v>1.3</v>
      </c>
      <c r="BT706" s="1">
        <f t="shared" ref="BT706:BT769" ca="1" si="230">INDEX(rushing_tds,CELL("Row",AK706)-1)*(RUSHTD)</f>
        <v>0</v>
      </c>
      <c r="BU706" s="1">
        <f t="shared" ref="BU706:BU769" ca="1" si="231">IF(INDEX(rushing_yds,CELL("Row",AI706)-1)&gt;=100,3,0)</f>
        <v>0</v>
      </c>
      <c r="BV706" s="1">
        <f t="shared" ref="BV706:BV769" ca="1" si="232">INDEX(receiving_yds,CELL("Row",AN706)-1)*(RECYDS)</f>
        <v>0.9</v>
      </c>
      <c r="BW706" s="1">
        <f t="shared" ref="BW706:BW769" ca="1" si="233">INDEX(receiving_rec,CELL("Row",AO706)-1)*(REC)</f>
        <v>2</v>
      </c>
      <c r="BX706" s="1">
        <f t="shared" ref="BX706:BX769" ca="1" si="234">INDEX(receiving_tds,CELL("Row",AP706)-1)*(RECTD)</f>
        <v>0</v>
      </c>
      <c r="BY706" s="1">
        <f t="shared" ref="BY706:BY769" ca="1" si="235">IF(INDEX(receiving_yds,CELL("Row",AI706)-1)&gt;=100,3,0)</f>
        <v>0</v>
      </c>
      <c r="BZ706" s="1">
        <f t="shared" ref="BZ706:BZ769" ca="1" si="236">INDEX(puntret_tds,CELL("Row",AR706)-1)*(PUNTKORETTD)+INDEX(kickret_tds,CELL("Row",AR706)-1)*(PUNTKORETTD)</f>
        <v>0</v>
      </c>
      <c r="CA706" s="1">
        <f t="shared" ref="CA706:CA769" ca="1" si="237">INDEX(fumbles_tot,CELL("Row",AS706)-1)*(FUM)</f>
        <v>0</v>
      </c>
      <c r="CB706" s="1">
        <f t="shared" ref="CB706:CB769" ca="1" si="238">(INDEX(passing_twoptm,CELL("Row",AT706)-1)+INDEX(rushing_twoptm,CELL("Row",AT706)-1)+INDEX(receiving_twoptm,CELL("Row",AT706)-1))*(_2PTCONV)</f>
        <v>0</v>
      </c>
      <c r="CC706" s="1">
        <f t="shared" ref="CC706:CC769" ca="1" si="239">SUM(BO706:CB706)</f>
        <v>4.2</v>
      </c>
    </row>
    <row r="707" spans="1:81" hidden="1" x14ac:dyDescent="0.2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t="shared" ca="1" si="225"/>
        <v>0</v>
      </c>
      <c r="BP707" s="1">
        <f t="shared" ca="1" si="226"/>
        <v>0</v>
      </c>
      <c r="BQ707" s="1">
        <f t="shared" ca="1" si="227"/>
        <v>0</v>
      </c>
      <c r="BR707" s="1">
        <f t="shared" ca="1" si="228"/>
        <v>0</v>
      </c>
      <c r="BS707" s="1">
        <f t="shared" ca="1" si="229"/>
        <v>0</v>
      </c>
      <c r="BT707" s="1">
        <f t="shared" ca="1" si="230"/>
        <v>0</v>
      </c>
      <c r="BU707" s="1">
        <f t="shared" ca="1" si="231"/>
        <v>0</v>
      </c>
      <c r="BV707" s="1">
        <f t="shared" ca="1" si="232"/>
        <v>1.6</v>
      </c>
      <c r="BW707" s="1">
        <f t="shared" ca="1" si="233"/>
        <v>2</v>
      </c>
      <c r="BX707" s="1">
        <f t="shared" ca="1" si="234"/>
        <v>0</v>
      </c>
      <c r="BY707" s="1">
        <f t="shared" ca="1" si="235"/>
        <v>0</v>
      </c>
      <c r="BZ707" s="1">
        <f t="shared" ca="1" si="236"/>
        <v>0</v>
      </c>
      <c r="CA707" s="1">
        <f t="shared" ca="1" si="237"/>
        <v>0</v>
      </c>
      <c r="CB707" s="1">
        <f t="shared" ca="1" si="238"/>
        <v>0</v>
      </c>
      <c r="CC707" s="1">
        <f t="shared" ca="1" si="239"/>
        <v>3.6</v>
      </c>
    </row>
    <row r="708" spans="1:81" hidden="1" x14ac:dyDescent="0.2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t="shared" ca="1" si="225"/>
        <v>0</v>
      </c>
      <c r="BP708" s="1">
        <f t="shared" ca="1" si="226"/>
        <v>0</v>
      </c>
      <c r="BQ708" s="1">
        <f t="shared" ca="1" si="227"/>
        <v>0</v>
      </c>
      <c r="BR708" s="1">
        <f t="shared" ca="1" si="228"/>
        <v>0</v>
      </c>
      <c r="BS708" s="1">
        <f t="shared" ca="1" si="229"/>
        <v>0</v>
      </c>
      <c r="BT708" s="1">
        <f t="shared" ca="1" si="230"/>
        <v>0</v>
      </c>
      <c r="BU708" s="1">
        <f t="shared" ca="1" si="231"/>
        <v>0</v>
      </c>
      <c r="BV708" s="1">
        <f t="shared" ca="1" si="232"/>
        <v>1.4000000000000001</v>
      </c>
      <c r="BW708" s="1">
        <f t="shared" ca="1" si="233"/>
        <v>2</v>
      </c>
      <c r="BX708" s="1">
        <f t="shared" ca="1" si="234"/>
        <v>0</v>
      </c>
      <c r="BY708" s="1">
        <f t="shared" ca="1" si="235"/>
        <v>0</v>
      </c>
      <c r="BZ708" s="1">
        <f t="shared" ca="1" si="236"/>
        <v>0</v>
      </c>
      <c r="CA708" s="1">
        <f t="shared" ca="1" si="237"/>
        <v>0</v>
      </c>
      <c r="CB708" s="1">
        <f t="shared" ca="1" si="238"/>
        <v>0</v>
      </c>
      <c r="CC708" s="1">
        <f t="shared" ca="1" si="239"/>
        <v>3.4000000000000004</v>
      </c>
    </row>
    <row r="709" spans="1:81" hidden="1" x14ac:dyDescent="0.2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t="shared" ca="1" si="225"/>
        <v>0</v>
      </c>
      <c r="BP709" s="1">
        <f t="shared" ca="1" si="226"/>
        <v>0</v>
      </c>
      <c r="BQ709" s="1">
        <f t="shared" ca="1" si="227"/>
        <v>0</v>
      </c>
      <c r="BR709" s="1">
        <f t="shared" ca="1" si="228"/>
        <v>0</v>
      </c>
      <c r="BS709" s="1">
        <f t="shared" ca="1" si="229"/>
        <v>0</v>
      </c>
      <c r="BT709" s="1">
        <f t="shared" ca="1" si="230"/>
        <v>0</v>
      </c>
      <c r="BU709" s="1">
        <f t="shared" ca="1" si="231"/>
        <v>0</v>
      </c>
      <c r="BV709" s="1">
        <f t="shared" ca="1" si="232"/>
        <v>2.3000000000000003</v>
      </c>
      <c r="BW709" s="1">
        <f t="shared" ca="1" si="233"/>
        <v>1</v>
      </c>
      <c r="BX709" s="1">
        <f t="shared" ca="1" si="234"/>
        <v>0</v>
      </c>
      <c r="BY709" s="1">
        <f t="shared" ca="1" si="235"/>
        <v>0</v>
      </c>
      <c r="BZ709" s="1">
        <f t="shared" ca="1" si="236"/>
        <v>0</v>
      </c>
      <c r="CA709" s="1">
        <f t="shared" ca="1" si="237"/>
        <v>0</v>
      </c>
      <c r="CB709" s="1">
        <f t="shared" ca="1" si="238"/>
        <v>0</v>
      </c>
      <c r="CC709" s="1">
        <f t="shared" ca="1" si="239"/>
        <v>3.3000000000000003</v>
      </c>
    </row>
    <row r="710" spans="1:81" hidden="1" x14ac:dyDescent="0.2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t="shared" ca="1" si="225"/>
        <v>0</v>
      </c>
      <c r="BP710" s="1">
        <f t="shared" ca="1" si="226"/>
        <v>0</v>
      </c>
      <c r="BQ710" s="1">
        <f t="shared" ca="1" si="227"/>
        <v>0</v>
      </c>
      <c r="BR710" s="1">
        <f t="shared" ca="1" si="228"/>
        <v>0</v>
      </c>
      <c r="BS710" s="1">
        <f t="shared" ca="1" si="229"/>
        <v>1.4000000000000001</v>
      </c>
      <c r="BT710" s="1">
        <f t="shared" ca="1" si="230"/>
        <v>0</v>
      </c>
      <c r="BU710" s="1">
        <f t="shared" ca="1" si="231"/>
        <v>0</v>
      </c>
      <c r="BV710" s="1">
        <f t="shared" ca="1" si="232"/>
        <v>0.9</v>
      </c>
      <c r="BW710" s="1">
        <f t="shared" ca="1" si="233"/>
        <v>1</v>
      </c>
      <c r="BX710" s="1">
        <f t="shared" ca="1" si="234"/>
        <v>0</v>
      </c>
      <c r="BY710" s="1">
        <f t="shared" ca="1" si="235"/>
        <v>0</v>
      </c>
      <c r="BZ710" s="1">
        <f t="shared" ca="1" si="236"/>
        <v>0</v>
      </c>
      <c r="CA710" s="1">
        <f t="shared" ca="1" si="237"/>
        <v>0</v>
      </c>
      <c r="CB710" s="1">
        <f t="shared" ca="1" si="238"/>
        <v>0</v>
      </c>
      <c r="CC710" s="1">
        <f t="shared" ca="1" si="239"/>
        <v>3.3000000000000003</v>
      </c>
    </row>
    <row r="711" spans="1:81" hidden="1" x14ac:dyDescent="0.2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t="shared" ca="1" si="225"/>
        <v>0</v>
      </c>
      <c r="BP711" s="1">
        <f t="shared" ca="1" si="226"/>
        <v>0</v>
      </c>
      <c r="BQ711" s="1">
        <f t="shared" ca="1" si="227"/>
        <v>0</v>
      </c>
      <c r="BR711" s="1">
        <f t="shared" ca="1" si="228"/>
        <v>0</v>
      </c>
      <c r="BS711" s="1">
        <f t="shared" ca="1" si="229"/>
        <v>0</v>
      </c>
      <c r="BT711" s="1">
        <f t="shared" ca="1" si="230"/>
        <v>0</v>
      </c>
      <c r="BU711" s="1">
        <f t="shared" ca="1" si="231"/>
        <v>0</v>
      </c>
      <c r="BV711" s="1">
        <f t="shared" ca="1" si="232"/>
        <v>1.2000000000000002</v>
      </c>
      <c r="BW711" s="1">
        <f t="shared" ca="1" si="233"/>
        <v>2</v>
      </c>
      <c r="BX711" s="1">
        <f t="shared" ca="1" si="234"/>
        <v>0</v>
      </c>
      <c r="BY711" s="1">
        <f t="shared" ca="1" si="235"/>
        <v>0</v>
      </c>
      <c r="BZ711" s="1">
        <f t="shared" ca="1" si="236"/>
        <v>0</v>
      </c>
      <c r="CA711" s="1">
        <f t="shared" ca="1" si="237"/>
        <v>0</v>
      </c>
      <c r="CB711" s="1">
        <f t="shared" ca="1" si="238"/>
        <v>0</v>
      </c>
      <c r="CC711" s="1">
        <f t="shared" ca="1" si="239"/>
        <v>3.2</v>
      </c>
    </row>
    <row r="712" spans="1:81" hidden="1" x14ac:dyDescent="0.2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t="shared" ca="1" si="225"/>
        <v>0</v>
      </c>
      <c r="BP712" s="1">
        <f t="shared" ca="1" si="226"/>
        <v>0</v>
      </c>
      <c r="BQ712" s="1">
        <f t="shared" ca="1" si="227"/>
        <v>0</v>
      </c>
      <c r="BR712" s="1">
        <f t="shared" ca="1" si="228"/>
        <v>0</v>
      </c>
      <c r="BS712" s="1">
        <f t="shared" ca="1" si="229"/>
        <v>0</v>
      </c>
      <c r="BT712" s="1">
        <f t="shared" ca="1" si="230"/>
        <v>0</v>
      </c>
      <c r="BU712" s="1">
        <f t="shared" ca="1" si="231"/>
        <v>0</v>
      </c>
      <c r="BV712" s="1">
        <f t="shared" ca="1" si="232"/>
        <v>0.60000000000000009</v>
      </c>
      <c r="BW712" s="1">
        <f t="shared" ca="1" si="233"/>
        <v>1</v>
      </c>
      <c r="BX712" s="1">
        <f t="shared" ca="1" si="234"/>
        <v>0</v>
      </c>
      <c r="BY712" s="1">
        <f t="shared" ca="1" si="235"/>
        <v>0</v>
      </c>
      <c r="BZ712" s="1">
        <f t="shared" ca="1" si="236"/>
        <v>0</v>
      </c>
      <c r="CA712" s="1">
        <f t="shared" ca="1" si="237"/>
        <v>0</v>
      </c>
      <c r="CB712" s="1">
        <f t="shared" ca="1" si="238"/>
        <v>0</v>
      </c>
      <c r="CC712" s="1">
        <f t="shared" ca="1" si="239"/>
        <v>1.6</v>
      </c>
    </row>
    <row r="713" spans="1:81" hidden="1" x14ac:dyDescent="0.2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t="shared" ca="1" si="225"/>
        <v>0</v>
      </c>
      <c r="BP713" s="1">
        <f t="shared" ca="1" si="226"/>
        <v>0</v>
      </c>
      <c r="BQ713" s="1">
        <f t="shared" ca="1" si="227"/>
        <v>0</v>
      </c>
      <c r="BR713" s="1">
        <f t="shared" ca="1" si="228"/>
        <v>0</v>
      </c>
      <c r="BS713" s="1">
        <f t="shared" ca="1" si="229"/>
        <v>0</v>
      </c>
      <c r="BT713" s="1">
        <f t="shared" ca="1" si="230"/>
        <v>0</v>
      </c>
      <c r="BU713" s="1">
        <f t="shared" ca="1" si="231"/>
        <v>0</v>
      </c>
      <c r="BV713" s="1">
        <f t="shared" ca="1" si="232"/>
        <v>0.5</v>
      </c>
      <c r="BW713" s="1">
        <f t="shared" ca="1" si="233"/>
        <v>1</v>
      </c>
      <c r="BX713" s="1">
        <f t="shared" ca="1" si="234"/>
        <v>0</v>
      </c>
      <c r="BY713" s="1">
        <f t="shared" ca="1" si="235"/>
        <v>0</v>
      </c>
      <c r="BZ713" s="1">
        <f t="shared" ca="1" si="236"/>
        <v>0</v>
      </c>
      <c r="CA713" s="1">
        <f t="shared" ca="1" si="237"/>
        <v>0</v>
      </c>
      <c r="CB713" s="1">
        <f t="shared" ca="1" si="238"/>
        <v>0</v>
      </c>
      <c r="CC713" s="1">
        <f t="shared" ca="1" si="239"/>
        <v>1.5</v>
      </c>
    </row>
    <row r="714" spans="1:81" hidden="1" x14ac:dyDescent="0.2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t="shared" ca="1" si="225"/>
        <v>0</v>
      </c>
      <c r="BP714" s="1">
        <f t="shared" ca="1" si="226"/>
        <v>0</v>
      </c>
      <c r="BQ714" s="1">
        <f t="shared" ca="1" si="227"/>
        <v>0</v>
      </c>
      <c r="BR714" s="1">
        <f t="shared" ca="1" si="228"/>
        <v>0</v>
      </c>
      <c r="BS714" s="1">
        <f t="shared" ca="1" si="229"/>
        <v>0.30000000000000004</v>
      </c>
      <c r="BT714" s="1">
        <f t="shared" ca="1" si="230"/>
        <v>0</v>
      </c>
      <c r="BU714" s="1">
        <f t="shared" ca="1" si="231"/>
        <v>0</v>
      </c>
      <c r="BV714" s="1">
        <f t="shared" ca="1" si="232"/>
        <v>0</v>
      </c>
      <c r="BW714" s="1">
        <f t="shared" ca="1" si="233"/>
        <v>0</v>
      </c>
      <c r="BX714" s="1">
        <f t="shared" ca="1" si="234"/>
        <v>0</v>
      </c>
      <c r="BY714" s="1">
        <f t="shared" ca="1" si="235"/>
        <v>0</v>
      </c>
      <c r="BZ714" s="1">
        <f t="shared" ca="1" si="236"/>
        <v>0</v>
      </c>
      <c r="CA714" s="1">
        <f t="shared" ca="1" si="237"/>
        <v>0</v>
      </c>
      <c r="CB714" s="1">
        <f t="shared" ca="1" si="238"/>
        <v>0</v>
      </c>
      <c r="CC714" s="1">
        <f t="shared" ca="1" si="239"/>
        <v>0.30000000000000004</v>
      </c>
    </row>
    <row r="715" spans="1:81" hidden="1" x14ac:dyDescent="0.2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t="shared" ca="1" si="225"/>
        <v>0</v>
      </c>
      <c r="BP715" s="1">
        <f t="shared" ca="1" si="226"/>
        <v>0</v>
      </c>
      <c r="BQ715" s="1">
        <f t="shared" ca="1" si="227"/>
        <v>0</v>
      </c>
      <c r="BR715" s="1">
        <f t="shared" ca="1" si="228"/>
        <v>0</v>
      </c>
      <c r="BS715" s="1">
        <f t="shared" ca="1" si="229"/>
        <v>0.2</v>
      </c>
      <c r="BT715" s="1">
        <f t="shared" ca="1" si="230"/>
        <v>0</v>
      </c>
      <c r="BU715" s="1">
        <f t="shared" ca="1" si="231"/>
        <v>0</v>
      </c>
      <c r="BV715" s="1">
        <f t="shared" ca="1" si="232"/>
        <v>0</v>
      </c>
      <c r="BW715" s="1">
        <f t="shared" ca="1" si="233"/>
        <v>0</v>
      </c>
      <c r="BX715" s="1">
        <f t="shared" ca="1" si="234"/>
        <v>0</v>
      </c>
      <c r="BY715" s="1">
        <f t="shared" ca="1" si="235"/>
        <v>0</v>
      </c>
      <c r="BZ715" s="1">
        <f t="shared" ca="1" si="236"/>
        <v>0</v>
      </c>
      <c r="CA715" s="1">
        <f t="shared" ca="1" si="237"/>
        <v>0</v>
      </c>
      <c r="CB715" s="1">
        <f t="shared" ca="1" si="238"/>
        <v>0</v>
      </c>
      <c r="CC715" s="1">
        <f t="shared" ca="1" si="239"/>
        <v>0.2</v>
      </c>
    </row>
    <row r="716" spans="1:81" hidden="1" x14ac:dyDescent="0.2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t="shared" ca="1" si="225"/>
        <v>0</v>
      </c>
      <c r="BP716" s="1">
        <f t="shared" ca="1" si="226"/>
        <v>0</v>
      </c>
      <c r="BQ716" s="1">
        <f t="shared" ca="1" si="227"/>
        <v>0</v>
      </c>
      <c r="BR716" s="1">
        <f t="shared" ca="1" si="228"/>
        <v>0</v>
      </c>
      <c r="BS716" s="1">
        <f t="shared" ca="1" si="229"/>
        <v>0.2</v>
      </c>
      <c r="BT716" s="1">
        <f t="shared" ca="1" si="230"/>
        <v>0</v>
      </c>
      <c r="BU716" s="1">
        <f t="shared" ca="1" si="231"/>
        <v>0</v>
      </c>
      <c r="BV716" s="1">
        <f t="shared" ca="1" si="232"/>
        <v>0</v>
      </c>
      <c r="BW716" s="1">
        <f t="shared" ca="1" si="233"/>
        <v>0</v>
      </c>
      <c r="BX716" s="1">
        <f t="shared" ca="1" si="234"/>
        <v>0</v>
      </c>
      <c r="BY716" s="1">
        <f t="shared" ca="1" si="235"/>
        <v>0</v>
      </c>
      <c r="BZ716" s="1">
        <f t="shared" ca="1" si="236"/>
        <v>0</v>
      </c>
      <c r="CA716" s="1">
        <f t="shared" ca="1" si="237"/>
        <v>0</v>
      </c>
      <c r="CB716" s="1">
        <f t="shared" ca="1" si="238"/>
        <v>0</v>
      </c>
      <c r="CC716" s="1">
        <f t="shared" ca="1" si="239"/>
        <v>0.2</v>
      </c>
    </row>
    <row r="717" spans="1:81" hidden="1" x14ac:dyDescent="0.2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t="shared" ca="1" si="225"/>
        <v>0</v>
      </c>
      <c r="BP717" s="1">
        <f t="shared" ca="1" si="226"/>
        <v>0</v>
      </c>
      <c r="BQ717" s="1">
        <f t="shared" ca="1" si="227"/>
        <v>0</v>
      </c>
      <c r="BR717" s="1">
        <f t="shared" ca="1" si="228"/>
        <v>0</v>
      </c>
      <c r="BS717" s="1">
        <f t="shared" ca="1" si="229"/>
        <v>0</v>
      </c>
      <c r="BT717" s="1">
        <f t="shared" ca="1" si="230"/>
        <v>0</v>
      </c>
      <c r="BU717" s="1">
        <f t="shared" ca="1" si="231"/>
        <v>0</v>
      </c>
      <c r="BV717" s="1">
        <f t="shared" ca="1" si="232"/>
        <v>0</v>
      </c>
      <c r="BW717" s="1">
        <f t="shared" ca="1" si="233"/>
        <v>0</v>
      </c>
      <c r="BX717" s="1">
        <f t="shared" ca="1" si="234"/>
        <v>0</v>
      </c>
      <c r="BY717" s="1">
        <f t="shared" ca="1" si="235"/>
        <v>0</v>
      </c>
      <c r="BZ717" s="1">
        <f t="shared" ca="1" si="236"/>
        <v>0</v>
      </c>
      <c r="CA717" s="1">
        <f t="shared" ca="1" si="237"/>
        <v>0</v>
      </c>
      <c r="CB717" s="1">
        <f t="shared" ca="1" si="238"/>
        <v>0</v>
      </c>
      <c r="CC717" s="1">
        <f t="shared" ca="1" si="239"/>
        <v>0</v>
      </c>
    </row>
    <row r="718" spans="1:81" hidden="1" x14ac:dyDescent="0.2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t="shared" ca="1" si="225"/>
        <v>0</v>
      </c>
      <c r="BP718" s="1">
        <f t="shared" ca="1" si="226"/>
        <v>0</v>
      </c>
      <c r="BQ718" s="1">
        <f t="shared" ca="1" si="227"/>
        <v>0</v>
      </c>
      <c r="BR718" s="1">
        <f t="shared" ca="1" si="228"/>
        <v>0</v>
      </c>
      <c r="BS718" s="1">
        <f t="shared" ca="1" si="229"/>
        <v>0</v>
      </c>
      <c r="BT718" s="1">
        <f t="shared" ca="1" si="230"/>
        <v>0</v>
      </c>
      <c r="BU718" s="1">
        <f t="shared" ca="1" si="231"/>
        <v>0</v>
      </c>
      <c r="BV718" s="1">
        <f t="shared" ca="1" si="232"/>
        <v>0</v>
      </c>
      <c r="BW718" s="1">
        <f t="shared" ca="1" si="233"/>
        <v>0</v>
      </c>
      <c r="BX718" s="1">
        <f t="shared" ca="1" si="234"/>
        <v>0</v>
      </c>
      <c r="BY718" s="1">
        <f t="shared" ca="1" si="235"/>
        <v>0</v>
      </c>
      <c r="BZ718" s="1">
        <f t="shared" ca="1" si="236"/>
        <v>0</v>
      </c>
      <c r="CA718" s="1">
        <f t="shared" ca="1" si="237"/>
        <v>0</v>
      </c>
      <c r="CB718" s="1">
        <f t="shared" ca="1" si="238"/>
        <v>0</v>
      </c>
      <c r="CC718" s="1">
        <f t="shared" ca="1" si="239"/>
        <v>0</v>
      </c>
    </row>
    <row r="719" spans="1:81" hidden="1" x14ac:dyDescent="0.2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t="shared" ca="1" si="225"/>
        <v>0</v>
      </c>
      <c r="BP719" s="1">
        <f t="shared" ca="1" si="226"/>
        <v>0</v>
      </c>
      <c r="BQ719" s="1">
        <f t="shared" ca="1" si="227"/>
        <v>0</v>
      </c>
      <c r="BR719" s="1">
        <f t="shared" ca="1" si="228"/>
        <v>0</v>
      </c>
      <c r="BS719" s="1">
        <f t="shared" ca="1" si="229"/>
        <v>0</v>
      </c>
      <c r="BT719" s="1">
        <f t="shared" ca="1" si="230"/>
        <v>0</v>
      </c>
      <c r="BU719" s="1">
        <f t="shared" ca="1" si="231"/>
        <v>0</v>
      </c>
      <c r="BV719" s="1">
        <f t="shared" ca="1" si="232"/>
        <v>0</v>
      </c>
      <c r="BW719" s="1">
        <f t="shared" ca="1" si="233"/>
        <v>0</v>
      </c>
      <c r="BX719" s="1">
        <f t="shared" ca="1" si="234"/>
        <v>0</v>
      </c>
      <c r="BY719" s="1">
        <f t="shared" ca="1" si="235"/>
        <v>0</v>
      </c>
      <c r="BZ719" s="1">
        <f t="shared" ca="1" si="236"/>
        <v>0</v>
      </c>
      <c r="CA719" s="1">
        <f t="shared" ca="1" si="237"/>
        <v>0</v>
      </c>
      <c r="CB719" s="1">
        <f t="shared" ca="1" si="238"/>
        <v>0</v>
      </c>
      <c r="CC719" s="1">
        <f t="shared" ca="1" si="239"/>
        <v>0</v>
      </c>
    </row>
    <row r="720" spans="1:81" hidden="1" x14ac:dyDescent="0.2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t="shared" ca="1" si="225"/>
        <v>0</v>
      </c>
      <c r="BP720" s="1">
        <f t="shared" ca="1" si="226"/>
        <v>0</v>
      </c>
      <c r="BQ720" s="1">
        <f t="shared" ca="1" si="227"/>
        <v>0</v>
      </c>
      <c r="BR720" s="1">
        <f t="shared" ca="1" si="228"/>
        <v>0</v>
      </c>
      <c r="BS720" s="1">
        <f t="shared" ca="1" si="229"/>
        <v>0</v>
      </c>
      <c r="BT720" s="1">
        <f t="shared" ca="1" si="230"/>
        <v>0</v>
      </c>
      <c r="BU720" s="1">
        <f t="shared" ca="1" si="231"/>
        <v>0</v>
      </c>
      <c r="BV720" s="1">
        <f t="shared" ca="1" si="232"/>
        <v>0</v>
      </c>
      <c r="BW720" s="1">
        <f t="shared" ca="1" si="233"/>
        <v>0</v>
      </c>
      <c r="BX720" s="1">
        <f t="shared" ca="1" si="234"/>
        <v>0</v>
      </c>
      <c r="BY720" s="1">
        <f t="shared" ca="1" si="235"/>
        <v>0</v>
      </c>
      <c r="BZ720" s="1">
        <f t="shared" ca="1" si="236"/>
        <v>0</v>
      </c>
      <c r="CA720" s="1">
        <f t="shared" ca="1" si="237"/>
        <v>0</v>
      </c>
      <c r="CB720" s="1">
        <f t="shared" ca="1" si="238"/>
        <v>0</v>
      </c>
      <c r="CC720" s="1">
        <f t="shared" ca="1" si="239"/>
        <v>0</v>
      </c>
    </row>
    <row r="721" spans="1:81" hidden="1" x14ac:dyDescent="0.2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t="shared" ca="1" si="225"/>
        <v>0</v>
      </c>
      <c r="BP721" s="1">
        <f t="shared" ca="1" si="226"/>
        <v>0</v>
      </c>
      <c r="BQ721" s="1">
        <f t="shared" ca="1" si="227"/>
        <v>0</v>
      </c>
      <c r="BR721" s="1">
        <f t="shared" ca="1" si="228"/>
        <v>0</v>
      </c>
      <c r="BS721" s="1">
        <f t="shared" ca="1" si="229"/>
        <v>0</v>
      </c>
      <c r="BT721" s="1">
        <f t="shared" ca="1" si="230"/>
        <v>0</v>
      </c>
      <c r="BU721" s="1">
        <f t="shared" ca="1" si="231"/>
        <v>0</v>
      </c>
      <c r="BV721" s="1">
        <f t="shared" ca="1" si="232"/>
        <v>0</v>
      </c>
      <c r="BW721" s="1">
        <f t="shared" ca="1" si="233"/>
        <v>0</v>
      </c>
      <c r="BX721" s="1">
        <f t="shared" ca="1" si="234"/>
        <v>0</v>
      </c>
      <c r="BY721" s="1">
        <f t="shared" ca="1" si="235"/>
        <v>0</v>
      </c>
      <c r="BZ721" s="1">
        <f t="shared" ca="1" si="236"/>
        <v>0</v>
      </c>
      <c r="CA721" s="1">
        <f t="shared" ca="1" si="237"/>
        <v>0</v>
      </c>
      <c r="CB721" s="1">
        <f t="shared" ca="1" si="238"/>
        <v>0</v>
      </c>
      <c r="CC721" s="1">
        <f t="shared" ca="1" si="239"/>
        <v>0</v>
      </c>
    </row>
    <row r="722" spans="1:81" hidden="1" x14ac:dyDescent="0.2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t="shared" ca="1" si="225"/>
        <v>0</v>
      </c>
      <c r="BP722" s="1">
        <f t="shared" ca="1" si="226"/>
        <v>0</v>
      </c>
      <c r="BQ722" s="1">
        <f t="shared" ca="1" si="227"/>
        <v>0</v>
      </c>
      <c r="BR722" s="1">
        <f t="shared" ca="1" si="228"/>
        <v>0</v>
      </c>
      <c r="BS722" s="1">
        <f t="shared" ca="1" si="229"/>
        <v>0</v>
      </c>
      <c r="BT722" s="1">
        <f t="shared" ca="1" si="230"/>
        <v>0</v>
      </c>
      <c r="BU722" s="1">
        <f t="shared" ca="1" si="231"/>
        <v>0</v>
      </c>
      <c r="BV722" s="1">
        <f t="shared" ca="1" si="232"/>
        <v>0</v>
      </c>
      <c r="BW722" s="1">
        <f t="shared" ca="1" si="233"/>
        <v>0</v>
      </c>
      <c r="BX722" s="1">
        <f t="shared" ca="1" si="234"/>
        <v>0</v>
      </c>
      <c r="BY722" s="1">
        <f t="shared" ca="1" si="235"/>
        <v>0</v>
      </c>
      <c r="BZ722" s="1">
        <f t="shared" ca="1" si="236"/>
        <v>0</v>
      </c>
      <c r="CA722" s="1">
        <f t="shared" ca="1" si="237"/>
        <v>0</v>
      </c>
      <c r="CB722" s="1">
        <f t="shared" ca="1" si="238"/>
        <v>0</v>
      </c>
      <c r="CC722" s="1">
        <f t="shared" ca="1" si="239"/>
        <v>0</v>
      </c>
    </row>
    <row r="723" spans="1:81" hidden="1" x14ac:dyDescent="0.2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t="shared" ca="1" si="225"/>
        <v>0</v>
      </c>
      <c r="BP723" s="1">
        <f t="shared" ca="1" si="226"/>
        <v>0</v>
      </c>
      <c r="BQ723" s="1">
        <f t="shared" ca="1" si="227"/>
        <v>0</v>
      </c>
      <c r="BR723" s="1">
        <f t="shared" ca="1" si="228"/>
        <v>0</v>
      </c>
      <c r="BS723" s="1">
        <f t="shared" ca="1" si="229"/>
        <v>0</v>
      </c>
      <c r="BT723" s="1">
        <f t="shared" ca="1" si="230"/>
        <v>0</v>
      </c>
      <c r="BU723" s="1">
        <f t="shared" ca="1" si="231"/>
        <v>0</v>
      </c>
      <c r="BV723" s="1">
        <f t="shared" ca="1" si="232"/>
        <v>0</v>
      </c>
      <c r="BW723" s="1">
        <f t="shared" ca="1" si="233"/>
        <v>0</v>
      </c>
      <c r="BX723" s="1">
        <f t="shared" ca="1" si="234"/>
        <v>0</v>
      </c>
      <c r="BY723" s="1">
        <f t="shared" ca="1" si="235"/>
        <v>0</v>
      </c>
      <c r="BZ723" s="1">
        <f t="shared" ca="1" si="236"/>
        <v>0</v>
      </c>
      <c r="CA723" s="1">
        <f t="shared" ca="1" si="237"/>
        <v>0</v>
      </c>
      <c r="CB723" s="1">
        <f t="shared" ca="1" si="238"/>
        <v>0</v>
      </c>
      <c r="CC723" s="1">
        <f t="shared" ca="1" si="239"/>
        <v>0</v>
      </c>
    </row>
    <row r="724" spans="1:81" hidden="1" x14ac:dyDescent="0.2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t="shared" ca="1" si="225"/>
        <v>0</v>
      </c>
      <c r="BP724" s="1">
        <f t="shared" ca="1" si="226"/>
        <v>0</v>
      </c>
      <c r="BQ724" s="1">
        <f t="shared" ca="1" si="227"/>
        <v>0</v>
      </c>
      <c r="BR724" s="1">
        <f t="shared" ca="1" si="228"/>
        <v>0</v>
      </c>
      <c r="BS724" s="1">
        <f t="shared" ca="1" si="229"/>
        <v>0</v>
      </c>
      <c r="BT724" s="1">
        <f t="shared" ca="1" si="230"/>
        <v>0</v>
      </c>
      <c r="BU724" s="1">
        <f t="shared" ca="1" si="231"/>
        <v>0</v>
      </c>
      <c r="BV724" s="1">
        <f t="shared" ca="1" si="232"/>
        <v>0</v>
      </c>
      <c r="BW724" s="1">
        <f t="shared" ca="1" si="233"/>
        <v>0</v>
      </c>
      <c r="BX724" s="1">
        <f t="shared" ca="1" si="234"/>
        <v>0</v>
      </c>
      <c r="BY724" s="1">
        <f t="shared" ca="1" si="235"/>
        <v>0</v>
      </c>
      <c r="BZ724" s="1">
        <f t="shared" ca="1" si="236"/>
        <v>0</v>
      </c>
      <c r="CA724" s="1">
        <f t="shared" ca="1" si="237"/>
        <v>0</v>
      </c>
      <c r="CB724" s="1">
        <f t="shared" ca="1" si="238"/>
        <v>0</v>
      </c>
      <c r="CC724" s="1">
        <f t="shared" ca="1" si="239"/>
        <v>0</v>
      </c>
    </row>
    <row r="725" spans="1:81" hidden="1" x14ac:dyDescent="0.2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t="shared" ca="1" si="225"/>
        <v>0</v>
      </c>
      <c r="BP725" s="1">
        <f t="shared" ca="1" si="226"/>
        <v>0</v>
      </c>
      <c r="BQ725" s="1">
        <f t="shared" ca="1" si="227"/>
        <v>0</v>
      </c>
      <c r="BR725" s="1">
        <f t="shared" ca="1" si="228"/>
        <v>0</v>
      </c>
      <c r="BS725" s="1">
        <f t="shared" ca="1" si="229"/>
        <v>0</v>
      </c>
      <c r="BT725" s="1">
        <f t="shared" ca="1" si="230"/>
        <v>0</v>
      </c>
      <c r="BU725" s="1">
        <f t="shared" ca="1" si="231"/>
        <v>0</v>
      </c>
      <c r="BV725" s="1">
        <f t="shared" ca="1" si="232"/>
        <v>0</v>
      </c>
      <c r="BW725" s="1">
        <f t="shared" ca="1" si="233"/>
        <v>0</v>
      </c>
      <c r="BX725" s="1">
        <f t="shared" ca="1" si="234"/>
        <v>0</v>
      </c>
      <c r="BY725" s="1">
        <f t="shared" ca="1" si="235"/>
        <v>0</v>
      </c>
      <c r="BZ725" s="1">
        <f t="shared" ca="1" si="236"/>
        <v>0</v>
      </c>
      <c r="CA725" s="1">
        <f t="shared" ca="1" si="237"/>
        <v>0</v>
      </c>
      <c r="CB725" s="1">
        <f t="shared" ca="1" si="238"/>
        <v>0</v>
      </c>
      <c r="CC725" s="1">
        <f t="shared" ca="1" si="239"/>
        <v>0</v>
      </c>
    </row>
    <row r="726" spans="1:81" hidden="1" x14ac:dyDescent="0.2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t="shared" ca="1" si="225"/>
        <v>0</v>
      </c>
      <c r="BP726" s="1">
        <f t="shared" ca="1" si="226"/>
        <v>0</v>
      </c>
      <c r="BQ726" s="1">
        <f t="shared" ca="1" si="227"/>
        <v>0</v>
      </c>
      <c r="BR726" s="1">
        <f t="shared" ca="1" si="228"/>
        <v>0</v>
      </c>
      <c r="BS726" s="1">
        <f t="shared" ca="1" si="229"/>
        <v>0</v>
      </c>
      <c r="BT726" s="1">
        <f t="shared" ca="1" si="230"/>
        <v>0</v>
      </c>
      <c r="BU726" s="1">
        <f t="shared" ca="1" si="231"/>
        <v>0</v>
      </c>
      <c r="BV726" s="1">
        <f t="shared" ca="1" si="232"/>
        <v>0</v>
      </c>
      <c r="BW726" s="1">
        <f t="shared" ca="1" si="233"/>
        <v>0</v>
      </c>
      <c r="BX726" s="1">
        <f t="shared" ca="1" si="234"/>
        <v>0</v>
      </c>
      <c r="BY726" s="1">
        <f t="shared" ca="1" si="235"/>
        <v>0</v>
      </c>
      <c r="BZ726" s="1">
        <f t="shared" ca="1" si="236"/>
        <v>0</v>
      </c>
      <c r="CA726" s="1">
        <f t="shared" ca="1" si="237"/>
        <v>0</v>
      </c>
      <c r="CB726" s="1">
        <f t="shared" ca="1" si="238"/>
        <v>0</v>
      </c>
      <c r="CC726" s="1">
        <f t="shared" ca="1" si="239"/>
        <v>0</v>
      </c>
    </row>
    <row r="727" spans="1:81" hidden="1" x14ac:dyDescent="0.2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t="shared" ca="1" si="225"/>
        <v>0</v>
      </c>
      <c r="BP727" s="1">
        <f t="shared" ca="1" si="226"/>
        <v>0</v>
      </c>
      <c r="BQ727" s="1">
        <f t="shared" ca="1" si="227"/>
        <v>0</v>
      </c>
      <c r="BR727" s="1">
        <f t="shared" ca="1" si="228"/>
        <v>0</v>
      </c>
      <c r="BS727" s="1">
        <f t="shared" ca="1" si="229"/>
        <v>0</v>
      </c>
      <c r="BT727" s="1">
        <f t="shared" ca="1" si="230"/>
        <v>0</v>
      </c>
      <c r="BU727" s="1">
        <f t="shared" ca="1" si="231"/>
        <v>0</v>
      </c>
      <c r="BV727" s="1">
        <f t="shared" ca="1" si="232"/>
        <v>0</v>
      </c>
      <c r="BW727" s="1">
        <f t="shared" ca="1" si="233"/>
        <v>0</v>
      </c>
      <c r="BX727" s="1">
        <f t="shared" ca="1" si="234"/>
        <v>0</v>
      </c>
      <c r="BY727" s="1">
        <f t="shared" ca="1" si="235"/>
        <v>0</v>
      </c>
      <c r="BZ727" s="1">
        <f t="shared" ca="1" si="236"/>
        <v>0</v>
      </c>
      <c r="CA727" s="1">
        <f t="shared" ca="1" si="237"/>
        <v>0</v>
      </c>
      <c r="CB727" s="1">
        <f t="shared" ca="1" si="238"/>
        <v>0</v>
      </c>
      <c r="CC727" s="1">
        <f t="shared" ca="1" si="239"/>
        <v>0</v>
      </c>
    </row>
    <row r="728" spans="1:81" hidden="1" x14ac:dyDescent="0.2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t="shared" ca="1" si="225"/>
        <v>0</v>
      </c>
      <c r="BP728" s="1">
        <f t="shared" ca="1" si="226"/>
        <v>0</v>
      </c>
      <c r="BQ728" s="1">
        <f t="shared" ca="1" si="227"/>
        <v>0</v>
      </c>
      <c r="BR728" s="1">
        <f t="shared" ca="1" si="228"/>
        <v>0</v>
      </c>
      <c r="BS728" s="1">
        <f t="shared" ca="1" si="229"/>
        <v>0</v>
      </c>
      <c r="BT728" s="1">
        <f t="shared" ca="1" si="230"/>
        <v>0</v>
      </c>
      <c r="BU728" s="1">
        <f t="shared" ca="1" si="231"/>
        <v>0</v>
      </c>
      <c r="BV728" s="1">
        <f t="shared" ca="1" si="232"/>
        <v>0</v>
      </c>
      <c r="BW728" s="1">
        <f t="shared" ca="1" si="233"/>
        <v>0</v>
      </c>
      <c r="BX728" s="1">
        <f t="shared" ca="1" si="234"/>
        <v>0</v>
      </c>
      <c r="BY728" s="1">
        <f t="shared" ca="1" si="235"/>
        <v>0</v>
      </c>
      <c r="BZ728" s="1">
        <f t="shared" ca="1" si="236"/>
        <v>0</v>
      </c>
      <c r="CA728" s="1">
        <f t="shared" ca="1" si="237"/>
        <v>0</v>
      </c>
      <c r="CB728" s="1">
        <f t="shared" ca="1" si="238"/>
        <v>0</v>
      </c>
      <c r="CC728" s="1">
        <f t="shared" ca="1" si="239"/>
        <v>0</v>
      </c>
    </row>
    <row r="729" spans="1:81" hidden="1" x14ac:dyDescent="0.2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t="shared" ca="1" si="225"/>
        <v>0</v>
      </c>
      <c r="BP729" s="1">
        <f t="shared" ca="1" si="226"/>
        <v>0</v>
      </c>
      <c r="BQ729" s="1">
        <f t="shared" ca="1" si="227"/>
        <v>0</v>
      </c>
      <c r="BR729" s="1">
        <f t="shared" ca="1" si="228"/>
        <v>0</v>
      </c>
      <c r="BS729" s="1">
        <f t="shared" ca="1" si="229"/>
        <v>0</v>
      </c>
      <c r="BT729" s="1">
        <f t="shared" ca="1" si="230"/>
        <v>0</v>
      </c>
      <c r="BU729" s="1">
        <f t="shared" ca="1" si="231"/>
        <v>0</v>
      </c>
      <c r="BV729" s="1">
        <f t="shared" ca="1" si="232"/>
        <v>0</v>
      </c>
      <c r="BW729" s="1">
        <f t="shared" ca="1" si="233"/>
        <v>0</v>
      </c>
      <c r="BX729" s="1">
        <f t="shared" ca="1" si="234"/>
        <v>0</v>
      </c>
      <c r="BY729" s="1">
        <f t="shared" ca="1" si="235"/>
        <v>0</v>
      </c>
      <c r="BZ729" s="1">
        <f t="shared" ca="1" si="236"/>
        <v>0</v>
      </c>
      <c r="CA729" s="1">
        <f t="shared" ca="1" si="237"/>
        <v>0</v>
      </c>
      <c r="CB729" s="1">
        <f t="shared" ca="1" si="238"/>
        <v>0</v>
      </c>
      <c r="CC729" s="1">
        <f t="shared" ca="1" si="239"/>
        <v>0</v>
      </c>
    </row>
    <row r="730" spans="1:81" hidden="1" x14ac:dyDescent="0.2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t="shared" ca="1" si="225"/>
        <v>0</v>
      </c>
      <c r="BP730" s="1">
        <f t="shared" ca="1" si="226"/>
        <v>0</v>
      </c>
      <c r="BQ730" s="1">
        <f t="shared" ca="1" si="227"/>
        <v>0</v>
      </c>
      <c r="BR730" s="1">
        <f t="shared" ca="1" si="228"/>
        <v>0</v>
      </c>
      <c r="BS730" s="1">
        <f t="shared" ca="1" si="229"/>
        <v>0</v>
      </c>
      <c r="BT730" s="1">
        <f t="shared" ca="1" si="230"/>
        <v>0</v>
      </c>
      <c r="BU730" s="1">
        <f t="shared" ca="1" si="231"/>
        <v>0</v>
      </c>
      <c r="BV730" s="1">
        <f t="shared" ca="1" si="232"/>
        <v>0</v>
      </c>
      <c r="BW730" s="1">
        <f t="shared" ca="1" si="233"/>
        <v>0</v>
      </c>
      <c r="BX730" s="1">
        <f t="shared" ca="1" si="234"/>
        <v>0</v>
      </c>
      <c r="BY730" s="1">
        <f t="shared" ca="1" si="235"/>
        <v>0</v>
      </c>
      <c r="BZ730" s="1">
        <f t="shared" ca="1" si="236"/>
        <v>0</v>
      </c>
      <c r="CA730" s="1">
        <f t="shared" ca="1" si="237"/>
        <v>0</v>
      </c>
      <c r="CB730" s="1">
        <f t="shared" ca="1" si="238"/>
        <v>0</v>
      </c>
      <c r="CC730" s="1">
        <f t="shared" ca="1" si="239"/>
        <v>0</v>
      </c>
    </row>
    <row r="731" spans="1:81" hidden="1" x14ac:dyDescent="0.2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t="shared" ca="1" si="225"/>
        <v>0</v>
      </c>
      <c r="BP731" s="1">
        <f t="shared" ca="1" si="226"/>
        <v>0</v>
      </c>
      <c r="BQ731" s="1">
        <f t="shared" ca="1" si="227"/>
        <v>0</v>
      </c>
      <c r="BR731" s="1">
        <f t="shared" ca="1" si="228"/>
        <v>0</v>
      </c>
      <c r="BS731" s="1">
        <f t="shared" ca="1" si="229"/>
        <v>0</v>
      </c>
      <c r="BT731" s="1">
        <f t="shared" ca="1" si="230"/>
        <v>0</v>
      </c>
      <c r="BU731" s="1">
        <f t="shared" ca="1" si="231"/>
        <v>0</v>
      </c>
      <c r="BV731" s="1">
        <f t="shared" ca="1" si="232"/>
        <v>0</v>
      </c>
      <c r="BW731" s="1">
        <f t="shared" ca="1" si="233"/>
        <v>0</v>
      </c>
      <c r="BX731" s="1">
        <f t="shared" ca="1" si="234"/>
        <v>0</v>
      </c>
      <c r="BY731" s="1">
        <f t="shared" ca="1" si="235"/>
        <v>0</v>
      </c>
      <c r="BZ731" s="1">
        <f t="shared" ca="1" si="236"/>
        <v>0</v>
      </c>
      <c r="CA731" s="1">
        <f t="shared" ca="1" si="237"/>
        <v>0</v>
      </c>
      <c r="CB731" s="1">
        <f t="shared" ca="1" si="238"/>
        <v>0</v>
      </c>
      <c r="CC731" s="1">
        <f t="shared" ca="1" si="239"/>
        <v>0</v>
      </c>
    </row>
    <row r="732" spans="1:81" hidden="1" x14ac:dyDescent="0.2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t="shared" ca="1" si="225"/>
        <v>0</v>
      </c>
      <c r="BP732" s="1">
        <f t="shared" ca="1" si="226"/>
        <v>0</v>
      </c>
      <c r="BQ732" s="1">
        <f t="shared" ca="1" si="227"/>
        <v>0</v>
      </c>
      <c r="BR732" s="1">
        <f t="shared" ca="1" si="228"/>
        <v>0</v>
      </c>
      <c r="BS732" s="1">
        <f t="shared" ca="1" si="229"/>
        <v>0</v>
      </c>
      <c r="BT732" s="1">
        <f t="shared" ca="1" si="230"/>
        <v>0</v>
      </c>
      <c r="BU732" s="1">
        <f t="shared" ca="1" si="231"/>
        <v>0</v>
      </c>
      <c r="BV732" s="1">
        <f t="shared" ca="1" si="232"/>
        <v>0</v>
      </c>
      <c r="BW732" s="1">
        <f t="shared" ca="1" si="233"/>
        <v>0</v>
      </c>
      <c r="BX732" s="1">
        <f t="shared" ca="1" si="234"/>
        <v>0</v>
      </c>
      <c r="BY732" s="1">
        <f t="shared" ca="1" si="235"/>
        <v>0</v>
      </c>
      <c r="BZ732" s="1">
        <f t="shared" ca="1" si="236"/>
        <v>0</v>
      </c>
      <c r="CA732" s="1">
        <f t="shared" ca="1" si="237"/>
        <v>0</v>
      </c>
      <c r="CB732" s="1">
        <f t="shared" ca="1" si="238"/>
        <v>0</v>
      </c>
      <c r="CC732" s="1">
        <f t="shared" ca="1" si="239"/>
        <v>0</v>
      </c>
    </row>
    <row r="733" spans="1:81" hidden="1" x14ac:dyDescent="0.2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t="shared" ca="1" si="225"/>
        <v>0</v>
      </c>
      <c r="BP733" s="1">
        <f t="shared" ca="1" si="226"/>
        <v>0</v>
      </c>
      <c r="BQ733" s="1">
        <f t="shared" ca="1" si="227"/>
        <v>0</v>
      </c>
      <c r="BR733" s="1">
        <f t="shared" ca="1" si="228"/>
        <v>0</v>
      </c>
      <c r="BS733" s="1">
        <f t="shared" ca="1" si="229"/>
        <v>0</v>
      </c>
      <c r="BT733" s="1">
        <f t="shared" ca="1" si="230"/>
        <v>0</v>
      </c>
      <c r="BU733" s="1">
        <f t="shared" ca="1" si="231"/>
        <v>0</v>
      </c>
      <c r="BV733" s="1">
        <f t="shared" ca="1" si="232"/>
        <v>0</v>
      </c>
      <c r="BW733" s="1">
        <f t="shared" ca="1" si="233"/>
        <v>0</v>
      </c>
      <c r="BX733" s="1">
        <f t="shared" ca="1" si="234"/>
        <v>0</v>
      </c>
      <c r="BY733" s="1">
        <f t="shared" ca="1" si="235"/>
        <v>0</v>
      </c>
      <c r="BZ733" s="1">
        <f t="shared" ca="1" si="236"/>
        <v>0</v>
      </c>
      <c r="CA733" s="1">
        <f t="shared" ca="1" si="237"/>
        <v>0</v>
      </c>
      <c r="CB733" s="1">
        <f t="shared" ca="1" si="238"/>
        <v>0</v>
      </c>
      <c r="CC733" s="1">
        <f t="shared" ca="1" si="239"/>
        <v>0</v>
      </c>
    </row>
    <row r="734" spans="1:81" hidden="1" x14ac:dyDescent="0.2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t="shared" ca="1" si="225"/>
        <v>0</v>
      </c>
      <c r="BP734" s="1">
        <f t="shared" ca="1" si="226"/>
        <v>0</v>
      </c>
      <c r="BQ734" s="1">
        <f t="shared" ca="1" si="227"/>
        <v>0</v>
      </c>
      <c r="BR734" s="1">
        <f t="shared" ca="1" si="228"/>
        <v>0</v>
      </c>
      <c r="BS734" s="1">
        <f t="shared" ca="1" si="229"/>
        <v>0</v>
      </c>
      <c r="BT734" s="1">
        <f t="shared" ca="1" si="230"/>
        <v>0</v>
      </c>
      <c r="BU734" s="1">
        <f t="shared" ca="1" si="231"/>
        <v>0</v>
      </c>
      <c r="BV734" s="1">
        <f t="shared" ca="1" si="232"/>
        <v>0</v>
      </c>
      <c r="BW734" s="1">
        <f t="shared" ca="1" si="233"/>
        <v>0</v>
      </c>
      <c r="BX734" s="1">
        <f t="shared" ca="1" si="234"/>
        <v>0</v>
      </c>
      <c r="BY734" s="1">
        <f t="shared" ca="1" si="235"/>
        <v>0</v>
      </c>
      <c r="BZ734" s="1">
        <f t="shared" ca="1" si="236"/>
        <v>0</v>
      </c>
      <c r="CA734" s="1">
        <f t="shared" ca="1" si="237"/>
        <v>0</v>
      </c>
      <c r="CB734" s="1">
        <f t="shared" ca="1" si="238"/>
        <v>0</v>
      </c>
      <c r="CC734" s="1">
        <f t="shared" ca="1" si="239"/>
        <v>0</v>
      </c>
    </row>
    <row r="735" spans="1:81" hidden="1" x14ac:dyDescent="0.2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t="shared" ca="1" si="225"/>
        <v>0</v>
      </c>
      <c r="BP735" s="1">
        <f t="shared" ca="1" si="226"/>
        <v>0</v>
      </c>
      <c r="BQ735" s="1">
        <f t="shared" ca="1" si="227"/>
        <v>0</v>
      </c>
      <c r="BR735" s="1">
        <f t="shared" ca="1" si="228"/>
        <v>0</v>
      </c>
      <c r="BS735" s="1">
        <f t="shared" ca="1" si="229"/>
        <v>0</v>
      </c>
      <c r="BT735" s="1">
        <f t="shared" ca="1" si="230"/>
        <v>0</v>
      </c>
      <c r="BU735" s="1">
        <f t="shared" ca="1" si="231"/>
        <v>0</v>
      </c>
      <c r="BV735" s="1">
        <f t="shared" ca="1" si="232"/>
        <v>0</v>
      </c>
      <c r="BW735" s="1">
        <f t="shared" ca="1" si="233"/>
        <v>0</v>
      </c>
      <c r="BX735" s="1">
        <f t="shared" ca="1" si="234"/>
        <v>0</v>
      </c>
      <c r="BY735" s="1">
        <f t="shared" ca="1" si="235"/>
        <v>0</v>
      </c>
      <c r="BZ735" s="1">
        <f t="shared" ca="1" si="236"/>
        <v>0</v>
      </c>
      <c r="CA735" s="1">
        <f t="shared" ca="1" si="237"/>
        <v>0</v>
      </c>
      <c r="CB735" s="1">
        <f t="shared" ca="1" si="238"/>
        <v>0</v>
      </c>
      <c r="CC735" s="1">
        <f t="shared" ca="1" si="239"/>
        <v>0</v>
      </c>
    </row>
    <row r="736" spans="1:81" hidden="1" x14ac:dyDescent="0.2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t="shared" ca="1" si="225"/>
        <v>0</v>
      </c>
      <c r="BP736" s="1">
        <f t="shared" ca="1" si="226"/>
        <v>0</v>
      </c>
      <c r="BQ736" s="1">
        <f t="shared" ca="1" si="227"/>
        <v>0</v>
      </c>
      <c r="BR736" s="1">
        <f t="shared" ca="1" si="228"/>
        <v>0</v>
      </c>
      <c r="BS736" s="1">
        <f t="shared" ca="1" si="229"/>
        <v>0</v>
      </c>
      <c r="BT736" s="1">
        <f t="shared" ca="1" si="230"/>
        <v>0</v>
      </c>
      <c r="BU736" s="1">
        <f t="shared" ca="1" si="231"/>
        <v>0</v>
      </c>
      <c r="BV736" s="1">
        <f t="shared" ca="1" si="232"/>
        <v>0</v>
      </c>
      <c r="BW736" s="1">
        <f t="shared" ca="1" si="233"/>
        <v>0</v>
      </c>
      <c r="BX736" s="1">
        <f t="shared" ca="1" si="234"/>
        <v>0</v>
      </c>
      <c r="BY736" s="1">
        <f t="shared" ca="1" si="235"/>
        <v>0</v>
      </c>
      <c r="BZ736" s="1">
        <f t="shared" ca="1" si="236"/>
        <v>0</v>
      </c>
      <c r="CA736" s="1">
        <f t="shared" ca="1" si="237"/>
        <v>0</v>
      </c>
      <c r="CB736" s="1">
        <f t="shared" ca="1" si="238"/>
        <v>0</v>
      </c>
      <c r="CC736" s="1">
        <f t="shared" ca="1" si="239"/>
        <v>0</v>
      </c>
    </row>
    <row r="737" spans="1:81" hidden="1" x14ac:dyDescent="0.2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t="shared" ca="1" si="225"/>
        <v>0</v>
      </c>
      <c r="BP737" s="1">
        <f t="shared" ca="1" si="226"/>
        <v>0</v>
      </c>
      <c r="BQ737" s="1">
        <f t="shared" ca="1" si="227"/>
        <v>0</v>
      </c>
      <c r="BR737" s="1">
        <f t="shared" ca="1" si="228"/>
        <v>0</v>
      </c>
      <c r="BS737" s="1">
        <f t="shared" ca="1" si="229"/>
        <v>0</v>
      </c>
      <c r="BT737" s="1">
        <f t="shared" ca="1" si="230"/>
        <v>0</v>
      </c>
      <c r="BU737" s="1">
        <f t="shared" ca="1" si="231"/>
        <v>0</v>
      </c>
      <c r="BV737" s="1">
        <f t="shared" ca="1" si="232"/>
        <v>0</v>
      </c>
      <c r="BW737" s="1">
        <f t="shared" ca="1" si="233"/>
        <v>0</v>
      </c>
      <c r="BX737" s="1">
        <f t="shared" ca="1" si="234"/>
        <v>0</v>
      </c>
      <c r="BY737" s="1">
        <f t="shared" ca="1" si="235"/>
        <v>0</v>
      </c>
      <c r="BZ737" s="1">
        <f t="shared" ca="1" si="236"/>
        <v>0</v>
      </c>
      <c r="CA737" s="1">
        <f t="shared" ca="1" si="237"/>
        <v>0</v>
      </c>
      <c r="CB737" s="1">
        <f t="shared" ca="1" si="238"/>
        <v>0</v>
      </c>
      <c r="CC737" s="1">
        <f t="shared" ca="1" si="239"/>
        <v>0</v>
      </c>
    </row>
    <row r="738" spans="1:81" hidden="1" x14ac:dyDescent="0.2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t="shared" ca="1" si="225"/>
        <v>0</v>
      </c>
      <c r="BP738" s="1">
        <f t="shared" ca="1" si="226"/>
        <v>0</v>
      </c>
      <c r="BQ738" s="1">
        <f t="shared" ca="1" si="227"/>
        <v>0</v>
      </c>
      <c r="BR738" s="1">
        <f t="shared" ca="1" si="228"/>
        <v>0</v>
      </c>
      <c r="BS738" s="1">
        <f t="shared" ca="1" si="229"/>
        <v>0</v>
      </c>
      <c r="BT738" s="1">
        <f t="shared" ca="1" si="230"/>
        <v>0</v>
      </c>
      <c r="BU738" s="1">
        <f t="shared" ca="1" si="231"/>
        <v>0</v>
      </c>
      <c r="BV738" s="1">
        <f t="shared" ca="1" si="232"/>
        <v>0</v>
      </c>
      <c r="BW738" s="1">
        <f t="shared" ca="1" si="233"/>
        <v>0</v>
      </c>
      <c r="BX738" s="1">
        <f t="shared" ca="1" si="234"/>
        <v>0</v>
      </c>
      <c r="BY738" s="1">
        <f t="shared" ca="1" si="235"/>
        <v>0</v>
      </c>
      <c r="BZ738" s="1">
        <f t="shared" ca="1" si="236"/>
        <v>0</v>
      </c>
      <c r="CA738" s="1">
        <f t="shared" ca="1" si="237"/>
        <v>0</v>
      </c>
      <c r="CB738" s="1">
        <f t="shared" ca="1" si="238"/>
        <v>0</v>
      </c>
      <c r="CC738" s="1">
        <f t="shared" ca="1" si="239"/>
        <v>0</v>
      </c>
    </row>
    <row r="739" spans="1:81" hidden="1" x14ac:dyDescent="0.2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t="shared" ca="1" si="225"/>
        <v>0</v>
      </c>
      <c r="BP739" s="1">
        <f t="shared" ca="1" si="226"/>
        <v>0</v>
      </c>
      <c r="BQ739" s="1">
        <f t="shared" ca="1" si="227"/>
        <v>0</v>
      </c>
      <c r="BR739" s="1">
        <f t="shared" ca="1" si="228"/>
        <v>0</v>
      </c>
      <c r="BS739" s="1">
        <f t="shared" ca="1" si="229"/>
        <v>0</v>
      </c>
      <c r="BT739" s="1">
        <f t="shared" ca="1" si="230"/>
        <v>0</v>
      </c>
      <c r="BU739" s="1">
        <f t="shared" ca="1" si="231"/>
        <v>0</v>
      </c>
      <c r="BV739" s="1">
        <f t="shared" ca="1" si="232"/>
        <v>0</v>
      </c>
      <c r="BW739" s="1">
        <f t="shared" ca="1" si="233"/>
        <v>0</v>
      </c>
      <c r="BX739" s="1">
        <f t="shared" ca="1" si="234"/>
        <v>0</v>
      </c>
      <c r="BY739" s="1">
        <f t="shared" ca="1" si="235"/>
        <v>0</v>
      </c>
      <c r="BZ739" s="1">
        <f t="shared" ca="1" si="236"/>
        <v>0</v>
      </c>
      <c r="CA739" s="1">
        <f t="shared" ca="1" si="237"/>
        <v>0</v>
      </c>
      <c r="CB739" s="1">
        <f t="shared" ca="1" si="238"/>
        <v>0</v>
      </c>
      <c r="CC739" s="1">
        <f t="shared" ca="1" si="239"/>
        <v>0</v>
      </c>
    </row>
    <row r="740" spans="1:81" hidden="1" x14ac:dyDescent="0.2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t="shared" ca="1" si="225"/>
        <v>0</v>
      </c>
      <c r="BP740" s="1">
        <f t="shared" ca="1" si="226"/>
        <v>0</v>
      </c>
      <c r="BQ740" s="1">
        <f t="shared" ca="1" si="227"/>
        <v>0</v>
      </c>
      <c r="BR740" s="1">
        <f t="shared" ca="1" si="228"/>
        <v>0</v>
      </c>
      <c r="BS740" s="1">
        <f t="shared" ca="1" si="229"/>
        <v>0</v>
      </c>
      <c r="BT740" s="1">
        <f t="shared" ca="1" si="230"/>
        <v>0</v>
      </c>
      <c r="BU740" s="1">
        <f t="shared" ca="1" si="231"/>
        <v>0</v>
      </c>
      <c r="BV740" s="1">
        <f t="shared" ca="1" si="232"/>
        <v>0</v>
      </c>
      <c r="BW740" s="1">
        <f t="shared" ca="1" si="233"/>
        <v>0</v>
      </c>
      <c r="BX740" s="1">
        <f t="shared" ca="1" si="234"/>
        <v>0</v>
      </c>
      <c r="BY740" s="1">
        <f t="shared" ca="1" si="235"/>
        <v>0</v>
      </c>
      <c r="BZ740" s="1">
        <f t="shared" ca="1" si="236"/>
        <v>0</v>
      </c>
      <c r="CA740" s="1">
        <f t="shared" ca="1" si="237"/>
        <v>0</v>
      </c>
      <c r="CB740" s="1">
        <f t="shared" ca="1" si="238"/>
        <v>0</v>
      </c>
      <c r="CC740" s="1">
        <f t="shared" ca="1" si="239"/>
        <v>0</v>
      </c>
    </row>
    <row r="741" spans="1:81" hidden="1" x14ac:dyDescent="0.2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t="shared" ca="1" si="225"/>
        <v>0</v>
      </c>
      <c r="BP741" s="1">
        <f t="shared" ca="1" si="226"/>
        <v>0</v>
      </c>
      <c r="BQ741" s="1">
        <f t="shared" ca="1" si="227"/>
        <v>0</v>
      </c>
      <c r="BR741" s="1">
        <f t="shared" ca="1" si="228"/>
        <v>0</v>
      </c>
      <c r="BS741" s="1">
        <f t="shared" ca="1" si="229"/>
        <v>0</v>
      </c>
      <c r="BT741" s="1">
        <f t="shared" ca="1" si="230"/>
        <v>0</v>
      </c>
      <c r="BU741" s="1">
        <f t="shared" ca="1" si="231"/>
        <v>0</v>
      </c>
      <c r="BV741" s="1">
        <f t="shared" ca="1" si="232"/>
        <v>0</v>
      </c>
      <c r="BW741" s="1">
        <f t="shared" ca="1" si="233"/>
        <v>0</v>
      </c>
      <c r="BX741" s="1">
        <f t="shared" ca="1" si="234"/>
        <v>0</v>
      </c>
      <c r="BY741" s="1">
        <f t="shared" ca="1" si="235"/>
        <v>0</v>
      </c>
      <c r="BZ741" s="1">
        <f t="shared" ca="1" si="236"/>
        <v>0</v>
      </c>
      <c r="CA741" s="1">
        <f t="shared" ca="1" si="237"/>
        <v>0</v>
      </c>
      <c r="CB741" s="1">
        <f t="shared" ca="1" si="238"/>
        <v>0</v>
      </c>
      <c r="CC741" s="1">
        <f t="shared" ca="1" si="239"/>
        <v>0</v>
      </c>
    </row>
    <row r="742" spans="1:81" hidden="1" x14ac:dyDescent="0.2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t="shared" ca="1" si="225"/>
        <v>0</v>
      </c>
      <c r="BP742" s="1">
        <f t="shared" ca="1" si="226"/>
        <v>0</v>
      </c>
      <c r="BQ742" s="1">
        <f t="shared" ca="1" si="227"/>
        <v>0</v>
      </c>
      <c r="BR742" s="1">
        <f t="shared" ca="1" si="228"/>
        <v>0</v>
      </c>
      <c r="BS742" s="1">
        <f t="shared" ca="1" si="229"/>
        <v>0</v>
      </c>
      <c r="BT742" s="1">
        <f t="shared" ca="1" si="230"/>
        <v>0</v>
      </c>
      <c r="BU742" s="1">
        <f t="shared" ca="1" si="231"/>
        <v>0</v>
      </c>
      <c r="BV742" s="1">
        <f t="shared" ca="1" si="232"/>
        <v>0</v>
      </c>
      <c r="BW742" s="1">
        <f t="shared" ca="1" si="233"/>
        <v>0</v>
      </c>
      <c r="BX742" s="1">
        <f t="shared" ca="1" si="234"/>
        <v>0</v>
      </c>
      <c r="BY742" s="1">
        <f t="shared" ca="1" si="235"/>
        <v>0</v>
      </c>
      <c r="BZ742" s="1">
        <f t="shared" ca="1" si="236"/>
        <v>0</v>
      </c>
      <c r="CA742" s="1">
        <f t="shared" ca="1" si="237"/>
        <v>0</v>
      </c>
      <c r="CB742" s="1">
        <f t="shared" ca="1" si="238"/>
        <v>0</v>
      </c>
      <c r="CC742" s="1">
        <f t="shared" ca="1" si="239"/>
        <v>0</v>
      </c>
    </row>
    <row r="743" spans="1:81" hidden="1" x14ac:dyDescent="0.2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t="shared" ca="1" si="225"/>
        <v>0</v>
      </c>
      <c r="BP743" s="1">
        <f t="shared" ca="1" si="226"/>
        <v>0</v>
      </c>
      <c r="BQ743" s="1">
        <f t="shared" ca="1" si="227"/>
        <v>0</v>
      </c>
      <c r="BR743" s="1">
        <f t="shared" ca="1" si="228"/>
        <v>0</v>
      </c>
      <c r="BS743" s="1">
        <f t="shared" ca="1" si="229"/>
        <v>0</v>
      </c>
      <c r="BT743" s="1">
        <f t="shared" ca="1" si="230"/>
        <v>0</v>
      </c>
      <c r="BU743" s="1">
        <f t="shared" ca="1" si="231"/>
        <v>0</v>
      </c>
      <c r="BV743" s="1">
        <f t="shared" ca="1" si="232"/>
        <v>0</v>
      </c>
      <c r="BW743" s="1">
        <f t="shared" ca="1" si="233"/>
        <v>0</v>
      </c>
      <c r="BX743" s="1">
        <f t="shared" ca="1" si="234"/>
        <v>0</v>
      </c>
      <c r="BY743" s="1">
        <f t="shared" ca="1" si="235"/>
        <v>0</v>
      </c>
      <c r="BZ743" s="1">
        <f t="shared" ca="1" si="236"/>
        <v>0</v>
      </c>
      <c r="CA743" s="1">
        <f t="shared" ca="1" si="237"/>
        <v>0</v>
      </c>
      <c r="CB743" s="1">
        <f t="shared" ca="1" si="238"/>
        <v>0</v>
      </c>
      <c r="CC743" s="1">
        <f t="shared" ca="1" si="239"/>
        <v>0</v>
      </c>
    </row>
    <row r="744" spans="1:81" hidden="1" x14ac:dyDescent="0.2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t="shared" ca="1" si="225"/>
        <v>0</v>
      </c>
      <c r="BP744" s="1">
        <f t="shared" ca="1" si="226"/>
        <v>0</v>
      </c>
      <c r="BQ744" s="1">
        <f t="shared" ca="1" si="227"/>
        <v>0</v>
      </c>
      <c r="BR744" s="1">
        <f t="shared" ca="1" si="228"/>
        <v>0</v>
      </c>
      <c r="BS744" s="1">
        <f t="shared" ca="1" si="229"/>
        <v>0</v>
      </c>
      <c r="BT744" s="1">
        <f t="shared" ca="1" si="230"/>
        <v>0</v>
      </c>
      <c r="BU744" s="1">
        <f t="shared" ca="1" si="231"/>
        <v>0</v>
      </c>
      <c r="BV744" s="1">
        <f t="shared" ca="1" si="232"/>
        <v>0</v>
      </c>
      <c r="BW744" s="1">
        <f t="shared" ca="1" si="233"/>
        <v>0</v>
      </c>
      <c r="BX744" s="1">
        <f t="shared" ca="1" si="234"/>
        <v>0</v>
      </c>
      <c r="BY744" s="1">
        <f t="shared" ca="1" si="235"/>
        <v>0</v>
      </c>
      <c r="BZ744" s="1">
        <f t="shared" ca="1" si="236"/>
        <v>0</v>
      </c>
      <c r="CA744" s="1">
        <f t="shared" ca="1" si="237"/>
        <v>0</v>
      </c>
      <c r="CB744" s="1">
        <f t="shared" ca="1" si="238"/>
        <v>0</v>
      </c>
      <c r="CC744" s="1">
        <f t="shared" ca="1" si="239"/>
        <v>0</v>
      </c>
    </row>
    <row r="745" spans="1:81" hidden="1" x14ac:dyDescent="0.2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t="shared" ca="1" si="225"/>
        <v>0</v>
      </c>
      <c r="BP745" s="1">
        <f t="shared" ca="1" si="226"/>
        <v>0</v>
      </c>
      <c r="BQ745" s="1">
        <f t="shared" ca="1" si="227"/>
        <v>0</v>
      </c>
      <c r="BR745" s="1">
        <f t="shared" ca="1" si="228"/>
        <v>0</v>
      </c>
      <c r="BS745" s="1">
        <f t="shared" ca="1" si="229"/>
        <v>0</v>
      </c>
      <c r="BT745" s="1">
        <f t="shared" ca="1" si="230"/>
        <v>0</v>
      </c>
      <c r="BU745" s="1">
        <f t="shared" ca="1" si="231"/>
        <v>0</v>
      </c>
      <c r="BV745" s="1">
        <f t="shared" ca="1" si="232"/>
        <v>0</v>
      </c>
      <c r="BW745" s="1">
        <f t="shared" ca="1" si="233"/>
        <v>0</v>
      </c>
      <c r="BX745" s="1">
        <f t="shared" ca="1" si="234"/>
        <v>0</v>
      </c>
      <c r="BY745" s="1">
        <f t="shared" ca="1" si="235"/>
        <v>0</v>
      </c>
      <c r="BZ745" s="1">
        <f t="shared" ca="1" si="236"/>
        <v>0</v>
      </c>
      <c r="CA745" s="1">
        <f t="shared" ca="1" si="237"/>
        <v>0</v>
      </c>
      <c r="CB745" s="1">
        <f t="shared" ca="1" si="238"/>
        <v>0</v>
      </c>
      <c r="CC745" s="1">
        <f t="shared" ca="1" si="239"/>
        <v>0</v>
      </c>
    </row>
    <row r="746" spans="1:81" hidden="1" x14ac:dyDescent="0.2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t="shared" ca="1" si="225"/>
        <v>0</v>
      </c>
      <c r="BP746" s="1">
        <f t="shared" ca="1" si="226"/>
        <v>0</v>
      </c>
      <c r="BQ746" s="1">
        <f t="shared" ca="1" si="227"/>
        <v>0</v>
      </c>
      <c r="BR746" s="1">
        <f t="shared" ca="1" si="228"/>
        <v>0</v>
      </c>
      <c r="BS746" s="1">
        <f t="shared" ca="1" si="229"/>
        <v>0</v>
      </c>
      <c r="BT746" s="1">
        <f t="shared" ca="1" si="230"/>
        <v>0</v>
      </c>
      <c r="BU746" s="1">
        <f t="shared" ca="1" si="231"/>
        <v>0</v>
      </c>
      <c r="BV746" s="1">
        <f t="shared" ca="1" si="232"/>
        <v>0</v>
      </c>
      <c r="BW746" s="1">
        <f t="shared" ca="1" si="233"/>
        <v>0</v>
      </c>
      <c r="BX746" s="1">
        <f t="shared" ca="1" si="234"/>
        <v>0</v>
      </c>
      <c r="BY746" s="1">
        <f t="shared" ca="1" si="235"/>
        <v>0</v>
      </c>
      <c r="BZ746" s="1">
        <f t="shared" ca="1" si="236"/>
        <v>0</v>
      </c>
      <c r="CA746" s="1">
        <f t="shared" ca="1" si="237"/>
        <v>0</v>
      </c>
      <c r="CB746" s="1">
        <f t="shared" ca="1" si="238"/>
        <v>0</v>
      </c>
      <c r="CC746" s="1">
        <f t="shared" ca="1" si="239"/>
        <v>0</v>
      </c>
    </row>
    <row r="747" spans="1:81" hidden="1" x14ac:dyDescent="0.2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t="shared" ca="1" si="225"/>
        <v>0</v>
      </c>
      <c r="BP747" s="1">
        <f t="shared" ca="1" si="226"/>
        <v>0</v>
      </c>
      <c r="BQ747" s="1">
        <f t="shared" ca="1" si="227"/>
        <v>0</v>
      </c>
      <c r="BR747" s="1">
        <f t="shared" ca="1" si="228"/>
        <v>0</v>
      </c>
      <c r="BS747" s="1">
        <f t="shared" ca="1" si="229"/>
        <v>0</v>
      </c>
      <c r="BT747" s="1">
        <f t="shared" ca="1" si="230"/>
        <v>0</v>
      </c>
      <c r="BU747" s="1">
        <f t="shared" ca="1" si="231"/>
        <v>0</v>
      </c>
      <c r="BV747" s="1">
        <f t="shared" ca="1" si="232"/>
        <v>0</v>
      </c>
      <c r="BW747" s="1">
        <f t="shared" ca="1" si="233"/>
        <v>0</v>
      </c>
      <c r="BX747" s="1">
        <f t="shared" ca="1" si="234"/>
        <v>0</v>
      </c>
      <c r="BY747" s="1">
        <f t="shared" ca="1" si="235"/>
        <v>0</v>
      </c>
      <c r="BZ747" s="1">
        <f t="shared" ca="1" si="236"/>
        <v>0</v>
      </c>
      <c r="CA747" s="1">
        <f t="shared" ca="1" si="237"/>
        <v>0</v>
      </c>
      <c r="CB747" s="1">
        <f t="shared" ca="1" si="238"/>
        <v>0</v>
      </c>
      <c r="CC747" s="1">
        <f t="shared" ca="1" si="239"/>
        <v>0</v>
      </c>
    </row>
    <row r="748" spans="1:81" hidden="1" x14ac:dyDescent="0.2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t="shared" ca="1" si="225"/>
        <v>0</v>
      </c>
      <c r="BP748" s="1">
        <f t="shared" ca="1" si="226"/>
        <v>0</v>
      </c>
      <c r="BQ748" s="1">
        <f t="shared" ca="1" si="227"/>
        <v>0</v>
      </c>
      <c r="BR748" s="1">
        <f t="shared" ca="1" si="228"/>
        <v>0</v>
      </c>
      <c r="BS748" s="1">
        <f t="shared" ca="1" si="229"/>
        <v>0</v>
      </c>
      <c r="BT748" s="1">
        <f t="shared" ca="1" si="230"/>
        <v>0</v>
      </c>
      <c r="BU748" s="1">
        <f t="shared" ca="1" si="231"/>
        <v>0</v>
      </c>
      <c r="BV748" s="1">
        <f t="shared" ca="1" si="232"/>
        <v>0</v>
      </c>
      <c r="BW748" s="1">
        <f t="shared" ca="1" si="233"/>
        <v>0</v>
      </c>
      <c r="BX748" s="1">
        <f t="shared" ca="1" si="234"/>
        <v>0</v>
      </c>
      <c r="BY748" s="1">
        <f t="shared" ca="1" si="235"/>
        <v>0</v>
      </c>
      <c r="BZ748" s="1">
        <f t="shared" ca="1" si="236"/>
        <v>0</v>
      </c>
      <c r="CA748" s="1">
        <f t="shared" ca="1" si="237"/>
        <v>0</v>
      </c>
      <c r="CB748" s="1">
        <f t="shared" ca="1" si="238"/>
        <v>0</v>
      </c>
      <c r="CC748" s="1">
        <f t="shared" ca="1" si="239"/>
        <v>0</v>
      </c>
    </row>
    <row r="749" spans="1:81" hidden="1" x14ac:dyDescent="0.2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t="shared" ca="1" si="225"/>
        <v>0</v>
      </c>
      <c r="BP749" s="1">
        <f t="shared" ca="1" si="226"/>
        <v>0</v>
      </c>
      <c r="BQ749" s="1">
        <f t="shared" ca="1" si="227"/>
        <v>0</v>
      </c>
      <c r="BR749" s="1">
        <f t="shared" ca="1" si="228"/>
        <v>0</v>
      </c>
      <c r="BS749" s="1">
        <f t="shared" ca="1" si="229"/>
        <v>0</v>
      </c>
      <c r="BT749" s="1">
        <f t="shared" ca="1" si="230"/>
        <v>0</v>
      </c>
      <c r="BU749" s="1">
        <f t="shared" ca="1" si="231"/>
        <v>0</v>
      </c>
      <c r="BV749" s="1">
        <f t="shared" ca="1" si="232"/>
        <v>0</v>
      </c>
      <c r="BW749" s="1">
        <f t="shared" ca="1" si="233"/>
        <v>0</v>
      </c>
      <c r="BX749" s="1">
        <f t="shared" ca="1" si="234"/>
        <v>0</v>
      </c>
      <c r="BY749" s="1">
        <f t="shared" ca="1" si="235"/>
        <v>0</v>
      </c>
      <c r="BZ749" s="1">
        <f t="shared" ca="1" si="236"/>
        <v>0</v>
      </c>
      <c r="CA749" s="1">
        <f t="shared" ca="1" si="237"/>
        <v>0</v>
      </c>
      <c r="CB749" s="1">
        <f t="shared" ca="1" si="238"/>
        <v>0</v>
      </c>
      <c r="CC749" s="1">
        <f t="shared" ca="1" si="239"/>
        <v>0</v>
      </c>
    </row>
    <row r="750" spans="1:81" hidden="1" x14ac:dyDescent="0.2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t="shared" ca="1" si="225"/>
        <v>0</v>
      </c>
      <c r="BP750" s="1">
        <f t="shared" ca="1" si="226"/>
        <v>0</v>
      </c>
      <c r="BQ750" s="1">
        <f t="shared" ca="1" si="227"/>
        <v>0</v>
      </c>
      <c r="BR750" s="1">
        <f t="shared" ca="1" si="228"/>
        <v>0</v>
      </c>
      <c r="BS750" s="1">
        <f t="shared" ca="1" si="229"/>
        <v>0</v>
      </c>
      <c r="BT750" s="1">
        <f t="shared" ca="1" si="230"/>
        <v>0</v>
      </c>
      <c r="BU750" s="1">
        <f t="shared" ca="1" si="231"/>
        <v>0</v>
      </c>
      <c r="BV750" s="1">
        <f t="shared" ca="1" si="232"/>
        <v>0</v>
      </c>
      <c r="BW750" s="1">
        <f t="shared" ca="1" si="233"/>
        <v>0</v>
      </c>
      <c r="BX750" s="1">
        <f t="shared" ca="1" si="234"/>
        <v>0</v>
      </c>
      <c r="BY750" s="1">
        <f t="shared" ca="1" si="235"/>
        <v>0</v>
      </c>
      <c r="BZ750" s="1">
        <f t="shared" ca="1" si="236"/>
        <v>0</v>
      </c>
      <c r="CA750" s="1">
        <f t="shared" ca="1" si="237"/>
        <v>0</v>
      </c>
      <c r="CB750" s="1">
        <f t="shared" ca="1" si="238"/>
        <v>0</v>
      </c>
      <c r="CC750" s="1">
        <f t="shared" ca="1" si="239"/>
        <v>0</v>
      </c>
    </row>
    <row r="751" spans="1:81" hidden="1" x14ac:dyDescent="0.2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t="shared" ca="1" si="225"/>
        <v>0</v>
      </c>
      <c r="BP751" s="1">
        <f t="shared" ca="1" si="226"/>
        <v>0</v>
      </c>
      <c r="BQ751" s="1">
        <f t="shared" ca="1" si="227"/>
        <v>0</v>
      </c>
      <c r="BR751" s="1">
        <f t="shared" ca="1" si="228"/>
        <v>0</v>
      </c>
      <c r="BS751" s="1">
        <f t="shared" ca="1" si="229"/>
        <v>0</v>
      </c>
      <c r="BT751" s="1">
        <f t="shared" ca="1" si="230"/>
        <v>0</v>
      </c>
      <c r="BU751" s="1">
        <f t="shared" ca="1" si="231"/>
        <v>0</v>
      </c>
      <c r="BV751" s="1">
        <f t="shared" ca="1" si="232"/>
        <v>0</v>
      </c>
      <c r="BW751" s="1">
        <f t="shared" ca="1" si="233"/>
        <v>0</v>
      </c>
      <c r="BX751" s="1">
        <f t="shared" ca="1" si="234"/>
        <v>0</v>
      </c>
      <c r="BY751" s="1">
        <f t="shared" ca="1" si="235"/>
        <v>0</v>
      </c>
      <c r="BZ751" s="1">
        <f t="shared" ca="1" si="236"/>
        <v>0</v>
      </c>
      <c r="CA751" s="1">
        <f t="shared" ca="1" si="237"/>
        <v>0</v>
      </c>
      <c r="CB751" s="1">
        <f t="shared" ca="1" si="238"/>
        <v>0</v>
      </c>
      <c r="CC751" s="1">
        <f t="shared" ca="1" si="239"/>
        <v>0</v>
      </c>
    </row>
    <row r="752" spans="1:81" hidden="1" x14ac:dyDescent="0.2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t="shared" ca="1" si="225"/>
        <v>0</v>
      </c>
      <c r="BP752" s="1">
        <f t="shared" ca="1" si="226"/>
        <v>0</v>
      </c>
      <c r="BQ752" s="1">
        <f t="shared" ca="1" si="227"/>
        <v>0</v>
      </c>
      <c r="BR752" s="1">
        <f t="shared" ca="1" si="228"/>
        <v>0</v>
      </c>
      <c r="BS752" s="1">
        <f t="shared" ca="1" si="229"/>
        <v>0</v>
      </c>
      <c r="BT752" s="1">
        <f t="shared" ca="1" si="230"/>
        <v>0</v>
      </c>
      <c r="BU752" s="1">
        <f t="shared" ca="1" si="231"/>
        <v>0</v>
      </c>
      <c r="BV752" s="1">
        <f t="shared" ca="1" si="232"/>
        <v>0</v>
      </c>
      <c r="BW752" s="1">
        <f t="shared" ca="1" si="233"/>
        <v>0</v>
      </c>
      <c r="BX752" s="1">
        <f t="shared" ca="1" si="234"/>
        <v>0</v>
      </c>
      <c r="BY752" s="1">
        <f t="shared" ca="1" si="235"/>
        <v>0</v>
      </c>
      <c r="BZ752" s="1">
        <f t="shared" ca="1" si="236"/>
        <v>0</v>
      </c>
      <c r="CA752" s="1">
        <f t="shared" ca="1" si="237"/>
        <v>0</v>
      </c>
      <c r="CB752" s="1">
        <f t="shared" ca="1" si="238"/>
        <v>0</v>
      </c>
      <c r="CC752" s="1">
        <f t="shared" ca="1" si="239"/>
        <v>0</v>
      </c>
    </row>
    <row r="753" spans="1:81" hidden="1" x14ac:dyDescent="0.2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t="shared" ca="1" si="225"/>
        <v>0</v>
      </c>
      <c r="BP753" s="1">
        <f t="shared" ca="1" si="226"/>
        <v>0</v>
      </c>
      <c r="BQ753" s="1">
        <f t="shared" ca="1" si="227"/>
        <v>0</v>
      </c>
      <c r="BR753" s="1">
        <f t="shared" ca="1" si="228"/>
        <v>0</v>
      </c>
      <c r="BS753" s="1">
        <f t="shared" ca="1" si="229"/>
        <v>0</v>
      </c>
      <c r="BT753" s="1">
        <f t="shared" ca="1" si="230"/>
        <v>0</v>
      </c>
      <c r="BU753" s="1">
        <f t="shared" ca="1" si="231"/>
        <v>0</v>
      </c>
      <c r="BV753" s="1">
        <f t="shared" ca="1" si="232"/>
        <v>0</v>
      </c>
      <c r="BW753" s="1">
        <f t="shared" ca="1" si="233"/>
        <v>0</v>
      </c>
      <c r="BX753" s="1">
        <f t="shared" ca="1" si="234"/>
        <v>0</v>
      </c>
      <c r="BY753" s="1">
        <f t="shared" ca="1" si="235"/>
        <v>0</v>
      </c>
      <c r="BZ753" s="1">
        <f t="shared" ca="1" si="236"/>
        <v>0</v>
      </c>
      <c r="CA753" s="1">
        <f t="shared" ca="1" si="237"/>
        <v>0</v>
      </c>
      <c r="CB753" s="1">
        <f t="shared" ca="1" si="238"/>
        <v>0</v>
      </c>
      <c r="CC753" s="1">
        <f t="shared" ca="1" si="239"/>
        <v>0</v>
      </c>
    </row>
    <row r="754" spans="1:81" hidden="1" x14ac:dyDescent="0.2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t="shared" ca="1" si="225"/>
        <v>0</v>
      </c>
      <c r="BP754" s="1">
        <f t="shared" ca="1" si="226"/>
        <v>0</v>
      </c>
      <c r="BQ754" s="1">
        <f t="shared" ca="1" si="227"/>
        <v>0</v>
      </c>
      <c r="BR754" s="1">
        <f t="shared" ca="1" si="228"/>
        <v>0</v>
      </c>
      <c r="BS754" s="1">
        <f t="shared" ca="1" si="229"/>
        <v>0</v>
      </c>
      <c r="BT754" s="1">
        <f t="shared" ca="1" si="230"/>
        <v>0</v>
      </c>
      <c r="BU754" s="1">
        <f t="shared" ca="1" si="231"/>
        <v>0</v>
      </c>
      <c r="BV754" s="1">
        <f t="shared" ca="1" si="232"/>
        <v>0</v>
      </c>
      <c r="BW754" s="1">
        <f t="shared" ca="1" si="233"/>
        <v>0</v>
      </c>
      <c r="BX754" s="1">
        <f t="shared" ca="1" si="234"/>
        <v>0</v>
      </c>
      <c r="BY754" s="1">
        <f t="shared" ca="1" si="235"/>
        <v>0</v>
      </c>
      <c r="BZ754" s="1">
        <f t="shared" ca="1" si="236"/>
        <v>0</v>
      </c>
      <c r="CA754" s="1">
        <f t="shared" ca="1" si="237"/>
        <v>0</v>
      </c>
      <c r="CB754" s="1">
        <f t="shared" ca="1" si="238"/>
        <v>0</v>
      </c>
      <c r="CC754" s="1">
        <f t="shared" ca="1" si="239"/>
        <v>0</v>
      </c>
    </row>
    <row r="755" spans="1:81" hidden="1" x14ac:dyDescent="0.2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t="shared" ca="1" si="225"/>
        <v>0</v>
      </c>
      <c r="BP755" s="1">
        <f t="shared" ca="1" si="226"/>
        <v>0</v>
      </c>
      <c r="BQ755" s="1">
        <f t="shared" ca="1" si="227"/>
        <v>0</v>
      </c>
      <c r="BR755" s="1">
        <f t="shared" ca="1" si="228"/>
        <v>0</v>
      </c>
      <c r="BS755" s="1">
        <f t="shared" ca="1" si="229"/>
        <v>0</v>
      </c>
      <c r="BT755" s="1">
        <f t="shared" ca="1" si="230"/>
        <v>0</v>
      </c>
      <c r="BU755" s="1">
        <f t="shared" ca="1" si="231"/>
        <v>0</v>
      </c>
      <c r="BV755" s="1">
        <f t="shared" ca="1" si="232"/>
        <v>0</v>
      </c>
      <c r="BW755" s="1">
        <f t="shared" ca="1" si="233"/>
        <v>0</v>
      </c>
      <c r="BX755" s="1">
        <f t="shared" ca="1" si="234"/>
        <v>0</v>
      </c>
      <c r="BY755" s="1">
        <f t="shared" ca="1" si="235"/>
        <v>0</v>
      </c>
      <c r="BZ755" s="1">
        <f t="shared" ca="1" si="236"/>
        <v>0</v>
      </c>
      <c r="CA755" s="1">
        <f t="shared" ca="1" si="237"/>
        <v>0</v>
      </c>
      <c r="CB755" s="1">
        <f t="shared" ca="1" si="238"/>
        <v>0</v>
      </c>
      <c r="CC755" s="1">
        <f t="shared" ca="1" si="239"/>
        <v>0</v>
      </c>
    </row>
    <row r="756" spans="1:81" hidden="1" x14ac:dyDescent="0.2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t="shared" ca="1" si="225"/>
        <v>0</v>
      </c>
      <c r="BP756" s="1">
        <f t="shared" ca="1" si="226"/>
        <v>0</v>
      </c>
      <c r="BQ756" s="1">
        <f t="shared" ca="1" si="227"/>
        <v>0</v>
      </c>
      <c r="BR756" s="1">
        <f t="shared" ca="1" si="228"/>
        <v>0</v>
      </c>
      <c r="BS756" s="1">
        <f t="shared" ca="1" si="229"/>
        <v>0</v>
      </c>
      <c r="BT756" s="1">
        <f t="shared" ca="1" si="230"/>
        <v>0</v>
      </c>
      <c r="BU756" s="1">
        <f t="shared" ca="1" si="231"/>
        <v>0</v>
      </c>
      <c r="BV756" s="1">
        <f t="shared" ca="1" si="232"/>
        <v>0</v>
      </c>
      <c r="BW756" s="1">
        <f t="shared" ca="1" si="233"/>
        <v>0</v>
      </c>
      <c r="BX756" s="1">
        <f t="shared" ca="1" si="234"/>
        <v>0</v>
      </c>
      <c r="BY756" s="1">
        <f t="shared" ca="1" si="235"/>
        <v>0</v>
      </c>
      <c r="BZ756" s="1">
        <f t="shared" ca="1" si="236"/>
        <v>0</v>
      </c>
      <c r="CA756" s="1">
        <f t="shared" ca="1" si="237"/>
        <v>0</v>
      </c>
      <c r="CB756" s="1">
        <f t="shared" ca="1" si="238"/>
        <v>0</v>
      </c>
      <c r="CC756" s="1">
        <f t="shared" ca="1" si="239"/>
        <v>0</v>
      </c>
    </row>
    <row r="757" spans="1:81" hidden="1" x14ac:dyDescent="0.2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t="shared" ca="1" si="225"/>
        <v>0</v>
      </c>
      <c r="BP757" s="1">
        <f t="shared" ca="1" si="226"/>
        <v>0</v>
      </c>
      <c r="BQ757" s="1">
        <f t="shared" ca="1" si="227"/>
        <v>0</v>
      </c>
      <c r="BR757" s="1">
        <f t="shared" ca="1" si="228"/>
        <v>0</v>
      </c>
      <c r="BS757" s="1">
        <f t="shared" ca="1" si="229"/>
        <v>0</v>
      </c>
      <c r="BT757" s="1">
        <f t="shared" ca="1" si="230"/>
        <v>0</v>
      </c>
      <c r="BU757" s="1">
        <f t="shared" ca="1" si="231"/>
        <v>0</v>
      </c>
      <c r="BV757" s="1">
        <f t="shared" ca="1" si="232"/>
        <v>0</v>
      </c>
      <c r="BW757" s="1">
        <f t="shared" ca="1" si="233"/>
        <v>0</v>
      </c>
      <c r="BX757" s="1">
        <f t="shared" ca="1" si="234"/>
        <v>0</v>
      </c>
      <c r="BY757" s="1">
        <f t="shared" ca="1" si="235"/>
        <v>0</v>
      </c>
      <c r="BZ757" s="1">
        <f t="shared" ca="1" si="236"/>
        <v>0</v>
      </c>
      <c r="CA757" s="1">
        <f t="shared" ca="1" si="237"/>
        <v>0</v>
      </c>
      <c r="CB757" s="1">
        <f t="shared" ca="1" si="238"/>
        <v>0</v>
      </c>
      <c r="CC757" s="1">
        <f t="shared" ca="1" si="239"/>
        <v>0</v>
      </c>
    </row>
    <row r="758" spans="1:81" hidden="1" x14ac:dyDescent="0.2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t="shared" ca="1" si="225"/>
        <v>0</v>
      </c>
      <c r="BP758" s="1">
        <f t="shared" ca="1" si="226"/>
        <v>0</v>
      </c>
      <c r="BQ758" s="1">
        <f t="shared" ca="1" si="227"/>
        <v>0</v>
      </c>
      <c r="BR758" s="1">
        <f t="shared" ca="1" si="228"/>
        <v>0</v>
      </c>
      <c r="BS758" s="1">
        <f t="shared" ca="1" si="229"/>
        <v>0</v>
      </c>
      <c r="BT758" s="1">
        <f t="shared" ca="1" si="230"/>
        <v>0</v>
      </c>
      <c r="BU758" s="1">
        <f t="shared" ca="1" si="231"/>
        <v>0</v>
      </c>
      <c r="BV758" s="1">
        <f t="shared" ca="1" si="232"/>
        <v>0</v>
      </c>
      <c r="BW758" s="1">
        <f t="shared" ca="1" si="233"/>
        <v>0</v>
      </c>
      <c r="BX758" s="1">
        <f t="shared" ca="1" si="234"/>
        <v>0</v>
      </c>
      <c r="BY758" s="1">
        <f t="shared" ca="1" si="235"/>
        <v>0</v>
      </c>
      <c r="BZ758" s="1">
        <f t="shared" ca="1" si="236"/>
        <v>0</v>
      </c>
      <c r="CA758" s="1">
        <f t="shared" ca="1" si="237"/>
        <v>0</v>
      </c>
      <c r="CB758" s="1">
        <f t="shared" ca="1" si="238"/>
        <v>0</v>
      </c>
      <c r="CC758" s="1">
        <f t="shared" ca="1" si="239"/>
        <v>0</v>
      </c>
    </row>
    <row r="759" spans="1:81" hidden="1" x14ac:dyDescent="0.2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t="shared" ca="1" si="225"/>
        <v>0</v>
      </c>
      <c r="BP759" s="1">
        <f t="shared" ca="1" si="226"/>
        <v>0</v>
      </c>
      <c r="BQ759" s="1">
        <f t="shared" ca="1" si="227"/>
        <v>0</v>
      </c>
      <c r="BR759" s="1">
        <f t="shared" ca="1" si="228"/>
        <v>0</v>
      </c>
      <c r="BS759" s="1">
        <f t="shared" ca="1" si="229"/>
        <v>0</v>
      </c>
      <c r="BT759" s="1">
        <f t="shared" ca="1" si="230"/>
        <v>0</v>
      </c>
      <c r="BU759" s="1">
        <f t="shared" ca="1" si="231"/>
        <v>0</v>
      </c>
      <c r="BV759" s="1">
        <f t="shared" ca="1" si="232"/>
        <v>0</v>
      </c>
      <c r="BW759" s="1">
        <f t="shared" ca="1" si="233"/>
        <v>0</v>
      </c>
      <c r="BX759" s="1">
        <f t="shared" ca="1" si="234"/>
        <v>0</v>
      </c>
      <c r="BY759" s="1">
        <f t="shared" ca="1" si="235"/>
        <v>0</v>
      </c>
      <c r="BZ759" s="1">
        <f t="shared" ca="1" si="236"/>
        <v>0</v>
      </c>
      <c r="CA759" s="1">
        <f t="shared" ca="1" si="237"/>
        <v>0</v>
      </c>
      <c r="CB759" s="1">
        <f t="shared" ca="1" si="238"/>
        <v>0</v>
      </c>
      <c r="CC759" s="1">
        <f t="shared" ca="1" si="239"/>
        <v>0</v>
      </c>
    </row>
    <row r="760" spans="1:81" hidden="1" x14ac:dyDescent="0.2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t="shared" ca="1" si="225"/>
        <v>0</v>
      </c>
      <c r="BP760" s="1">
        <f t="shared" ca="1" si="226"/>
        <v>0</v>
      </c>
      <c r="BQ760" s="1">
        <f t="shared" ca="1" si="227"/>
        <v>0</v>
      </c>
      <c r="BR760" s="1">
        <f t="shared" ca="1" si="228"/>
        <v>0</v>
      </c>
      <c r="BS760" s="1">
        <f t="shared" ca="1" si="229"/>
        <v>0</v>
      </c>
      <c r="BT760" s="1">
        <f t="shared" ca="1" si="230"/>
        <v>0</v>
      </c>
      <c r="BU760" s="1">
        <f t="shared" ca="1" si="231"/>
        <v>0</v>
      </c>
      <c r="BV760" s="1">
        <f t="shared" ca="1" si="232"/>
        <v>0</v>
      </c>
      <c r="BW760" s="1">
        <f t="shared" ca="1" si="233"/>
        <v>0</v>
      </c>
      <c r="BX760" s="1">
        <f t="shared" ca="1" si="234"/>
        <v>0</v>
      </c>
      <c r="BY760" s="1">
        <f t="shared" ca="1" si="235"/>
        <v>0</v>
      </c>
      <c r="BZ760" s="1">
        <f t="shared" ca="1" si="236"/>
        <v>0</v>
      </c>
      <c r="CA760" s="1">
        <f t="shared" ca="1" si="237"/>
        <v>0</v>
      </c>
      <c r="CB760" s="1">
        <f t="shared" ca="1" si="238"/>
        <v>0</v>
      </c>
      <c r="CC760" s="1">
        <f t="shared" ca="1" si="239"/>
        <v>0</v>
      </c>
    </row>
    <row r="761" spans="1:81" hidden="1" x14ac:dyDescent="0.2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t="shared" ca="1" si="225"/>
        <v>0</v>
      </c>
      <c r="BP761" s="1">
        <f t="shared" ca="1" si="226"/>
        <v>0</v>
      </c>
      <c r="BQ761" s="1">
        <f t="shared" ca="1" si="227"/>
        <v>0</v>
      </c>
      <c r="BR761" s="1">
        <f t="shared" ca="1" si="228"/>
        <v>0</v>
      </c>
      <c r="BS761" s="1">
        <f t="shared" ca="1" si="229"/>
        <v>0</v>
      </c>
      <c r="BT761" s="1">
        <f t="shared" ca="1" si="230"/>
        <v>0</v>
      </c>
      <c r="BU761" s="1">
        <f t="shared" ca="1" si="231"/>
        <v>0</v>
      </c>
      <c r="BV761" s="1">
        <f t="shared" ca="1" si="232"/>
        <v>0</v>
      </c>
      <c r="BW761" s="1">
        <f t="shared" ca="1" si="233"/>
        <v>0</v>
      </c>
      <c r="BX761" s="1">
        <f t="shared" ca="1" si="234"/>
        <v>0</v>
      </c>
      <c r="BY761" s="1">
        <f t="shared" ca="1" si="235"/>
        <v>0</v>
      </c>
      <c r="BZ761" s="1">
        <f t="shared" ca="1" si="236"/>
        <v>0</v>
      </c>
      <c r="CA761" s="1">
        <f t="shared" ca="1" si="237"/>
        <v>0</v>
      </c>
      <c r="CB761" s="1">
        <f t="shared" ca="1" si="238"/>
        <v>0</v>
      </c>
      <c r="CC761" s="1">
        <f t="shared" ca="1" si="239"/>
        <v>0</v>
      </c>
    </row>
    <row r="762" spans="1:81" hidden="1" x14ac:dyDescent="0.2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t="shared" ca="1" si="225"/>
        <v>0</v>
      </c>
      <c r="BP762" s="1">
        <f t="shared" ca="1" si="226"/>
        <v>0</v>
      </c>
      <c r="BQ762" s="1">
        <f t="shared" ca="1" si="227"/>
        <v>0</v>
      </c>
      <c r="BR762" s="1">
        <f t="shared" ca="1" si="228"/>
        <v>0</v>
      </c>
      <c r="BS762" s="1">
        <f t="shared" ca="1" si="229"/>
        <v>0</v>
      </c>
      <c r="BT762" s="1">
        <f t="shared" ca="1" si="230"/>
        <v>0</v>
      </c>
      <c r="BU762" s="1">
        <f t="shared" ca="1" si="231"/>
        <v>0</v>
      </c>
      <c r="BV762" s="1">
        <f t="shared" ca="1" si="232"/>
        <v>0</v>
      </c>
      <c r="BW762" s="1">
        <f t="shared" ca="1" si="233"/>
        <v>0</v>
      </c>
      <c r="BX762" s="1">
        <f t="shared" ca="1" si="234"/>
        <v>0</v>
      </c>
      <c r="BY762" s="1">
        <f t="shared" ca="1" si="235"/>
        <v>0</v>
      </c>
      <c r="BZ762" s="1">
        <f t="shared" ca="1" si="236"/>
        <v>0</v>
      </c>
      <c r="CA762" s="1">
        <f t="shared" ca="1" si="237"/>
        <v>0</v>
      </c>
      <c r="CB762" s="1">
        <f t="shared" ca="1" si="238"/>
        <v>0</v>
      </c>
      <c r="CC762" s="1">
        <f t="shared" ca="1" si="239"/>
        <v>0</v>
      </c>
    </row>
    <row r="763" spans="1:81" hidden="1" x14ac:dyDescent="0.2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t="shared" ca="1" si="225"/>
        <v>0</v>
      </c>
      <c r="BP763" s="1">
        <f t="shared" ca="1" si="226"/>
        <v>0</v>
      </c>
      <c r="BQ763" s="1">
        <f t="shared" ca="1" si="227"/>
        <v>0</v>
      </c>
      <c r="BR763" s="1">
        <f t="shared" ca="1" si="228"/>
        <v>0</v>
      </c>
      <c r="BS763" s="1">
        <f t="shared" ca="1" si="229"/>
        <v>0</v>
      </c>
      <c r="BT763" s="1">
        <f t="shared" ca="1" si="230"/>
        <v>0</v>
      </c>
      <c r="BU763" s="1">
        <f t="shared" ca="1" si="231"/>
        <v>0</v>
      </c>
      <c r="BV763" s="1">
        <f t="shared" ca="1" si="232"/>
        <v>0</v>
      </c>
      <c r="BW763" s="1">
        <f t="shared" ca="1" si="233"/>
        <v>0</v>
      </c>
      <c r="BX763" s="1">
        <f t="shared" ca="1" si="234"/>
        <v>0</v>
      </c>
      <c r="BY763" s="1">
        <f t="shared" ca="1" si="235"/>
        <v>0</v>
      </c>
      <c r="BZ763" s="1">
        <f t="shared" ca="1" si="236"/>
        <v>0</v>
      </c>
      <c r="CA763" s="1">
        <f t="shared" ca="1" si="237"/>
        <v>0</v>
      </c>
      <c r="CB763" s="1">
        <f t="shared" ca="1" si="238"/>
        <v>0</v>
      </c>
      <c r="CC763" s="1">
        <f t="shared" ca="1" si="239"/>
        <v>0</v>
      </c>
    </row>
    <row r="764" spans="1:81" hidden="1" x14ac:dyDescent="0.2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t="shared" ca="1" si="225"/>
        <v>0</v>
      </c>
      <c r="BP764" s="1">
        <f t="shared" ca="1" si="226"/>
        <v>0</v>
      </c>
      <c r="BQ764" s="1">
        <f t="shared" ca="1" si="227"/>
        <v>0</v>
      </c>
      <c r="BR764" s="1">
        <f t="shared" ca="1" si="228"/>
        <v>0</v>
      </c>
      <c r="BS764" s="1">
        <f t="shared" ca="1" si="229"/>
        <v>0</v>
      </c>
      <c r="BT764" s="1">
        <f t="shared" ca="1" si="230"/>
        <v>0</v>
      </c>
      <c r="BU764" s="1">
        <f t="shared" ca="1" si="231"/>
        <v>0</v>
      </c>
      <c r="BV764" s="1">
        <f t="shared" ca="1" si="232"/>
        <v>0</v>
      </c>
      <c r="BW764" s="1">
        <f t="shared" ca="1" si="233"/>
        <v>0</v>
      </c>
      <c r="BX764" s="1">
        <f t="shared" ca="1" si="234"/>
        <v>0</v>
      </c>
      <c r="BY764" s="1">
        <f t="shared" ca="1" si="235"/>
        <v>0</v>
      </c>
      <c r="BZ764" s="1">
        <f t="shared" ca="1" si="236"/>
        <v>0</v>
      </c>
      <c r="CA764" s="1">
        <f t="shared" ca="1" si="237"/>
        <v>0</v>
      </c>
      <c r="CB764" s="1">
        <f t="shared" ca="1" si="238"/>
        <v>0</v>
      </c>
      <c r="CC764" s="1">
        <f t="shared" ca="1" si="239"/>
        <v>0</v>
      </c>
    </row>
    <row r="765" spans="1:81" hidden="1" x14ac:dyDescent="0.2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t="shared" ca="1" si="225"/>
        <v>0</v>
      </c>
      <c r="BP765" s="1">
        <f t="shared" ca="1" si="226"/>
        <v>0</v>
      </c>
      <c r="BQ765" s="1">
        <f t="shared" ca="1" si="227"/>
        <v>0</v>
      </c>
      <c r="BR765" s="1">
        <f t="shared" ca="1" si="228"/>
        <v>0</v>
      </c>
      <c r="BS765" s="1">
        <f t="shared" ca="1" si="229"/>
        <v>0</v>
      </c>
      <c r="BT765" s="1">
        <f t="shared" ca="1" si="230"/>
        <v>0</v>
      </c>
      <c r="BU765" s="1">
        <f t="shared" ca="1" si="231"/>
        <v>0</v>
      </c>
      <c r="BV765" s="1">
        <f t="shared" ca="1" si="232"/>
        <v>0</v>
      </c>
      <c r="BW765" s="1">
        <f t="shared" ca="1" si="233"/>
        <v>0</v>
      </c>
      <c r="BX765" s="1">
        <f t="shared" ca="1" si="234"/>
        <v>0</v>
      </c>
      <c r="BY765" s="1">
        <f t="shared" ca="1" si="235"/>
        <v>0</v>
      </c>
      <c r="BZ765" s="1">
        <f t="shared" ca="1" si="236"/>
        <v>0</v>
      </c>
      <c r="CA765" s="1">
        <f t="shared" ca="1" si="237"/>
        <v>0</v>
      </c>
      <c r="CB765" s="1">
        <f t="shared" ca="1" si="238"/>
        <v>0</v>
      </c>
      <c r="CC765" s="1">
        <f t="shared" ca="1" si="239"/>
        <v>0</v>
      </c>
    </row>
    <row r="766" spans="1:81" hidden="1" x14ac:dyDescent="0.2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t="shared" ca="1" si="225"/>
        <v>0</v>
      </c>
      <c r="BP766" s="1">
        <f t="shared" ca="1" si="226"/>
        <v>0</v>
      </c>
      <c r="BQ766" s="1">
        <f t="shared" ca="1" si="227"/>
        <v>0</v>
      </c>
      <c r="BR766" s="1">
        <f t="shared" ca="1" si="228"/>
        <v>0</v>
      </c>
      <c r="BS766" s="1">
        <f t="shared" ca="1" si="229"/>
        <v>0</v>
      </c>
      <c r="BT766" s="1">
        <f t="shared" ca="1" si="230"/>
        <v>0</v>
      </c>
      <c r="BU766" s="1">
        <f t="shared" ca="1" si="231"/>
        <v>0</v>
      </c>
      <c r="BV766" s="1">
        <f t="shared" ca="1" si="232"/>
        <v>0</v>
      </c>
      <c r="BW766" s="1">
        <f t="shared" ca="1" si="233"/>
        <v>0</v>
      </c>
      <c r="BX766" s="1">
        <f t="shared" ca="1" si="234"/>
        <v>0</v>
      </c>
      <c r="BY766" s="1">
        <f t="shared" ca="1" si="235"/>
        <v>0</v>
      </c>
      <c r="BZ766" s="1">
        <f t="shared" ca="1" si="236"/>
        <v>0</v>
      </c>
      <c r="CA766" s="1">
        <f t="shared" ca="1" si="237"/>
        <v>0</v>
      </c>
      <c r="CB766" s="1">
        <f t="shared" ca="1" si="238"/>
        <v>0</v>
      </c>
      <c r="CC766" s="1">
        <f t="shared" ca="1" si="239"/>
        <v>0</v>
      </c>
    </row>
    <row r="767" spans="1:81" hidden="1" x14ac:dyDescent="0.2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t="shared" ca="1" si="225"/>
        <v>0</v>
      </c>
      <c r="BP767" s="1">
        <f t="shared" ca="1" si="226"/>
        <v>0</v>
      </c>
      <c r="BQ767" s="1">
        <f t="shared" ca="1" si="227"/>
        <v>0</v>
      </c>
      <c r="BR767" s="1">
        <f t="shared" ca="1" si="228"/>
        <v>0</v>
      </c>
      <c r="BS767" s="1">
        <f t="shared" ca="1" si="229"/>
        <v>0</v>
      </c>
      <c r="BT767" s="1">
        <f t="shared" ca="1" si="230"/>
        <v>0</v>
      </c>
      <c r="BU767" s="1">
        <f t="shared" ca="1" si="231"/>
        <v>0</v>
      </c>
      <c r="BV767" s="1">
        <f t="shared" ca="1" si="232"/>
        <v>0</v>
      </c>
      <c r="BW767" s="1">
        <f t="shared" ca="1" si="233"/>
        <v>0</v>
      </c>
      <c r="BX767" s="1">
        <f t="shared" ca="1" si="234"/>
        <v>0</v>
      </c>
      <c r="BY767" s="1">
        <f t="shared" ca="1" si="235"/>
        <v>0</v>
      </c>
      <c r="BZ767" s="1">
        <f t="shared" ca="1" si="236"/>
        <v>0</v>
      </c>
      <c r="CA767" s="1">
        <f t="shared" ca="1" si="237"/>
        <v>0</v>
      </c>
      <c r="CB767" s="1">
        <f t="shared" ca="1" si="238"/>
        <v>0</v>
      </c>
      <c r="CC767" s="1">
        <f t="shared" ca="1" si="239"/>
        <v>0</v>
      </c>
    </row>
    <row r="768" spans="1:81" hidden="1" x14ac:dyDescent="0.2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t="shared" ca="1" si="225"/>
        <v>0</v>
      </c>
      <c r="BP768" s="1">
        <f t="shared" ca="1" si="226"/>
        <v>0</v>
      </c>
      <c r="BQ768" s="1">
        <f t="shared" ca="1" si="227"/>
        <v>0</v>
      </c>
      <c r="BR768" s="1">
        <f t="shared" ca="1" si="228"/>
        <v>0</v>
      </c>
      <c r="BS768" s="1">
        <f t="shared" ca="1" si="229"/>
        <v>0</v>
      </c>
      <c r="BT768" s="1">
        <f t="shared" ca="1" si="230"/>
        <v>0</v>
      </c>
      <c r="BU768" s="1">
        <f t="shared" ca="1" si="231"/>
        <v>0</v>
      </c>
      <c r="BV768" s="1">
        <f t="shared" ca="1" si="232"/>
        <v>0</v>
      </c>
      <c r="BW768" s="1">
        <f t="shared" ca="1" si="233"/>
        <v>0</v>
      </c>
      <c r="BX768" s="1">
        <f t="shared" ca="1" si="234"/>
        <v>0</v>
      </c>
      <c r="BY768" s="1">
        <f t="shared" ca="1" si="235"/>
        <v>0</v>
      </c>
      <c r="BZ768" s="1">
        <f t="shared" ca="1" si="236"/>
        <v>0</v>
      </c>
      <c r="CA768" s="1">
        <f t="shared" ca="1" si="237"/>
        <v>0</v>
      </c>
      <c r="CB768" s="1">
        <f t="shared" ca="1" si="238"/>
        <v>0</v>
      </c>
      <c r="CC768" s="1">
        <f t="shared" ca="1" si="239"/>
        <v>0</v>
      </c>
    </row>
    <row r="769" spans="1:81" hidden="1" x14ac:dyDescent="0.2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t="shared" ca="1" si="225"/>
        <v>0</v>
      </c>
      <c r="BP769" s="1">
        <f t="shared" ca="1" si="226"/>
        <v>0</v>
      </c>
      <c r="BQ769" s="1">
        <f t="shared" ca="1" si="227"/>
        <v>0</v>
      </c>
      <c r="BR769" s="1">
        <f t="shared" ca="1" si="228"/>
        <v>0</v>
      </c>
      <c r="BS769" s="1">
        <f t="shared" ca="1" si="229"/>
        <v>0</v>
      </c>
      <c r="BT769" s="1">
        <f t="shared" ca="1" si="230"/>
        <v>0</v>
      </c>
      <c r="BU769" s="1">
        <f t="shared" ca="1" si="231"/>
        <v>0</v>
      </c>
      <c r="BV769" s="1">
        <f t="shared" ca="1" si="232"/>
        <v>0</v>
      </c>
      <c r="BW769" s="1">
        <f t="shared" ca="1" si="233"/>
        <v>0</v>
      </c>
      <c r="BX769" s="1">
        <f t="shared" ca="1" si="234"/>
        <v>0</v>
      </c>
      <c r="BY769" s="1">
        <f t="shared" ca="1" si="235"/>
        <v>0</v>
      </c>
      <c r="BZ769" s="1">
        <f t="shared" ca="1" si="236"/>
        <v>0</v>
      </c>
      <c r="CA769" s="1">
        <f t="shared" ca="1" si="237"/>
        <v>0</v>
      </c>
      <c r="CB769" s="1">
        <f t="shared" ca="1" si="238"/>
        <v>0</v>
      </c>
      <c r="CC769" s="1">
        <f t="shared" ca="1" si="239"/>
        <v>0</v>
      </c>
    </row>
    <row r="770" spans="1:81" hidden="1" x14ac:dyDescent="0.2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t="shared" ref="BO770:BO833" ca="1" si="240">INDEX(passing_tds,CELL("Row",AG770)-1)*(PASSTD)</f>
        <v>0</v>
      </c>
      <c r="BP770" s="1">
        <f t="shared" ref="BP770:BP833" ca="1" si="241">INDEX(passing_yds,CELL("Row",AH770)-1)*(PASSYDS)</f>
        <v>0</v>
      </c>
      <c r="BQ770" s="1">
        <f t="shared" ref="BQ770:BQ833" ca="1" si="242">IF(INDEX(passing_yds,CELL("Row",AI770)-1)&gt;=300,3,0)</f>
        <v>0</v>
      </c>
      <c r="BR770" s="1">
        <f t="shared" ref="BR770:BR833" ca="1" si="243">INDEX(passing_ints,CELL("Row",AJ770)-1)*(INT)</f>
        <v>0</v>
      </c>
      <c r="BS770" s="1">
        <f t="shared" ref="BS770:BS833" ca="1" si="244">INDEX(rushing_yds,CELL("Row",AK770)-1)*(RUSHYDS)</f>
        <v>0</v>
      </c>
      <c r="BT770" s="1">
        <f t="shared" ref="BT770:BT833" ca="1" si="245">INDEX(rushing_tds,CELL("Row",AK770)-1)*(RUSHTD)</f>
        <v>0</v>
      </c>
      <c r="BU770" s="1">
        <f t="shared" ref="BU770:BU833" ca="1" si="246">IF(INDEX(rushing_yds,CELL("Row",AI770)-1)&gt;=100,3,0)</f>
        <v>0</v>
      </c>
      <c r="BV770" s="1">
        <f t="shared" ref="BV770:BV833" ca="1" si="247">INDEX(receiving_yds,CELL("Row",AN770)-1)*(RECYDS)</f>
        <v>0</v>
      </c>
      <c r="BW770" s="1">
        <f t="shared" ref="BW770:BW833" ca="1" si="248">INDEX(receiving_rec,CELL("Row",AO770)-1)*(REC)</f>
        <v>0</v>
      </c>
      <c r="BX770" s="1">
        <f t="shared" ref="BX770:BX833" ca="1" si="249">INDEX(receiving_tds,CELL("Row",AP770)-1)*(RECTD)</f>
        <v>0</v>
      </c>
      <c r="BY770" s="1">
        <f t="shared" ref="BY770:BY833" ca="1" si="250">IF(INDEX(receiving_yds,CELL("Row",AI770)-1)&gt;=100,3,0)</f>
        <v>0</v>
      </c>
      <c r="BZ770" s="1">
        <f t="shared" ref="BZ770:BZ833" ca="1" si="251">INDEX(puntret_tds,CELL("Row",AR770)-1)*(PUNTKORETTD)+INDEX(kickret_tds,CELL("Row",AR770)-1)*(PUNTKORETTD)</f>
        <v>0</v>
      </c>
      <c r="CA770" s="1">
        <f t="shared" ref="CA770:CA833" ca="1" si="252">INDEX(fumbles_tot,CELL("Row",AS770)-1)*(FUM)</f>
        <v>0</v>
      </c>
      <c r="CB770" s="1">
        <f t="shared" ref="CB770:CB833" ca="1" si="253">(INDEX(passing_twoptm,CELL("Row",AT770)-1)+INDEX(rushing_twoptm,CELL("Row",AT770)-1)+INDEX(receiving_twoptm,CELL("Row",AT770)-1))*(_2PTCONV)</f>
        <v>0</v>
      </c>
      <c r="CC770" s="1">
        <f t="shared" ref="CC770:CC833" ca="1" si="254">SUM(BO770:CB770)</f>
        <v>0</v>
      </c>
    </row>
    <row r="771" spans="1:81" hidden="1" x14ac:dyDescent="0.2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t="shared" ca="1" si="240"/>
        <v>0</v>
      </c>
      <c r="BP771" s="1">
        <f t="shared" ca="1" si="241"/>
        <v>0</v>
      </c>
      <c r="BQ771" s="1">
        <f t="shared" ca="1" si="242"/>
        <v>0</v>
      </c>
      <c r="BR771" s="1">
        <f t="shared" ca="1" si="243"/>
        <v>0</v>
      </c>
      <c r="BS771" s="1">
        <f t="shared" ca="1" si="244"/>
        <v>0</v>
      </c>
      <c r="BT771" s="1">
        <f t="shared" ca="1" si="245"/>
        <v>0</v>
      </c>
      <c r="BU771" s="1">
        <f t="shared" ca="1" si="246"/>
        <v>0</v>
      </c>
      <c r="BV771" s="1">
        <f t="shared" ca="1" si="247"/>
        <v>0</v>
      </c>
      <c r="BW771" s="1">
        <f t="shared" ca="1" si="248"/>
        <v>0</v>
      </c>
      <c r="BX771" s="1">
        <f t="shared" ca="1" si="249"/>
        <v>0</v>
      </c>
      <c r="BY771" s="1">
        <f t="shared" ca="1" si="250"/>
        <v>0</v>
      </c>
      <c r="BZ771" s="1">
        <f t="shared" ca="1" si="251"/>
        <v>0</v>
      </c>
      <c r="CA771" s="1">
        <f t="shared" ca="1" si="252"/>
        <v>0</v>
      </c>
      <c r="CB771" s="1">
        <f t="shared" ca="1" si="253"/>
        <v>0</v>
      </c>
      <c r="CC771" s="1">
        <f t="shared" ca="1" si="254"/>
        <v>0</v>
      </c>
    </row>
    <row r="772" spans="1:81" hidden="1" x14ac:dyDescent="0.2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t="shared" ca="1" si="240"/>
        <v>0</v>
      </c>
      <c r="BP772" s="1">
        <f t="shared" ca="1" si="241"/>
        <v>0</v>
      </c>
      <c r="BQ772" s="1">
        <f t="shared" ca="1" si="242"/>
        <v>0</v>
      </c>
      <c r="BR772" s="1">
        <f t="shared" ca="1" si="243"/>
        <v>0</v>
      </c>
      <c r="BS772" s="1">
        <f t="shared" ca="1" si="244"/>
        <v>0</v>
      </c>
      <c r="BT772" s="1">
        <f t="shared" ca="1" si="245"/>
        <v>0</v>
      </c>
      <c r="BU772" s="1">
        <f t="shared" ca="1" si="246"/>
        <v>0</v>
      </c>
      <c r="BV772" s="1">
        <f t="shared" ca="1" si="247"/>
        <v>0</v>
      </c>
      <c r="BW772" s="1">
        <f t="shared" ca="1" si="248"/>
        <v>0</v>
      </c>
      <c r="BX772" s="1">
        <f t="shared" ca="1" si="249"/>
        <v>0</v>
      </c>
      <c r="BY772" s="1">
        <f t="shared" ca="1" si="250"/>
        <v>0</v>
      </c>
      <c r="BZ772" s="1">
        <f t="shared" ca="1" si="251"/>
        <v>0</v>
      </c>
      <c r="CA772" s="1">
        <f t="shared" ca="1" si="252"/>
        <v>0</v>
      </c>
      <c r="CB772" s="1">
        <f t="shared" ca="1" si="253"/>
        <v>0</v>
      </c>
      <c r="CC772" s="1">
        <f t="shared" ca="1" si="254"/>
        <v>0</v>
      </c>
    </row>
    <row r="773" spans="1:81" hidden="1" x14ac:dyDescent="0.2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t="shared" ca="1" si="240"/>
        <v>0</v>
      </c>
      <c r="BP773" s="1">
        <f t="shared" ca="1" si="241"/>
        <v>0</v>
      </c>
      <c r="BQ773" s="1">
        <f t="shared" ca="1" si="242"/>
        <v>0</v>
      </c>
      <c r="BR773" s="1">
        <f t="shared" ca="1" si="243"/>
        <v>0</v>
      </c>
      <c r="BS773" s="1">
        <f t="shared" ca="1" si="244"/>
        <v>0</v>
      </c>
      <c r="BT773" s="1">
        <f t="shared" ca="1" si="245"/>
        <v>0</v>
      </c>
      <c r="BU773" s="1">
        <f t="shared" ca="1" si="246"/>
        <v>0</v>
      </c>
      <c r="BV773" s="1">
        <f t="shared" ca="1" si="247"/>
        <v>0</v>
      </c>
      <c r="BW773" s="1">
        <f t="shared" ca="1" si="248"/>
        <v>0</v>
      </c>
      <c r="BX773" s="1">
        <f t="shared" ca="1" si="249"/>
        <v>0</v>
      </c>
      <c r="BY773" s="1">
        <f t="shared" ca="1" si="250"/>
        <v>0</v>
      </c>
      <c r="BZ773" s="1">
        <f t="shared" ca="1" si="251"/>
        <v>0</v>
      </c>
      <c r="CA773" s="1">
        <f t="shared" ca="1" si="252"/>
        <v>0</v>
      </c>
      <c r="CB773" s="1">
        <f t="shared" ca="1" si="253"/>
        <v>0</v>
      </c>
      <c r="CC773" s="1">
        <f t="shared" ca="1" si="254"/>
        <v>0</v>
      </c>
    </row>
    <row r="774" spans="1:81" hidden="1" x14ac:dyDescent="0.2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t="shared" ca="1" si="240"/>
        <v>0</v>
      </c>
      <c r="BP774" s="1">
        <f t="shared" ca="1" si="241"/>
        <v>0</v>
      </c>
      <c r="BQ774" s="1">
        <f t="shared" ca="1" si="242"/>
        <v>0</v>
      </c>
      <c r="BR774" s="1">
        <f t="shared" ca="1" si="243"/>
        <v>0</v>
      </c>
      <c r="BS774" s="1">
        <f t="shared" ca="1" si="244"/>
        <v>0</v>
      </c>
      <c r="BT774" s="1">
        <f t="shared" ca="1" si="245"/>
        <v>0</v>
      </c>
      <c r="BU774" s="1">
        <f t="shared" ca="1" si="246"/>
        <v>0</v>
      </c>
      <c r="BV774" s="1">
        <f t="shared" ca="1" si="247"/>
        <v>0</v>
      </c>
      <c r="BW774" s="1">
        <f t="shared" ca="1" si="248"/>
        <v>0</v>
      </c>
      <c r="BX774" s="1">
        <f t="shared" ca="1" si="249"/>
        <v>0</v>
      </c>
      <c r="BY774" s="1">
        <f t="shared" ca="1" si="250"/>
        <v>0</v>
      </c>
      <c r="BZ774" s="1">
        <f t="shared" ca="1" si="251"/>
        <v>0</v>
      </c>
      <c r="CA774" s="1">
        <f t="shared" ca="1" si="252"/>
        <v>0</v>
      </c>
      <c r="CB774" s="1">
        <f t="shared" ca="1" si="253"/>
        <v>0</v>
      </c>
      <c r="CC774" s="1">
        <f t="shared" ca="1" si="254"/>
        <v>0</v>
      </c>
    </row>
    <row r="775" spans="1:81" hidden="1" x14ac:dyDescent="0.2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t="shared" ca="1" si="240"/>
        <v>0</v>
      </c>
      <c r="BP775" s="1">
        <f t="shared" ca="1" si="241"/>
        <v>0</v>
      </c>
      <c r="BQ775" s="1">
        <f t="shared" ca="1" si="242"/>
        <v>0</v>
      </c>
      <c r="BR775" s="1">
        <f t="shared" ca="1" si="243"/>
        <v>0</v>
      </c>
      <c r="BS775" s="1">
        <f t="shared" ca="1" si="244"/>
        <v>0</v>
      </c>
      <c r="BT775" s="1">
        <f t="shared" ca="1" si="245"/>
        <v>0</v>
      </c>
      <c r="BU775" s="1">
        <f t="shared" ca="1" si="246"/>
        <v>0</v>
      </c>
      <c r="BV775" s="1">
        <f t="shared" ca="1" si="247"/>
        <v>0</v>
      </c>
      <c r="BW775" s="1">
        <f t="shared" ca="1" si="248"/>
        <v>0</v>
      </c>
      <c r="BX775" s="1">
        <f t="shared" ca="1" si="249"/>
        <v>0</v>
      </c>
      <c r="BY775" s="1">
        <f t="shared" ca="1" si="250"/>
        <v>0</v>
      </c>
      <c r="BZ775" s="1">
        <f t="shared" ca="1" si="251"/>
        <v>0</v>
      </c>
      <c r="CA775" s="1">
        <f t="shared" ca="1" si="252"/>
        <v>0</v>
      </c>
      <c r="CB775" s="1">
        <f t="shared" ca="1" si="253"/>
        <v>0</v>
      </c>
      <c r="CC775" s="1">
        <f t="shared" ca="1" si="254"/>
        <v>0</v>
      </c>
    </row>
    <row r="776" spans="1:81" hidden="1" x14ac:dyDescent="0.2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t="shared" ca="1" si="240"/>
        <v>0</v>
      </c>
      <c r="BP776" s="1">
        <f t="shared" ca="1" si="241"/>
        <v>0</v>
      </c>
      <c r="BQ776" s="1">
        <f t="shared" ca="1" si="242"/>
        <v>0</v>
      </c>
      <c r="BR776" s="1">
        <f t="shared" ca="1" si="243"/>
        <v>0</v>
      </c>
      <c r="BS776" s="1">
        <f t="shared" ca="1" si="244"/>
        <v>0</v>
      </c>
      <c r="BT776" s="1">
        <f t="shared" ca="1" si="245"/>
        <v>0</v>
      </c>
      <c r="BU776" s="1">
        <f t="shared" ca="1" si="246"/>
        <v>0</v>
      </c>
      <c r="BV776" s="1">
        <f t="shared" ca="1" si="247"/>
        <v>0</v>
      </c>
      <c r="BW776" s="1">
        <f t="shared" ca="1" si="248"/>
        <v>0</v>
      </c>
      <c r="BX776" s="1">
        <f t="shared" ca="1" si="249"/>
        <v>0</v>
      </c>
      <c r="BY776" s="1">
        <f t="shared" ca="1" si="250"/>
        <v>0</v>
      </c>
      <c r="BZ776" s="1">
        <f t="shared" ca="1" si="251"/>
        <v>0</v>
      </c>
      <c r="CA776" s="1">
        <f t="shared" ca="1" si="252"/>
        <v>0</v>
      </c>
      <c r="CB776" s="1">
        <f t="shared" ca="1" si="253"/>
        <v>0</v>
      </c>
      <c r="CC776" s="1">
        <f t="shared" ca="1" si="254"/>
        <v>0</v>
      </c>
    </row>
    <row r="777" spans="1:81" hidden="1" x14ac:dyDescent="0.2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t="shared" ca="1" si="240"/>
        <v>0</v>
      </c>
      <c r="BP777" s="1">
        <f t="shared" ca="1" si="241"/>
        <v>0</v>
      </c>
      <c r="BQ777" s="1">
        <f t="shared" ca="1" si="242"/>
        <v>0</v>
      </c>
      <c r="BR777" s="1">
        <f t="shared" ca="1" si="243"/>
        <v>0</v>
      </c>
      <c r="BS777" s="1">
        <f t="shared" ca="1" si="244"/>
        <v>0</v>
      </c>
      <c r="BT777" s="1">
        <f t="shared" ca="1" si="245"/>
        <v>0</v>
      </c>
      <c r="BU777" s="1">
        <f t="shared" ca="1" si="246"/>
        <v>0</v>
      </c>
      <c r="BV777" s="1">
        <f t="shared" ca="1" si="247"/>
        <v>0</v>
      </c>
      <c r="BW777" s="1">
        <f t="shared" ca="1" si="248"/>
        <v>0</v>
      </c>
      <c r="BX777" s="1">
        <f t="shared" ca="1" si="249"/>
        <v>0</v>
      </c>
      <c r="BY777" s="1">
        <f t="shared" ca="1" si="250"/>
        <v>0</v>
      </c>
      <c r="BZ777" s="1">
        <f t="shared" ca="1" si="251"/>
        <v>0</v>
      </c>
      <c r="CA777" s="1">
        <f t="shared" ca="1" si="252"/>
        <v>0</v>
      </c>
      <c r="CB777" s="1">
        <f t="shared" ca="1" si="253"/>
        <v>0</v>
      </c>
      <c r="CC777" s="1">
        <f t="shared" ca="1" si="254"/>
        <v>0</v>
      </c>
    </row>
    <row r="778" spans="1:81" hidden="1" x14ac:dyDescent="0.2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t="shared" ca="1" si="240"/>
        <v>0</v>
      </c>
      <c r="BP778" s="1">
        <f t="shared" ca="1" si="241"/>
        <v>0</v>
      </c>
      <c r="BQ778" s="1">
        <f t="shared" ca="1" si="242"/>
        <v>0</v>
      </c>
      <c r="BR778" s="1">
        <f t="shared" ca="1" si="243"/>
        <v>0</v>
      </c>
      <c r="BS778" s="1">
        <f t="shared" ca="1" si="244"/>
        <v>0</v>
      </c>
      <c r="BT778" s="1">
        <f t="shared" ca="1" si="245"/>
        <v>0</v>
      </c>
      <c r="BU778" s="1">
        <f t="shared" ca="1" si="246"/>
        <v>0</v>
      </c>
      <c r="BV778" s="1">
        <f t="shared" ca="1" si="247"/>
        <v>0</v>
      </c>
      <c r="BW778" s="1">
        <f t="shared" ca="1" si="248"/>
        <v>0</v>
      </c>
      <c r="BX778" s="1">
        <f t="shared" ca="1" si="249"/>
        <v>0</v>
      </c>
      <c r="BY778" s="1">
        <f t="shared" ca="1" si="250"/>
        <v>0</v>
      </c>
      <c r="BZ778" s="1">
        <f t="shared" ca="1" si="251"/>
        <v>0</v>
      </c>
      <c r="CA778" s="1">
        <f t="shared" ca="1" si="252"/>
        <v>0</v>
      </c>
      <c r="CB778" s="1">
        <f t="shared" ca="1" si="253"/>
        <v>0</v>
      </c>
      <c r="CC778" s="1">
        <f t="shared" ca="1" si="254"/>
        <v>0</v>
      </c>
    </row>
    <row r="779" spans="1:81" hidden="1" x14ac:dyDescent="0.2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t="shared" ca="1" si="240"/>
        <v>0</v>
      </c>
      <c r="BP779" s="1">
        <f t="shared" ca="1" si="241"/>
        <v>0</v>
      </c>
      <c r="BQ779" s="1">
        <f t="shared" ca="1" si="242"/>
        <v>0</v>
      </c>
      <c r="BR779" s="1">
        <f t="shared" ca="1" si="243"/>
        <v>0</v>
      </c>
      <c r="BS779" s="1">
        <f t="shared" ca="1" si="244"/>
        <v>0</v>
      </c>
      <c r="BT779" s="1">
        <f t="shared" ca="1" si="245"/>
        <v>0</v>
      </c>
      <c r="BU779" s="1">
        <f t="shared" ca="1" si="246"/>
        <v>0</v>
      </c>
      <c r="BV779" s="1">
        <f t="shared" ca="1" si="247"/>
        <v>0</v>
      </c>
      <c r="BW779" s="1">
        <f t="shared" ca="1" si="248"/>
        <v>0</v>
      </c>
      <c r="BX779" s="1">
        <f t="shared" ca="1" si="249"/>
        <v>0</v>
      </c>
      <c r="BY779" s="1">
        <f t="shared" ca="1" si="250"/>
        <v>0</v>
      </c>
      <c r="BZ779" s="1">
        <f t="shared" ca="1" si="251"/>
        <v>0</v>
      </c>
      <c r="CA779" s="1">
        <f t="shared" ca="1" si="252"/>
        <v>0</v>
      </c>
      <c r="CB779" s="1">
        <f t="shared" ca="1" si="253"/>
        <v>0</v>
      </c>
      <c r="CC779" s="1">
        <f t="shared" ca="1" si="254"/>
        <v>0</v>
      </c>
    </row>
    <row r="780" spans="1:81" hidden="1" x14ac:dyDescent="0.2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t="shared" ca="1" si="240"/>
        <v>0</v>
      </c>
      <c r="BP780" s="1">
        <f t="shared" ca="1" si="241"/>
        <v>0</v>
      </c>
      <c r="BQ780" s="1">
        <f t="shared" ca="1" si="242"/>
        <v>0</v>
      </c>
      <c r="BR780" s="1">
        <f t="shared" ca="1" si="243"/>
        <v>0</v>
      </c>
      <c r="BS780" s="1">
        <f t="shared" ca="1" si="244"/>
        <v>0</v>
      </c>
      <c r="BT780" s="1">
        <f t="shared" ca="1" si="245"/>
        <v>0</v>
      </c>
      <c r="BU780" s="1">
        <f t="shared" ca="1" si="246"/>
        <v>0</v>
      </c>
      <c r="BV780" s="1">
        <f t="shared" ca="1" si="247"/>
        <v>0</v>
      </c>
      <c r="BW780" s="1">
        <f t="shared" ca="1" si="248"/>
        <v>0</v>
      </c>
      <c r="BX780" s="1">
        <f t="shared" ca="1" si="249"/>
        <v>0</v>
      </c>
      <c r="BY780" s="1">
        <f t="shared" ca="1" si="250"/>
        <v>0</v>
      </c>
      <c r="BZ780" s="1">
        <f t="shared" ca="1" si="251"/>
        <v>0</v>
      </c>
      <c r="CA780" s="1">
        <f t="shared" ca="1" si="252"/>
        <v>0</v>
      </c>
      <c r="CB780" s="1">
        <f t="shared" ca="1" si="253"/>
        <v>0</v>
      </c>
      <c r="CC780" s="1">
        <f t="shared" ca="1" si="254"/>
        <v>0</v>
      </c>
    </row>
    <row r="781" spans="1:81" hidden="1" x14ac:dyDescent="0.2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t="shared" ca="1" si="240"/>
        <v>0</v>
      </c>
      <c r="BP781" s="1">
        <f t="shared" ca="1" si="241"/>
        <v>0</v>
      </c>
      <c r="BQ781" s="1">
        <f t="shared" ca="1" si="242"/>
        <v>0</v>
      </c>
      <c r="BR781" s="1">
        <f t="shared" ca="1" si="243"/>
        <v>0</v>
      </c>
      <c r="BS781" s="1">
        <f t="shared" ca="1" si="244"/>
        <v>0</v>
      </c>
      <c r="BT781" s="1">
        <f t="shared" ca="1" si="245"/>
        <v>0</v>
      </c>
      <c r="BU781" s="1">
        <f t="shared" ca="1" si="246"/>
        <v>0</v>
      </c>
      <c r="BV781" s="1">
        <f t="shared" ca="1" si="247"/>
        <v>0</v>
      </c>
      <c r="BW781" s="1">
        <f t="shared" ca="1" si="248"/>
        <v>0</v>
      </c>
      <c r="BX781" s="1">
        <f t="shared" ca="1" si="249"/>
        <v>0</v>
      </c>
      <c r="BY781" s="1">
        <f t="shared" ca="1" si="250"/>
        <v>0</v>
      </c>
      <c r="BZ781" s="1">
        <f t="shared" ca="1" si="251"/>
        <v>0</v>
      </c>
      <c r="CA781" s="1">
        <f t="shared" ca="1" si="252"/>
        <v>0</v>
      </c>
      <c r="CB781" s="1">
        <f t="shared" ca="1" si="253"/>
        <v>0</v>
      </c>
      <c r="CC781" s="1">
        <f t="shared" ca="1" si="254"/>
        <v>0</v>
      </c>
    </row>
    <row r="782" spans="1:81" hidden="1" x14ac:dyDescent="0.2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t="shared" ca="1" si="240"/>
        <v>0</v>
      </c>
      <c r="BP782" s="1">
        <f t="shared" ca="1" si="241"/>
        <v>0</v>
      </c>
      <c r="BQ782" s="1">
        <f t="shared" ca="1" si="242"/>
        <v>0</v>
      </c>
      <c r="BR782" s="1">
        <f t="shared" ca="1" si="243"/>
        <v>0</v>
      </c>
      <c r="BS782" s="1">
        <f t="shared" ca="1" si="244"/>
        <v>0</v>
      </c>
      <c r="BT782" s="1">
        <f t="shared" ca="1" si="245"/>
        <v>0</v>
      </c>
      <c r="BU782" s="1">
        <f t="shared" ca="1" si="246"/>
        <v>0</v>
      </c>
      <c r="BV782" s="1">
        <f t="shared" ca="1" si="247"/>
        <v>0</v>
      </c>
      <c r="BW782" s="1">
        <f t="shared" ca="1" si="248"/>
        <v>0</v>
      </c>
      <c r="BX782" s="1">
        <f t="shared" ca="1" si="249"/>
        <v>0</v>
      </c>
      <c r="BY782" s="1">
        <f t="shared" ca="1" si="250"/>
        <v>0</v>
      </c>
      <c r="BZ782" s="1">
        <f t="shared" ca="1" si="251"/>
        <v>0</v>
      </c>
      <c r="CA782" s="1">
        <f t="shared" ca="1" si="252"/>
        <v>0</v>
      </c>
      <c r="CB782" s="1">
        <f t="shared" ca="1" si="253"/>
        <v>0</v>
      </c>
      <c r="CC782" s="1">
        <f t="shared" ca="1" si="254"/>
        <v>0</v>
      </c>
    </row>
    <row r="783" spans="1:81" hidden="1" x14ac:dyDescent="0.2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t="shared" ca="1" si="240"/>
        <v>0</v>
      </c>
      <c r="BP783" s="1">
        <f t="shared" ca="1" si="241"/>
        <v>0</v>
      </c>
      <c r="BQ783" s="1">
        <f t="shared" ca="1" si="242"/>
        <v>0</v>
      </c>
      <c r="BR783" s="1">
        <f t="shared" ca="1" si="243"/>
        <v>0</v>
      </c>
      <c r="BS783" s="1">
        <f t="shared" ca="1" si="244"/>
        <v>0</v>
      </c>
      <c r="BT783" s="1">
        <f t="shared" ca="1" si="245"/>
        <v>0</v>
      </c>
      <c r="BU783" s="1">
        <f t="shared" ca="1" si="246"/>
        <v>0</v>
      </c>
      <c r="BV783" s="1">
        <f t="shared" ca="1" si="247"/>
        <v>0</v>
      </c>
      <c r="BW783" s="1">
        <f t="shared" ca="1" si="248"/>
        <v>0</v>
      </c>
      <c r="BX783" s="1">
        <f t="shared" ca="1" si="249"/>
        <v>0</v>
      </c>
      <c r="BY783" s="1">
        <f t="shared" ca="1" si="250"/>
        <v>0</v>
      </c>
      <c r="BZ783" s="1">
        <f t="shared" ca="1" si="251"/>
        <v>0</v>
      </c>
      <c r="CA783" s="1">
        <f t="shared" ca="1" si="252"/>
        <v>0</v>
      </c>
      <c r="CB783" s="1">
        <f t="shared" ca="1" si="253"/>
        <v>0</v>
      </c>
      <c r="CC783" s="1">
        <f t="shared" ca="1" si="254"/>
        <v>0</v>
      </c>
    </row>
    <row r="784" spans="1:81" hidden="1" x14ac:dyDescent="0.2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t="shared" ca="1" si="240"/>
        <v>0</v>
      </c>
      <c r="BP784" s="1">
        <f t="shared" ca="1" si="241"/>
        <v>0</v>
      </c>
      <c r="BQ784" s="1">
        <f t="shared" ca="1" si="242"/>
        <v>0</v>
      </c>
      <c r="BR784" s="1">
        <f t="shared" ca="1" si="243"/>
        <v>0</v>
      </c>
      <c r="BS784" s="1">
        <f t="shared" ca="1" si="244"/>
        <v>0</v>
      </c>
      <c r="BT784" s="1">
        <f t="shared" ca="1" si="245"/>
        <v>0</v>
      </c>
      <c r="BU784" s="1">
        <f t="shared" ca="1" si="246"/>
        <v>0</v>
      </c>
      <c r="BV784" s="1">
        <f t="shared" ca="1" si="247"/>
        <v>0</v>
      </c>
      <c r="BW784" s="1">
        <f t="shared" ca="1" si="248"/>
        <v>0</v>
      </c>
      <c r="BX784" s="1">
        <f t="shared" ca="1" si="249"/>
        <v>0</v>
      </c>
      <c r="BY784" s="1">
        <f t="shared" ca="1" si="250"/>
        <v>0</v>
      </c>
      <c r="BZ784" s="1">
        <f t="shared" ca="1" si="251"/>
        <v>0</v>
      </c>
      <c r="CA784" s="1">
        <f t="shared" ca="1" si="252"/>
        <v>0</v>
      </c>
      <c r="CB784" s="1">
        <f t="shared" ca="1" si="253"/>
        <v>0</v>
      </c>
      <c r="CC784" s="1">
        <f t="shared" ca="1" si="254"/>
        <v>0</v>
      </c>
    </row>
    <row r="785" spans="1:81" hidden="1" x14ac:dyDescent="0.2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t="shared" ca="1" si="240"/>
        <v>0</v>
      </c>
      <c r="BP785" s="1">
        <f t="shared" ca="1" si="241"/>
        <v>0</v>
      </c>
      <c r="BQ785" s="1">
        <f t="shared" ca="1" si="242"/>
        <v>0</v>
      </c>
      <c r="BR785" s="1">
        <f t="shared" ca="1" si="243"/>
        <v>0</v>
      </c>
      <c r="BS785" s="1">
        <f t="shared" ca="1" si="244"/>
        <v>0</v>
      </c>
      <c r="BT785" s="1">
        <f t="shared" ca="1" si="245"/>
        <v>0</v>
      </c>
      <c r="BU785" s="1">
        <f t="shared" ca="1" si="246"/>
        <v>0</v>
      </c>
      <c r="BV785" s="1">
        <f t="shared" ca="1" si="247"/>
        <v>0</v>
      </c>
      <c r="BW785" s="1">
        <f t="shared" ca="1" si="248"/>
        <v>0</v>
      </c>
      <c r="BX785" s="1">
        <f t="shared" ca="1" si="249"/>
        <v>0</v>
      </c>
      <c r="BY785" s="1">
        <f t="shared" ca="1" si="250"/>
        <v>0</v>
      </c>
      <c r="BZ785" s="1">
        <f t="shared" ca="1" si="251"/>
        <v>0</v>
      </c>
      <c r="CA785" s="1">
        <f t="shared" ca="1" si="252"/>
        <v>0</v>
      </c>
      <c r="CB785" s="1">
        <f t="shared" ca="1" si="253"/>
        <v>0</v>
      </c>
      <c r="CC785" s="1">
        <f t="shared" ca="1" si="254"/>
        <v>0</v>
      </c>
    </row>
    <row r="786" spans="1:81" hidden="1" x14ac:dyDescent="0.2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t="shared" ca="1" si="240"/>
        <v>0</v>
      </c>
      <c r="BP786" s="1">
        <f t="shared" ca="1" si="241"/>
        <v>0</v>
      </c>
      <c r="BQ786" s="1">
        <f t="shared" ca="1" si="242"/>
        <v>0</v>
      </c>
      <c r="BR786" s="1">
        <f t="shared" ca="1" si="243"/>
        <v>0</v>
      </c>
      <c r="BS786" s="1">
        <f t="shared" ca="1" si="244"/>
        <v>0</v>
      </c>
      <c r="BT786" s="1">
        <f t="shared" ca="1" si="245"/>
        <v>0</v>
      </c>
      <c r="BU786" s="1">
        <f t="shared" ca="1" si="246"/>
        <v>0</v>
      </c>
      <c r="BV786" s="1">
        <f t="shared" ca="1" si="247"/>
        <v>0</v>
      </c>
      <c r="BW786" s="1">
        <f t="shared" ca="1" si="248"/>
        <v>0</v>
      </c>
      <c r="BX786" s="1">
        <f t="shared" ca="1" si="249"/>
        <v>0</v>
      </c>
      <c r="BY786" s="1">
        <f t="shared" ca="1" si="250"/>
        <v>0</v>
      </c>
      <c r="BZ786" s="1">
        <f t="shared" ca="1" si="251"/>
        <v>0</v>
      </c>
      <c r="CA786" s="1">
        <f t="shared" ca="1" si="252"/>
        <v>0</v>
      </c>
      <c r="CB786" s="1">
        <f t="shared" ca="1" si="253"/>
        <v>0</v>
      </c>
      <c r="CC786" s="1">
        <f t="shared" ca="1" si="254"/>
        <v>0</v>
      </c>
    </row>
    <row r="787" spans="1:81" hidden="1" x14ac:dyDescent="0.2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t="shared" ca="1" si="240"/>
        <v>0</v>
      </c>
      <c r="BP787" s="1">
        <f t="shared" ca="1" si="241"/>
        <v>0</v>
      </c>
      <c r="BQ787" s="1">
        <f t="shared" ca="1" si="242"/>
        <v>0</v>
      </c>
      <c r="BR787" s="1">
        <f t="shared" ca="1" si="243"/>
        <v>0</v>
      </c>
      <c r="BS787" s="1">
        <f t="shared" ca="1" si="244"/>
        <v>0</v>
      </c>
      <c r="BT787" s="1">
        <f t="shared" ca="1" si="245"/>
        <v>0</v>
      </c>
      <c r="BU787" s="1">
        <f t="shared" ca="1" si="246"/>
        <v>0</v>
      </c>
      <c r="BV787" s="1">
        <f t="shared" ca="1" si="247"/>
        <v>0</v>
      </c>
      <c r="BW787" s="1">
        <f t="shared" ca="1" si="248"/>
        <v>0</v>
      </c>
      <c r="BX787" s="1">
        <f t="shared" ca="1" si="249"/>
        <v>0</v>
      </c>
      <c r="BY787" s="1">
        <f t="shared" ca="1" si="250"/>
        <v>0</v>
      </c>
      <c r="BZ787" s="1">
        <f t="shared" ca="1" si="251"/>
        <v>0</v>
      </c>
      <c r="CA787" s="1">
        <f t="shared" ca="1" si="252"/>
        <v>0</v>
      </c>
      <c r="CB787" s="1">
        <f t="shared" ca="1" si="253"/>
        <v>0</v>
      </c>
      <c r="CC787" s="1">
        <f t="shared" ca="1" si="254"/>
        <v>0</v>
      </c>
    </row>
    <row r="788" spans="1:81" hidden="1" x14ac:dyDescent="0.2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t="shared" ca="1" si="240"/>
        <v>0</v>
      </c>
      <c r="BP788" s="1">
        <f t="shared" ca="1" si="241"/>
        <v>0</v>
      </c>
      <c r="BQ788" s="1">
        <f t="shared" ca="1" si="242"/>
        <v>0</v>
      </c>
      <c r="BR788" s="1">
        <f t="shared" ca="1" si="243"/>
        <v>0</v>
      </c>
      <c r="BS788" s="1">
        <f t="shared" ca="1" si="244"/>
        <v>0</v>
      </c>
      <c r="BT788" s="1">
        <f t="shared" ca="1" si="245"/>
        <v>0</v>
      </c>
      <c r="BU788" s="1">
        <f t="shared" ca="1" si="246"/>
        <v>0</v>
      </c>
      <c r="BV788" s="1">
        <f t="shared" ca="1" si="247"/>
        <v>0</v>
      </c>
      <c r="BW788" s="1">
        <f t="shared" ca="1" si="248"/>
        <v>0</v>
      </c>
      <c r="BX788" s="1">
        <f t="shared" ca="1" si="249"/>
        <v>0</v>
      </c>
      <c r="BY788" s="1">
        <f t="shared" ca="1" si="250"/>
        <v>0</v>
      </c>
      <c r="BZ788" s="1">
        <f t="shared" ca="1" si="251"/>
        <v>0</v>
      </c>
      <c r="CA788" s="1">
        <f t="shared" ca="1" si="252"/>
        <v>0</v>
      </c>
      <c r="CB788" s="1">
        <f t="shared" ca="1" si="253"/>
        <v>0</v>
      </c>
      <c r="CC788" s="1">
        <f t="shared" ca="1" si="254"/>
        <v>0</v>
      </c>
    </row>
    <row r="789" spans="1:81" hidden="1" x14ac:dyDescent="0.2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t="shared" ca="1" si="240"/>
        <v>0</v>
      </c>
      <c r="BP789" s="1">
        <f t="shared" ca="1" si="241"/>
        <v>0</v>
      </c>
      <c r="BQ789" s="1">
        <f t="shared" ca="1" si="242"/>
        <v>0</v>
      </c>
      <c r="BR789" s="1">
        <f t="shared" ca="1" si="243"/>
        <v>0</v>
      </c>
      <c r="BS789" s="1">
        <f t="shared" ca="1" si="244"/>
        <v>0</v>
      </c>
      <c r="BT789" s="1">
        <f t="shared" ca="1" si="245"/>
        <v>0</v>
      </c>
      <c r="BU789" s="1">
        <f t="shared" ca="1" si="246"/>
        <v>0</v>
      </c>
      <c r="BV789" s="1">
        <f t="shared" ca="1" si="247"/>
        <v>0</v>
      </c>
      <c r="BW789" s="1">
        <f t="shared" ca="1" si="248"/>
        <v>0</v>
      </c>
      <c r="BX789" s="1">
        <f t="shared" ca="1" si="249"/>
        <v>0</v>
      </c>
      <c r="BY789" s="1">
        <f t="shared" ca="1" si="250"/>
        <v>0</v>
      </c>
      <c r="BZ789" s="1">
        <f t="shared" ca="1" si="251"/>
        <v>0</v>
      </c>
      <c r="CA789" s="1">
        <f t="shared" ca="1" si="252"/>
        <v>0</v>
      </c>
      <c r="CB789" s="1">
        <f t="shared" ca="1" si="253"/>
        <v>0</v>
      </c>
      <c r="CC789" s="1">
        <f t="shared" ca="1" si="254"/>
        <v>0</v>
      </c>
    </row>
    <row r="790" spans="1:81" hidden="1" x14ac:dyDescent="0.2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t="shared" ca="1" si="240"/>
        <v>0</v>
      </c>
      <c r="BP790" s="1">
        <f t="shared" ca="1" si="241"/>
        <v>0</v>
      </c>
      <c r="BQ790" s="1">
        <f t="shared" ca="1" si="242"/>
        <v>0</v>
      </c>
      <c r="BR790" s="1">
        <f t="shared" ca="1" si="243"/>
        <v>0</v>
      </c>
      <c r="BS790" s="1">
        <f t="shared" ca="1" si="244"/>
        <v>0</v>
      </c>
      <c r="BT790" s="1">
        <f t="shared" ca="1" si="245"/>
        <v>0</v>
      </c>
      <c r="BU790" s="1">
        <f t="shared" ca="1" si="246"/>
        <v>0</v>
      </c>
      <c r="BV790" s="1">
        <f t="shared" ca="1" si="247"/>
        <v>0</v>
      </c>
      <c r="BW790" s="1">
        <f t="shared" ca="1" si="248"/>
        <v>0</v>
      </c>
      <c r="BX790" s="1">
        <f t="shared" ca="1" si="249"/>
        <v>0</v>
      </c>
      <c r="BY790" s="1">
        <f t="shared" ca="1" si="250"/>
        <v>0</v>
      </c>
      <c r="BZ790" s="1">
        <f t="shared" ca="1" si="251"/>
        <v>0</v>
      </c>
      <c r="CA790" s="1">
        <f t="shared" ca="1" si="252"/>
        <v>0</v>
      </c>
      <c r="CB790" s="1">
        <f t="shared" ca="1" si="253"/>
        <v>0</v>
      </c>
      <c r="CC790" s="1">
        <f t="shared" ca="1" si="254"/>
        <v>0</v>
      </c>
    </row>
    <row r="791" spans="1:81" hidden="1" x14ac:dyDescent="0.2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t="shared" ca="1" si="240"/>
        <v>0</v>
      </c>
      <c r="BP791" s="1">
        <f t="shared" ca="1" si="241"/>
        <v>0</v>
      </c>
      <c r="BQ791" s="1">
        <f t="shared" ca="1" si="242"/>
        <v>0</v>
      </c>
      <c r="BR791" s="1">
        <f t="shared" ca="1" si="243"/>
        <v>0</v>
      </c>
      <c r="BS791" s="1">
        <f t="shared" ca="1" si="244"/>
        <v>0</v>
      </c>
      <c r="BT791" s="1">
        <f t="shared" ca="1" si="245"/>
        <v>0</v>
      </c>
      <c r="BU791" s="1">
        <f t="shared" ca="1" si="246"/>
        <v>0</v>
      </c>
      <c r="BV791" s="1">
        <f t="shared" ca="1" si="247"/>
        <v>0</v>
      </c>
      <c r="BW791" s="1">
        <f t="shared" ca="1" si="248"/>
        <v>0</v>
      </c>
      <c r="BX791" s="1">
        <f t="shared" ca="1" si="249"/>
        <v>0</v>
      </c>
      <c r="BY791" s="1">
        <f t="shared" ca="1" si="250"/>
        <v>0</v>
      </c>
      <c r="BZ791" s="1">
        <f t="shared" ca="1" si="251"/>
        <v>0</v>
      </c>
      <c r="CA791" s="1">
        <f t="shared" ca="1" si="252"/>
        <v>0</v>
      </c>
      <c r="CB791" s="1">
        <f t="shared" ca="1" si="253"/>
        <v>0</v>
      </c>
      <c r="CC791" s="1">
        <f t="shared" ca="1" si="254"/>
        <v>0</v>
      </c>
    </row>
    <row r="792" spans="1:81" hidden="1" x14ac:dyDescent="0.2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t="shared" ca="1" si="240"/>
        <v>0</v>
      </c>
      <c r="BP792" s="1">
        <f t="shared" ca="1" si="241"/>
        <v>0</v>
      </c>
      <c r="BQ792" s="1">
        <f t="shared" ca="1" si="242"/>
        <v>0</v>
      </c>
      <c r="BR792" s="1">
        <f t="shared" ca="1" si="243"/>
        <v>0</v>
      </c>
      <c r="BS792" s="1">
        <f t="shared" ca="1" si="244"/>
        <v>0</v>
      </c>
      <c r="BT792" s="1">
        <f t="shared" ca="1" si="245"/>
        <v>0</v>
      </c>
      <c r="BU792" s="1">
        <f t="shared" ca="1" si="246"/>
        <v>0</v>
      </c>
      <c r="BV792" s="1">
        <f t="shared" ca="1" si="247"/>
        <v>0</v>
      </c>
      <c r="BW792" s="1">
        <f t="shared" ca="1" si="248"/>
        <v>0</v>
      </c>
      <c r="BX792" s="1">
        <f t="shared" ca="1" si="249"/>
        <v>0</v>
      </c>
      <c r="BY792" s="1">
        <f t="shared" ca="1" si="250"/>
        <v>0</v>
      </c>
      <c r="BZ792" s="1">
        <f t="shared" ca="1" si="251"/>
        <v>0</v>
      </c>
      <c r="CA792" s="1">
        <f t="shared" ca="1" si="252"/>
        <v>0</v>
      </c>
      <c r="CB792" s="1">
        <f t="shared" ca="1" si="253"/>
        <v>0</v>
      </c>
      <c r="CC792" s="1">
        <f t="shared" ca="1" si="254"/>
        <v>0</v>
      </c>
    </row>
    <row r="793" spans="1:81" hidden="1" x14ac:dyDescent="0.2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t="shared" ca="1" si="240"/>
        <v>0</v>
      </c>
      <c r="BP793" s="1">
        <f t="shared" ca="1" si="241"/>
        <v>0</v>
      </c>
      <c r="BQ793" s="1">
        <f t="shared" ca="1" si="242"/>
        <v>0</v>
      </c>
      <c r="BR793" s="1">
        <f t="shared" ca="1" si="243"/>
        <v>0</v>
      </c>
      <c r="BS793" s="1">
        <f t="shared" ca="1" si="244"/>
        <v>0</v>
      </c>
      <c r="BT793" s="1">
        <f t="shared" ca="1" si="245"/>
        <v>0</v>
      </c>
      <c r="BU793" s="1">
        <f t="shared" ca="1" si="246"/>
        <v>0</v>
      </c>
      <c r="BV793" s="1">
        <f t="shared" ca="1" si="247"/>
        <v>0</v>
      </c>
      <c r="BW793" s="1">
        <f t="shared" ca="1" si="248"/>
        <v>0</v>
      </c>
      <c r="BX793" s="1">
        <f t="shared" ca="1" si="249"/>
        <v>0</v>
      </c>
      <c r="BY793" s="1">
        <f t="shared" ca="1" si="250"/>
        <v>0</v>
      </c>
      <c r="BZ793" s="1">
        <f t="shared" ca="1" si="251"/>
        <v>0</v>
      </c>
      <c r="CA793" s="1">
        <f t="shared" ca="1" si="252"/>
        <v>0</v>
      </c>
      <c r="CB793" s="1">
        <f t="shared" ca="1" si="253"/>
        <v>0</v>
      </c>
      <c r="CC793" s="1">
        <f t="shared" ca="1" si="254"/>
        <v>0</v>
      </c>
    </row>
    <row r="794" spans="1:81" hidden="1" x14ac:dyDescent="0.2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t="shared" ca="1" si="240"/>
        <v>0</v>
      </c>
      <c r="BP794" s="1">
        <f t="shared" ca="1" si="241"/>
        <v>0</v>
      </c>
      <c r="BQ794" s="1">
        <f t="shared" ca="1" si="242"/>
        <v>0</v>
      </c>
      <c r="BR794" s="1">
        <f t="shared" ca="1" si="243"/>
        <v>0</v>
      </c>
      <c r="BS794" s="1">
        <f t="shared" ca="1" si="244"/>
        <v>0</v>
      </c>
      <c r="BT794" s="1">
        <f t="shared" ca="1" si="245"/>
        <v>0</v>
      </c>
      <c r="BU794" s="1">
        <f t="shared" ca="1" si="246"/>
        <v>0</v>
      </c>
      <c r="BV794" s="1">
        <f t="shared" ca="1" si="247"/>
        <v>0</v>
      </c>
      <c r="BW794" s="1">
        <f t="shared" ca="1" si="248"/>
        <v>0</v>
      </c>
      <c r="BX794" s="1">
        <f t="shared" ca="1" si="249"/>
        <v>0</v>
      </c>
      <c r="BY794" s="1">
        <f t="shared" ca="1" si="250"/>
        <v>0</v>
      </c>
      <c r="BZ794" s="1">
        <f t="shared" ca="1" si="251"/>
        <v>0</v>
      </c>
      <c r="CA794" s="1">
        <f t="shared" ca="1" si="252"/>
        <v>0</v>
      </c>
      <c r="CB794" s="1">
        <f t="shared" ca="1" si="253"/>
        <v>0</v>
      </c>
      <c r="CC794" s="1">
        <f t="shared" ca="1" si="254"/>
        <v>0</v>
      </c>
    </row>
    <row r="795" spans="1:81" hidden="1" x14ac:dyDescent="0.2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t="shared" ca="1" si="240"/>
        <v>0</v>
      </c>
      <c r="BP795" s="1">
        <f t="shared" ca="1" si="241"/>
        <v>0</v>
      </c>
      <c r="BQ795" s="1">
        <f t="shared" ca="1" si="242"/>
        <v>0</v>
      </c>
      <c r="BR795" s="1">
        <f t="shared" ca="1" si="243"/>
        <v>0</v>
      </c>
      <c r="BS795" s="1">
        <f t="shared" ca="1" si="244"/>
        <v>0</v>
      </c>
      <c r="BT795" s="1">
        <f t="shared" ca="1" si="245"/>
        <v>0</v>
      </c>
      <c r="BU795" s="1">
        <f t="shared" ca="1" si="246"/>
        <v>0</v>
      </c>
      <c r="BV795" s="1">
        <f t="shared" ca="1" si="247"/>
        <v>0</v>
      </c>
      <c r="BW795" s="1">
        <f t="shared" ca="1" si="248"/>
        <v>0</v>
      </c>
      <c r="BX795" s="1">
        <f t="shared" ca="1" si="249"/>
        <v>0</v>
      </c>
      <c r="BY795" s="1">
        <f t="shared" ca="1" si="250"/>
        <v>0</v>
      </c>
      <c r="BZ795" s="1">
        <f t="shared" ca="1" si="251"/>
        <v>0</v>
      </c>
      <c r="CA795" s="1">
        <f t="shared" ca="1" si="252"/>
        <v>0</v>
      </c>
      <c r="CB795" s="1">
        <f t="shared" ca="1" si="253"/>
        <v>0</v>
      </c>
      <c r="CC795" s="1">
        <f t="shared" ca="1" si="254"/>
        <v>0</v>
      </c>
    </row>
    <row r="796" spans="1:81" hidden="1" x14ac:dyDescent="0.2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t="shared" ca="1" si="240"/>
        <v>0</v>
      </c>
      <c r="BP796" s="1">
        <f t="shared" ca="1" si="241"/>
        <v>0</v>
      </c>
      <c r="BQ796" s="1">
        <f t="shared" ca="1" si="242"/>
        <v>0</v>
      </c>
      <c r="BR796" s="1">
        <f t="shared" ca="1" si="243"/>
        <v>0</v>
      </c>
      <c r="BS796" s="1">
        <f t="shared" ca="1" si="244"/>
        <v>0</v>
      </c>
      <c r="BT796" s="1">
        <f t="shared" ca="1" si="245"/>
        <v>0</v>
      </c>
      <c r="BU796" s="1">
        <f t="shared" ca="1" si="246"/>
        <v>0</v>
      </c>
      <c r="BV796" s="1">
        <f t="shared" ca="1" si="247"/>
        <v>0</v>
      </c>
      <c r="BW796" s="1">
        <f t="shared" ca="1" si="248"/>
        <v>0</v>
      </c>
      <c r="BX796" s="1">
        <f t="shared" ca="1" si="249"/>
        <v>0</v>
      </c>
      <c r="BY796" s="1">
        <f t="shared" ca="1" si="250"/>
        <v>0</v>
      </c>
      <c r="BZ796" s="1">
        <f t="shared" ca="1" si="251"/>
        <v>0</v>
      </c>
      <c r="CA796" s="1">
        <f t="shared" ca="1" si="252"/>
        <v>0</v>
      </c>
      <c r="CB796" s="1">
        <f t="shared" ca="1" si="253"/>
        <v>0</v>
      </c>
      <c r="CC796" s="1">
        <f t="shared" ca="1" si="254"/>
        <v>0</v>
      </c>
    </row>
    <row r="797" spans="1:81" hidden="1" x14ac:dyDescent="0.2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t="shared" ca="1" si="240"/>
        <v>0</v>
      </c>
      <c r="BP797" s="1">
        <f t="shared" ca="1" si="241"/>
        <v>0</v>
      </c>
      <c r="BQ797" s="1">
        <f t="shared" ca="1" si="242"/>
        <v>0</v>
      </c>
      <c r="BR797" s="1">
        <f t="shared" ca="1" si="243"/>
        <v>0</v>
      </c>
      <c r="BS797" s="1">
        <f t="shared" ca="1" si="244"/>
        <v>0</v>
      </c>
      <c r="BT797" s="1">
        <f t="shared" ca="1" si="245"/>
        <v>0</v>
      </c>
      <c r="BU797" s="1">
        <f t="shared" ca="1" si="246"/>
        <v>0</v>
      </c>
      <c r="BV797" s="1">
        <f t="shared" ca="1" si="247"/>
        <v>0</v>
      </c>
      <c r="BW797" s="1">
        <f t="shared" ca="1" si="248"/>
        <v>0</v>
      </c>
      <c r="BX797" s="1">
        <f t="shared" ca="1" si="249"/>
        <v>0</v>
      </c>
      <c r="BY797" s="1">
        <f t="shared" ca="1" si="250"/>
        <v>0</v>
      </c>
      <c r="BZ797" s="1">
        <f t="shared" ca="1" si="251"/>
        <v>0</v>
      </c>
      <c r="CA797" s="1">
        <f t="shared" ca="1" si="252"/>
        <v>0</v>
      </c>
      <c r="CB797" s="1">
        <f t="shared" ca="1" si="253"/>
        <v>0</v>
      </c>
      <c r="CC797" s="1">
        <f t="shared" ca="1" si="254"/>
        <v>0</v>
      </c>
    </row>
    <row r="798" spans="1:81" hidden="1" x14ac:dyDescent="0.2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t="shared" ca="1" si="240"/>
        <v>0</v>
      </c>
      <c r="BP798" s="1">
        <f t="shared" ca="1" si="241"/>
        <v>0</v>
      </c>
      <c r="BQ798" s="1">
        <f t="shared" ca="1" si="242"/>
        <v>0</v>
      </c>
      <c r="BR798" s="1">
        <f t="shared" ca="1" si="243"/>
        <v>0</v>
      </c>
      <c r="BS798" s="1">
        <f t="shared" ca="1" si="244"/>
        <v>0</v>
      </c>
      <c r="BT798" s="1">
        <f t="shared" ca="1" si="245"/>
        <v>0</v>
      </c>
      <c r="BU798" s="1">
        <f t="shared" ca="1" si="246"/>
        <v>0</v>
      </c>
      <c r="BV798" s="1">
        <f t="shared" ca="1" si="247"/>
        <v>0</v>
      </c>
      <c r="BW798" s="1">
        <f t="shared" ca="1" si="248"/>
        <v>0</v>
      </c>
      <c r="BX798" s="1">
        <f t="shared" ca="1" si="249"/>
        <v>0</v>
      </c>
      <c r="BY798" s="1">
        <f t="shared" ca="1" si="250"/>
        <v>0</v>
      </c>
      <c r="BZ798" s="1">
        <f t="shared" ca="1" si="251"/>
        <v>0</v>
      </c>
      <c r="CA798" s="1">
        <f t="shared" ca="1" si="252"/>
        <v>0</v>
      </c>
      <c r="CB798" s="1">
        <f t="shared" ca="1" si="253"/>
        <v>0</v>
      </c>
      <c r="CC798" s="1">
        <f t="shared" ca="1" si="254"/>
        <v>0</v>
      </c>
    </row>
    <row r="799" spans="1:81" hidden="1" x14ac:dyDescent="0.2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t="shared" ca="1" si="240"/>
        <v>0</v>
      </c>
      <c r="BP799" s="1">
        <f t="shared" ca="1" si="241"/>
        <v>0</v>
      </c>
      <c r="BQ799" s="1">
        <f t="shared" ca="1" si="242"/>
        <v>0</v>
      </c>
      <c r="BR799" s="1">
        <f t="shared" ca="1" si="243"/>
        <v>0</v>
      </c>
      <c r="BS799" s="1">
        <f t="shared" ca="1" si="244"/>
        <v>0</v>
      </c>
      <c r="BT799" s="1">
        <f t="shared" ca="1" si="245"/>
        <v>0</v>
      </c>
      <c r="BU799" s="1">
        <f t="shared" ca="1" si="246"/>
        <v>0</v>
      </c>
      <c r="BV799" s="1">
        <f t="shared" ca="1" si="247"/>
        <v>0</v>
      </c>
      <c r="BW799" s="1">
        <f t="shared" ca="1" si="248"/>
        <v>0</v>
      </c>
      <c r="BX799" s="1">
        <f t="shared" ca="1" si="249"/>
        <v>0</v>
      </c>
      <c r="BY799" s="1">
        <f t="shared" ca="1" si="250"/>
        <v>0</v>
      </c>
      <c r="BZ799" s="1">
        <f t="shared" ca="1" si="251"/>
        <v>0</v>
      </c>
      <c r="CA799" s="1">
        <f t="shared" ca="1" si="252"/>
        <v>0</v>
      </c>
      <c r="CB799" s="1">
        <f t="shared" ca="1" si="253"/>
        <v>0</v>
      </c>
      <c r="CC799" s="1">
        <f t="shared" ca="1" si="254"/>
        <v>0</v>
      </c>
    </row>
    <row r="800" spans="1:81" hidden="1" x14ac:dyDescent="0.2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t="shared" ca="1" si="240"/>
        <v>0</v>
      </c>
      <c r="BP800" s="1">
        <f t="shared" ca="1" si="241"/>
        <v>0</v>
      </c>
      <c r="BQ800" s="1">
        <f t="shared" ca="1" si="242"/>
        <v>0</v>
      </c>
      <c r="BR800" s="1">
        <f t="shared" ca="1" si="243"/>
        <v>0</v>
      </c>
      <c r="BS800" s="1">
        <f t="shared" ca="1" si="244"/>
        <v>0</v>
      </c>
      <c r="BT800" s="1">
        <f t="shared" ca="1" si="245"/>
        <v>0</v>
      </c>
      <c r="BU800" s="1">
        <f t="shared" ca="1" si="246"/>
        <v>0</v>
      </c>
      <c r="BV800" s="1">
        <f t="shared" ca="1" si="247"/>
        <v>0</v>
      </c>
      <c r="BW800" s="1">
        <f t="shared" ca="1" si="248"/>
        <v>0</v>
      </c>
      <c r="BX800" s="1">
        <f t="shared" ca="1" si="249"/>
        <v>0</v>
      </c>
      <c r="BY800" s="1">
        <f t="shared" ca="1" si="250"/>
        <v>0</v>
      </c>
      <c r="BZ800" s="1">
        <f t="shared" ca="1" si="251"/>
        <v>0</v>
      </c>
      <c r="CA800" s="1">
        <f t="shared" ca="1" si="252"/>
        <v>0</v>
      </c>
      <c r="CB800" s="1">
        <f t="shared" ca="1" si="253"/>
        <v>0</v>
      </c>
      <c r="CC800" s="1">
        <f t="shared" ca="1" si="254"/>
        <v>0</v>
      </c>
    </row>
    <row r="801" spans="1:81" hidden="1" x14ac:dyDescent="0.2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t="shared" ca="1" si="240"/>
        <v>0</v>
      </c>
      <c r="BP801" s="1">
        <f t="shared" ca="1" si="241"/>
        <v>0</v>
      </c>
      <c r="BQ801" s="1">
        <f t="shared" ca="1" si="242"/>
        <v>0</v>
      </c>
      <c r="BR801" s="1">
        <f t="shared" ca="1" si="243"/>
        <v>0</v>
      </c>
      <c r="BS801" s="1">
        <f t="shared" ca="1" si="244"/>
        <v>0</v>
      </c>
      <c r="BT801" s="1">
        <f t="shared" ca="1" si="245"/>
        <v>0</v>
      </c>
      <c r="BU801" s="1">
        <f t="shared" ca="1" si="246"/>
        <v>0</v>
      </c>
      <c r="BV801" s="1">
        <f t="shared" ca="1" si="247"/>
        <v>0</v>
      </c>
      <c r="BW801" s="1">
        <f t="shared" ca="1" si="248"/>
        <v>0</v>
      </c>
      <c r="BX801" s="1">
        <f t="shared" ca="1" si="249"/>
        <v>0</v>
      </c>
      <c r="BY801" s="1">
        <f t="shared" ca="1" si="250"/>
        <v>0</v>
      </c>
      <c r="BZ801" s="1">
        <f t="shared" ca="1" si="251"/>
        <v>0</v>
      </c>
      <c r="CA801" s="1">
        <f t="shared" ca="1" si="252"/>
        <v>0</v>
      </c>
      <c r="CB801" s="1">
        <f t="shared" ca="1" si="253"/>
        <v>0</v>
      </c>
      <c r="CC801" s="1">
        <f t="shared" ca="1" si="254"/>
        <v>0</v>
      </c>
    </row>
    <row r="802" spans="1:81" hidden="1" x14ac:dyDescent="0.2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t="shared" ca="1" si="240"/>
        <v>0</v>
      </c>
      <c r="BP802" s="1">
        <f t="shared" ca="1" si="241"/>
        <v>0</v>
      </c>
      <c r="BQ802" s="1">
        <f t="shared" ca="1" si="242"/>
        <v>0</v>
      </c>
      <c r="BR802" s="1">
        <f t="shared" ca="1" si="243"/>
        <v>0</v>
      </c>
      <c r="BS802" s="1">
        <f t="shared" ca="1" si="244"/>
        <v>0</v>
      </c>
      <c r="BT802" s="1">
        <f t="shared" ca="1" si="245"/>
        <v>0</v>
      </c>
      <c r="BU802" s="1">
        <f t="shared" ca="1" si="246"/>
        <v>0</v>
      </c>
      <c r="BV802" s="1">
        <f t="shared" ca="1" si="247"/>
        <v>0</v>
      </c>
      <c r="BW802" s="1">
        <f t="shared" ca="1" si="248"/>
        <v>0</v>
      </c>
      <c r="BX802" s="1">
        <f t="shared" ca="1" si="249"/>
        <v>0</v>
      </c>
      <c r="BY802" s="1">
        <f t="shared" ca="1" si="250"/>
        <v>0</v>
      </c>
      <c r="BZ802" s="1">
        <f t="shared" ca="1" si="251"/>
        <v>0</v>
      </c>
      <c r="CA802" s="1">
        <f t="shared" ca="1" si="252"/>
        <v>0</v>
      </c>
      <c r="CB802" s="1">
        <f t="shared" ca="1" si="253"/>
        <v>0</v>
      </c>
      <c r="CC802" s="1">
        <f t="shared" ca="1" si="254"/>
        <v>0</v>
      </c>
    </row>
    <row r="803" spans="1:81" hidden="1" x14ac:dyDescent="0.2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t="shared" ca="1" si="240"/>
        <v>0</v>
      </c>
      <c r="BP803" s="1">
        <f t="shared" ca="1" si="241"/>
        <v>0</v>
      </c>
      <c r="BQ803" s="1">
        <f t="shared" ca="1" si="242"/>
        <v>0</v>
      </c>
      <c r="BR803" s="1">
        <f t="shared" ca="1" si="243"/>
        <v>0</v>
      </c>
      <c r="BS803" s="1">
        <f t="shared" ca="1" si="244"/>
        <v>0</v>
      </c>
      <c r="BT803" s="1">
        <f t="shared" ca="1" si="245"/>
        <v>0</v>
      </c>
      <c r="BU803" s="1">
        <f t="shared" ca="1" si="246"/>
        <v>0</v>
      </c>
      <c r="BV803" s="1">
        <f t="shared" ca="1" si="247"/>
        <v>0</v>
      </c>
      <c r="BW803" s="1">
        <f t="shared" ca="1" si="248"/>
        <v>0</v>
      </c>
      <c r="BX803" s="1">
        <f t="shared" ca="1" si="249"/>
        <v>0</v>
      </c>
      <c r="BY803" s="1">
        <f t="shared" ca="1" si="250"/>
        <v>0</v>
      </c>
      <c r="BZ803" s="1">
        <f t="shared" ca="1" si="251"/>
        <v>0</v>
      </c>
      <c r="CA803" s="1">
        <f t="shared" ca="1" si="252"/>
        <v>0</v>
      </c>
      <c r="CB803" s="1">
        <f t="shared" ca="1" si="253"/>
        <v>0</v>
      </c>
      <c r="CC803" s="1">
        <f t="shared" ca="1" si="254"/>
        <v>0</v>
      </c>
    </row>
    <row r="804" spans="1:81" hidden="1" x14ac:dyDescent="0.2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t="shared" ca="1" si="240"/>
        <v>0</v>
      </c>
      <c r="BP804" s="1">
        <f t="shared" ca="1" si="241"/>
        <v>0</v>
      </c>
      <c r="BQ804" s="1">
        <f t="shared" ca="1" si="242"/>
        <v>0</v>
      </c>
      <c r="BR804" s="1">
        <f t="shared" ca="1" si="243"/>
        <v>0</v>
      </c>
      <c r="BS804" s="1">
        <f t="shared" ca="1" si="244"/>
        <v>0</v>
      </c>
      <c r="BT804" s="1">
        <f t="shared" ca="1" si="245"/>
        <v>0</v>
      </c>
      <c r="BU804" s="1">
        <f t="shared" ca="1" si="246"/>
        <v>0</v>
      </c>
      <c r="BV804" s="1">
        <f t="shared" ca="1" si="247"/>
        <v>0</v>
      </c>
      <c r="BW804" s="1">
        <f t="shared" ca="1" si="248"/>
        <v>0</v>
      </c>
      <c r="BX804" s="1">
        <f t="shared" ca="1" si="249"/>
        <v>0</v>
      </c>
      <c r="BY804" s="1">
        <f t="shared" ca="1" si="250"/>
        <v>0</v>
      </c>
      <c r="BZ804" s="1">
        <f t="shared" ca="1" si="251"/>
        <v>0</v>
      </c>
      <c r="CA804" s="1">
        <f t="shared" ca="1" si="252"/>
        <v>0</v>
      </c>
      <c r="CB804" s="1">
        <f t="shared" ca="1" si="253"/>
        <v>0</v>
      </c>
      <c r="CC804" s="1">
        <f t="shared" ca="1" si="254"/>
        <v>0</v>
      </c>
    </row>
    <row r="805" spans="1:81" hidden="1" x14ac:dyDescent="0.2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t="shared" ca="1" si="240"/>
        <v>0</v>
      </c>
      <c r="BP805" s="1">
        <f t="shared" ca="1" si="241"/>
        <v>0</v>
      </c>
      <c r="BQ805" s="1">
        <f t="shared" ca="1" si="242"/>
        <v>0</v>
      </c>
      <c r="BR805" s="1">
        <f t="shared" ca="1" si="243"/>
        <v>0</v>
      </c>
      <c r="BS805" s="1">
        <f t="shared" ca="1" si="244"/>
        <v>0</v>
      </c>
      <c r="BT805" s="1">
        <f t="shared" ca="1" si="245"/>
        <v>0</v>
      </c>
      <c r="BU805" s="1">
        <f t="shared" ca="1" si="246"/>
        <v>0</v>
      </c>
      <c r="BV805" s="1">
        <f t="shared" ca="1" si="247"/>
        <v>0</v>
      </c>
      <c r="BW805" s="1">
        <f t="shared" ca="1" si="248"/>
        <v>0</v>
      </c>
      <c r="BX805" s="1">
        <f t="shared" ca="1" si="249"/>
        <v>0</v>
      </c>
      <c r="BY805" s="1">
        <f t="shared" ca="1" si="250"/>
        <v>0</v>
      </c>
      <c r="BZ805" s="1">
        <f t="shared" ca="1" si="251"/>
        <v>0</v>
      </c>
      <c r="CA805" s="1">
        <f t="shared" ca="1" si="252"/>
        <v>0</v>
      </c>
      <c r="CB805" s="1">
        <f t="shared" ca="1" si="253"/>
        <v>0</v>
      </c>
      <c r="CC805" s="1">
        <f t="shared" ca="1" si="254"/>
        <v>0</v>
      </c>
    </row>
    <row r="806" spans="1:81" hidden="1" x14ac:dyDescent="0.2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t="shared" ca="1" si="240"/>
        <v>0</v>
      </c>
      <c r="BP806" s="1">
        <f t="shared" ca="1" si="241"/>
        <v>0</v>
      </c>
      <c r="BQ806" s="1">
        <f t="shared" ca="1" si="242"/>
        <v>0</v>
      </c>
      <c r="BR806" s="1">
        <f t="shared" ca="1" si="243"/>
        <v>0</v>
      </c>
      <c r="BS806" s="1">
        <f t="shared" ca="1" si="244"/>
        <v>0</v>
      </c>
      <c r="BT806" s="1">
        <f t="shared" ca="1" si="245"/>
        <v>0</v>
      </c>
      <c r="BU806" s="1">
        <f t="shared" ca="1" si="246"/>
        <v>0</v>
      </c>
      <c r="BV806" s="1">
        <f t="shared" ca="1" si="247"/>
        <v>0</v>
      </c>
      <c r="BW806" s="1">
        <f t="shared" ca="1" si="248"/>
        <v>0</v>
      </c>
      <c r="BX806" s="1">
        <f t="shared" ca="1" si="249"/>
        <v>0</v>
      </c>
      <c r="BY806" s="1">
        <f t="shared" ca="1" si="250"/>
        <v>0</v>
      </c>
      <c r="BZ806" s="1">
        <f t="shared" ca="1" si="251"/>
        <v>0</v>
      </c>
      <c r="CA806" s="1">
        <f t="shared" ca="1" si="252"/>
        <v>0</v>
      </c>
      <c r="CB806" s="1">
        <f t="shared" ca="1" si="253"/>
        <v>0</v>
      </c>
      <c r="CC806" s="1">
        <f t="shared" ca="1" si="254"/>
        <v>0</v>
      </c>
    </row>
    <row r="807" spans="1:81" hidden="1" x14ac:dyDescent="0.2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t="shared" ca="1" si="240"/>
        <v>0</v>
      </c>
      <c r="BP807" s="1">
        <f t="shared" ca="1" si="241"/>
        <v>0</v>
      </c>
      <c r="BQ807" s="1">
        <f t="shared" ca="1" si="242"/>
        <v>0</v>
      </c>
      <c r="BR807" s="1">
        <f t="shared" ca="1" si="243"/>
        <v>0</v>
      </c>
      <c r="BS807" s="1">
        <f t="shared" ca="1" si="244"/>
        <v>0</v>
      </c>
      <c r="BT807" s="1">
        <f t="shared" ca="1" si="245"/>
        <v>0</v>
      </c>
      <c r="BU807" s="1">
        <f t="shared" ca="1" si="246"/>
        <v>0</v>
      </c>
      <c r="BV807" s="1">
        <f t="shared" ca="1" si="247"/>
        <v>0</v>
      </c>
      <c r="BW807" s="1">
        <f t="shared" ca="1" si="248"/>
        <v>0</v>
      </c>
      <c r="BX807" s="1">
        <f t="shared" ca="1" si="249"/>
        <v>0</v>
      </c>
      <c r="BY807" s="1">
        <f t="shared" ca="1" si="250"/>
        <v>0</v>
      </c>
      <c r="BZ807" s="1">
        <f t="shared" ca="1" si="251"/>
        <v>0</v>
      </c>
      <c r="CA807" s="1">
        <f t="shared" ca="1" si="252"/>
        <v>0</v>
      </c>
      <c r="CB807" s="1">
        <f t="shared" ca="1" si="253"/>
        <v>0</v>
      </c>
      <c r="CC807" s="1">
        <f t="shared" ca="1" si="254"/>
        <v>0</v>
      </c>
    </row>
    <row r="808" spans="1:81" hidden="1" x14ac:dyDescent="0.2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t="shared" ca="1" si="240"/>
        <v>0</v>
      </c>
      <c r="BP808" s="1">
        <f t="shared" ca="1" si="241"/>
        <v>0</v>
      </c>
      <c r="BQ808" s="1">
        <f t="shared" ca="1" si="242"/>
        <v>0</v>
      </c>
      <c r="BR808" s="1">
        <f t="shared" ca="1" si="243"/>
        <v>0</v>
      </c>
      <c r="BS808" s="1">
        <f t="shared" ca="1" si="244"/>
        <v>0</v>
      </c>
      <c r="BT808" s="1">
        <f t="shared" ca="1" si="245"/>
        <v>0</v>
      </c>
      <c r="BU808" s="1">
        <f t="shared" ca="1" si="246"/>
        <v>0</v>
      </c>
      <c r="BV808" s="1">
        <f t="shared" ca="1" si="247"/>
        <v>0</v>
      </c>
      <c r="BW808" s="1">
        <f t="shared" ca="1" si="248"/>
        <v>0</v>
      </c>
      <c r="BX808" s="1">
        <f t="shared" ca="1" si="249"/>
        <v>0</v>
      </c>
      <c r="BY808" s="1">
        <f t="shared" ca="1" si="250"/>
        <v>0</v>
      </c>
      <c r="BZ808" s="1">
        <f t="shared" ca="1" si="251"/>
        <v>0</v>
      </c>
      <c r="CA808" s="1">
        <f t="shared" ca="1" si="252"/>
        <v>0</v>
      </c>
      <c r="CB808" s="1">
        <f t="shared" ca="1" si="253"/>
        <v>0</v>
      </c>
      <c r="CC808" s="1">
        <f t="shared" ca="1" si="254"/>
        <v>0</v>
      </c>
    </row>
    <row r="809" spans="1:81" hidden="1" x14ac:dyDescent="0.2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t="shared" ca="1" si="240"/>
        <v>0</v>
      </c>
      <c r="BP809" s="1">
        <f t="shared" ca="1" si="241"/>
        <v>0</v>
      </c>
      <c r="BQ809" s="1">
        <f t="shared" ca="1" si="242"/>
        <v>0</v>
      </c>
      <c r="BR809" s="1">
        <f t="shared" ca="1" si="243"/>
        <v>0</v>
      </c>
      <c r="BS809" s="1">
        <f t="shared" ca="1" si="244"/>
        <v>0</v>
      </c>
      <c r="BT809" s="1">
        <f t="shared" ca="1" si="245"/>
        <v>0</v>
      </c>
      <c r="BU809" s="1">
        <f t="shared" ca="1" si="246"/>
        <v>0</v>
      </c>
      <c r="BV809" s="1">
        <f t="shared" ca="1" si="247"/>
        <v>0</v>
      </c>
      <c r="BW809" s="1">
        <f t="shared" ca="1" si="248"/>
        <v>0</v>
      </c>
      <c r="BX809" s="1">
        <f t="shared" ca="1" si="249"/>
        <v>0</v>
      </c>
      <c r="BY809" s="1">
        <f t="shared" ca="1" si="250"/>
        <v>0</v>
      </c>
      <c r="BZ809" s="1">
        <f t="shared" ca="1" si="251"/>
        <v>0</v>
      </c>
      <c r="CA809" s="1">
        <f t="shared" ca="1" si="252"/>
        <v>0</v>
      </c>
      <c r="CB809" s="1">
        <f t="shared" ca="1" si="253"/>
        <v>0</v>
      </c>
      <c r="CC809" s="1">
        <f t="shared" ca="1" si="254"/>
        <v>0</v>
      </c>
    </row>
    <row r="810" spans="1:81" hidden="1" x14ac:dyDescent="0.2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t="shared" ca="1" si="240"/>
        <v>0</v>
      </c>
      <c r="BP810" s="1">
        <f t="shared" ca="1" si="241"/>
        <v>0</v>
      </c>
      <c r="BQ810" s="1">
        <f t="shared" ca="1" si="242"/>
        <v>0</v>
      </c>
      <c r="BR810" s="1">
        <f t="shared" ca="1" si="243"/>
        <v>0</v>
      </c>
      <c r="BS810" s="1">
        <f t="shared" ca="1" si="244"/>
        <v>-0.1</v>
      </c>
      <c r="BT810" s="1">
        <f t="shared" ca="1" si="245"/>
        <v>0</v>
      </c>
      <c r="BU810" s="1">
        <f t="shared" ca="1" si="246"/>
        <v>0</v>
      </c>
      <c r="BV810" s="1">
        <f t="shared" ca="1" si="247"/>
        <v>0</v>
      </c>
      <c r="BW810" s="1">
        <f t="shared" ca="1" si="248"/>
        <v>0</v>
      </c>
      <c r="BX810" s="1">
        <f t="shared" ca="1" si="249"/>
        <v>0</v>
      </c>
      <c r="BY810" s="1">
        <f t="shared" ca="1" si="250"/>
        <v>0</v>
      </c>
      <c r="BZ810" s="1">
        <f t="shared" ca="1" si="251"/>
        <v>0</v>
      </c>
      <c r="CA810" s="1">
        <f t="shared" ca="1" si="252"/>
        <v>0</v>
      </c>
      <c r="CB810" s="1">
        <f t="shared" ca="1" si="253"/>
        <v>0</v>
      </c>
      <c r="CC810" s="1">
        <f t="shared" ca="1" si="254"/>
        <v>-0.1</v>
      </c>
    </row>
    <row r="811" spans="1:81" hidden="1" x14ac:dyDescent="0.2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t="shared" ca="1" si="240"/>
        <v>0</v>
      </c>
      <c r="BP811" s="1">
        <f t="shared" ca="1" si="241"/>
        <v>0</v>
      </c>
      <c r="BQ811" s="1">
        <f t="shared" ca="1" si="242"/>
        <v>0</v>
      </c>
      <c r="BR811" s="1">
        <f t="shared" ca="1" si="243"/>
        <v>0</v>
      </c>
      <c r="BS811" s="1">
        <f t="shared" ca="1" si="244"/>
        <v>0</v>
      </c>
      <c r="BT811" s="1">
        <f t="shared" ca="1" si="245"/>
        <v>0</v>
      </c>
      <c r="BU811" s="1">
        <f t="shared" ca="1" si="246"/>
        <v>0</v>
      </c>
      <c r="BV811" s="1">
        <f t="shared" ca="1" si="247"/>
        <v>0</v>
      </c>
      <c r="BW811" s="1">
        <f t="shared" ca="1" si="248"/>
        <v>0</v>
      </c>
      <c r="BX811" s="1">
        <f t="shared" ca="1" si="249"/>
        <v>0</v>
      </c>
      <c r="BY811" s="1">
        <f t="shared" ca="1" si="250"/>
        <v>0</v>
      </c>
      <c r="BZ811" s="1">
        <f t="shared" ca="1" si="251"/>
        <v>0</v>
      </c>
      <c r="CA811" s="1">
        <f t="shared" ca="1" si="252"/>
        <v>-1</v>
      </c>
      <c r="CB811" s="1">
        <f t="shared" ca="1" si="253"/>
        <v>0</v>
      </c>
      <c r="CC811" s="1">
        <f t="shared" ca="1" si="254"/>
        <v>-1</v>
      </c>
    </row>
    <row r="812" spans="1:81" hidden="1" x14ac:dyDescent="0.2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t="shared" ca="1" si="240"/>
        <v>0</v>
      </c>
      <c r="BP812" s="1">
        <f t="shared" ca="1" si="241"/>
        <v>0</v>
      </c>
      <c r="BQ812" s="1">
        <f t="shared" ca="1" si="242"/>
        <v>0</v>
      </c>
      <c r="BR812" s="1">
        <f t="shared" ca="1" si="243"/>
        <v>0</v>
      </c>
      <c r="BS812" s="1">
        <f t="shared" ca="1" si="244"/>
        <v>0</v>
      </c>
      <c r="BT812" s="1">
        <f t="shared" ca="1" si="245"/>
        <v>0</v>
      </c>
      <c r="BU812" s="1">
        <f t="shared" ca="1" si="246"/>
        <v>0</v>
      </c>
      <c r="BV812" s="1">
        <f t="shared" ca="1" si="247"/>
        <v>18.600000000000001</v>
      </c>
      <c r="BW812" s="1">
        <f t="shared" ca="1" si="248"/>
        <v>13</v>
      </c>
      <c r="BX812" s="1">
        <f t="shared" ca="1" si="249"/>
        <v>12</v>
      </c>
      <c r="BY812" s="1">
        <f t="shared" ca="1" si="250"/>
        <v>3</v>
      </c>
      <c r="BZ812" s="1">
        <f t="shared" ca="1" si="251"/>
        <v>0</v>
      </c>
      <c r="CA812" s="1">
        <f t="shared" ca="1" si="252"/>
        <v>0</v>
      </c>
      <c r="CB812" s="1">
        <f t="shared" ca="1" si="253"/>
        <v>0</v>
      </c>
      <c r="CC812" s="1">
        <f t="shared" ca="1" si="254"/>
        <v>46.6</v>
      </c>
    </row>
    <row r="813" spans="1:81" hidden="1" x14ac:dyDescent="0.2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t="shared" ca="1" si="240"/>
        <v>0</v>
      </c>
      <c r="BP813" s="1">
        <f t="shared" ca="1" si="241"/>
        <v>0</v>
      </c>
      <c r="BQ813" s="1">
        <f t="shared" ca="1" si="242"/>
        <v>0</v>
      </c>
      <c r="BR813" s="1">
        <f t="shared" ca="1" si="243"/>
        <v>0</v>
      </c>
      <c r="BS813" s="1">
        <f t="shared" ca="1" si="244"/>
        <v>0</v>
      </c>
      <c r="BT813" s="1">
        <f t="shared" ca="1" si="245"/>
        <v>0</v>
      </c>
      <c r="BU813" s="1">
        <f t="shared" ca="1" si="246"/>
        <v>0</v>
      </c>
      <c r="BV813" s="1">
        <f t="shared" ca="1" si="247"/>
        <v>14.8</v>
      </c>
      <c r="BW813" s="1">
        <f t="shared" ca="1" si="248"/>
        <v>11</v>
      </c>
      <c r="BX813" s="1">
        <f t="shared" ca="1" si="249"/>
        <v>0</v>
      </c>
      <c r="BY813" s="1">
        <f t="shared" ca="1" si="250"/>
        <v>3</v>
      </c>
      <c r="BZ813" s="1">
        <f t="shared" ca="1" si="251"/>
        <v>0</v>
      </c>
      <c r="CA813" s="1">
        <f t="shared" ca="1" si="252"/>
        <v>0</v>
      </c>
      <c r="CB813" s="1">
        <f t="shared" ca="1" si="253"/>
        <v>0</v>
      </c>
      <c r="CC813" s="1">
        <f t="shared" ca="1" si="254"/>
        <v>28.8</v>
      </c>
    </row>
    <row r="814" spans="1:81" hidden="1" x14ac:dyDescent="0.2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t="shared" ca="1" si="240"/>
        <v>0</v>
      </c>
      <c r="BP814" s="1">
        <f t="shared" ca="1" si="241"/>
        <v>0</v>
      </c>
      <c r="BQ814" s="1">
        <f t="shared" ca="1" si="242"/>
        <v>0</v>
      </c>
      <c r="BR814" s="1">
        <f t="shared" ca="1" si="243"/>
        <v>0</v>
      </c>
      <c r="BS814" s="1">
        <f t="shared" ca="1" si="244"/>
        <v>16.900000000000002</v>
      </c>
      <c r="BT814" s="1">
        <f t="shared" ca="1" si="245"/>
        <v>6</v>
      </c>
      <c r="BU814" s="1">
        <f t="shared" ca="1" si="246"/>
        <v>3</v>
      </c>
      <c r="BV814" s="1">
        <f t="shared" ca="1" si="247"/>
        <v>0</v>
      </c>
      <c r="BW814" s="1">
        <f t="shared" ca="1" si="248"/>
        <v>0</v>
      </c>
      <c r="BX814" s="1">
        <f t="shared" ca="1" si="249"/>
        <v>0</v>
      </c>
      <c r="BY814" s="1">
        <f t="shared" ca="1" si="250"/>
        <v>0</v>
      </c>
      <c r="BZ814" s="1">
        <f t="shared" ca="1" si="251"/>
        <v>0</v>
      </c>
      <c r="CA814" s="1">
        <f t="shared" ca="1" si="252"/>
        <v>0</v>
      </c>
      <c r="CB814" s="1">
        <f t="shared" ca="1" si="253"/>
        <v>0</v>
      </c>
      <c r="CC814" s="1">
        <f t="shared" ca="1" si="254"/>
        <v>25.900000000000002</v>
      </c>
    </row>
    <row r="815" spans="1:81" hidden="1" x14ac:dyDescent="0.2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t="shared" ca="1" si="240"/>
        <v>8</v>
      </c>
      <c r="BP815" s="1">
        <f t="shared" ca="1" si="241"/>
        <v>14.48</v>
      </c>
      <c r="BQ815" s="1">
        <f t="shared" ca="1" si="242"/>
        <v>3</v>
      </c>
      <c r="BR815" s="1">
        <f t="shared" ca="1" si="243"/>
        <v>-1</v>
      </c>
      <c r="BS815" s="1">
        <f t="shared" ca="1" si="244"/>
        <v>0</v>
      </c>
      <c r="BT815" s="1">
        <f t="shared" ca="1" si="245"/>
        <v>0</v>
      </c>
      <c r="BU815" s="1">
        <f t="shared" ca="1" si="246"/>
        <v>0</v>
      </c>
      <c r="BV815" s="1">
        <f t="shared" ca="1" si="247"/>
        <v>0</v>
      </c>
      <c r="BW815" s="1">
        <f t="shared" ca="1" si="248"/>
        <v>0</v>
      </c>
      <c r="BX815" s="1">
        <f t="shared" ca="1" si="249"/>
        <v>0</v>
      </c>
      <c r="BY815" s="1">
        <f t="shared" ca="1" si="250"/>
        <v>0</v>
      </c>
      <c r="BZ815" s="1">
        <f t="shared" ca="1" si="251"/>
        <v>0</v>
      </c>
      <c r="CA815" s="1">
        <f t="shared" ca="1" si="252"/>
        <v>0</v>
      </c>
      <c r="CB815" s="1">
        <f t="shared" ca="1" si="253"/>
        <v>0</v>
      </c>
      <c r="CC815" s="1">
        <f t="shared" ca="1" si="254"/>
        <v>24.48</v>
      </c>
    </row>
    <row r="816" spans="1:81" hidden="1" x14ac:dyDescent="0.2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t="shared" ca="1" si="240"/>
        <v>0</v>
      </c>
      <c r="BP816" s="1">
        <f t="shared" ca="1" si="241"/>
        <v>15.44</v>
      </c>
      <c r="BQ816" s="1">
        <f t="shared" ca="1" si="242"/>
        <v>3</v>
      </c>
      <c r="BR816" s="1">
        <f t="shared" ca="1" si="243"/>
        <v>0</v>
      </c>
      <c r="BS816" s="1">
        <f t="shared" ca="1" si="244"/>
        <v>2.5</v>
      </c>
      <c r="BT816" s="1">
        <f t="shared" ca="1" si="245"/>
        <v>0</v>
      </c>
      <c r="BU816" s="1">
        <f t="shared" ca="1" si="246"/>
        <v>0</v>
      </c>
      <c r="BV816" s="1">
        <f t="shared" ca="1" si="247"/>
        <v>0</v>
      </c>
      <c r="BW816" s="1">
        <f t="shared" ca="1" si="248"/>
        <v>0</v>
      </c>
      <c r="BX816" s="1">
        <f t="shared" ca="1" si="249"/>
        <v>0</v>
      </c>
      <c r="BY816" s="1">
        <f t="shared" ca="1" si="250"/>
        <v>0</v>
      </c>
      <c r="BZ816" s="1">
        <f t="shared" ca="1" si="251"/>
        <v>0</v>
      </c>
      <c r="CA816" s="1">
        <f t="shared" ca="1" si="252"/>
        <v>0</v>
      </c>
      <c r="CB816" s="1">
        <f t="shared" ca="1" si="253"/>
        <v>0</v>
      </c>
      <c r="CC816" s="1">
        <f t="shared" ca="1" si="254"/>
        <v>20.939999999999998</v>
      </c>
    </row>
    <row r="817" spans="1:81" hidden="1" x14ac:dyDescent="0.2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t="shared" ca="1" si="240"/>
        <v>0</v>
      </c>
      <c r="BP817" s="1">
        <f t="shared" ca="1" si="241"/>
        <v>0</v>
      </c>
      <c r="BQ817" s="1">
        <f t="shared" ca="1" si="242"/>
        <v>0</v>
      </c>
      <c r="BR817" s="1">
        <f t="shared" ca="1" si="243"/>
        <v>0</v>
      </c>
      <c r="BS817" s="1">
        <f t="shared" ca="1" si="244"/>
        <v>7.5</v>
      </c>
      <c r="BT817" s="1">
        <f t="shared" ca="1" si="245"/>
        <v>0</v>
      </c>
      <c r="BU817" s="1">
        <f t="shared" ca="1" si="246"/>
        <v>0</v>
      </c>
      <c r="BV817" s="1">
        <f t="shared" ca="1" si="247"/>
        <v>7</v>
      </c>
      <c r="BW817" s="1">
        <f t="shared" ca="1" si="248"/>
        <v>6</v>
      </c>
      <c r="BX817" s="1">
        <f t="shared" ca="1" si="249"/>
        <v>0</v>
      </c>
      <c r="BY817" s="1">
        <f t="shared" ca="1" si="250"/>
        <v>0</v>
      </c>
      <c r="BZ817" s="1">
        <f t="shared" ca="1" si="251"/>
        <v>0</v>
      </c>
      <c r="CA817" s="1">
        <f t="shared" ca="1" si="252"/>
        <v>0</v>
      </c>
      <c r="CB817" s="1">
        <f t="shared" ca="1" si="253"/>
        <v>0</v>
      </c>
      <c r="CC817" s="1">
        <f t="shared" ca="1" si="254"/>
        <v>20.5</v>
      </c>
    </row>
    <row r="818" spans="1:81" hidden="1" x14ac:dyDescent="0.2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t="shared" ca="1" si="240"/>
        <v>0</v>
      </c>
      <c r="BP818" s="1">
        <f t="shared" ca="1" si="241"/>
        <v>0</v>
      </c>
      <c r="BQ818" s="1">
        <f t="shared" ca="1" si="242"/>
        <v>0</v>
      </c>
      <c r="BR818" s="1">
        <f t="shared" ca="1" si="243"/>
        <v>0</v>
      </c>
      <c r="BS818" s="1">
        <f t="shared" ca="1" si="244"/>
        <v>0</v>
      </c>
      <c r="BT818" s="1">
        <f t="shared" ca="1" si="245"/>
        <v>0</v>
      </c>
      <c r="BU818" s="1">
        <f t="shared" ca="1" si="246"/>
        <v>0</v>
      </c>
      <c r="BV818" s="1">
        <f t="shared" ca="1" si="247"/>
        <v>2.6</v>
      </c>
      <c r="BW818" s="1">
        <f t="shared" ca="1" si="248"/>
        <v>3</v>
      </c>
      <c r="BX818" s="1">
        <f t="shared" ca="1" si="249"/>
        <v>12</v>
      </c>
      <c r="BY818" s="1">
        <f t="shared" ca="1" si="250"/>
        <v>0</v>
      </c>
      <c r="BZ818" s="1">
        <f t="shared" ca="1" si="251"/>
        <v>0</v>
      </c>
      <c r="CA818" s="1">
        <f t="shared" ca="1" si="252"/>
        <v>0</v>
      </c>
      <c r="CB818" s="1">
        <f t="shared" ca="1" si="253"/>
        <v>0</v>
      </c>
      <c r="CC818" s="1">
        <f t="shared" ca="1" si="254"/>
        <v>17.600000000000001</v>
      </c>
    </row>
    <row r="819" spans="1:81" hidden="1" x14ac:dyDescent="0.2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t="shared" ca="1" si="240"/>
        <v>0</v>
      </c>
      <c r="BP819" s="1">
        <f t="shared" ca="1" si="241"/>
        <v>0</v>
      </c>
      <c r="BQ819" s="1">
        <f t="shared" ca="1" si="242"/>
        <v>0</v>
      </c>
      <c r="BR819" s="1">
        <f t="shared" ca="1" si="243"/>
        <v>0</v>
      </c>
      <c r="BS819" s="1">
        <f t="shared" ca="1" si="244"/>
        <v>3.6</v>
      </c>
      <c r="BT819" s="1">
        <f t="shared" ca="1" si="245"/>
        <v>0</v>
      </c>
      <c r="BU819" s="1">
        <f t="shared" ca="1" si="246"/>
        <v>0</v>
      </c>
      <c r="BV819" s="1">
        <f t="shared" ca="1" si="247"/>
        <v>6.8000000000000007</v>
      </c>
      <c r="BW819" s="1">
        <f t="shared" ca="1" si="248"/>
        <v>6</v>
      </c>
      <c r="BX819" s="1">
        <f t="shared" ca="1" si="249"/>
        <v>0</v>
      </c>
      <c r="BY819" s="1">
        <f t="shared" ca="1" si="250"/>
        <v>0</v>
      </c>
      <c r="BZ819" s="1">
        <f t="shared" ca="1" si="251"/>
        <v>0</v>
      </c>
      <c r="CA819" s="1">
        <f t="shared" ca="1" si="252"/>
        <v>0</v>
      </c>
      <c r="CB819" s="1">
        <f t="shared" ca="1" si="253"/>
        <v>0</v>
      </c>
      <c r="CC819" s="1">
        <f t="shared" ca="1" si="254"/>
        <v>16.399999999999999</v>
      </c>
    </row>
    <row r="820" spans="1:81" hidden="1" x14ac:dyDescent="0.2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t="shared" ca="1" si="240"/>
        <v>8</v>
      </c>
      <c r="BP820" s="1">
        <f t="shared" ca="1" si="241"/>
        <v>9.64</v>
      </c>
      <c r="BQ820" s="1">
        <f t="shared" ca="1" si="242"/>
        <v>0</v>
      </c>
      <c r="BR820" s="1">
        <f t="shared" ca="1" si="243"/>
        <v>-1</v>
      </c>
      <c r="BS820" s="1">
        <f t="shared" ca="1" si="244"/>
        <v>0.5</v>
      </c>
      <c r="BT820" s="1">
        <f t="shared" ca="1" si="245"/>
        <v>0</v>
      </c>
      <c r="BU820" s="1">
        <f t="shared" ca="1" si="246"/>
        <v>0</v>
      </c>
      <c r="BV820" s="1">
        <f t="shared" ca="1" si="247"/>
        <v>0</v>
      </c>
      <c r="BW820" s="1">
        <f t="shared" ca="1" si="248"/>
        <v>0</v>
      </c>
      <c r="BX820" s="1">
        <f t="shared" ca="1" si="249"/>
        <v>0</v>
      </c>
      <c r="BY820" s="1">
        <f t="shared" ca="1" si="250"/>
        <v>0</v>
      </c>
      <c r="BZ820" s="1">
        <f t="shared" ca="1" si="251"/>
        <v>0</v>
      </c>
      <c r="CA820" s="1">
        <f t="shared" ca="1" si="252"/>
        <v>-1</v>
      </c>
      <c r="CB820" s="1">
        <f t="shared" ca="1" si="253"/>
        <v>0</v>
      </c>
      <c r="CC820" s="1">
        <f t="shared" ca="1" si="254"/>
        <v>16.14</v>
      </c>
    </row>
    <row r="821" spans="1:81" hidden="1" x14ac:dyDescent="0.2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t="shared" ca="1" si="240"/>
        <v>0</v>
      </c>
      <c r="BP821" s="1">
        <f t="shared" ca="1" si="241"/>
        <v>0</v>
      </c>
      <c r="BQ821" s="1">
        <f t="shared" ca="1" si="242"/>
        <v>0</v>
      </c>
      <c r="BR821" s="1">
        <f t="shared" ca="1" si="243"/>
        <v>0</v>
      </c>
      <c r="BS821" s="1">
        <f t="shared" ca="1" si="244"/>
        <v>0</v>
      </c>
      <c r="BT821" s="1">
        <f t="shared" ca="1" si="245"/>
        <v>0</v>
      </c>
      <c r="BU821" s="1">
        <f t="shared" ca="1" si="246"/>
        <v>0</v>
      </c>
      <c r="BV821" s="1">
        <f t="shared" ca="1" si="247"/>
        <v>4.5</v>
      </c>
      <c r="BW821" s="1">
        <f t="shared" ca="1" si="248"/>
        <v>5</v>
      </c>
      <c r="BX821" s="1">
        <f t="shared" ca="1" si="249"/>
        <v>6</v>
      </c>
      <c r="BY821" s="1">
        <f t="shared" ca="1" si="250"/>
        <v>0</v>
      </c>
      <c r="BZ821" s="1">
        <f t="shared" ca="1" si="251"/>
        <v>0</v>
      </c>
      <c r="CA821" s="1">
        <f t="shared" ca="1" si="252"/>
        <v>0</v>
      </c>
      <c r="CB821" s="1">
        <f t="shared" ca="1" si="253"/>
        <v>0</v>
      </c>
      <c r="CC821" s="1">
        <f t="shared" ca="1" si="254"/>
        <v>15.5</v>
      </c>
    </row>
    <row r="822" spans="1:81" hidden="1" x14ac:dyDescent="0.2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t="shared" ca="1" si="240"/>
        <v>0</v>
      </c>
      <c r="BP822" s="1">
        <f t="shared" ca="1" si="241"/>
        <v>0</v>
      </c>
      <c r="BQ822" s="1">
        <f t="shared" ca="1" si="242"/>
        <v>0</v>
      </c>
      <c r="BR822" s="1">
        <f t="shared" ca="1" si="243"/>
        <v>0</v>
      </c>
      <c r="BS822" s="1">
        <f t="shared" ca="1" si="244"/>
        <v>4.4000000000000004</v>
      </c>
      <c r="BT822" s="1">
        <f t="shared" ca="1" si="245"/>
        <v>0</v>
      </c>
      <c r="BU822" s="1">
        <f t="shared" ca="1" si="246"/>
        <v>0</v>
      </c>
      <c r="BV822" s="1">
        <f t="shared" ca="1" si="247"/>
        <v>3.6</v>
      </c>
      <c r="BW822" s="1">
        <f t="shared" ca="1" si="248"/>
        <v>7</v>
      </c>
      <c r="BX822" s="1">
        <f t="shared" ca="1" si="249"/>
        <v>0</v>
      </c>
      <c r="BY822" s="1">
        <f t="shared" ca="1" si="250"/>
        <v>0</v>
      </c>
      <c r="BZ822" s="1">
        <f t="shared" ca="1" si="251"/>
        <v>0</v>
      </c>
      <c r="CA822" s="1">
        <f t="shared" ca="1" si="252"/>
        <v>0</v>
      </c>
      <c r="CB822" s="1">
        <f t="shared" ca="1" si="253"/>
        <v>0</v>
      </c>
      <c r="CC822" s="1">
        <f t="shared" ca="1" si="254"/>
        <v>15</v>
      </c>
    </row>
    <row r="823" spans="1:81" hidden="1" x14ac:dyDescent="0.2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t="shared" ca="1" si="240"/>
        <v>4</v>
      </c>
      <c r="BP823" s="1">
        <f t="shared" ca="1" si="241"/>
        <v>8.52</v>
      </c>
      <c r="BQ823" s="1">
        <f t="shared" ca="1" si="242"/>
        <v>0</v>
      </c>
      <c r="BR823" s="1">
        <f t="shared" ca="1" si="243"/>
        <v>-1</v>
      </c>
      <c r="BS823" s="1">
        <f t="shared" ca="1" si="244"/>
        <v>2.1</v>
      </c>
      <c r="BT823" s="1">
        <f t="shared" ca="1" si="245"/>
        <v>0</v>
      </c>
      <c r="BU823" s="1">
        <f t="shared" ca="1" si="246"/>
        <v>0</v>
      </c>
      <c r="BV823" s="1">
        <f t="shared" ca="1" si="247"/>
        <v>0</v>
      </c>
      <c r="BW823" s="1">
        <f t="shared" ca="1" si="248"/>
        <v>0</v>
      </c>
      <c r="BX823" s="1">
        <f t="shared" ca="1" si="249"/>
        <v>0</v>
      </c>
      <c r="BY823" s="1">
        <f t="shared" ca="1" si="250"/>
        <v>0</v>
      </c>
      <c r="BZ823" s="1">
        <f t="shared" ca="1" si="251"/>
        <v>0</v>
      </c>
      <c r="CA823" s="1">
        <f t="shared" ca="1" si="252"/>
        <v>0</v>
      </c>
      <c r="CB823" s="1">
        <f t="shared" ca="1" si="253"/>
        <v>0</v>
      </c>
      <c r="CC823" s="1">
        <f t="shared" ca="1" si="254"/>
        <v>13.62</v>
      </c>
    </row>
    <row r="824" spans="1:81" hidden="1" x14ac:dyDescent="0.2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t="shared" ca="1" si="240"/>
        <v>0</v>
      </c>
      <c r="BP824" s="1">
        <f t="shared" ca="1" si="241"/>
        <v>0</v>
      </c>
      <c r="BQ824" s="1">
        <f t="shared" ca="1" si="242"/>
        <v>0</v>
      </c>
      <c r="BR824" s="1">
        <f t="shared" ca="1" si="243"/>
        <v>0</v>
      </c>
      <c r="BS824" s="1">
        <f t="shared" ca="1" si="244"/>
        <v>0</v>
      </c>
      <c r="BT824" s="1">
        <f t="shared" ca="1" si="245"/>
        <v>0</v>
      </c>
      <c r="BU824" s="1">
        <f t="shared" ca="1" si="246"/>
        <v>0</v>
      </c>
      <c r="BV824" s="1">
        <f t="shared" ca="1" si="247"/>
        <v>5.5</v>
      </c>
      <c r="BW824" s="1">
        <f t="shared" ca="1" si="248"/>
        <v>2</v>
      </c>
      <c r="BX824" s="1">
        <f t="shared" ca="1" si="249"/>
        <v>6</v>
      </c>
      <c r="BY824" s="1">
        <f t="shared" ca="1" si="250"/>
        <v>0</v>
      </c>
      <c r="BZ824" s="1">
        <f t="shared" ca="1" si="251"/>
        <v>0</v>
      </c>
      <c r="CA824" s="1">
        <f t="shared" ca="1" si="252"/>
        <v>0</v>
      </c>
      <c r="CB824" s="1">
        <f t="shared" ca="1" si="253"/>
        <v>0</v>
      </c>
      <c r="CC824" s="1">
        <f t="shared" ca="1" si="254"/>
        <v>13.5</v>
      </c>
    </row>
    <row r="825" spans="1:81" hidden="1" x14ac:dyDescent="0.2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t="shared" ca="1" si="240"/>
        <v>0</v>
      </c>
      <c r="BP825" s="1">
        <f t="shared" ca="1" si="241"/>
        <v>0</v>
      </c>
      <c r="BQ825" s="1">
        <f t="shared" ca="1" si="242"/>
        <v>0</v>
      </c>
      <c r="BR825" s="1">
        <f t="shared" ca="1" si="243"/>
        <v>0</v>
      </c>
      <c r="BS825" s="1">
        <f t="shared" ca="1" si="244"/>
        <v>0</v>
      </c>
      <c r="BT825" s="1">
        <f t="shared" ca="1" si="245"/>
        <v>0</v>
      </c>
      <c r="BU825" s="1">
        <f t="shared" ca="1" si="246"/>
        <v>0</v>
      </c>
      <c r="BV825" s="1">
        <f t="shared" ca="1" si="247"/>
        <v>3.8000000000000003</v>
      </c>
      <c r="BW825" s="1">
        <f t="shared" ca="1" si="248"/>
        <v>2</v>
      </c>
      <c r="BX825" s="1">
        <f t="shared" ca="1" si="249"/>
        <v>6</v>
      </c>
      <c r="BY825" s="1">
        <f t="shared" ca="1" si="250"/>
        <v>0</v>
      </c>
      <c r="BZ825" s="1">
        <f t="shared" ca="1" si="251"/>
        <v>0</v>
      </c>
      <c r="CA825" s="1">
        <f t="shared" ca="1" si="252"/>
        <v>0</v>
      </c>
      <c r="CB825" s="1">
        <f t="shared" ca="1" si="253"/>
        <v>0</v>
      </c>
      <c r="CC825" s="1">
        <f t="shared" ca="1" si="254"/>
        <v>11.8</v>
      </c>
    </row>
    <row r="826" spans="1:81" hidden="1" x14ac:dyDescent="0.2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t="shared" ca="1" si="240"/>
        <v>8</v>
      </c>
      <c r="BP826" s="1">
        <f t="shared" ca="1" si="241"/>
        <v>5.68</v>
      </c>
      <c r="BQ826" s="1">
        <f t="shared" ca="1" si="242"/>
        <v>0</v>
      </c>
      <c r="BR826" s="1">
        <f t="shared" ca="1" si="243"/>
        <v>-1</v>
      </c>
      <c r="BS826" s="1">
        <f t="shared" ca="1" si="244"/>
        <v>0</v>
      </c>
      <c r="BT826" s="1">
        <f t="shared" ca="1" si="245"/>
        <v>0</v>
      </c>
      <c r="BU826" s="1">
        <f t="shared" ca="1" si="246"/>
        <v>0</v>
      </c>
      <c r="BV826" s="1">
        <f t="shared" ca="1" si="247"/>
        <v>0</v>
      </c>
      <c r="BW826" s="1">
        <f t="shared" ca="1" si="248"/>
        <v>0</v>
      </c>
      <c r="BX826" s="1">
        <f t="shared" ca="1" si="249"/>
        <v>0</v>
      </c>
      <c r="BY826" s="1">
        <f t="shared" ca="1" si="250"/>
        <v>0</v>
      </c>
      <c r="BZ826" s="1">
        <f t="shared" ca="1" si="251"/>
        <v>0</v>
      </c>
      <c r="CA826" s="1">
        <f t="shared" ca="1" si="252"/>
        <v>-1</v>
      </c>
      <c r="CB826" s="1">
        <f t="shared" ca="1" si="253"/>
        <v>0</v>
      </c>
      <c r="CC826" s="1">
        <f t="shared" ca="1" si="254"/>
        <v>11.68</v>
      </c>
    </row>
    <row r="827" spans="1:81" hidden="1" x14ac:dyDescent="0.2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t="shared" ca="1" si="240"/>
        <v>0</v>
      </c>
      <c r="BP827" s="1">
        <f t="shared" ca="1" si="241"/>
        <v>0</v>
      </c>
      <c r="BQ827" s="1">
        <f t="shared" ca="1" si="242"/>
        <v>0</v>
      </c>
      <c r="BR827" s="1">
        <f t="shared" ca="1" si="243"/>
        <v>0</v>
      </c>
      <c r="BS827" s="1">
        <f t="shared" ca="1" si="244"/>
        <v>8.8000000000000007</v>
      </c>
      <c r="BT827" s="1">
        <f t="shared" ca="1" si="245"/>
        <v>0</v>
      </c>
      <c r="BU827" s="1">
        <f t="shared" ca="1" si="246"/>
        <v>0</v>
      </c>
      <c r="BV827" s="1">
        <f t="shared" ca="1" si="247"/>
        <v>1</v>
      </c>
      <c r="BW827" s="1">
        <f t="shared" ca="1" si="248"/>
        <v>1</v>
      </c>
      <c r="BX827" s="1">
        <f t="shared" ca="1" si="249"/>
        <v>0</v>
      </c>
      <c r="BY827" s="1">
        <f t="shared" ca="1" si="250"/>
        <v>0</v>
      </c>
      <c r="BZ827" s="1">
        <f t="shared" ca="1" si="251"/>
        <v>0</v>
      </c>
      <c r="CA827" s="1">
        <f t="shared" ca="1" si="252"/>
        <v>0</v>
      </c>
      <c r="CB827" s="1">
        <f t="shared" ca="1" si="253"/>
        <v>0</v>
      </c>
      <c r="CC827" s="1">
        <f t="shared" ca="1" si="254"/>
        <v>10.8</v>
      </c>
    </row>
    <row r="828" spans="1:81" hidden="1" x14ac:dyDescent="0.2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t="shared" ca="1" si="240"/>
        <v>0</v>
      </c>
      <c r="BP828" s="1">
        <f t="shared" ca="1" si="241"/>
        <v>0</v>
      </c>
      <c r="BQ828" s="1">
        <f t="shared" ca="1" si="242"/>
        <v>0</v>
      </c>
      <c r="BR828" s="1">
        <f t="shared" ca="1" si="243"/>
        <v>0</v>
      </c>
      <c r="BS828" s="1">
        <f t="shared" ca="1" si="244"/>
        <v>0</v>
      </c>
      <c r="BT828" s="1">
        <f t="shared" ca="1" si="245"/>
        <v>0</v>
      </c>
      <c r="BU828" s="1">
        <f t="shared" ca="1" si="246"/>
        <v>0</v>
      </c>
      <c r="BV828" s="1">
        <f t="shared" ca="1" si="247"/>
        <v>7</v>
      </c>
      <c r="BW828" s="1">
        <f t="shared" ca="1" si="248"/>
        <v>3</v>
      </c>
      <c r="BX828" s="1">
        <f t="shared" ca="1" si="249"/>
        <v>0</v>
      </c>
      <c r="BY828" s="1">
        <f t="shared" ca="1" si="250"/>
        <v>0</v>
      </c>
      <c r="BZ828" s="1">
        <f t="shared" ca="1" si="251"/>
        <v>0</v>
      </c>
      <c r="CA828" s="1">
        <f t="shared" ca="1" si="252"/>
        <v>0</v>
      </c>
      <c r="CB828" s="1">
        <f t="shared" ca="1" si="253"/>
        <v>0</v>
      </c>
      <c r="CC828" s="1">
        <f t="shared" ca="1" si="254"/>
        <v>10</v>
      </c>
    </row>
    <row r="829" spans="1:81" hidden="1" x14ac:dyDescent="0.2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t="shared" ca="1" si="240"/>
        <v>0</v>
      </c>
      <c r="BP829" s="1">
        <f t="shared" ca="1" si="241"/>
        <v>0</v>
      </c>
      <c r="BQ829" s="1">
        <f t="shared" ca="1" si="242"/>
        <v>0</v>
      </c>
      <c r="BR829" s="1">
        <f t="shared" ca="1" si="243"/>
        <v>0</v>
      </c>
      <c r="BS829" s="1">
        <f t="shared" ca="1" si="244"/>
        <v>0</v>
      </c>
      <c r="BT829" s="1">
        <f t="shared" ca="1" si="245"/>
        <v>0</v>
      </c>
      <c r="BU829" s="1">
        <f t="shared" ca="1" si="246"/>
        <v>0</v>
      </c>
      <c r="BV829" s="1">
        <f t="shared" ca="1" si="247"/>
        <v>4.7</v>
      </c>
      <c r="BW829" s="1">
        <f t="shared" ca="1" si="248"/>
        <v>5</v>
      </c>
      <c r="BX829" s="1">
        <f t="shared" ca="1" si="249"/>
        <v>0</v>
      </c>
      <c r="BY829" s="1">
        <f t="shared" ca="1" si="250"/>
        <v>0</v>
      </c>
      <c r="BZ829" s="1">
        <f t="shared" ca="1" si="251"/>
        <v>0</v>
      </c>
      <c r="CA829" s="1">
        <f t="shared" ca="1" si="252"/>
        <v>0</v>
      </c>
      <c r="CB829" s="1">
        <f t="shared" ca="1" si="253"/>
        <v>0</v>
      </c>
      <c r="CC829" s="1">
        <f t="shared" ca="1" si="254"/>
        <v>9.6999999999999993</v>
      </c>
    </row>
    <row r="830" spans="1:81" hidden="1" x14ac:dyDescent="0.2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t="shared" ca="1" si="240"/>
        <v>0</v>
      </c>
      <c r="BP830" s="1">
        <f t="shared" ca="1" si="241"/>
        <v>0</v>
      </c>
      <c r="BQ830" s="1">
        <f t="shared" ca="1" si="242"/>
        <v>0</v>
      </c>
      <c r="BR830" s="1">
        <f t="shared" ca="1" si="243"/>
        <v>0</v>
      </c>
      <c r="BS830" s="1">
        <f t="shared" ca="1" si="244"/>
        <v>0</v>
      </c>
      <c r="BT830" s="1">
        <f t="shared" ca="1" si="245"/>
        <v>0</v>
      </c>
      <c r="BU830" s="1">
        <f t="shared" ca="1" si="246"/>
        <v>0</v>
      </c>
      <c r="BV830" s="1">
        <f t="shared" ca="1" si="247"/>
        <v>4.7</v>
      </c>
      <c r="BW830" s="1">
        <f t="shared" ca="1" si="248"/>
        <v>5</v>
      </c>
      <c r="BX830" s="1">
        <f t="shared" ca="1" si="249"/>
        <v>0</v>
      </c>
      <c r="BY830" s="1">
        <f t="shared" ca="1" si="250"/>
        <v>0</v>
      </c>
      <c r="BZ830" s="1">
        <f t="shared" ca="1" si="251"/>
        <v>0</v>
      </c>
      <c r="CA830" s="1">
        <f t="shared" ca="1" si="252"/>
        <v>0</v>
      </c>
      <c r="CB830" s="1">
        <f t="shared" ca="1" si="253"/>
        <v>0</v>
      </c>
      <c r="CC830" s="1">
        <f t="shared" ca="1" si="254"/>
        <v>9.6999999999999993</v>
      </c>
    </row>
    <row r="831" spans="1:81" hidden="1" x14ac:dyDescent="0.2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t="shared" ca="1" si="240"/>
        <v>0</v>
      </c>
      <c r="BP831" s="1">
        <f t="shared" ca="1" si="241"/>
        <v>0</v>
      </c>
      <c r="BQ831" s="1">
        <f t="shared" ca="1" si="242"/>
        <v>0</v>
      </c>
      <c r="BR831" s="1">
        <f t="shared" ca="1" si="243"/>
        <v>0</v>
      </c>
      <c r="BS831" s="1">
        <f t="shared" ca="1" si="244"/>
        <v>0</v>
      </c>
      <c r="BT831" s="1">
        <f t="shared" ca="1" si="245"/>
        <v>0</v>
      </c>
      <c r="BU831" s="1">
        <f t="shared" ca="1" si="246"/>
        <v>0</v>
      </c>
      <c r="BV831" s="1">
        <f t="shared" ca="1" si="247"/>
        <v>4.9000000000000004</v>
      </c>
      <c r="BW831" s="1">
        <f t="shared" ca="1" si="248"/>
        <v>5</v>
      </c>
      <c r="BX831" s="1">
        <f t="shared" ca="1" si="249"/>
        <v>0</v>
      </c>
      <c r="BY831" s="1">
        <f t="shared" ca="1" si="250"/>
        <v>0</v>
      </c>
      <c r="BZ831" s="1">
        <f t="shared" ca="1" si="251"/>
        <v>0</v>
      </c>
      <c r="CA831" s="1">
        <f t="shared" ca="1" si="252"/>
        <v>-1</v>
      </c>
      <c r="CB831" s="1">
        <f t="shared" ca="1" si="253"/>
        <v>0</v>
      </c>
      <c r="CC831" s="1">
        <f t="shared" ca="1" si="254"/>
        <v>8.9</v>
      </c>
    </row>
    <row r="832" spans="1:81" hidden="1" x14ac:dyDescent="0.2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t="shared" ca="1" si="240"/>
        <v>0</v>
      </c>
      <c r="BP832" s="1">
        <f t="shared" ca="1" si="241"/>
        <v>0</v>
      </c>
      <c r="BQ832" s="1">
        <f t="shared" ca="1" si="242"/>
        <v>0</v>
      </c>
      <c r="BR832" s="1">
        <f t="shared" ca="1" si="243"/>
        <v>0</v>
      </c>
      <c r="BS832" s="1">
        <f t="shared" ca="1" si="244"/>
        <v>0</v>
      </c>
      <c r="BT832" s="1">
        <f t="shared" ca="1" si="245"/>
        <v>0</v>
      </c>
      <c r="BU832" s="1">
        <f t="shared" ca="1" si="246"/>
        <v>0</v>
      </c>
      <c r="BV832" s="1">
        <f t="shared" ca="1" si="247"/>
        <v>3.7</v>
      </c>
      <c r="BW832" s="1">
        <f t="shared" ca="1" si="248"/>
        <v>5</v>
      </c>
      <c r="BX832" s="1">
        <f t="shared" ca="1" si="249"/>
        <v>0</v>
      </c>
      <c r="BY832" s="1">
        <f t="shared" ca="1" si="250"/>
        <v>0</v>
      </c>
      <c r="BZ832" s="1">
        <f t="shared" ca="1" si="251"/>
        <v>0</v>
      </c>
      <c r="CA832" s="1">
        <f t="shared" ca="1" si="252"/>
        <v>0</v>
      </c>
      <c r="CB832" s="1">
        <f t="shared" ca="1" si="253"/>
        <v>0</v>
      </c>
      <c r="CC832" s="1">
        <f t="shared" ca="1" si="254"/>
        <v>8.6999999999999993</v>
      </c>
    </row>
    <row r="833" spans="1:81" hidden="1" x14ac:dyDescent="0.2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t="shared" ca="1" si="240"/>
        <v>0</v>
      </c>
      <c r="BP833" s="1">
        <f t="shared" ca="1" si="241"/>
        <v>0</v>
      </c>
      <c r="BQ833" s="1">
        <f t="shared" ca="1" si="242"/>
        <v>0</v>
      </c>
      <c r="BR833" s="1">
        <f t="shared" ca="1" si="243"/>
        <v>0</v>
      </c>
      <c r="BS833" s="1">
        <f t="shared" ca="1" si="244"/>
        <v>0</v>
      </c>
      <c r="BT833" s="1">
        <f t="shared" ca="1" si="245"/>
        <v>0</v>
      </c>
      <c r="BU833" s="1">
        <f t="shared" ca="1" si="246"/>
        <v>0</v>
      </c>
      <c r="BV833" s="1">
        <f t="shared" ca="1" si="247"/>
        <v>4.3</v>
      </c>
      <c r="BW833" s="1">
        <f t="shared" ca="1" si="248"/>
        <v>4</v>
      </c>
      <c r="BX833" s="1">
        <f t="shared" ca="1" si="249"/>
        <v>0</v>
      </c>
      <c r="BY833" s="1">
        <f t="shared" ca="1" si="250"/>
        <v>0</v>
      </c>
      <c r="BZ833" s="1">
        <f t="shared" ca="1" si="251"/>
        <v>0</v>
      </c>
      <c r="CA833" s="1">
        <f t="shared" ca="1" si="252"/>
        <v>0</v>
      </c>
      <c r="CB833" s="1">
        <f t="shared" ca="1" si="253"/>
        <v>0</v>
      </c>
      <c r="CC833" s="1">
        <f t="shared" ca="1" si="254"/>
        <v>8.3000000000000007</v>
      </c>
    </row>
    <row r="834" spans="1:81" hidden="1" x14ac:dyDescent="0.2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t="shared" ref="BO834:BO897" ca="1" si="255">INDEX(passing_tds,CELL("Row",AG834)-1)*(PASSTD)</f>
        <v>0</v>
      </c>
      <c r="BP834" s="1">
        <f t="shared" ref="BP834:BP897" ca="1" si="256">INDEX(passing_yds,CELL("Row",AH834)-1)*(PASSYDS)</f>
        <v>0</v>
      </c>
      <c r="BQ834" s="1">
        <f t="shared" ref="BQ834:BQ897" ca="1" si="257">IF(INDEX(passing_yds,CELL("Row",AI834)-1)&gt;=300,3,0)</f>
        <v>0</v>
      </c>
      <c r="BR834" s="1">
        <f t="shared" ref="BR834:BR897" ca="1" si="258">INDEX(passing_ints,CELL("Row",AJ834)-1)*(INT)</f>
        <v>0</v>
      </c>
      <c r="BS834" s="1">
        <f t="shared" ref="BS834:BS897" ca="1" si="259">INDEX(rushing_yds,CELL("Row",AK834)-1)*(RUSHYDS)</f>
        <v>0</v>
      </c>
      <c r="BT834" s="1">
        <f t="shared" ref="BT834:BT897" ca="1" si="260">INDEX(rushing_tds,CELL("Row",AK834)-1)*(RUSHTD)</f>
        <v>0</v>
      </c>
      <c r="BU834" s="1">
        <f t="shared" ref="BU834:BU897" ca="1" si="261">IF(INDEX(rushing_yds,CELL("Row",AI834)-1)&gt;=100,3,0)</f>
        <v>0</v>
      </c>
      <c r="BV834" s="1">
        <f t="shared" ref="BV834:BV897" ca="1" si="262">INDEX(receiving_yds,CELL("Row",AN834)-1)*(RECYDS)</f>
        <v>4.4000000000000004</v>
      </c>
      <c r="BW834" s="1">
        <f t="shared" ref="BW834:BW897" ca="1" si="263">INDEX(receiving_rec,CELL("Row",AO834)-1)*(REC)</f>
        <v>3</v>
      </c>
      <c r="BX834" s="1">
        <f t="shared" ref="BX834:BX897" ca="1" si="264">INDEX(receiving_tds,CELL("Row",AP834)-1)*(RECTD)</f>
        <v>0</v>
      </c>
      <c r="BY834" s="1">
        <f t="shared" ref="BY834:BY897" ca="1" si="265">IF(INDEX(receiving_yds,CELL("Row",AI834)-1)&gt;=100,3,0)</f>
        <v>0</v>
      </c>
      <c r="BZ834" s="1">
        <f t="shared" ref="BZ834:BZ897" ca="1" si="266">INDEX(puntret_tds,CELL("Row",AR834)-1)*(PUNTKORETTD)+INDEX(kickret_tds,CELL("Row",AR834)-1)*(PUNTKORETTD)</f>
        <v>0</v>
      </c>
      <c r="CA834" s="1">
        <f t="shared" ref="CA834:CA897" ca="1" si="267">INDEX(fumbles_tot,CELL("Row",AS834)-1)*(FUM)</f>
        <v>0</v>
      </c>
      <c r="CB834" s="1">
        <f t="shared" ref="CB834:CB897" ca="1" si="268">(INDEX(passing_twoptm,CELL("Row",AT834)-1)+INDEX(rushing_twoptm,CELL("Row",AT834)-1)+INDEX(receiving_twoptm,CELL("Row",AT834)-1))*(_2PTCONV)</f>
        <v>0</v>
      </c>
      <c r="CC834" s="1">
        <f t="shared" ref="CC834:CC897" ca="1" si="269">SUM(BO834:CB834)</f>
        <v>7.4</v>
      </c>
    </row>
    <row r="835" spans="1:81" hidden="1" x14ac:dyDescent="0.2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t="shared" ca="1" si="255"/>
        <v>0</v>
      </c>
      <c r="BP835" s="1">
        <f t="shared" ca="1" si="256"/>
        <v>0</v>
      </c>
      <c r="BQ835" s="1">
        <f t="shared" ca="1" si="257"/>
        <v>0</v>
      </c>
      <c r="BR835" s="1">
        <f t="shared" ca="1" si="258"/>
        <v>0</v>
      </c>
      <c r="BS835" s="1">
        <f t="shared" ca="1" si="259"/>
        <v>0</v>
      </c>
      <c r="BT835" s="1">
        <f t="shared" ca="1" si="260"/>
        <v>0</v>
      </c>
      <c r="BU835" s="1">
        <f t="shared" ca="1" si="261"/>
        <v>0</v>
      </c>
      <c r="BV835" s="1">
        <f t="shared" ca="1" si="262"/>
        <v>5.3000000000000007</v>
      </c>
      <c r="BW835" s="1">
        <f t="shared" ca="1" si="263"/>
        <v>2</v>
      </c>
      <c r="BX835" s="1">
        <f t="shared" ca="1" si="264"/>
        <v>0</v>
      </c>
      <c r="BY835" s="1">
        <f t="shared" ca="1" si="265"/>
        <v>0</v>
      </c>
      <c r="BZ835" s="1">
        <f t="shared" ca="1" si="266"/>
        <v>0</v>
      </c>
      <c r="CA835" s="1">
        <f t="shared" ca="1" si="267"/>
        <v>0</v>
      </c>
      <c r="CB835" s="1">
        <f t="shared" ca="1" si="268"/>
        <v>0</v>
      </c>
      <c r="CC835" s="1">
        <f t="shared" ca="1" si="269"/>
        <v>7.3000000000000007</v>
      </c>
    </row>
    <row r="836" spans="1:81" hidden="1" x14ac:dyDescent="0.2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t="shared" ca="1" si="255"/>
        <v>0</v>
      </c>
      <c r="BP836" s="1">
        <f t="shared" ca="1" si="256"/>
        <v>0</v>
      </c>
      <c r="BQ836" s="1">
        <f t="shared" ca="1" si="257"/>
        <v>0</v>
      </c>
      <c r="BR836" s="1">
        <f t="shared" ca="1" si="258"/>
        <v>0</v>
      </c>
      <c r="BS836" s="1">
        <f t="shared" ca="1" si="259"/>
        <v>0</v>
      </c>
      <c r="BT836" s="1">
        <f t="shared" ca="1" si="260"/>
        <v>0</v>
      </c>
      <c r="BU836" s="1">
        <f t="shared" ca="1" si="261"/>
        <v>0</v>
      </c>
      <c r="BV836" s="1">
        <f t="shared" ca="1" si="262"/>
        <v>4</v>
      </c>
      <c r="BW836" s="1">
        <f t="shared" ca="1" si="263"/>
        <v>3</v>
      </c>
      <c r="BX836" s="1">
        <f t="shared" ca="1" si="264"/>
        <v>0</v>
      </c>
      <c r="BY836" s="1">
        <f t="shared" ca="1" si="265"/>
        <v>0</v>
      </c>
      <c r="BZ836" s="1">
        <f t="shared" ca="1" si="266"/>
        <v>0</v>
      </c>
      <c r="CA836" s="1">
        <f t="shared" ca="1" si="267"/>
        <v>0</v>
      </c>
      <c r="CB836" s="1">
        <f t="shared" ca="1" si="268"/>
        <v>0</v>
      </c>
      <c r="CC836" s="1">
        <f t="shared" ca="1" si="269"/>
        <v>7</v>
      </c>
    </row>
    <row r="837" spans="1:81" hidden="1" x14ac:dyDescent="0.2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t="shared" ca="1" si="255"/>
        <v>0</v>
      </c>
      <c r="BP837" s="1">
        <f t="shared" ca="1" si="256"/>
        <v>0</v>
      </c>
      <c r="BQ837" s="1">
        <f t="shared" ca="1" si="257"/>
        <v>0</v>
      </c>
      <c r="BR837" s="1">
        <f t="shared" ca="1" si="258"/>
        <v>0</v>
      </c>
      <c r="BS837" s="1">
        <f t="shared" ca="1" si="259"/>
        <v>1.3</v>
      </c>
      <c r="BT837" s="1">
        <f t="shared" ca="1" si="260"/>
        <v>0</v>
      </c>
      <c r="BU837" s="1">
        <f t="shared" ca="1" si="261"/>
        <v>0</v>
      </c>
      <c r="BV837" s="1">
        <f t="shared" ca="1" si="262"/>
        <v>1.6</v>
      </c>
      <c r="BW837" s="1">
        <f t="shared" ca="1" si="263"/>
        <v>4</v>
      </c>
      <c r="BX837" s="1">
        <f t="shared" ca="1" si="264"/>
        <v>0</v>
      </c>
      <c r="BY837" s="1">
        <f t="shared" ca="1" si="265"/>
        <v>0</v>
      </c>
      <c r="BZ837" s="1">
        <f t="shared" ca="1" si="266"/>
        <v>0</v>
      </c>
      <c r="CA837" s="1">
        <f t="shared" ca="1" si="267"/>
        <v>0</v>
      </c>
      <c r="CB837" s="1">
        <f t="shared" ca="1" si="268"/>
        <v>0</v>
      </c>
      <c r="CC837" s="1">
        <f t="shared" ca="1" si="269"/>
        <v>6.9</v>
      </c>
    </row>
    <row r="838" spans="1:81" hidden="1" x14ac:dyDescent="0.2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t="shared" ca="1" si="255"/>
        <v>0</v>
      </c>
      <c r="BP838" s="1">
        <f t="shared" ca="1" si="256"/>
        <v>0</v>
      </c>
      <c r="BQ838" s="1">
        <f t="shared" ca="1" si="257"/>
        <v>0</v>
      </c>
      <c r="BR838" s="1">
        <f t="shared" ca="1" si="258"/>
        <v>0</v>
      </c>
      <c r="BS838" s="1">
        <f t="shared" ca="1" si="259"/>
        <v>0.5</v>
      </c>
      <c r="BT838" s="1">
        <f t="shared" ca="1" si="260"/>
        <v>0</v>
      </c>
      <c r="BU838" s="1">
        <f t="shared" ca="1" si="261"/>
        <v>0</v>
      </c>
      <c r="BV838" s="1">
        <f t="shared" ca="1" si="262"/>
        <v>2.9000000000000004</v>
      </c>
      <c r="BW838" s="1">
        <f t="shared" ca="1" si="263"/>
        <v>3</v>
      </c>
      <c r="BX838" s="1">
        <f t="shared" ca="1" si="264"/>
        <v>0</v>
      </c>
      <c r="BY838" s="1">
        <f t="shared" ca="1" si="265"/>
        <v>0</v>
      </c>
      <c r="BZ838" s="1">
        <f t="shared" ca="1" si="266"/>
        <v>0</v>
      </c>
      <c r="CA838" s="1">
        <f t="shared" ca="1" si="267"/>
        <v>0</v>
      </c>
      <c r="CB838" s="1">
        <f t="shared" ca="1" si="268"/>
        <v>0</v>
      </c>
      <c r="CC838" s="1">
        <f t="shared" ca="1" si="269"/>
        <v>6.4</v>
      </c>
    </row>
    <row r="839" spans="1:81" hidden="1" x14ac:dyDescent="0.2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t="shared" ca="1" si="255"/>
        <v>0</v>
      </c>
      <c r="BP839" s="1">
        <f t="shared" ca="1" si="256"/>
        <v>0</v>
      </c>
      <c r="BQ839" s="1">
        <f t="shared" ca="1" si="257"/>
        <v>0</v>
      </c>
      <c r="BR839" s="1">
        <f t="shared" ca="1" si="258"/>
        <v>0</v>
      </c>
      <c r="BS839" s="1">
        <f t="shared" ca="1" si="259"/>
        <v>0</v>
      </c>
      <c r="BT839" s="1">
        <f t="shared" ca="1" si="260"/>
        <v>0</v>
      </c>
      <c r="BU839" s="1">
        <f t="shared" ca="1" si="261"/>
        <v>0</v>
      </c>
      <c r="BV839" s="1">
        <f t="shared" ca="1" si="262"/>
        <v>3</v>
      </c>
      <c r="BW839" s="1">
        <f t="shared" ca="1" si="263"/>
        <v>3</v>
      </c>
      <c r="BX839" s="1">
        <f t="shared" ca="1" si="264"/>
        <v>0</v>
      </c>
      <c r="BY839" s="1">
        <f t="shared" ca="1" si="265"/>
        <v>0</v>
      </c>
      <c r="BZ839" s="1">
        <f t="shared" ca="1" si="266"/>
        <v>0</v>
      </c>
      <c r="CA839" s="1">
        <f t="shared" ca="1" si="267"/>
        <v>0</v>
      </c>
      <c r="CB839" s="1">
        <f t="shared" ca="1" si="268"/>
        <v>0</v>
      </c>
      <c r="CC839" s="1">
        <f t="shared" ca="1" si="269"/>
        <v>6</v>
      </c>
    </row>
    <row r="840" spans="1:81" hidden="1" x14ac:dyDescent="0.2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t="shared" ca="1" si="255"/>
        <v>0</v>
      </c>
      <c r="BP840" s="1">
        <f t="shared" ca="1" si="256"/>
        <v>0</v>
      </c>
      <c r="BQ840" s="1">
        <f t="shared" ca="1" si="257"/>
        <v>0</v>
      </c>
      <c r="BR840" s="1">
        <f t="shared" ca="1" si="258"/>
        <v>0</v>
      </c>
      <c r="BS840" s="1">
        <f t="shared" ca="1" si="259"/>
        <v>0.60000000000000009</v>
      </c>
      <c r="BT840" s="1">
        <f t="shared" ca="1" si="260"/>
        <v>0</v>
      </c>
      <c r="BU840" s="1">
        <f t="shared" ca="1" si="261"/>
        <v>0</v>
      </c>
      <c r="BV840" s="1">
        <f t="shared" ca="1" si="262"/>
        <v>1.9000000000000001</v>
      </c>
      <c r="BW840" s="1">
        <f t="shared" ca="1" si="263"/>
        <v>3</v>
      </c>
      <c r="BX840" s="1">
        <f t="shared" ca="1" si="264"/>
        <v>0</v>
      </c>
      <c r="BY840" s="1">
        <f t="shared" ca="1" si="265"/>
        <v>0</v>
      </c>
      <c r="BZ840" s="1">
        <f t="shared" ca="1" si="266"/>
        <v>0</v>
      </c>
      <c r="CA840" s="1">
        <f t="shared" ca="1" si="267"/>
        <v>0</v>
      </c>
      <c r="CB840" s="1">
        <f t="shared" ca="1" si="268"/>
        <v>0</v>
      </c>
      <c r="CC840" s="1">
        <f t="shared" ca="1" si="269"/>
        <v>5.5</v>
      </c>
    </row>
    <row r="841" spans="1:81" hidden="1" x14ac:dyDescent="0.2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t="shared" ca="1" si="255"/>
        <v>0</v>
      </c>
      <c r="BP841" s="1">
        <f t="shared" ca="1" si="256"/>
        <v>0</v>
      </c>
      <c r="BQ841" s="1">
        <f t="shared" ca="1" si="257"/>
        <v>0</v>
      </c>
      <c r="BR841" s="1">
        <f t="shared" ca="1" si="258"/>
        <v>0</v>
      </c>
      <c r="BS841" s="1">
        <f t="shared" ca="1" si="259"/>
        <v>0</v>
      </c>
      <c r="BT841" s="1">
        <f t="shared" ca="1" si="260"/>
        <v>0</v>
      </c>
      <c r="BU841" s="1">
        <f t="shared" ca="1" si="261"/>
        <v>0</v>
      </c>
      <c r="BV841" s="1">
        <f t="shared" ca="1" si="262"/>
        <v>2.9000000000000004</v>
      </c>
      <c r="BW841" s="1">
        <f t="shared" ca="1" si="263"/>
        <v>2</v>
      </c>
      <c r="BX841" s="1">
        <f t="shared" ca="1" si="264"/>
        <v>0</v>
      </c>
      <c r="BY841" s="1">
        <f t="shared" ca="1" si="265"/>
        <v>0</v>
      </c>
      <c r="BZ841" s="1">
        <f t="shared" ca="1" si="266"/>
        <v>0</v>
      </c>
      <c r="CA841" s="1">
        <f t="shared" ca="1" si="267"/>
        <v>0</v>
      </c>
      <c r="CB841" s="1">
        <f t="shared" ca="1" si="268"/>
        <v>0</v>
      </c>
      <c r="CC841" s="1">
        <f t="shared" ca="1" si="269"/>
        <v>4.9000000000000004</v>
      </c>
    </row>
    <row r="842" spans="1:81" hidden="1" x14ac:dyDescent="0.2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t="shared" ca="1" si="255"/>
        <v>0</v>
      </c>
      <c r="BP842" s="1">
        <f t="shared" ca="1" si="256"/>
        <v>0</v>
      </c>
      <c r="BQ842" s="1">
        <f t="shared" ca="1" si="257"/>
        <v>0</v>
      </c>
      <c r="BR842" s="1">
        <f t="shared" ca="1" si="258"/>
        <v>0</v>
      </c>
      <c r="BS842" s="1">
        <f t="shared" ca="1" si="259"/>
        <v>0</v>
      </c>
      <c r="BT842" s="1">
        <f t="shared" ca="1" si="260"/>
        <v>0</v>
      </c>
      <c r="BU842" s="1">
        <f t="shared" ca="1" si="261"/>
        <v>0</v>
      </c>
      <c r="BV842" s="1">
        <f t="shared" ca="1" si="262"/>
        <v>2.9000000000000004</v>
      </c>
      <c r="BW842" s="1">
        <f t="shared" ca="1" si="263"/>
        <v>2</v>
      </c>
      <c r="BX842" s="1">
        <f t="shared" ca="1" si="264"/>
        <v>0</v>
      </c>
      <c r="BY842" s="1">
        <f t="shared" ca="1" si="265"/>
        <v>0</v>
      </c>
      <c r="BZ842" s="1">
        <f t="shared" ca="1" si="266"/>
        <v>0</v>
      </c>
      <c r="CA842" s="1">
        <f t="shared" ca="1" si="267"/>
        <v>0</v>
      </c>
      <c r="CB842" s="1">
        <f t="shared" ca="1" si="268"/>
        <v>0</v>
      </c>
      <c r="CC842" s="1">
        <f t="shared" ca="1" si="269"/>
        <v>4.9000000000000004</v>
      </c>
    </row>
    <row r="843" spans="1:81" hidden="1" x14ac:dyDescent="0.2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t="shared" ca="1" si="255"/>
        <v>0</v>
      </c>
      <c r="BP843" s="1">
        <f t="shared" ca="1" si="256"/>
        <v>0</v>
      </c>
      <c r="BQ843" s="1">
        <f t="shared" ca="1" si="257"/>
        <v>0</v>
      </c>
      <c r="BR843" s="1">
        <f t="shared" ca="1" si="258"/>
        <v>0</v>
      </c>
      <c r="BS843" s="1">
        <f t="shared" ca="1" si="259"/>
        <v>0</v>
      </c>
      <c r="BT843" s="1">
        <f t="shared" ca="1" si="260"/>
        <v>0</v>
      </c>
      <c r="BU843" s="1">
        <f t="shared" ca="1" si="261"/>
        <v>0</v>
      </c>
      <c r="BV843" s="1">
        <f t="shared" ca="1" si="262"/>
        <v>1.2000000000000002</v>
      </c>
      <c r="BW843" s="1">
        <f t="shared" ca="1" si="263"/>
        <v>3</v>
      </c>
      <c r="BX843" s="1">
        <f t="shared" ca="1" si="264"/>
        <v>0</v>
      </c>
      <c r="BY843" s="1">
        <f t="shared" ca="1" si="265"/>
        <v>0</v>
      </c>
      <c r="BZ843" s="1">
        <f t="shared" ca="1" si="266"/>
        <v>0</v>
      </c>
      <c r="CA843" s="1">
        <f t="shared" ca="1" si="267"/>
        <v>0</v>
      </c>
      <c r="CB843" s="1">
        <f t="shared" ca="1" si="268"/>
        <v>0</v>
      </c>
      <c r="CC843" s="1">
        <f t="shared" ca="1" si="269"/>
        <v>4.2</v>
      </c>
    </row>
    <row r="844" spans="1:81" hidden="1" x14ac:dyDescent="0.2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t="shared" ca="1" si="255"/>
        <v>0</v>
      </c>
      <c r="BP844" s="1">
        <f t="shared" ca="1" si="256"/>
        <v>0</v>
      </c>
      <c r="BQ844" s="1">
        <f t="shared" ca="1" si="257"/>
        <v>0</v>
      </c>
      <c r="BR844" s="1">
        <f t="shared" ca="1" si="258"/>
        <v>0</v>
      </c>
      <c r="BS844" s="1">
        <f t="shared" ca="1" si="259"/>
        <v>0.8</v>
      </c>
      <c r="BT844" s="1">
        <f t="shared" ca="1" si="260"/>
        <v>0</v>
      </c>
      <c r="BU844" s="1">
        <f t="shared" ca="1" si="261"/>
        <v>0</v>
      </c>
      <c r="BV844" s="1">
        <f t="shared" ca="1" si="262"/>
        <v>1.1000000000000001</v>
      </c>
      <c r="BW844" s="1">
        <f t="shared" ca="1" si="263"/>
        <v>2</v>
      </c>
      <c r="BX844" s="1">
        <f t="shared" ca="1" si="264"/>
        <v>0</v>
      </c>
      <c r="BY844" s="1">
        <f t="shared" ca="1" si="265"/>
        <v>0</v>
      </c>
      <c r="BZ844" s="1">
        <f t="shared" ca="1" si="266"/>
        <v>0</v>
      </c>
      <c r="CA844" s="1">
        <f t="shared" ca="1" si="267"/>
        <v>0</v>
      </c>
      <c r="CB844" s="1">
        <f t="shared" ca="1" si="268"/>
        <v>0</v>
      </c>
      <c r="CC844" s="1">
        <f t="shared" ca="1" si="269"/>
        <v>3.9000000000000004</v>
      </c>
    </row>
    <row r="845" spans="1:81" hidden="1" x14ac:dyDescent="0.2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t="shared" ca="1" si="255"/>
        <v>0</v>
      </c>
      <c r="BP845" s="1">
        <f t="shared" ca="1" si="256"/>
        <v>0</v>
      </c>
      <c r="BQ845" s="1">
        <f t="shared" ca="1" si="257"/>
        <v>0</v>
      </c>
      <c r="BR845" s="1">
        <f t="shared" ca="1" si="258"/>
        <v>0</v>
      </c>
      <c r="BS845" s="1">
        <f t="shared" ca="1" si="259"/>
        <v>0</v>
      </c>
      <c r="BT845" s="1">
        <f t="shared" ca="1" si="260"/>
        <v>0</v>
      </c>
      <c r="BU845" s="1">
        <f t="shared" ca="1" si="261"/>
        <v>0</v>
      </c>
      <c r="BV845" s="1">
        <f t="shared" ca="1" si="262"/>
        <v>1.9000000000000001</v>
      </c>
      <c r="BW845" s="1">
        <f t="shared" ca="1" si="263"/>
        <v>2</v>
      </c>
      <c r="BX845" s="1">
        <f t="shared" ca="1" si="264"/>
        <v>0</v>
      </c>
      <c r="BY845" s="1">
        <f t="shared" ca="1" si="265"/>
        <v>0</v>
      </c>
      <c r="BZ845" s="1">
        <f t="shared" ca="1" si="266"/>
        <v>0</v>
      </c>
      <c r="CA845" s="1">
        <f t="shared" ca="1" si="267"/>
        <v>0</v>
      </c>
      <c r="CB845" s="1">
        <f t="shared" ca="1" si="268"/>
        <v>0</v>
      </c>
      <c r="CC845" s="1">
        <f t="shared" ca="1" si="269"/>
        <v>3.9000000000000004</v>
      </c>
    </row>
    <row r="846" spans="1:81" hidden="1" x14ac:dyDescent="0.2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t="shared" ca="1" si="255"/>
        <v>0</v>
      </c>
      <c r="BP846" s="1">
        <f t="shared" ca="1" si="256"/>
        <v>0</v>
      </c>
      <c r="BQ846" s="1">
        <f t="shared" ca="1" si="257"/>
        <v>0</v>
      </c>
      <c r="BR846" s="1">
        <f t="shared" ca="1" si="258"/>
        <v>0</v>
      </c>
      <c r="BS846" s="1">
        <f t="shared" ca="1" si="259"/>
        <v>0</v>
      </c>
      <c r="BT846" s="1">
        <f t="shared" ca="1" si="260"/>
        <v>0</v>
      </c>
      <c r="BU846" s="1">
        <f t="shared" ca="1" si="261"/>
        <v>0</v>
      </c>
      <c r="BV846" s="1">
        <f t="shared" ca="1" si="262"/>
        <v>1.7000000000000002</v>
      </c>
      <c r="BW846" s="1">
        <f t="shared" ca="1" si="263"/>
        <v>2</v>
      </c>
      <c r="BX846" s="1">
        <f t="shared" ca="1" si="264"/>
        <v>0</v>
      </c>
      <c r="BY846" s="1">
        <f t="shared" ca="1" si="265"/>
        <v>0</v>
      </c>
      <c r="BZ846" s="1">
        <f t="shared" ca="1" si="266"/>
        <v>0</v>
      </c>
      <c r="CA846" s="1">
        <f t="shared" ca="1" si="267"/>
        <v>0</v>
      </c>
      <c r="CB846" s="1">
        <f t="shared" ca="1" si="268"/>
        <v>0</v>
      </c>
      <c r="CC846" s="1">
        <f t="shared" ca="1" si="269"/>
        <v>3.7</v>
      </c>
    </row>
    <row r="847" spans="1:81" hidden="1" x14ac:dyDescent="0.2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t="shared" ca="1" si="255"/>
        <v>0</v>
      </c>
      <c r="BP847" s="1">
        <f t="shared" ca="1" si="256"/>
        <v>0</v>
      </c>
      <c r="BQ847" s="1">
        <f t="shared" ca="1" si="257"/>
        <v>0</v>
      </c>
      <c r="BR847" s="1">
        <f t="shared" ca="1" si="258"/>
        <v>0</v>
      </c>
      <c r="BS847" s="1">
        <f t="shared" ca="1" si="259"/>
        <v>0</v>
      </c>
      <c r="BT847" s="1">
        <f t="shared" ca="1" si="260"/>
        <v>0</v>
      </c>
      <c r="BU847" s="1">
        <f t="shared" ca="1" si="261"/>
        <v>0</v>
      </c>
      <c r="BV847" s="1">
        <f t="shared" ca="1" si="262"/>
        <v>1.1000000000000001</v>
      </c>
      <c r="BW847" s="1">
        <f t="shared" ca="1" si="263"/>
        <v>2</v>
      </c>
      <c r="BX847" s="1">
        <f t="shared" ca="1" si="264"/>
        <v>0</v>
      </c>
      <c r="BY847" s="1">
        <f t="shared" ca="1" si="265"/>
        <v>0</v>
      </c>
      <c r="BZ847" s="1">
        <f t="shared" ca="1" si="266"/>
        <v>0</v>
      </c>
      <c r="CA847" s="1">
        <f t="shared" ca="1" si="267"/>
        <v>0</v>
      </c>
      <c r="CB847" s="1">
        <f t="shared" ca="1" si="268"/>
        <v>0</v>
      </c>
      <c r="CC847" s="1">
        <f t="shared" ca="1" si="269"/>
        <v>3.1</v>
      </c>
    </row>
    <row r="848" spans="1:81" hidden="1" x14ac:dyDescent="0.2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t="shared" ca="1" si="255"/>
        <v>0</v>
      </c>
      <c r="BP848" s="1">
        <f t="shared" ca="1" si="256"/>
        <v>0</v>
      </c>
      <c r="BQ848" s="1">
        <f t="shared" ca="1" si="257"/>
        <v>0</v>
      </c>
      <c r="BR848" s="1">
        <f t="shared" ca="1" si="258"/>
        <v>0</v>
      </c>
      <c r="BS848" s="1">
        <f t="shared" ca="1" si="259"/>
        <v>1.7000000000000002</v>
      </c>
      <c r="BT848" s="1">
        <f t="shared" ca="1" si="260"/>
        <v>0</v>
      </c>
      <c r="BU848" s="1">
        <f t="shared" ca="1" si="261"/>
        <v>0</v>
      </c>
      <c r="BV848" s="1">
        <f t="shared" ca="1" si="262"/>
        <v>0.4</v>
      </c>
      <c r="BW848" s="1">
        <f t="shared" ca="1" si="263"/>
        <v>1</v>
      </c>
      <c r="BX848" s="1">
        <f t="shared" ca="1" si="264"/>
        <v>0</v>
      </c>
      <c r="BY848" s="1">
        <f t="shared" ca="1" si="265"/>
        <v>0</v>
      </c>
      <c r="BZ848" s="1">
        <f t="shared" ca="1" si="266"/>
        <v>0</v>
      </c>
      <c r="CA848" s="1">
        <f t="shared" ca="1" si="267"/>
        <v>0</v>
      </c>
      <c r="CB848" s="1">
        <f t="shared" ca="1" si="268"/>
        <v>0</v>
      </c>
      <c r="CC848" s="1">
        <f t="shared" ca="1" si="269"/>
        <v>3.1</v>
      </c>
    </row>
    <row r="849" spans="1:81" hidden="1" x14ac:dyDescent="0.2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t="shared" ca="1" si="255"/>
        <v>0</v>
      </c>
      <c r="BP849" s="1">
        <f t="shared" ca="1" si="256"/>
        <v>0</v>
      </c>
      <c r="BQ849" s="1">
        <f t="shared" ca="1" si="257"/>
        <v>0</v>
      </c>
      <c r="BR849" s="1">
        <f t="shared" ca="1" si="258"/>
        <v>0</v>
      </c>
      <c r="BS849" s="1">
        <f t="shared" ca="1" si="259"/>
        <v>0.5</v>
      </c>
      <c r="BT849" s="1">
        <f t="shared" ca="1" si="260"/>
        <v>0</v>
      </c>
      <c r="BU849" s="1">
        <f t="shared" ca="1" si="261"/>
        <v>0</v>
      </c>
      <c r="BV849" s="1">
        <f t="shared" ca="1" si="262"/>
        <v>1.3</v>
      </c>
      <c r="BW849" s="1">
        <f t="shared" ca="1" si="263"/>
        <v>1</v>
      </c>
      <c r="BX849" s="1">
        <f t="shared" ca="1" si="264"/>
        <v>0</v>
      </c>
      <c r="BY849" s="1">
        <f t="shared" ca="1" si="265"/>
        <v>0</v>
      </c>
      <c r="BZ849" s="1">
        <f t="shared" ca="1" si="266"/>
        <v>0</v>
      </c>
      <c r="CA849" s="1">
        <f t="shared" ca="1" si="267"/>
        <v>0</v>
      </c>
      <c r="CB849" s="1">
        <f t="shared" ca="1" si="268"/>
        <v>0</v>
      </c>
      <c r="CC849" s="1">
        <f t="shared" ca="1" si="269"/>
        <v>2.8</v>
      </c>
    </row>
    <row r="850" spans="1:81" hidden="1" x14ac:dyDescent="0.2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t="shared" ca="1" si="255"/>
        <v>0</v>
      </c>
      <c r="BP850" s="1">
        <f t="shared" ca="1" si="256"/>
        <v>0</v>
      </c>
      <c r="BQ850" s="1">
        <f t="shared" ca="1" si="257"/>
        <v>0</v>
      </c>
      <c r="BR850" s="1">
        <f t="shared" ca="1" si="258"/>
        <v>0</v>
      </c>
      <c r="BS850" s="1">
        <f t="shared" ca="1" si="259"/>
        <v>0</v>
      </c>
      <c r="BT850" s="1">
        <f t="shared" ca="1" si="260"/>
        <v>0</v>
      </c>
      <c r="BU850" s="1">
        <f t="shared" ca="1" si="261"/>
        <v>0</v>
      </c>
      <c r="BV850" s="1">
        <f t="shared" ca="1" si="262"/>
        <v>1.6</v>
      </c>
      <c r="BW850" s="1">
        <f t="shared" ca="1" si="263"/>
        <v>2</v>
      </c>
      <c r="BX850" s="1">
        <f t="shared" ca="1" si="264"/>
        <v>0</v>
      </c>
      <c r="BY850" s="1">
        <f t="shared" ca="1" si="265"/>
        <v>0</v>
      </c>
      <c r="BZ850" s="1">
        <f t="shared" ca="1" si="266"/>
        <v>0</v>
      </c>
      <c r="CA850" s="1">
        <f t="shared" ca="1" si="267"/>
        <v>-1</v>
      </c>
      <c r="CB850" s="1">
        <f t="shared" ca="1" si="268"/>
        <v>0</v>
      </c>
      <c r="CC850" s="1">
        <f t="shared" ca="1" si="269"/>
        <v>2.6</v>
      </c>
    </row>
    <row r="851" spans="1:81" hidden="1" x14ac:dyDescent="0.2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t="shared" ca="1" si="255"/>
        <v>0</v>
      </c>
      <c r="BP851" s="1">
        <f t="shared" ca="1" si="256"/>
        <v>2.44</v>
      </c>
      <c r="BQ851" s="1">
        <f t="shared" ca="1" si="257"/>
        <v>0</v>
      </c>
      <c r="BR851" s="1">
        <f t="shared" ca="1" si="258"/>
        <v>0</v>
      </c>
      <c r="BS851" s="1">
        <f t="shared" ca="1" si="259"/>
        <v>0.8</v>
      </c>
      <c r="BT851" s="1">
        <f t="shared" ca="1" si="260"/>
        <v>0</v>
      </c>
      <c r="BU851" s="1">
        <f t="shared" ca="1" si="261"/>
        <v>0</v>
      </c>
      <c r="BV851" s="1">
        <f t="shared" ca="1" si="262"/>
        <v>0</v>
      </c>
      <c r="BW851" s="1">
        <f t="shared" ca="1" si="263"/>
        <v>0</v>
      </c>
      <c r="BX851" s="1">
        <f t="shared" ca="1" si="264"/>
        <v>0</v>
      </c>
      <c r="BY851" s="1">
        <f t="shared" ca="1" si="265"/>
        <v>0</v>
      </c>
      <c r="BZ851" s="1">
        <f t="shared" ca="1" si="266"/>
        <v>0</v>
      </c>
      <c r="CA851" s="1">
        <f t="shared" ca="1" si="267"/>
        <v>-1</v>
      </c>
      <c r="CB851" s="1">
        <f t="shared" ca="1" si="268"/>
        <v>0</v>
      </c>
      <c r="CC851" s="1">
        <f t="shared" ca="1" si="269"/>
        <v>2.2400000000000002</v>
      </c>
    </row>
    <row r="852" spans="1:81" hidden="1" x14ac:dyDescent="0.2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t="shared" ca="1" si="255"/>
        <v>0</v>
      </c>
      <c r="BP852" s="1">
        <f t="shared" ca="1" si="256"/>
        <v>0</v>
      </c>
      <c r="BQ852" s="1">
        <f t="shared" ca="1" si="257"/>
        <v>0</v>
      </c>
      <c r="BR852" s="1">
        <f t="shared" ca="1" si="258"/>
        <v>0</v>
      </c>
      <c r="BS852" s="1">
        <f t="shared" ca="1" si="259"/>
        <v>0</v>
      </c>
      <c r="BT852" s="1">
        <f t="shared" ca="1" si="260"/>
        <v>0</v>
      </c>
      <c r="BU852" s="1">
        <f t="shared" ca="1" si="261"/>
        <v>0</v>
      </c>
      <c r="BV852" s="1">
        <f t="shared" ca="1" si="262"/>
        <v>0.8</v>
      </c>
      <c r="BW852" s="1">
        <f t="shared" ca="1" si="263"/>
        <v>1</v>
      </c>
      <c r="BX852" s="1">
        <f t="shared" ca="1" si="264"/>
        <v>0</v>
      </c>
      <c r="BY852" s="1">
        <f t="shared" ca="1" si="265"/>
        <v>0</v>
      </c>
      <c r="BZ852" s="1">
        <f t="shared" ca="1" si="266"/>
        <v>0</v>
      </c>
      <c r="CA852" s="1">
        <f t="shared" ca="1" si="267"/>
        <v>0</v>
      </c>
      <c r="CB852" s="1">
        <f t="shared" ca="1" si="268"/>
        <v>0</v>
      </c>
      <c r="CC852" s="1">
        <f t="shared" ca="1" si="269"/>
        <v>1.8</v>
      </c>
    </row>
    <row r="853" spans="1:81" hidden="1" x14ac:dyDescent="0.2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t="shared" ca="1" si="255"/>
        <v>0</v>
      </c>
      <c r="BP853" s="1">
        <f t="shared" ca="1" si="256"/>
        <v>0</v>
      </c>
      <c r="BQ853" s="1">
        <f t="shared" ca="1" si="257"/>
        <v>0</v>
      </c>
      <c r="BR853" s="1">
        <f t="shared" ca="1" si="258"/>
        <v>0</v>
      </c>
      <c r="BS853" s="1">
        <f t="shared" ca="1" si="259"/>
        <v>0</v>
      </c>
      <c r="BT853" s="1">
        <f t="shared" ca="1" si="260"/>
        <v>0</v>
      </c>
      <c r="BU853" s="1">
        <f t="shared" ca="1" si="261"/>
        <v>0</v>
      </c>
      <c r="BV853" s="1">
        <f t="shared" ca="1" si="262"/>
        <v>0.8</v>
      </c>
      <c r="BW853" s="1">
        <f t="shared" ca="1" si="263"/>
        <v>1</v>
      </c>
      <c r="BX853" s="1">
        <f t="shared" ca="1" si="264"/>
        <v>0</v>
      </c>
      <c r="BY853" s="1">
        <f t="shared" ca="1" si="265"/>
        <v>0</v>
      </c>
      <c r="BZ853" s="1">
        <f t="shared" ca="1" si="266"/>
        <v>0</v>
      </c>
      <c r="CA853" s="1">
        <f t="shared" ca="1" si="267"/>
        <v>0</v>
      </c>
      <c r="CB853" s="1">
        <f t="shared" ca="1" si="268"/>
        <v>0</v>
      </c>
      <c r="CC853" s="1">
        <f t="shared" ca="1" si="269"/>
        <v>1.8</v>
      </c>
    </row>
    <row r="854" spans="1:81" hidden="1" x14ac:dyDescent="0.2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t="shared" ca="1" si="255"/>
        <v>0</v>
      </c>
      <c r="BP854" s="1">
        <f t="shared" ca="1" si="256"/>
        <v>0</v>
      </c>
      <c r="BQ854" s="1">
        <f t="shared" ca="1" si="257"/>
        <v>0</v>
      </c>
      <c r="BR854" s="1">
        <f t="shared" ca="1" si="258"/>
        <v>0</v>
      </c>
      <c r="BS854" s="1">
        <f t="shared" ca="1" si="259"/>
        <v>-0.4</v>
      </c>
      <c r="BT854" s="1">
        <f t="shared" ca="1" si="260"/>
        <v>0</v>
      </c>
      <c r="BU854" s="1">
        <f t="shared" ca="1" si="261"/>
        <v>0</v>
      </c>
      <c r="BV854" s="1">
        <f t="shared" ca="1" si="262"/>
        <v>1.1000000000000001</v>
      </c>
      <c r="BW854" s="1">
        <f t="shared" ca="1" si="263"/>
        <v>1</v>
      </c>
      <c r="BX854" s="1">
        <f t="shared" ca="1" si="264"/>
        <v>0</v>
      </c>
      <c r="BY854" s="1">
        <f t="shared" ca="1" si="265"/>
        <v>0</v>
      </c>
      <c r="BZ854" s="1">
        <f t="shared" ca="1" si="266"/>
        <v>0</v>
      </c>
      <c r="CA854" s="1">
        <f t="shared" ca="1" si="267"/>
        <v>0</v>
      </c>
      <c r="CB854" s="1">
        <f t="shared" ca="1" si="268"/>
        <v>0</v>
      </c>
      <c r="CC854" s="1">
        <f t="shared" ca="1" si="269"/>
        <v>1.7000000000000002</v>
      </c>
    </row>
    <row r="855" spans="1:81" hidden="1" x14ac:dyDescent="0.2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t="shared" ca="1" si="255"/>
        <v>0</v>
      </c>
      <c r="BP855" s="1">
        <f t="shared" ca="1" si="256"/>
        <v>0</v>
      </c>
      <c r="BQ855" s="1">
        <f t="shared" ca="1" si="257"/>
        <v>0</v>
      </c>
      <c r="BR855" s="1">
        <f t="shared" ca="1" si="258"/>
        <v>0</v>
      </c>
      <c r="BS855" s="1">
        <f t="shared" ca="1" si="259"/>
        <v>0</v>
      </c>
      <c r="BT855" s="1">
        <f t="shared" ca="1" si="260"/>
        <v>0</v>
      </c>
      <c r="BU855" s="1">
        <f t="shared" ca="1" si="261"/>
        <v>0</v>
      </c>
      <c r="BV855" s="1">
        <f t="shared" ca="1" si="262"/>
        <v>0.60000000000000009</v>
      </c>
      <c r="BW855" s="1">
        <f t="shared" ca="1" si="263"/>
        <v>1</v>
      </c>
      <c r="BX855" s="1">
        <f t="shared" ca="1" si="264"/>
        <v>0</v>
      </c>
      <c r="BY855" s="1">
        <f t="shared" ca="1" si="265"/>
        <v>0</v>
      </c>
      <c r="BZ855" s="1">
        <f t="shared" ca="1" si="266"/>
        <v>0</v>
      </c>
      <c r="CA855" s="1">
        <f t="shared" ca="1" si="267"/>
        <v>0</v>
      </c>
      <c r="CB855" s="1">
        <f t="shared" ca="1" si="268"/>
        <v>0</v>
      </c>
      <c r="CC855" s="1">
        <f t="shared" ca="1" si="269"/>
        <v>1.6</v>
      </c>
    </row>
    <row r="856" spans="1:81" hidden="1" x14ac:dyDescent="0.2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t="shared" ca="1" si="255"/>
        <v>0</v>
      </c>
      <c r="BP856" s="1">
        <f t="shared" ca="1" si="256"/>
        <v>0</v>
      </c>
      <c r="BQ856" s="1">
        <f t="shared" ca="1" si="257"/>
        <v>0</v>
      </c>
      <c r="BR856" s="1">
        <f t="shared" ca="1" si="258"/>
        <v>0</v>
      </c>
      <c r="BS856" s="1">
        <f t="shared" ca="1" si="259"/>
        <v>0</v>
      </c>
      <c r="BT856" s="1">
        <f t="shared" ca="1" si="260"/>
        <v>0</v>
      </c>
      <c r="BU856" s="1">
        <f t="shared" ca="1" si="261"/>
        <v>0</v>
      </c>
      <c r="BV856" s="1">
        <f t="shared" ca="1" si="262"/>
        <v>0.4</v>
      </c>
      <c r="BW856" s="1">
        <f t="shared" ca="1" si="263"/>
        <v>1</v>
      </c>
      <c r="BX856" s="1">
        <f t="shared" ca="1" si="264"/>
        <v>0</v>
      </c>
      <c r="BY856" s="1">
        <f t="shared" ca="1" si="265"/>
        <v>0</v>
      </c>
      <c r="BZ856" s="1">
        <f t="shared" ca="1" si="266"/>
        <v>0</v>
      </c>
      <c r="CA856" s="1">
        <f t="shared" ca="1" si="267"/>
        <v>0</v>
      </c>
      <c r="CB856" s="1">
        <f t="shared" ca="1" si="268"/>
        <v>0</v>
      </c>
      <c r="CC856" s="1">
        <f t="shared" ca="1" si="269"/>
        <v>1.4</v>
      </c>
    </row>
    <row r="857" spans="1:81" hidden="1" x14ac:dyDescent="0.2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t="shared" ca="1" si="255"/>
        <v>0</v>
      </c>
      <c r="BP857" s="1">
        <f t="shared" ca="1" si="256"/>
        <v>0</v>
      </c>
      <c r="BQ857" s="1">
        <f t="shared" ca="1" si="257"/>
        <v>0</v>
      </c>
      <c r="BR857" s="1">
        <f t="shared" ca="1" si="258"/>
        <v>0</v>
      </c>
      <c r="BS857" s="1">
        <f t="shared" ca="1" si="259"/>
        <v>1.2000000000000002</v>
      </c>
      <c r="BT857" s="1">
        <f t="shared" ca="1" si="260"/>
        <v>0</v>
      </c>
      <c r="BU857" s="1">
        <f t="shared" ca="1" si="261"/>
        <v>0</v>
      </c>
      <c r="BV857" s="1">
        <f t="shared" ca="1" si="262"/>
        <v>0</v>
      </c>
      <c r="BW857" s="1">
        <f t="shared" ca="1" si="263"/>
        <v>0</v>
      </c>
      <c r="BX857" s="1">
        <f t="shared" ca="1" si="264"/>
        <v>0</v>
      </c>
      <c r="BY857" s="1">
        <f t="shared" ca="1" si="265"/>
        <v>0</v>
      </c>
      <c r="BZ857" s="1">
        <f t="shared" ca="1" si="266"/>
        <v>0</v>
      </c>
      <c r="CA857" s="1">
        <f t="shared" ca="1" si="267"/>
        <v>0</v>
      </c>
      <c r="CB857" s="1">
        <f t="shared" ca="1" si="268"/>
        <v>0</v>
      </c>
      <c r="CC857" s="1">
        <f t="shared" ca="1" si="269"/>
        <v>1.2000000000000002</v>
      </c>
    </row>
    <row r="858" spans="1:81" hidden="1" x14ac:dyDescent="0.2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t="shared" ca="1" si="255"/>
        <v>0</v>
      </c>
      <c r="BP858" s="1">
        <f t="shared" ca="1" si="256"/>
        <v>0</v>
      </c>
      <c r="BQ858" s="1">
        <f t="shared" ca="1" si="257"/>
        <v>0</v>
      </c>
      <c r="BR858" s="1">
        <f t="shared" ca="1" si="258"/>
        <v>0</v>
      </c>
      <c r="BS858" s="1">
        <f t="shared" ca="1" si="259"/>
        <v>0</v>
      </c>
      <c r="BT858" s="1">
        <f t="shared" ca="1" si="260"/>
        <v>0</v>
      </c>
      <c r="BU858" s="1">
        <f t="shared" ca="1" si="261"/>
        <v>0</v>
      </c>
      <c r="BV858" s="1">
        <f t="shared" ca="1" si="262"/>
        <v>0.1</v>
      </c>
      <c r="BW858" s="1">
        <f t="shared" ca="1" si="263"/>
        <v>1</v>
      </c>
      <c r="BX858" s="1">
        <f t="shared" ca="1" si="264"/>
        <v>0</v>
      </c>
      <c r="BY858" s="1">
        <f t="shared" ca="1" si="265"/>
        <v>0</v>
      </c>
      <c r="BZ858" s="1">
        <f t="shared" ca="1" si="266"/>
        <v>0</v>
      </c>
      <c r="CA858" s="1">
        <f t="shared" ca="1" si="267"/>
        <v>0</v>
      </c>
      <c r="CB858" s="1">
        <f t="shared" ca="1" si="268"/>
        <v>0</v>
      </c>
      <c r="CC858" s="1">
        <f t="shared" ca="1" si="269"/>
        <v>1.1000000000000001</v>
      </c>
    </row>
    <row r="859" spans="1:81" hidden="1" x14ac:dyDescent="0.2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t="shared" ca="1" si="255"/>
        <v>0</v>
      </c>
      <c r="BP859" s="1">
        <f t="shared" ca="1" si="256"/>
        <v>0</v>
      </c>
      <c r="BQ859" s="1">
        <f t="shared" ca="1" si="257"/>
        <v>0</v>
      </c>
      <c r="BR859" s="1">
        <f t="shared" ca="1" si="258"/>
        <v>0</v>
      </c>
      <c r="BS859" s="1">
        <f t="shared" ca="1" si="259"/>
        <v>0.5</v>
      </c>
      <c r="BT859" s="1">
        <f t="shared" ca="1" si="260"/>
        <v>0</v>
      </c>
      <c r="BU859" s="1">
        <f t="shared" ca="1" si="261"/>
        <v>0</v>
      </c>
      <c r="BV859" s="1">
        <f t="shared" ca="1" si="262"/>
        <v>0</v>
      </c>
      <c r="BW859" s="1">
        <f t="shared" ca="1" si="263"/>
        <v>0</v>
      </c>
      <c r="BX859" s="1">
        <f t="shared" ca="1" si="264"/>
        <v>0</v>
      </c>
      <c r="BY859" s="1">
        <f t="shared" ca="1" si="265"/>
        <v>0</v>
      </c>
      <c r="BZ859" s="1">
        <f t="shared" ca="1" si="266"/>
        <v>0</v>
      </c>
      <c r="CA859" s="1">
        <f t="shared" ca="1" si="267"/>
        <v>0</v>
      </c>
      <c r="CB859" s="1">
        <f t="shared" ca="1" si="268"/>
        <v>0</v>
      </c>
      <c r="CC859" s="1">
        <f t="shared" ca="1" si="269"/>
        <v>0.5</v>
      </c>
    </row>
    <row r="860" spans="1:81" hidden="1" x14ac:dyDescent="0.2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t="shared" ca="1" si="255"/>
        <v>0</v>
      </c>
      <c r="BP860" s="1">
        <f t="shared" ca="1" si="256"/>
        <v>0</v>
      </c>
      <c r="BQ860" s="1">
        <f t="shared" ca="1" si="257"/>
        <v>0</v>
      </c>
      <c r="BR860" s="1">
        <f t="shared" ca="1" si="258"/>
        <v>0</v>
      </c>
      <c r="BS860" s="1">
        <f t="shared" ca="1" si="259"/>
        <v>0.2</v>
      </c>
      <c r="BT860" s="1">
        <f t="shared" ca="1" si="260"/>
        <v>0</v>
      </c>
      <c r="BU860" s="1">
        <f t="shared" ca="1" si="261"/>
        <v>0</v>
      </c>
      <c r="BV860" s="1">
        <f t="shared" ca="1" si="262"/>
        <v>0</v>
      </c>
      <c r="BW860" s="1">
        <f t="shared" ca="1" si="263"/>
        <v>0</v>
      </c>
      <c r="BX860" s="1">
        <f t="shared" ca="1" si="264"/>
        <v>0</v>
      </c>
      <c r="BY860" s="1">
        <f t="shared" ca="1" si="265"/>
        <v>0</v>
      </c>
      <c r="BZ860" s="1">
        <f t="shared" ca="1" si="266"/>
        <v>0</v>
      </c>
      <c r="CA860" s="1">
        <f t="shared" ca="1" si="267"/>
        <v>0</v>
      </c>
      <c r="CB860" s="1">
        <f t="shared" ca="1" si="268"/>
        <v>0</v>
      </c>
      <c r="CC860" s="1">
        <f t="shared" ca="1" si="269"/>
        <v>0.2</v>
      </c>
    </row>
    <row r="861" spans="1:81" hidden="1" x14ac:dyDescent="0.2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t="shared" ca="1" si="255"/>
        <v>0</v>
      </c>
      <c r="BP861" s="1">
        <f t="shared" ca="1" si="256"/>
        <v>0</v>
      </c>
      <c r="BQ861" s="1">
        <f t="shared" ca="1" si="257"/>
        <v>0</v>
      </c>
      <c r="BR861" s="1">
        <f t="shared" ca="1" si="258"/>
        <v>0</v>
      </c>
      <c r="BS861" s="1">
        <f t="shared" ca="1" si="259"/>
        <v>0</v>
      </c>
      <c r="BT861" s="1">
        <f t="shared" ca="1" si="260"/>
        <v>0</v>
      </c>
      <c r="BU861" s="1">
        <f t="shared" ca="1" si="261"/>
        <v>0</v>
      </c>
      <c r="BV861" s="1">
        <f t="shared" ca="1" si="262"/>
        <v>0</v>
      </c>
      <c r="BW861" s="1">
        <f t="shared" ca="1" si="263"/>
        <v>0</v>
      </c>
      <c r="BX861" s="1">
        <f t="shared" ca="1" si="264"/>
        <v>0</v>
      </c>
      <c r="BY861" s="1">
        <f t="shared" ca="1" si="265"/>
        <v>0</v>
      </c>
      <c r="BZ861" s="1">
        <f t="shared" ca="1" si="266"/>
        <v>0</v>
      </c>
      <c r="CA861" s="1">
        <f t="shared" ca="1" si="267"/>
        <v>0</v>
      </c>
      <c r="CB861" s="1">
        <f t="shared" ca="1" si="268"/>
        <v>0</v>
      </c>
      <c r="CC861" s="1">
        <f t="shared" ca="1" si="269"/>
        <v>0</v>
      </c>
    </row>
    <row r="862" spans="1:81" hidden="1" x14ac:dyDescent="0.2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t="shared" ca="1" si="255"/>
        <v>0</v>
      </c>
      <c r="BP862" s="1">
        <f t="shared" ca="1" si="256"/>
        <v>0</v>
      </c>
      <c r="BQ862" s="1">
        <f t="shared" ca="1" si="257"/>
        <v>0</v>
      </c>
      <c r="BR862" s="1">
        <f t="shared" ca="1" si="258"/>
        <v>0</v>
      </c>
      <c r="BS862" s="1">
        <f t="shared" ca="1" si="259"/>
        <v>0</v>
      </c>
      <c r="BT862" s="1">
        <f t="shared" ca="1" si="260"/>
        <v>0</v>
      </c>
      <c r="BU862" s="1">
        <f t="shared" ca="1" si="261"/>
        <v>0</v>
      </c>
      <c r="BV862" s="1">
        <f t="shared" ca="1" si="262"/>
        <v>0</v>
      </c>
      <c r="BW862" s="1">
        <f t="shared" ca="1" si="263"/>
        <v>0</v>
      </c>
      <c r="BX862" s="1">
        <f t="shared" ca="1" si="264"/>
        <v>0</v>
      </c>
      <c r="BY862" s="1">
        <f t="shared" ca="1" si="265"/>
        <v>0</v>
      </c>
      <c r="BZ862" s="1">
        <f t="shared" ca="1" si="266"/>
        <v>0</v>
      </c>
      <c r="CA862" s="1">
        <f t="shared" ca="1" si="267"/>
        <v>0</v>
      </c>
      <c r="CB862" s="1">
        <f t="shared" ca="1" si="268"/>
        <v>0</v>
      </c>
      <c r="CC862" s="1">
        <f t="shared" ca="1" si="269"/>
        <v>0</v>
      </c>
    </row>
    <row r="863" spans="1:81" hidden="1" x14ac:dyDescent="0.2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t="shared" ca="1" si="255"/>
        <v>0</v>
      </c>
      <c r="BP863" s="1">
        <f t="shared" ca="1" si="256"/>
        <v>0</v>
      </c>
      <c r="BQ863" s="1">
        <f t="shared" ca="1" si="257"/>
        <v>0</v>
      </c>
      <c r="BR863" s="1">
        <f t="shared" ca="1" si="258"/>
        <v>0</v>
      </c>
      <c r="BS863" s="1">
        <f t="shared" ca="1" si="259"/>
        <v>0</v>
      </c>
      <c r="BT863" s="1">
        <f t="shared" ca="1" si="260"/>
        <v>0</v>
      </c>
      <c r="BU863" s="1">
        <f t="shared" ca="1" si="261"/>
        <v>0</v>
      </c>
      <c r="BV863" s="1">
        <f t="shared" ca="1" si="262"/>
        <v>0</v>
      </c>
      <c r="BW863" s="1">
        <f t="shared" ca="1" si="263"/>
        <v>0</v>
      </c>
      <c r="BX863" s="1">
        <f t="shared" ca="1" si="264"/>
        <v>0</v>
      </c>
      <c r="BY863" s="1">
        <f t="shared" ca="1" si="265"/>
        <v>0</v>
      </c>
      <c r="BZ863" s="1">
        <f t="shared" ca="1" si="266"/>
        <v>0</v>
      </c>
      <c r="CA863" s="1">
        <f t="shared" ca="1" si="267"/>
        <v>0</v>
      </c>
      <c r="CB863" s="1">
        <f t="shared" ca="1" si="268"/>
        <v>0</v>
      </c>
      <c r="CC863" s="1">
        <f t="shared" ca="1" si="269"/>
        <v>0</v>
      </c>
    </row>
    <row r="864" spans="1:81" hidden="1" x14ac:dyDescent="0.2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t="shared" ca="1" si="255"/>
        <v>0</v>
      </c>
      <c r="BP864" s="1">
        <f t="shared" ca="1" si="256"/>
        <v>0</v>
      </c>
      <c r="BQ864" s="1">
        <f t="shared" ca="1" si="257"/>
        <v>0</v>
      </c>
      <c r="BR864" s="1">
        <f t="shared" ca="1" si="258"/>
        <v>0</v>
      </c>
      <c r="BS864" s="1">
        <f t="shared" ca="1" si="259"/>
        <v>0</v>
      </c>
      <c r="BT864" s="1">
        <f t="shared" ca="1" si="260"/>
        <v>0</v>
      </c>
      <c r="BU864" s="1">
        <f t="shared" ca="1" si="261"/>
        <v>0</v>
      </c>
      <c r="BV864" s="1">
        <f t="shared" ca="1" si="262"/>
        <v>0</v>
      </c>
      <c r="BW864" s="1">
        <f t="shared" ca="1" si="263"/>
        <v>0</v>
      </c>
      <c r="BX864" s="1">
        <f t="shared" ca="1" si="264"/>
        <v>0</v>
      </c>
      <c r="BY864" s="1">
        <f t="shared" ca="1" si="265"/>
        <v>0</v>
      </c>
      <c r="BZ864" s="1">
        <f t="shared" ca="1" si="266"/>
        <v>0</v>
      </c>
      <c r="CA864" s="1">
        <f t="shared" ca="1" si="267"/>
        <v>0</v>
      </c>
      <c r="CB864" s="1">
        <f t="shared" ca="1" si="268"/>
        <v>0</v>
      </c>
      <c r="CC864" s="1">
        <f t="shared" ca="1" si="269"/>
        <v>0</v>
      </c>
    </row>
    <row r="865" spans="1:81" hidden="1" x14ac:dyDescent="0.2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t="shared" ca="1" si="255"/>
        <v>0</v>
      </c>
      <c r="BP865" s="1">
        <f t="shared" ca="1" si="256"/>
        <v>0</v>
      </c>
      <c r="BQ865" s="1">
        <f t="shared" ca="1" si="257"/>
        <v>0</v>
      </c>
      <c r="BR865" s="1">
        <f t="shared" ca="1" si="258"/>
        <v>0</v>
      </c>
      <c r="BS865" s="1">
        <f t="shared" ca="1" si="259"/>
        <v>0</v>
      </c>
      <c r="BT865" s="1">
        <f t="shared" ca="1" si="260"/>
        <v>0</v>
      </c>
      <c r="BU865" s="1">
        <f t="shared" ca="1" si="261"/>
        <v>0</v>
      </c>
      <c r="BV865" s="1">
        <f t="shared" ca="1" si="262"/>
        <v>0</v>
      </c>
      <c r="BW865" s="1">
        <f t="shared" ca="1" si="263"/>
        <v>0</v>
      </c>
      <c r="BX865" s="1">
        <f t="shared" ca="1" si="264"/>
        <v>0</v>
      </c>
      <c r="BY865" s="1">
        <f t="shared" ca="1" si="265"/>
        <v>0</v>
      </c>
      <c r="BZ865" s="1">
        <f t="shared" ca="1" si="266"/>
        <v>0</v>
      </c>
      <c r="CA865" s="1">
        <f t="shared" ca="1" si="267"/>
        <v>0</v>
      </c>
      <c r="CB865" s="1">
        <f t="shared" ca="1" si="268"/>
        <v>0</v>
      </c>
      <c r="CC865" s="1">
        <f t="shared" ca="1" si="269"/>
        <v>0</v>
      </c>
    </row>
    <row r="866" spans="1:81" hidden="1" x14ac:dyDescent="0.2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t="shared" ca="1" si="255"/>
        <v>0</v>
      </c>
      <c r="BP866" s="1">
        <f t="shared" ca="1" si="256"/>
        <v>0</v>
      </c>
      <c r="BQ866" s="1">
        <f t="shared" ca="1" si="257"/>
        <v>0</v>
      </c>
      <c r="BR866" s="1">
        <f t="shared" ca="1" si="258"/>
        <v>0</v>
      </c>
      <c r="BS866" s="1">
        <f t="shared" ca="1" si="259"/>
        <v>0</v>
      </c>
      <c r="BT866" s="1">
        <f t="shared" ca="1" si="260"/>
        <v>0</v>
      </c>
      <c r="BU866" s="1">
        <f t="shared" ca="1" si="261"/>
        <v>0</v>
      </c>
      <c r="BV866" s="1">
        <f t="shared" ca="1" si="262"/>
        <v>0</v>
      </c>
      <c r="BW866" s="1">
        <f t="shared" ca="1" si="263"/>
        <v>0</v>
      </c>
      <c r="BX866" s="1">
        <f t="shared" ca="1" si="264"/>
        <v>0</v>
      </c>
      <c r="BY866" s="1">
        <f t="shared" ca="1" si="265"/>
        <v>0</v>
      </c>
      <c r="BZ866" s="1">
        <f t="shared" ca="1" si="266"/>
        <v>0</v>
      </c>
      <c r="CA866" s="1">
        <f t="shared" ca="1" si="267"/>
        <v>0</v>
      </c>
      <c r="CB866" s="1">
        <f t="shared" ca="1" si="268"/>
        <v>0</v>
      </c>
      <c r="CC866" s="1">
        <f t="shared" ca="1" si="269"/>
        <v>0</v>
      </c>
    </row>
    <row r="867" spans="1:81" hidden="1" x14ac:dyDescent="0.2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t="shared" ca="1" si="255"/>
        <v>0</v>
      </c>
      <c r="BP867" s="1">
        <f t="shared" ca="1" si="256"/>
        <v>0</v>
      </c>
      <c r="BQ867" s="1">
        <f t="shared" ca="1" si="257"/>
        <v>0</v>
      </c>
      <c r="BR867" s="1">
        <f t="shared" ca="1" si="258"/>
        <v>0</v>
      </c>
      <c r="BS867" s="1">
        <f t="shared" ca="1" si="259"/>
        <v>0</v>
      </c>
      <c r="BT867" s="1">
        <f t="shared" ca="1" si="260"/>
        <v>0</v>
      </c>
      <c r="BU867" s="1">
        <f t="shared" ca="1" si="261"/>
        <v>0</v>
      </c>
      <c r="BV867" s="1">
        <f t="shared" ca="1" si="262"/>
        <v>0</v>
      </c>
      <c r="BW867" s="1">
        <f t="shared" ca="1" si="263"/>
        <v>0</v>
      </c>
      <c r="BX867" s="1">
        <f t="shared" ca="1" si="264"/>
        <v>0</v>
      </c>
      <c r="BY867" s="1">
        <f t="shared" ca="1" si="265"/>
        <v>0</v>
      </c>
      <c r="BZ867" s="1">
        <f t="shared" ca="1" si="266"/>
        <v>0</v>
      </c>
      <c r="CA867" s="1">
        <f t="shared" ca="1" si="267"/>
        <v>0</v>
      </c>
      <c r="CB867" s="1">
        <f t="shared" ca="1" si="268"/>
        <v>0</v>
      </c>
      <c r="CC867" s="1">
        <f t="shared" ca="1" si="269"/>
        <v>0</v>
      </c>
    </row>
    <row r="868" spans="1:81" hidden="1" x14ac:dyDescent="0.2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t="shared" ca="1" si="255"/>
        <v>0</v>
      </c>
      <c r="BP868" s="1">
        <f t="shared" ca="1" si="256"/>
        <v>0</v>
      </c>
      <c r="BQ868" s="1">
        <f t="shared" ca="1" si="257"/>
        <v>0</v>
      </c>
      <c r="BR868" s="1">
        <f t="shared" ca="1" si="258"/>
        <v>0</v>
      </c>
      <c r="BS868" s="1">
        <f t="shared" ca="1" si="259"/>
        <v>0</v>
      </c>
      <c r="BT868" s="1">
        <f t="shared" ca="1" si="260"/>
        <v>0</v>
      </c>
      <c r="BU868" s="1">
        <f t="shared" ca="1" si="261"/>
        <v>0</v>
      </c>
      <c r="BV868" s="1">
        <f t="shared" ca="1" si="262"/>
        <v>0</v>
      </c>
      <c r="BW868" s="1">
        <f t="shared" ca="1" si="263"/>
        <v>0</v>
      </c>
      <c r="BX868" s="1">
        <f t="shared" ca="1" si="264"/>
        <v>0</v>
      </c>
      <c r="BY868" s="1">
        <f t="shared" ca="1" si="265"/>
        <v>0</v>
      </c>
      <c r="BZ868" s="1">
        <f t="shared" ca="1" si="266"/>
        <v>0</v>
      </c>
      <c r="CA868" s="1">
        <f t="shared" ca="1" si="267"/>
        <v>0</v>
      </c>
      <c r="CB868" s="1">
        <f t="shared" ca="1" si="268"/>
        <v>0</v>
      </c>
      <c r="CC868" s="1">
        <f t="shared" ca="1" si="269"/>
        <v>0</v>
      </c>
    </row>
    <row r="869" spans="1:81" hidden="1" x14ac:dyDescent="0.2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t="shared" ca="1" si="255"/>
        <v>0</v>
      </c>
      <c r="BP869" s="1">
        <f t="shared" ca="1" si="256"/>
        <v>0</v>
      </c>
      <c r="BQ869" s="1">
        <f t="shared" ca="1" si="257"/>
        <v>0</v>
      </c>
      <c r="BR869" s="1">
        <f t="shared" ca="1" si="258"/>
        <v>0</v>
      </c>
      <c r="BS869" s="1">
        <f t="shared" ca="1" si="259"/>
        <v>0</v>
      </c>
      <c r="BT869" s="1">
        <f t="shared" ca="1" si="260"/>
        <v>0</v>
      </c>
      <c r="BU869" s="1">
        <f t="shared" ca="1" si="261"/>
        <v>0</v>
      </c>
      <c r="BV869" s="1">
        <f t="shared" ca="1" si="262"/>
        <v>0</v>
      </c>
      <c r="BW869" s="1">
        <f t="shared" ca="1" si="263"/>
        <v>0</v>
      </c>
      <c r="BX869" s="1">
        <f t="shared" ca="1" si="264"/>
        <v>0</v>
      </c>
      <c r="BY869" s="1">
        <f t="shared" ca="1" si="265"/>
        <v>0</v>
      </c>
      <c r="BZ869" s="1">
        <f t="shared" ca="1" si="266"/>
        <v>0</v>
      </c>
      <c r="CA869" s="1">
        <f t="shared" ca="1" si="267"/>
        <v>0</v>
      </c>
      <c r="CB869" s="1">
        <f t="shared" ca="1" si="268"/>
        <v>0</v>
      </c>
      <c r="CC869" s="1">
        <f t="shared" ca="1" si="269"/>
        <v>0</v>
      </c>
    </row>
    <row r="870" spans="1:81" hidden="1" x14ac:dyDescent="0.2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t="shared" ca="1" si="255"/>
        <v>0</v>
      </c>
      <c r="BP870" s="1">
        <f t="shared" ca="1" si="256"/>
        <v>0</v>
      </c>
      <c r="BQ870" s="1">
        <f t="shared" ca="1" si="257"/>
        <v>0</v>
      </c>
      <c r="BR870" s="1">
        <f t="shared" ca="1" si="258"/>
        <v>0</v>
      </c>
      <c r="BS870" s="1">
        <f t="shared" ca="1" si="259"/>
        <v>0</v>
      </c>
      <c r="BT870" s="1">
        <f t="shared" ca="1" si="260"/>
        <v>0</v>
      </c>
      <c r="BU870" s="1">
        <f t="shared" ca="1" si="261"/>
        <v>0</v>
      </c>
      <c r="BV870" s="1">
        <f t="shared" ca="1" si="262"/>
        <v>0</v>
      </c>
      <c r="BW870" s="1">
        <f t="shared" ca="1" si="263"/>
        <v>0</v>
      </c>
      <c r="BX870" s="1">
        <f t="shared" ca="1" si="264"/>
        <v>0</v>
      </c>
      <c r="BY870" s="1">
        <f t="shared" ca="1" si="265"/>
        <v>0</v>
      </c>
      <c r="BZ870" s="1">
        <f t="shared" ca="1" si="266"/>
        <v>0</v>
      </c>
      <c r="CA870" s="1">
        <f t="shared" ca="1" si="267"/>
        <v>0</v>
      </c>
      <c r="CB870" s="1">
        <f t="shared" ca="1" si="268"/>
        <v>0</v>
      </c>
      <c r="CC870" s="1">
        <f t="shared" ca="1" si="269"/>
        <v>0</v>
      </c>
    </row>
    <row r="871" spans="1:81" hidden="1" x14ac:dyDescent="0.2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t="shared" ca="1" si="255"/>
        <v>0</v>
      </c>
      <c r="BP871" s="1">
        <f t="shared" ca="1" si="256"/>
        <v>0</v>
      </c>
      <c r="BQ871" s="1">
        <f t="shared" ca="1" si="257"/>
        <v>0</v>
      </c>
      <c r="BR871" s="1">
        <f t="shared" ca="1" si="258"/>
        <v>0</v>
      </c>
      <c r="BS871" s="1">
        <f t="shared" ca="1" si="259"/>
        <v>0</v>
      </c>
      <c r="BT871" s="1">
        <f t="shared" ca="1" si="260"/>
        <v>0</v>
      </c>
      <c r="BU871" s="1">
        <f t="shared" ca="1" si="261"/>
        <v>0</v>
      </c>
      <c r="BV871" s="1">
        <f t="shared" ca="1" si="262"/>
        <v>0</v>
      </c>
      <c r="BW871" s="1">
        <f t="shared" ca="1" si="263"/>
        <v>0</v>
      </c>
      <c r="BX871" s="1">
        <f t="shared" ca="1" si="264"/>
        <v>0</v>
      </c>
      <c r="BY871" s="1">
        <f t="shared" ca="1" si="265"/>
        <v>0</v>
      </c>
      <c r="BZ871" s="1">
        <f t="shared" ca="1" si="266"/>
        <v>0</v>
      </c>
      <c r="CA871" s="1">
        <f t="shared" ca="1" si="267"/>
        <v>0</v>
      </c>
      <c r="CB871" s="1">
        <f t="shared" ca="1" si="268"/>
        <v>0</v>
      </c>
      <c r="CC871" s="1">
        <f t="shared" ca="1" si="269"/>
        <v>0</v>
      </c>
    </row>
    <row r="872" spans="1:81" hidden="1" x14ac:dyDescent="0.2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t="shared" ca="1" si="255"/>
        <v>0</v>
      </c>
      <c r="BP872" s="1">
        <f t="shared" ca="1" si="256"/>
        <v>0</v>
      </c>
      <c r="BQ872" s="1">
        <f t="shared" ca="1" si="257"/>
        <v>0</v>
      </c>
      <c r="BR872" s="1">
        <f t="shared" ca="1" si="258"/>
        <v>0</v>
      </c>
      <c r="BS872" s="1">
        <f t="shared" ca="1" si="259"/>
        <v>0</v>
      </c>
      <c r="BT872" s="1">
        <f t="shared" ca="1" si="260"/>
        <v>0</v>
      </c>
      <c r="BU872" s="1">
        <f t="shared" ca="1" si="261"/>
        <v>0</v>
      </c>
      <c r="BV872" s="1">
        <f t="shared" ca="1" si="262"/>
        <v>0</v>
      </c>
      <c r="BW872" s="1">
        <f t="shared" ca="1" si="263"/>
        <v>0</v>
      </c>
      <c r="BX872" s="1">
        <f t="shared" ca="1" si="264"/>
        <v>0</v>
      </c>
      <c r="BY872" s="1">
        <f t="shared" ca="1" si="265"/>
        <v>0</v>
      </c>
      <c r="BZ872" s="1">
        <f t="shared" ca="1" si="266"/>
        <v>0</v>
      </c>
      <c r="CA872" s="1">
        <f t="shared" ca="1" si="267"/>
        <v>0</v>
      </c>
      <c r="CB872" s="1">
        <f t="shared" ca="1" si="268"/>
        <v>0</v>
      </c>
      <c r="CC872" s="1">
        <f t="shared" ca="1" si="269"/>
        <v>0</v>
      </c>
    </row>
    <row r="873" spans="1:81" hidden="1" x14ac:dyDescent="0.2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t="shared" ca="1" si="255"/>
        <v>0</v>
      </c>
      <c r="BP873" s="1">
        <f t="shared" ca="1" si="256"/>
        <v>0</v>
      </c>
      <c r="BQ873" s="1">
        <f t="shared" ca="1" si="257"/>
        <v>0</v>
      </c>
      <c r="BR873" s="1">
        <f t="shared" ca="1" si="258"/>
        <v>0</v>
      </c>
      <c r="BS873" s="1">
        <f t="shared" ca="1" si="259"/>
        <v>0</v>
      </c>
      <c r="BT873" s="1">
        <f t="shared" ca="1" si="260"/>
        <v>0</v>
      </c>
      <c r="BU873" s="1">
        <f t="shared" ca="1" si="261"/>
        <v>0</v>
      </c>
      <c r="BV873" s="1">
        <f t="shared" ca="1" si="262"/>
        <v>0</v>
      </c>
      <c r="BW873" s="1">
        <f t="shared" ca="1" si="263"/>
        <v>0</v>
      </c>
      <c r="BX873" s="1">
        <f t="shared" ca="1" si="264"/>
        <v>0</v>
      </c>
      <c r="BY873" s="1">
        <f t="shared" ca="1" si="265"/>
        <v>0</v>
      </c>
      <c r="BZ873" s="1">
        <f t="shared" ca="1" si="266"/>
        <v>0</v>
      </c>
      <c r="CA873" s="1">
        <f t="shared" ca="1" si="267"/>
        <v>0</v>
      </c>
      <c r="CB873" s="1">
        <f t="shared" ca="1" si="268"/>
        <v>0</v>
      </c>
      <c r="CC873" s="1">
        <f t="shared" ca="1" si="269"/>
        <v>0</v>
      </c>
    </row>
    <row r="874" spans="1:81" hidden="1" x14ac:dyDescent="0.2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t="shared" ca="1" si="255"/>
        <v>0</v>
      </c>
      <c r="BP874" s="1">
        <f t="shared" ca="1" si="256"/>
        <v>0</v>
      </c>
      <c r="BQ874" s="1">
        <f t="shared" ca="1" si="257"/>
        <v>0</v>
      </c>
      <c r="BR874" s="1">
        <f t="shared" ca="1" si="258"/>
        <v>0</v>
      </c>
      <c r="BS874" s="1">
        <f t="shared" ca="1" si="259"/>
        <v>0</v>
      </c>
      <c r="BT874" s="1">
        <f t="shared" ca="1" si="260"/>
        <v>0</v>
      </c>
      <c r="BU874" s="1">
        <f t="shared" ca="1" si="261"/>
        <v>0</v>
      </c>
      <c r="BV874" s="1">
        <f t="shared" ca="1" si="262"/>
        <v>0</v>
      </c>
      <c r="BW874" s="1">
        <f t="shared" ca="1" si="263"/>
        <v>0</v>
      </c>
      <c r="BX874" s="1">
        <f t="shared" ca="1" si="264"/>
        <v>0</v>
      </c>
      <c r="BY874" s="1">
        <f t="shared" ca="1" si="265"/>
        <v>0</v>
      </c>
      <c r="BZ874" s="1">
        <f t="shared" ca="1" si="266"/>
        <v>0</v>
      </c>
      <c r="CA874" s="1">
        <f t="shared" ca="1" si="267"/>
        <v>0</v>
      </c>
      <c r="CB874" s="1">
        <f t="shared" ca="1" si="268"/>
        <v>0</v>
      </c>
      <c r="CC874" s="1">
        <f t="shared" ca="1" si="269"/>
        <v>0</v>
      </c>
    </row>
    <row r="875" spans="1:81" hidden="1" x14ac:dyDescent="0.2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t="shared" ca="1" si="255"/>
        <v>0</v>
      </c>
      <c r="BP875" s="1">
        <f t="shared" ca="1" si="256"/>
        <v>0</v>
      </c>
      <c r="BQ875" s="1">
        <f t="shared" ca="1" si="257"/>
        <v>0</v>
      </c>
      <c r="BR875" s="1">
        <f t="shared" ca="1" si="258"/>
        <v>0</v>
      </c>
      <c r="BS875" s="1">
        <f t="shared" ca="1" si="259"/>
        <v>0</v>
      </c>
      <c r="BT875" s="1">
        <f t="shared" ca="1" si="260"/>
        <v>0</v>
      </c>
      <c r="BU875" s="1">
        <f t="shared" ca="1" si="261"/>
        <v>0</v>
      </c>
      <c r="BV875" s="1">
        <f t="shared" ca="1" si="262"/>
        <v>0</v>
      </c>
      <c r="BW875" s="1">
        <f t="shared" ca="1" si="263"/>
        <v>0</v>
      </c>
      <c r="BX875" s="1">
        <f t="shared" ca="1" si="264"/>
        <v>0</v>
      </c>
      <c r="BY875" s="1">
        <f t="shared" ca="1" si="265"/>
        <v>0</v>
      </c>
      <c r="BZ875" s="1">
        <f t="shared" ca="1" si="266"/>
        <v>0</v>
      </c>
      <c r="CA875" s="1">
        <f t="shared" ca="1" si="267"/>
        <v>0</v>
      </c>
      <c r="CB875" s="1">
        <f t="shared" ca="1" si="268"/>
        <v>0</v>
      </c>
      <c r="CC875" s="1">
        <f t="shared" ca="1" si="269"/>
        <v>0</v>
      </c>
    </row>
    <row r="876" spans="1:81" hidden="1" x14ac:dyDescent="0.2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t="shared" ca="1" si="255"/>
        <v>0</v>
      </c>
      <c r="BP876" s="1">
        <f t="shared" ca="1" si="256"/>
        <v>0</v>
      </c>
      <c r="BQ876" s="1">
        <f t="shared" ca="1" si="257"/>
        <v>0</v>
      </c>
      <c r="BR876" s="1">
        <f t="shared" ca="1" si="258"/>
        <v>0</v>
      </c>
      <c r="BS876" s="1">
        <f t="shared" ca="1" si="259"/>
        <v>0</v>
      </c>
      <c r="BT876" s="1">
        <f t="shared" ca="1" si="260"/>
        <v>0</v>
      </c>
      <c r="BU876" s="1">
        <f t="shared" ca="1" si="261"/>
        <v>0</v>
      </c>
      <c r="BV876" s="1">
        <f t="shared" ca="1" si="262"/>
        <v>0</v>
      </c>
      <c r="BW876" s="1">
        <f t="shared" ca="1" si="263"/>
        <v>0</v>
      </c>
      <c r="BX876" s="1">
        <f t="shared" ca="1" si="264"/>
        <v>0</v>
      </c>
      <c r="BY876" s="1">
        <f t="shared" ca="1" si="265"/>
        <v>0</v>
      </c>
      <c r="BZ876" s="1">
        <f t="shared" ca="1" si="266"/>
        <v>0</v>
      </c>
      <c r="CA876" s="1">
        <f t="shared" ca="1" si="267"/>
        <v>0</v>
      </c>
      <c r="CB876" s="1">
        <f t="shared" ca="1" si="268"/>
        <v>0</v>
      </c>
      <c r="CC876" s="1">
        <f t="shared" ca="1" si="269"/>
        <v>0</v>
      </c>
    </row>
    <row r="877" spans="1:81" hidden="1" x14ac:dyDescent="0.2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t="shared" ca="1" si="255"/>
        <v>0</v>
      </c>
      <c r="BP877" s="1">
        <f t="shared" ca="1" si="256"/>
        <v>0</v>
      </c>
      <c r="BQ877" s="1">
        <f t="shared" ca="1" si="257"/>
        <v>0</v>
      </c>
      <c r="BR877" s="1">
        <f t="shared" ca="1" si="258"/>
        <v>0</v>
      </c>
      <c r="BS877" s="1">
        <f t="shared" ca="1" si="259"/>
        <v>0</v>
      </c>
      <c r="BT877" s="1">
        <f t="shared" ca="1" si="260"/>
        <v>0</v>
      </c>
      <c r="BU877" s="1">
        <f t="shared" ca="1" si="261"/>
        <v>0</v>
      </c>
      <c r="BV877" s="1">
        <f t="shared" ca="1" si="262"/>
        <v>0</v>
      </c>
      <c r="BW877" s="1">
        <f t="shared" ca="1" si="263"/>
        <v>0</v>
      </c>
      <c r="BX877" s="1">
        <f t="shared" ca="1" si="264"/>
        <v>0</v>
      </c>
      <c r="BY877" s="1">
        <f t="shared" ca="1" si="265"/>
        <v>0</v>
      </c>
      <c r="BZ877" s="1">
        <f t="shared" ca="1" si="266"/>
        <v>0</v>
      </c>
      <c r="CA877" s="1">
        <f t="shared" ca="1" si="267"/>
        <v>0</v>
      </c>
      <c r="CB877" s="1">
        <f t="shared" ca="1" si="268"/>
        <v>0</v>
      </c>
      <c r="CC877" s="1">
        <f t="shared" ca="1" si="269"/>
        <v>0</v>
      </c>
    </row>
    <row r="878" spans="1:81" hidden="1" x14ac:dyDescent="0.2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t="shared" ca="1" si="255"/>
        <v>0</v>
      </c>
      <c r="BP878" s="1">
        <f t="shared" ca="1" si="256"/>
        <v>0</v>
      </c>
      <c r="BQ878" s="1">
        <f t="shared" ca="1" si="257"/>
        <v>0</v>
      </c>
      <c r="BR878" s="1">
        <f t="shared" ca="1" si="258"/>
        <v>0</v>
      </c>
      <c r="BS878" s="1">
        <f t="shared" ca="1" si="259"/>
        <v>0</v>
      </c>
      <c r="BT878" s="1">
        <f t="shared" ca="1" si="260"/>
        <v>0</v>
      </c>
      <c r="BU878" s="1">
        <f t="shared" ca="1" si="261"/>
        <v>0</v>
      </c>
      <c r="BV878" s="1">
        <f t="shared" ca="1" si="262"/>
        <v>0</v>
      </c>
      <c r="BW878" s="1">
        <f t="shared" ca="1" si="263"/>
        <v>0</v>
      </c>
      <c r="BX878" s="1">
        <f t="shared" ca="1" si="264"/>
        <v>0</v>
      </c>
      <c r="BY878" s="1">
        <f t="shared" ca="1" si="265"/>
        <v>0</v>
      </c>
      <c r="BZ878" s="1">
        <f t="shared" ca="1" si="266"/>
        <v>0</v>
      </c>
      <c r="CA878" s="1">
        <f t="shared" ca="1" si="267"/>
        <v>0</v>
      </c>
      <c r="CB878" s="1">
        <f t="shared" ca="1" si="268"/>
        <v>0</v>
      </c>
      <c r="CC878" s="1">
        <f t="shared" ca="1" si="269"/>
        <v>0</v>
      </c>
    </row>
    <row r="879" spans="1:81" hidden="1" x14ac:dyDescent="0.2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t="shared" ca="1" si="255"/>
        <v>0</v>
      </c>
      <c r="BP879" s="1">
        <f t="shared" ca="1" si="256"/>
        <v>0</v>
      </c>
      <c r="BQ879" s="1">
        <f t="shared" ca="1" si="257"/>
        <v>0</v>
      </c>
      <c r="BR879" s="1">
        <f t="shared" ca="1" si="258"/>
        <v>0</v>
      </c>
      <c r="BS879" s="1">
        <f t="shared" ca="1" si="259"/>
        <v>0</v>
      </c>
      <c r="BT879" s="1">
        <f t="shared" ca="1" si="260"/>
        <v>0</v>
      </c>
      <c r="BU879" s="1">
        <f t="shared" ca="1" si="261"/>
        <v>0</v>
      </c>
      <c r="BV879" s="1">
        <f t="shared" ca="1" si="262"/>
        <v>0</v>
      </c>
      <c r="BW879" s="1">
        <f t="shared" ca="1" si="263"/>
        <v>0</v>
      </c>
      <c r="BX879" s="1">
        <f t="shared" ca="1" si="264"/>
        <v>0</v>
      </c>
      <c r="BY879" s="1">
        <f t="shared" ca="1" si="265"/>
        <v>0</v>
      </c>
      <c r="BZ879" s="1">
        <f t="shared" ca="1" si="266"/>
        <v>0</v>
      </c>
      <c r="CA879" s="1">
        <f t="shared" ca="1" si="267"/>
        <v>0</v>
      </c>
      <c r="CB879" s="1">
        <f t="shared" ca="1" si="268"/>
        <v>0</v>
      </c>
      <c r="CC879" s="1">
        <f t="shared" ca="1" si="269"/>
        <v>0</v>
      </c>
    </row>
    <row r="880" spans="1:81" hidden="1" x14ac:dyDescent="0.2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t="shared" ca="1" si="255"/>
        <v>0</v>
      </c>
      <c r="BP880" s="1">
        <f t="shared" ca="1" si="256"/>
        <v>0</v>
      </c>
      <c r="BQ880" s="1">
        <f t="shared" ca="1" si="257"/>
        <v>0</v>
      </c>
      <c r="BR880" s="1">
        <f t="shared" ca="1" si="258"/>
        <v>0</v>
      </c>
      <c r="BS880" s="1">
        <f t="shared" ca="1" si="259"/>
        <v>0</v>
      </c>
      <c r="BT880" s="1">
        <f t="shared" ca="1" si="260"/>
        <v>0</v>
      </c>
      <c r="BU880" s="1">
        <f t="shared" ca="1" si="261"/>
        <v>0</v>
      </c>
      <c r="BV880" s="1">
        <f t="shared" ca="1" si="262"/>
        <v>0</v>
      </c>
      <c r="BW880" s="1">
        <f t="shared" ca="1" si="263"/>
        <v>0</v>
      </c>
      <c r="BX880" s="1">
        <f t="shared" ca="1" si="264"/>
        <v>0</v>
      </c>
      <c r="BY880" s="1">
        <f t="shared" ca="1" si="265"/>
        <v>0</v>
      </c>
      <c r="BZ880" s="1">
        <f t="shared" ca="1" si="266"/>
        <v>0</v>
      </c>
      <c r="CA880" s="1">
        <f t="shared" ca="1" si="267"/>
        <v>0</v>
      </c>
      <c r="CB880" s="1">
        <f t="shared" ca="1" si="268"/>
        <v>0</v>
      </c>
      <c r="CC880" s="1">
        <f t="shared" ca="1" si="269"/>
        <v>0</v>
      </c>
    </row>
    <row r="881" spans="1:81" hidden="1" x14ac:dyDescent="0.2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t="shared" ca="1" si="255"/>
        <v>0</v>
      </c>
      <c r="BP881" s="1">
        <f t="shared" ca="1" si="256"/>
        <v>0</v>
      </c>
      <c r="BQ881" s="1">
        <f t="shared" ca="1" si="257"/>
        <v>0</v>
      </c>
      <c r="BR881" s="1">
        <f t="shared" ca="1" si="258"/>
        <v>0</v>
      </c>
      <c r="BS881" s="1">
        <f t="shared" ca="1" si="259"/>
        <v>0</v>
      </c>
      <c r="BT881" s="1">
        <f t="shared" ca="1" si="260"/>
        <v>0</v>
      </c>
      <c r="BU881" s="1">
        <f t="shared" ca="1" si="261"/>
        <v>0</v>
      </c>
      <c r="BV881" s="1">
        <f t="shared" ca="1" si="262"/>
        <v>0</v>
      </c>
      <c r="BW881" s="1">
        <f t="shared" ca="1" si="263"/>
        <v>0</v>
      </c>
      <c r="BX881" s="1">
        <f t="shared" ca="1" si="264"/>
        <v>0</v>
      </c>
      <c r="BY881" s="1">
        <f t="shared" ca="1" si="265"/>
        <v>0</v>
      </c>
      <c r="BZ881" s="1">
        <f t="shared" ca="1" si="266"/>
        <v>0</v>
      </c>
      <c r="CA881" s="1">
        <f t="shared" ca="1" si="267"/>
        <v>0</v>
      </c>
      <c r="CB881" s="1">
        <f t="shared" ca="1" si="268"/>
        <v>0</v>
      </c>
      <c r="CC881" s="1">
        <f t="shared" ca="1" si="269"/>
        <v>0</v>
      </c>
    </row>
    <row r="882" spans="1:81" hidden="1" x14ac:dyDescent="0.2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t="shared" ca="1" si="255"/>
        <v>0</v>
      </c>
      <c r="BP882" s="1">
        <f t="shared" ca="1" si="256"/>
        <v>0</v>
      </c>
      <c r="BQ882" s="1">
        <f t="shared" ca="1" si="257"/>
        <v>0</v>
      </c>
      <c r="BR882" s="1">
        <f t="shared" ca="1" si="258"/>
        <v>0</v>
      </c>
      <c r="BS882" s="1">
        <f t="shared" ca="1" si="259"/>
        <v>0</v>
      </c>
      <c r="BT882" s="1">
        <f t="shared" ca="1" si="260"/>
        <v>0</v>
      </c>
      <c r="BU882" s="1">
        <f t="shared" ca="1" si="261"/>
        <v>0</v>
      </c>
      <c r="BV882" s="1">
        <f t="shared" ca="1" si="262"/>
        <v>0</v>
      </c>
      <c r="BW882" s="1">
        <f t="shared" ca="1" si="263"/>
        <v>0</v>
      </c>
      <c r="BX882" s="1">
        <f t="shared" ca="1" si="264"/>
        <v>0</v>
      </c>
      <c r="BY882" s="1">
        <f t="shared" ca="1" si="265"/>
        <v>0</v>
      </c>
      <c r="BZ882" s="1">
        <f t="shared" ca="1" si="266"/>
        <v>0</v>
      </c>
      <c r="CA882" s="1">
        <f t="shared" ca="1" si="267"/>
        <v>0</v>
      </c>
      <c r="CB882" s="1">
        <f t="shared" ca="1" si="268"/>
        <v>0</v>
      </c>
      <c r="CC882" s="1">
        <f t="shared" ca="1" si="269"/>
        <v>0</v>
      </c>
    </row>
    <row r="883" spans="1:81" hidden="1" x14ac:dyDescent="0.2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t="shared" ca="1" si="255"/>
        <v>0</v>
      </c>
      <c r="BP883" s="1">
        <f t="shared" ca="1" si="256"/>
        <v>0</v>
      </c>
      <c r="BQ883" s="1">
        <f t="shared" ca="1" si="257"/>
        <v>0</v>
      </c>
      <c r="BR883" s="1">
        <f t="shared" ca="1" si="258"/>
        <v>0</v>
      </c>
      <c r="BS883" s="1">
        <f t="shared" ca="1" si="259"/>
        <v>0</v>
      </c>
      <c r="BT883" s="1">
        <f t="shared" ca="1" si="260"/>
        <v>0</v>
      </c>
      <c r="BU883" s="1">
        <f t="shared" ca="1" si="261"/>
        <v>0</v>
      </c>
      <c r="BV883" s="1">
        <f t="shared" ca="1" si="262"/>
        <v>0</v>
      </c>
      <c r="BW883" s="1">
        <f t="shared" ca="1" si="263"/>
        <v>0</v>
      </c>
      <c r="BX883" s="1">
        <f t="shared" ca="1" si="264"/>
        <v>0</v>
      </c>
      <c r="BY883" s="1">
        <f t="shared" ca="1" si="265"/>
        <v>0</v>
      </c>
      <c r="BZ883" s="1">
        <f t="shared" ca="1" si="266"/>
        <v>0</v>
      </c>
      <c r="CA883" s="1">
        <f t="shared" ca="1" si="267"/>
        <v>0</v>
      </c>
      <c r="CB883" s="1">
        <f t="shared" ca="1" si="268"/>
        <v>0</v>
      </c>
      <c r="CC883" s="1">
        <f t="shared" ca="1" si="269"/>
        <v>0</v>
      </c>
    </row>
    <row r="884" spans="1:81" hidden="1" x14ac:dyDescent="0.2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t="shared" ca="1" si="255"/>
        <v>0</v>
      </c>
      <c r="BP884" s="1">
        <f t="shared" ca="1" si="256"/>
        <v>0</v>
      </c>
      <c r="BQ884" s="1">
        <f t="shared" ca="1" si="257"/>
        <v>0</v>
      </c>
      <c r="BR884" s="1">
        <f t="shared" ca="1" si="258"/>
        <v>0</v>
      </c>
      <c r="BS884" s="1">
        <f t="shared" ca="1" si="259"/>
        <v>0</v>
      </c>
      <c r="BT884" s="1">
        <f t="shared" ca="1" si="260"/>
        <v>0</v>
      </c>
      <c r="BU884" s="1">
        <f t="shared" ca="1" si="261"/>
        <v>0</v>
      </c>
      <c r="BV884" s="1">
        <f t="shared" ca="1" si="262"/>
        <v>0</v>
      </c>
      <c r="BW884" s="1">
        <f t="shared" ca="1" si="263"/>
        <v>0</v>
      </c>
      <c r="BX884" s="1">
        <f t="shared" ca="1" si="264"/>
        <v>0</v>
      </c>
      <c r="BY884" s="1">
        <f t="shared" ca="1" si="265"/>
        <v>0</v>
      </c>
      <c r="BZ884" s="1">
        <f t="shared" ca="1" si="266"/>
        <v>0</v>
      </c>
      <c r="CA884" s="1">
        <f t="shared" ca="1" si="267"/>
        <v>0</v>
      </c>
      <c r="CB884" s="1">
        <f t="shared" ca="1" si="268"/>
        <v>0</v>
      </c>
      <c r="CC884" s="1">
        <f t="shared" ca="1" si="269"/>
        <v>0</v>
      </c>
    </row>
    <row r="885" spans="1:81" hidden="1" x14ac:dyDescent="0.2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t="shared" ca="1" si="255"/>
        <v>0</v>
      </c>
      <c r="BP885" s="1">
        <f t="shared" ca="1" si="256"/>
        <v>0</v>
      </c>
      <c r="BQ885" s="1">
        <f t="shared" ca="1" si="257"/>
        <v>0</v>
      </c>
      <c r="BR885" s="1">
        <f t="shared" ca="1" si="258"/>
        <v>0</v>
      </c>
      <c r="BS885" s="1">
        <f t="shared" ca="1" si="259"/>
        <v>0</v>
      </c>
      <c r="BT885" s="1">
        <f t="shared" ca="1" si="260"/>
        <v>0</v>
      </c>
      <c r="BU885" s="1">
        <f t="shared" ca="1" si="261"/>
        <v>0</v>
      </c>
      <c r="BV885" s="1">
        <f t="shared" ca="1" si="262"/>
        <v>0</v>
      </c>
      <c r="BW885" s="1">
        <f t="shared" ca="1" si="263"/>
        <v>0</v>
      </c>
      <c r="BX885" s="1">
        <f t="shared" ca="1" si="264"/>
        <v>0</v>
      </c>
      <c r="BY885" s="1">
        <f t="shared" ca="1" si="265"/>
        <v>0</v>
      </c>
      <c r="BZ885" s="1">
        <f t="shared" ca="1" si="266"/>
        <v>0</v>
      </c>
      <c r="CA885" s="1">
        <f t="shared" ca="1" si="267"/>
        <v>0</v>
      </c>
      <c r="CB885" s="1">
        <f t="shared" ca="1" si="268"/>
        <v>0</v>
      </c>
      <c r="CC885" s="1">
        <f t="shared" ca="1" si="269"/>
        <v>0</v>
      </c>
    </row>
    <row r="886" spans="1:81" hidden="1" x14ac:dyDescent="0.2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t="shared" ca="1" si="255"/>
        <v>0</v>
      </c>
      <c r="BP886" s="1">
        <f t="shared" ca="1" si="256"/>
        <v>0</v>
      </c>
      <c r="BQ886" s="1">
        <f t="shared" ca="1" si="257"/>
        <v>0</v>
      </c>
      <c r="BR886" s="1">
        <f t="shared" ca="1" si="258"/>
        <v>0</v>
      </c>
      <c r="BS886" s="1">
        <f t="shared" ca="1" si="259"/>
        <v>0</v>
      </c>
      <c r="BT886" s="1">
        <f t="shared" ca="1" si="260"/>
        <v>0</v>
      </c>
      <c r="BU886" s="1">
        <f t="shared" ca="1" si="261"/>
        <v>0</v>
      </c>
      <c r="BV886" s="1">
        <f t="shared" ca="1" si="262"/>
        <v>0</v>
      </c>
      <c r="BW886" s="1">
        <f t="shared" ca="1" si="263"/>
        <v>0</v>
      </c>
      <c r="BX886" s="1">
        <f t="shared" ca="1" si="264"/>
        <v>0</v>
      </c>
      <c r="BY886" s="1">
        <f t="shared" ca="1" si="265"/>
        <v>0</v>
      </c>
      <c r="BZ886" s="1">
        <f t="shared" ca="1" si="266"/>
        <v>0</v>
      </c>
      <c r="CA886" s="1">
        <f t="shared" ca="1" si="267"/>
        <v>0</v>
      </c>
      <c r="CB886" s="1">
        <f t="shared" ca="1" si="268"/>
        <v>0</v>
      </c>
      <c r="CC886" s="1">
        <f t="shared" ca="1" si="269"/>
        <v>0</v>
      </c>
    </row>
    <row r="887" spans="1:81" hidden="1" x14ac:dyDescent="0.2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t="shared" ca="1" si="255"/>
        <v>0</v>
      </c>
      <c r="BP887" s="1">
        <f t="shared" ca="1" si="256"/>
        <v>0</v>
      </c>
      <c r="BQ887" s="1">
        <f t="shared" ca="1" si="257"/>
        <v>0</v>
      </c>
      <c r="BR887" s="1">
        <f t="shared" ca="1" si="258"/>
        <v>0</v>
      </c>
      <c r="BS887" s="1">
        <f t="shared" ca="1" si="259"/>
        <v>0</v>
      </c>
      <c r="BT887" s="1">
        <f t="shared" ca="1" si="260"/>
        <v>0</v>
      </c>
      <c r="BU887" s="1">
        <f t="shared" ca="1" si="261"/>
        <v>0</v>
      </c>
      <c r="BV887" s="1">
        <f t="shared" ca="1" si="262"/>
        <v>0</v>
      </c>
      <c r="BW887" s="1">
        <f t="shared" ca="1" si="263"/>
        <v>0</v>
      </c>
      <c r="BX887" s="1">
        <f t="shared" ca="1" si="264"/>
        <v>0</v>
      </c>
      <c r="BY887" s="1">
        <f t="shared" ca="1" si="265"/>
        <v>0</v>
      </c>
      <c r="BZ887" s="1">
        <f t="shared" ca="1" si="266"/>
        <v>0</v>
      </c>
      <c r="CA887" s="1">
        <f t="shared" ca="1" si="267"/>
        <v>0</v>
      </c>
      <c r="CB887" s="1">
        <f t="shared" ca="1" si="268"/>
        <v>0</v>
      </c>
      <c r="CC887" s="1">
        <f t="shared" ca="1" si="269"/>
        <v>0</v>
      </c>
    </row>
    <row r="888" spans="1:81" hidden="1" x14ac:dyDescent="0.2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t="shared" ca="1" si="255"/>
        <v>0</v>
      </c>
      <c r="BP888" s="1">
        <f t="shared" ca="1" si="256"/>
        <v>0</v>
      </c>
      <c r="BQ888" s="1">
        <f t="shared" ca="1" si="257"/>
        <v>0</v>
      </c>
      <c r="BR888" s="1">
        <f t="shared" ca="1" si="258"/>
        <v>0</v>
      </c>
      <c r="BS888" s="1">
        <f t="shared" ca="1" si="259"/>
        <v>0</v>
      </c>
      <c r="BT888" s="1">
        <f t="shared" ca="1" si="260"/>
        <v>0</v>
      </c>
      <c r="BU888" s="1">
        <f t="shared" ca="1" si="261"/>
        <v>0</v>
      </c>
      <c r="BV888" s="1">
        <f t="shared" ca="1" si="262"/>
        <v>0</v>
      </c>
      <c r="BW888" s="1">
        <f t="shared" ca="1" si="263"/>
        <v>0</v>
      </c>
      <c r="BX888" s="1">
        <f t="shared" ca="1" si="264"/>
        <v>0</v>
      </c>
      <c r="BY888" s="1">
        <f t="shared" ca="1" si="265"/>
        <v>0</v>
      </c>
      <c r="BZ888" s="1">
        <f t="shared" ca="1" si="266"/>
        <v>0</v>
      </c>
      <c r="CA888" s="1">
        <f t="shared" ca="1" si="267"/>
        <v>0</v>
      </c>
      <c r="CB888" s="1">
        <f t="shared" ca="1" si="268"/>
        <v>0</v>
      </c>
      <c r="CC888" s="1">
        <f t="shared" ca="1" si="269"/>
        <v>0</v>
      </c>
    </row>
    <row r="889" spans="1:81" hidden="1" x14ac:dyDescent="0.2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t="shared" ca="1" si="255"/>
        <v>0</v>
      </c>
      <c r="BP889" s="1">
        <f t="shared" ca="1" si="256"/>
        <v>0</v>
      </c>
      <c r="BQ889" s="1">
        <f t="shared" ca="1" si="257"/>
        <v>0</v>
      </c>
      <c r="BR889" s="1">
        <f t="shared" ca="1" si="258"/>
        <v>0</v>
      </c>
      <c r="BS889" s="1">
        <f t="shared" ca="1" si="259"/>
        <v>0</v>
      </c>
      <c r="BT889" s="1">
        <f t="shared" ca="1" si="260"/>
        <v>0</v>
      </c>
      <c r="BU889" s="1">
        <f t="shared" ca="1" si="261"/>
        <v>0</v>
      </c>
      <c r="BV889" s="1">
        <f t="shared" ca="1" si="262"/>
        <v>0</v>
      </c>
      <c r="BW889" s="1">
        <f t="shared" ca="1" si="263"/>
        <v>0</v>
      </c>
      <c r="BX889" s="1">
        <f t="shared" ca="1" si="264"/>
        <v>0</v>
      </c>
      <c r="BY889" s="1">
        <f t="shared" ca="1" si="265"/>
        <v>0</v>
      </c>
      <c r="BZ889" s="1">
        <f t="shared" ca="1" si="266"/>
        <v>0</v>
      </c>
      <c r="CA889" s="1">
        <f t="shared" ca="1" si="267"/>
        <v>0</v>
      </c>
      <c r="CB889" s="1">
        <f t="shared" ca="1" si="268"/>
        <v>0</v>
      </c>
      <c r="CC889" s="1">
        <f t="shared" ca="1" si="269"/>
        <v>0</v>
      </c>
    </row>
    <row r="890" spans="1:81" hidden="1" x14ac:dyDescent="0.2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t="shared" ca="1" si="255"/>
        <v>0</v>
      </c>
      <c r="BP890" s="1">
        <f t="shared" ca="1" si="256"/>
        <v>0</v>
      </c>
      <c r="BQ890" s="1">
        <f t="shared" ca="1" si="257"/>
        <v>0</v>
      </c>
      <c r="BR890" s="1">
        <f t="shared" ca="1" si="258"/>
        <v>0</v>
      </c>
      <c r="BS890" s="1">
        <f t="shared" ca="1" si="259"/>
        <v>0</v>
      </c>
      <c r="BT890" s="1">
        <f t="shared" ca="1" si="260"/>
        <v>0</v>
      </c>
      <c r="BU890" s="1">
        <f t="shared" ca="1" si="261"/>
        <v>0</v>
      </c>
      <c r="BV890" s="1">
        <f t="shared" ca="1" si="262"/>
        <v>0</v>
      </c>
      <c r="BW890" s="1">
        <f t="shared" ca="1" si="263"/>
        <v>0</v>
      </c>
      <c r="BX890" s="1">
        <f t="shared" ca="1" si="264"/>
        <v>0</v>
      </c>
      <c r="BY890" s="1">
        <f t="shared" ca="1" si="265"/>
        <v>0</v>
      </c>
      <c r="BZ890" s="1">
        <f t="shared" ca="1" si="266"/>
        <v>0</v>
      </c>
      <c r="CA890" s="1">
        <f t="shared" ca="1" si="267"/>
        <v>0</v>
      </c>
      <c r="CB890" s="1">
        <f t="shared" ca="1" si="268"/>
        <v>0</v>
      </c>
      <c r="CC890" s="1">
        <f t="shared" ca="1" si="269"/>
        <v>0</v>
      </c>
    </row>
    <row r="891" spans="1:81" hidden="1" x14ac:dyDescent="0.2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t="shared" ca="1" si="255"/>
        <v>0</v>
      </c>
      <c r="BP891" s="1">
        <f t="shared" ca="1" si="256"/>
        <v>0</v>
      </c>
      <c r="BQ891" s="1">
        <f t="shared" ca="1" si="257"/>
        <v>0</v>
      </c>
      <c r="BR891" s="1">
        <f t="shared" ca="1" si="258"/>
        <v>0</v>
      </c>
      <c r="BS891" s="1">
        <f t="shared" ca="1" si="259"/>
        <v>0</v>
      </c>
      <c r="BT891" s="1">
        <f t="shared" ca="1" si="260"/>
        <v>0</v>
      </c>
      <c r="BU891" s="1">
        <f t="shared" ca="1" si="261"/>
        <v>0</v>
      </c>
      <c r="BV891" s="1">
        <f t="shared" ca="1" si="262"/>
        <v>0</v>
      </c>
      <c r="BW891" s="1">
        <f t="shared" ca="1" si="263"/>
        <v>0</v>
      </c>
      <c r="BX891" s="1">
        <f t="shared" ca="1" si="264"/>
        <v>0</v>
      </c>
      <c r="BY891" s="1">
        <f t="shared" ca="1" si="265"/>
        <v>0</v>
      </c>
      <c r="BZ891" s="1">
        <f t="shared" ca="1" si="266"/>
        <v>0</v>
      </c>
      <c r="CA891" s="1">
        <f t="shared" ca="1" si="267"/>
        <v>0</v>
      </c>
      <c r="CB891" s="1">
        <f t="shared" ca="1" si="268"/>
        <v>0</v>
      </c>
      <c r="CC891" s="1">
        <f t="shared" ca="1" si="269"/>
        <v>0</v>
      </c>
    </row>
    <row r="892" spans="1:81" hidden="1" x14ac:dyDescent="0.2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t="shared" ca="1" si="255"/>
        <v>0</v>
      </c>
      <c r="BP892" s="1">
        <f t="shared" ca="1" si="256"/>
        <v>0</v>
      </c>
      <c r="BQ892" s="1">
        <f t="shared" ca="1" si="257"/>
        <v>0</v>
      </c>
      <c r="BR892" s="1">
        <f t="shared" ca="1" si="258"/>
        <v>0</v>
      </c>
      <c r="BS892" s="1">
        <f t="shared" ca="1" si="259"/>
        <v>0</v>
      </c>
      <c r="BT892" s="1">
        <f t="shared" ca="1" si="260"/>
        <v>0</v>
      </c>
      <c r="BU892" s="1">
        <f t="shared" ca="1" si="261"/>
        <v>0</v>
      </c>
      <c r="BV892" s="1">
        <f t="shared" ca="1" si="262"/>
        <v>0</v>
      </c>
      <c r="BW892" s="1">
        <f t="shared" ca="1" si="263"/>
        <v>0</v>
      </c>
      <c r="BX892" s="1">
        <f t="shared" ca="1" si="264"/>
        <v>0</v>
      </c>
      <c r="BY892" s="1">
        <f t="shared" ca="1" si="265"/>
        <v>0</v>
      </c>
      <c r="BZ892" s="1">
        <f t="shared" ca="1" si="266"/>
        <v>0</v>
      </c>
      <c r="CA892" s="1">
        <f t="shared" ca="1" si="267"/>
        <v>0</v>
      </c>
      <c r="CB892" s="1">
        <f t="shared" ca="1" si="268"/>
        <v>0</v>
      </c>
      <c r="CC892" s="1">
        <f t="shared" ca="1" si="269"/>
        <v>0</v>
      </c>
    </row>
    <row r="893" spans="1:81" hidden="1" x14ac:dyDescent="0.2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t="shared" ca="1" si="255"/>
        <v>0</v>
      </c>
      <c r="BP893" s="1">
        <f t="shared" ca="1" si="256"/>
        <v>0</v>
      </c>
      <c r="BQ893" s="1">
        <f t="shared" ca="1" si="257"/>
        <v>0</v>
      </c>
      <c r="BR893" s="1">
        <f t="shared" ca="1" si="258"/>
        <v>0</v>
      </c>
      <c r="BS893" s="1">
        <f t="shared" ca="1" si="259"/>
        <v>0</v>
      </c>
      <c r="BT893" s="1">
        <f t="shared" ca="1" si="260"/>
        <v>0</v>
      </c>
      <c r="BU893" s="1">
        <f t="shared" ca="1" si="261"/>
        <v>0</v>
      </c>
      <c r="BV893" s="1">
        <f t="shared" ca="1" si="262"/>
        <v>0</v>
      </c>
      <c r="BW893" s="1">
        <f t="shared" ca="1" si="263"/>
        <v>0</v>
      </c>
      <c r="BX893" s="1">
        <f t="shared" ca="1" si="264"/>
        <v>0</v>
      </c>
      <c r="BY893" s="1">
        <f t="shared" ca="1" si="265"/>
        <v>0</v>
      </c>
      <c r="BZ893" s="1">
        <f t="shared" ca="1" si="266"/>
        <v>0</v>
      </c>
      <c r="CA893" s="1">
        <f t="shared" ca="1" si="267"/>
        <v>0</v>
      </c>
      <c r="CB893" s="1">
        <f t="shared" ca="1" si="268"/>
        <v>0</v>
      </c>
      <c r="CC893" s="1">
        <f t="shared" ca="1" si="269"/>
        <v>0</v>
      </c>
    </row>
    <row r="894" spans="1:81" hidden="1" x14ac:dyDescent="0.2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t="shared" ca="1" si="255"/>
        <v>0</v>
      </c>
      <c r="BP894" s="1">
        <f t="shared" ca="1" si="256"/>
        <v>0</v>
      </c>
      <c r="BQ894" s="1">
        <f t="shared" ca="1" si="257"/>
        <v>0</v>
      </c>
      <c r="BR894" s="1">
        <f t="shared" ca="1" si="258"/>
        <v>0</v>
      </c>
      <c r="BS894" s="1">
        <f t="shared" ca="1" si="259"/>
        <v>0</v>
      </c>
      <c r="BT894" s="1">
        <f t="shared" ca="1" si="260"/>
        <v>0</v>
      </c>
      <c r="BU894" s="1">
        <f t="shared" ca="1" si="261"/>
        <v>0</v>
      </c>
      <c r="BV894" s="1">
        <f t="shared" ca="1" si="262"/>
        <v>0</v>
      </c>
      <c r="BW894" s="1">
        <f t="shared" ca="1" si="263"/>
        <v>0</v>
      </c>
      <c r="BX894" s="1">
        <f t="shared" ca="1" si="264"/>
        <v>0</v>
      </c>
      <c r="BY894" s="1">
        <f t="shared" ca="1" si="265"/>
        <v>0</v>
      </c>
      <c r="BZ894" s="1">
        <f t="shared" ca="1" si="266"/>
        <v>0</v>
      </c>
      <c r="CA894" s="1">
        <f t="shared" ca="1" si="267"/>
        <v>0</v>
      </c>
      <c r="CB894" s="1">
        <f t="shared" ca="1" si="268"/>
        <v>0</v>
      </c>
      <c r="CC894" s="1">
        <f t="shared" ca="1" si="269"/>
        <v>0</v>
      </c>
    </row>
    <row r="895" spans="1:81" hidden="1" x14ac:dyDescent="0.2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t="shared" ca="1" si="255"/>
        <v>0</v>
      </c>
      <c r="BP895" s="1">
        <f t="shared" ca="1" si="256"/>
        <v>0</v>
      </c>
      <c r="BQ895" s="1">
        <f t="shared" ca="1" si="257"/>
        <v>0</v>
      </c>
      <c r="BR895" s="1">
        <f t="shared" ca="1" si="258"/>
        <v>0</v>
      </c>
      <c r="BS895" s="1">
        <f t="shared" ca="1" si="259"/>
        <v>0</v>
      </c>
      <c r="BT895" s="1">
        <f t="shared" ca="1" si="260"/>
        <v>0</v>
      </c>
      <c r="BU895" s="1">
        <f t="shared" ca="1" si="261"/>
        <v>0</v>
      </c>
      <c r="BV895" s="1">
        <f t="shared" ca="1" si="262"/>
        <v>0</v>
      </c>
      <c r="BW895" s="1">
        <f t="shared" ca="1" si="263"/>
        <v>0</v>
      </c>
      <c r="BX895" s="1">
        <f t="shared" ca="1" si="264"/>
        <v>0</v>
      </c>
      <c r="BY895" s="1">
        <f t="shared" ca="1" si="265"/>
        <v>0</v>
      </c>
      <c r="BZ895" s="1">
        <f t="shared" ca="1" si="266"/>
        <v>0</v>
      </c>
      <c r="CA895" s="1">
        <f t="shared" ca="1" si="267"/>
        <v>0</v>
      </c>
      <c r="CB895" s="1">
        <f t="shared" ca="1" si="268"/>
        <v>0</v>
      </c>
      <c r="CC895" s="1">
        <f t="shared" ca="1" si="269"/>
        <v>0</v>
      </c>
    </row>
    <row r="896" spans="1:81" hidden="1" x14ac:dyDescent="0.2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t="shared" ca="1" si="255"/>
        <v>0</v>
      </c>
      <c r="BP896" s="1">
        <f t="shared" ca="1" si="256"/>
        <v>0</v>
      </c>
      <c r="BQ896" s="1">
        <f t="shared" ca="1" si="257"/>
        <v>0</v>
      </c>
      <c r="BR896" s="1">
        <f t="shared" ca="1" si="258"/>
        <v>0</v>
      </c>
      <c r="BS896" s="1">
        <f t="shared" ca="1" si="259"/>
        <v>0</v>
      </c>
      <c r="BT896" s="1">
        <f t="shared" ca="1" si="260"/>
        <v>0</v>
      </c>
      <c r="BU896" s="1">
        <f t="shared" ca="1" si="261"/>
        <v>0</v>
      </c>
      <c r="BV896" s="1">
        <f t="shared" ca="1" si="262"/>
        <v>0</v>
      </c>
      <c r="BW896" s="1">
        <f t="shared" ca="1" si="263"/>
        <v>0</v>
      </c>
      <c r="BX896" s="1">
        <f t="shared" ca="1" si="264"/>
        <v>0</v>
      </c>
      <c r="BY896" s="1">
        <f t="shared" ca="1" si="265"/>
        <v>0</v>
      </c>
      <c r="BZ896" s="1">
        <f t="shared" ca="1" si="266"/>
        <v>0</v>
      </c>
      <c r="CA896" s="1">
        <f t="shared" ca="1" si="267"/>
        <v>0</v>
      </c>
      <c r="CB896" s="1">
        <f t="shared" ca="1" si="268"/>
        <v>0</v>
      </c>
      <c r="CC896" s="1">
        <f t="shared" ca="1" si="269"/>
        <v>0</v>
      </c>
    </row>
    <row r="897" spans="1:81" hidden="1" x14ac:dyDescent="0.2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t="shared" ca="1" si="255"/>
        <v>0</v>
      </c>
      <c r="BP897" s="1">
        <f t="shared" ca="1" si="256"/>
        <v>0</v>
      </c>
      <c r="BQ897" s="1">
        <f t="shared" ca="1" si="257"/>
        <v>0</v>
      </c>
      <c r="BR897" s="1">
        <f t="shared" ca="1" si="258"/>
        <v>0</v>
      </c>
      <c r="BS897" s="1">
        <f t="shared" ca="1" si="259"/>
        <v>0</v>
      </c>
      <c r="BT897" s="1">
        <f t="shared" ca="1" si="260"/>
        <v>0</v>
      </c>
      <c r="BU897" s="1">
        <f t="shared" ca="1" si="261"/>
        <v>0</v>
      </c>
      <c r="BV897" s="1">
        <f t="shared" ca="1" si="262"/>
        <v>0</v>
      </c>
      <c r="BW897" s="1">
        <f t="shared" ca="1" si="263"/>
        <v>0</v>
      </c>
      <c r="BX897" s="1">
        <f t="shared" ca="1" si="264"/>
        <v>0</v>
      </c>
      <c r="BY897" s="1">
        <f t="shared" ca="1" si="265"/>
        <v>0</v>
      </c>
      <c r="BZ897" s="1">
        <f t="shared" ca="1" si="266"/>
        <v>0</v>
      </c>
      <c r="CA897" s="1">
        <f t="shared" ca="1" si="267"/>
        <v>0</v>
      </c>
      <c r="CB897" s="1">
        <f t="shared" ca="1" si="268"/>
        <v>0</v>
      </c>
      <c r="CC897" s="1">
        <f t="shared" ca="1" si="269"/>
        <v>0</v>
      </c>
    </row>
    <row r="898" spans="1:81" hidden="1" x14ac:dyDescent="0.2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t="shared" ref="BO898:BO961" ca="1" si="270">INDEX(passing_tds,CELL("Row",AG898)-1)*(PASSTD)</f>
        <v>0</v>
      </c>
      <c r="BP898" s="1">
        <f t="shared" ref="BP898:BP961" ca="1" si="271">INDEX(passing_yds,CELL("Row",AH898)-1)*(PASSYDS)</f>
        <v>0</v>
      </c>
      <c r="BQ898" s="1">
        <f t="shared" ref="BQ898:BQ961" ca="1" si="272">IF(INDEX(passing_yds,CELL("Row",AI898)-1)&gt;=300,3,0)</f>
        <v>0</v>
      </c>
      <c r="BR898" s="1">
        <f t="shared" ref="BR898:BR961" ca="1" si="273">INDEX(passing_ints,CELL("Row",AJ898)-1)*(INT)</f>
        <v>0</v>
      </c>
      <c r="BS898" s="1">
        <f t="shared" ref="BS898:BS961" ca="1" si="274">INDEX(rushing_yds,CELL("Row",AK898)-1)*(RUSHYDS)</f>
        <v>0</v>
      </c>
      <c r="BT898" s="1">
        <f t="shared" ref="BT898:BT961" ca="1" si="275">INDEX(rushing_tds,CELL("Row",AK898)-1)*(RUSHTD)</f>
        <v>0</v>
      </c>
      <c r="BU898" s="1">
        <f t="shared" ref="BU898:BU961" ca="1" si="276">IF(INDEX(rushing_yds,CELL("Row",AI898)-1)&gt;=100,3,0)</f>
        <v>0</v>
      </c>
      <c r="BV898" s="1">
        <f t="shared" ref="BV898:BV961" ca="1" si="277">INDEX(receiving_yds,CELL("Row",AN898)-1)*(RECYDS)</f>
        <v>0</v>
      </c>
      <c r="BW898" s="1">
        <f t="shared" ref="BW898:BW961" ca="1" si="278">INDEX(receiving_rec,CELL("Row",AO898)-1)*(REC)</f>
        <v>0</v>
      </c>
      <c r="BX898" s="1">
        <f t="shared" ref="BX898:BX961" ca="1" si="279">INDEX(receiving_tds,CELL("Row",AP898)-1)*(RECTD)</f>
        <v>0</v>
      </c>
      <c r="BY898" s="1">
        <f t="shared" ref="BY898:BY961" ca="1" si="280">IF(INDEX(receiving_yds,CELL("Row",AI898)-1)&gt;=100,3,0)</f>
        <v>0</v>
      </c>
      <c r="BZ898" s="1">
        <f t="shared" ref="BZ898:BZ961" ca="1" si="281">INDEX(puntret_tds,CELL("Row",AR898)-1)*(PUNTKORETTD)+INDEX(kickret_tds,CELL("Row",AR898)-1)*(PUNTKORETTD)</f>
        <v>0</v>
      </c>
      <c r="CA898" s="1">
        <f t="shared" ref="CA898:CA961" ca="1" si="282">INDEX(fumbles_tot,CELL("Row",AS898)-1)*(FUM)</f>
        <v>0</v>
      </c>
      <c r="CB898" s="1">
        <f t="shared" ref="CB898:CB961" ca="1" si="283">(INDEX(passing_twoptm,CELL("Row",AT898)-1)+INDEX(rushing_twoptm,CELL("Row",AT898)-1)+INDEX(receiving_twoptm,CELL("Row",AT898)-1))*(_2PTCONV)</f>
        <v>0</v>
      </c>
      <c r="CC898" s="1">
        <f t="shared" ref="CC898:CC961" ca="1" si="284">SUM(BO898:CB898)</f>
        <v>0</v>
      </c>
    </row>
    <row r="899" spans="1:81" hidden="1" x14ac:dyDescent="0.2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t="shared" ca="1" si="270"/>
        <v>0</v>
      </c>
      <c r="BP899" s="1">
        <f t="shared" ca="1" si="271"/>
        <v>0</v>
      </c>
      <c r="BQ899" s="1">
        <f t="shared" ca="1" si="272"/>
        <v>0</v>
      </c>
      <c r="BR899" s="1">
        <f t="shared" ca="1" si="273"/>
        <v>0</v>
      </c>
      <c r="BS899" s="1">
        <f t="shared" ca="1" si="274"/>
        <v>0</v>
      </c>
      <c r="BT899" s="1">
        <f t="shared" ca="1" si="275"/>
        <v>0</v>
      </c>
      <c r="BU899" s="1">
        <f t="shared" ca="1" si="276"/>
        <v>0</v>
      </c>
      <c r="BV899" s="1">
        <f t="shared" ca="1" si="277"/>
        <v>0</v>
      </c>
      <c r="BW899" s="1">
        <f t="shared" ca="1" si="278"/>
        <v>0</v>
      </c>
      <c r="BX899" s="1">
        <f t="shared" ca="1" si="279"/>
        <v>0</v>
      </c>
      <c r="BY899" s="1">
        <f t="shared" ca="1" si="280"/>
        <v>0</v>
      </c>
      <c r="BZ899" s="1">
        <f t="shared" ca="1" si="281"/>
        <v>0</v>
      </c>
      <c r="CA899" s="1">
        <f t="shared" ca="1" si="282"/>
        <v>0</v>
      </c>
      <c r="CB899" s="1">
        <f t="shared" ca="1" si="283"/>
        <v>0</v>
      </c>
      <c r="CC899" s="1">
        <f t="shared" ca="1" si="284"/>
        <v>0</v>
      </c>
    </row>
    <row r="900" spans="1:81" hidden="1" x14ac:dyDescent="0.2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t="shared" ca="1" si="270"/>
        <v>0</v>
      </c>
      <c r="BP900" s="1">
        <f t="shared" ca="1" si="271"/>
        <v>0</v>
      </c>
      <c r="BQ900" s="1">
        <f t="shared" ca="1" si="272"/>
        <v>0</v>
      </c>
      <c r="BR900" s="1">
        <f t="shared" ca="1" si="273"/>
        <v>0</v>
      </c>
      <c r="BS900" s="1">
        <f t="shared" ca="1" si="274"/>
        <v>0</v>
      </c>
      <c r="BT900" s="1">
        <f t="shared" ca="1" si="275"/>
        <v>0</v>
      </c>
      <c r="BU900" s="1">
        <f t="shared" ca="1" si="276"/>
        <v>0</v>
      </c>
      <c r="BV900" s="1">
        <f t="shared" ca="1" si="277"/>
        <v>0</v>
      </c>
      <c r="BW900" s="1">
        <f t="shared" ca="1" si="278"/>
        <v>0</v>
      </c>
      <c r="BX900" s="1">
        <f t="shared" ca="1" si="279"/>
        <v>0</v>
      </c>
      <c r="BY900" s="1">
        <f t="shared" ca="1" si="280"/>
        <v>0</v>
      </c>
      <c r="BZ900" s="1">
        <f t="shared" ca="1" si="281"/>
        <v>0</v>
      </c>
      <c r="CA900" s="1">
        <f t="shared" ca="1" si="282"/>
        <v>0</v>
      </c>
      <c r="CB900" s="1">
        <f t="shared" ca="1" si="283"/>
        <v>0</v>
      </c>
      <c r="CC900" s="1">
        <f t="shared" ca="1" si="284"/>
        <v>0</v>
      </c>
    </row>
    <row r="901" spans="1:81" hidden="1" x14ac:dyDescent="0.2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t="shared" ca="1" si="270"/>
        <v>0</v>
      </c>
      <c r="BP901" s="1">
        <f t="shared" ca="1" si="271"/>
        <v>0</v>
      </c>
      <c r="BQ901" s="1">
        <f t="shared" ca="1" si="272"/>
        <v>0</v>
      </c>
      <c r="BR901" s="1">
        <f t="shared" ca="1" si="273"/>
        <v>0</v>
      </c>
      <c r="BS901" s="1">
        <f t="shared" ca="1" si="274"/>
        <v>0</v>
      </c>
      <c r="BT901" s="1">
        <f t="shared" ca="1" si="275"/>
        <v>0</v>
      </c>
      <c r="BU901" s="1">
        <f t="shared" ca="1" si="276"/>
        <v>0</v>
      </c>
      <c r="BV901" s="1">
        <f t="shared" ca="1" si="277"/>
        <v>0</v>
      </c>
      <c r="BW901" s="1">
        <f t="shared" ca="1" si="278"/>
        <v>0</v>
      </c>
      <c r="BX901" s="1">
        <f t="shared" ca="1" si="279"/>
        <v>0</v>
      </c>
      <c r="BY901" s="1">
        <f t="shared" ca="1" si="280"/>
        <v>0</v>
      </c>
      <c r="BZ901" s="1">
        <f t="shared" ca="1" si="281"/>
        <v>0</v>
      </c>
      <c r="CA901" s="1">
        <f t="shared" ca="1" si="282"/>
        <v>0</v>
      </c>
      <c r="CB901" s="1">
        <f t="shared" ca="1" si="283"/>
        <v>0</v>
      </c>
      <c r="CC901" s="1">
        <f t="shared" ca="1" si="284"/>
        <v>0</v>
      </c>
    </row>
    <row r="902" spans="1:81" hidden="1" x14ac:dyDescent="0.2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t="shared" ca="1" si="270"/>
        <v>0</v>
      </c>
      <c r="BP902" s="1">
        <f t="shared" ca="1" si="271"/>
        <v>0</v>
      </c>
      <c r="BQ902" s="1">
        <f t="shared" ca="1" si="272"/>
        <v>0</v>
      </c>
      <c r="BR902" s="1">
        <f t="shared" ca="1" si="273"/>
        <v>0</v>
      </c>
      <c r="BS902" s="1">
        <f t="shared" ca="1" si="274"/>
        <v>0</v>
      </c>
      <c r="BT902" s="1">
        <f t="shared" ca="1" si="275"/>
        <v>0</v>
      </c>
      <c r="BU902" s="1">
        <f t="shared" ca="1" si="276"/>
        <v>0</v>
      </c>
      <c r="BV902" s="1">
        <f t="shared" ca="1" si="277"/>
        <v>0</v>
      </c>
      <c r="BW902" s="1">
        <f t="shared" ca="1" si="278"/>
        <v>0</v>
      </c>
      <c r="BX902" s="1">
        <f t="shared" ca="1" si="279"/>
        <v>0</v>
      </c>
      <c r="BY902" s="1">
        <f t="shared" ca="1" si="280"/>
        <v>0</v>
      </c>
      <c r="BZ902" s="1">
        <f t="shared" ca="1" si="281"/>
        <v>0</v>
      </c>
      <c r="CA902" s="1">
        <f t="shared" ca="1" si="282"/>
        <v>0</v>
      </c>
      <c r="CB902" s="1">
        <f t="shared" ca="1" si="283"/>
        <v>0</v>
      </c>
      <c r="CC902" s="1">
        <f t="shared" ca="1" si="284"/>
        <v>0</v>
      </c>
    </row>
    <row r="903" spans="1:81" hidden="1" x14ac:dyDescent="0.2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t="shared" ca="1" si="270"/>
        <v>0</v>
      </c>
      <c r="BP903" s="1">
        <f t="shared" ca="1" si="271"/>
        <v>0</v>
      </c>
      <c r="BQ903" s="1">
        <f t="shared" ca="1" si="272"/>
        <v>0</v>
      </c>
      <c r="BR903" s="1">
        <f t="shared" ca="1" si="273"/>
        <v>0</v>
      </c>
      <c r="BS903" s="1">
        <f t="shared" ca="1" si="274"/>
        <v>0</v>
      </c>
      <c r="BT903" s="1">
        <f t="shared" ca="1" si="275"/>
        <v>0</v>
      </c>
      <c r="BU903" s="1">
        <f t="shared" ca="1" si="276"/>
        <v>0</v>
      </c>
      <c r="BV903" s="1">
        <f t="shared" ca="1" si="277"/>
        <v>0</v>
      </c>
      <c r="BW903" s="1">
        <f t="shared" ca="1" si="278"/>
        <v>0</v>
      </c>
      <c r="BX903" s="1">
        <f t="shared" ca="1" si="279"/>
        <v>0</v>
      </c>
      <c r="BY903" s="1">
        <f t="shared" ca="1" si="280"/>
        <v>0</v>
      </c>
      <c r="BZ903" s="1">
        <f t="shared" ca="1" si="281"/>
        <v>0</v>
      </c>
      <c r="CA903" s="1">
        <f t="shared" ca="1" si="282"/>
        <v>0</v>
      </c>
      <c r="CB903" s="1">
        <f t="shared" ca="1" si="283"/>
        <v>0</v>
      </c>
      <c r="CC903" s="1">
        <f t="shared" ca="1" si="284"/>
        <v>0</v>
      </c>
    </row>
    <row r="904" spans="1:81" hidden="1" x14ac:dyDescent="0.2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t="shared" ca="1" si="270"/>
        <v>0</v>
      </c>
      <c r="BP904" s="1">
        <f t="shared" ca="1" si="271"/>
        <v>0</v>
      </c>
      <c r="BQ904" s="1">
        <f t="shared" ca="1" si="272"/>
        <v>0</v>
      </c>
      <c r="BR904" s="1">
        <f t="shared" ca="1" si="273"/>
        <v>0</v>
      </c>
      <c r="BS904" s="1">
        <f t="shared" ca="1" si="274"/>
        <v>0</v>
      </c>
      <c r="BT904" s="1">
        <f t="shared" ca="1" si="275"/>
        <v>0</v>
      </c>
      <c r="BU904" s="1">
        <f t="shared" ca="1" si="276"/>
        <v>0</v>
      </c>
      <c r="BV904" s="1">
        <f t="shared" ca="1" si="277"/>
        <v>0</v>
      </c>
      <c r="BW904" s="1">
        <f t="shared" ca="1" si="278"/>
        <v>0</v>
      </c>
      <c r="BX904" s="1">
        <f t="shared" ca="1" si="279"/>
        <v>0</v>
      </c>
      <c r="BY904" s="1">
        <f t="shared" ca="1" si="280"/>
        <v>0</v>
      </c>
      <c r="BZ904" s="1">
        <f t="shared" ca="1" si="281"/>
        <v>0</v>
      </c>
      <c r="CA904" s="1">
        <f t="shared" ca="1" si="282"/>
        <v>0</v>
      </c>
      <c r="CB904" s="1">
        <f t="shared" ca="1" si="283"/>
        <v>0</v>
      </c>
      <c r="CC904" s="1">
        <f t="shared" ca="1" si="284"/>
        <v>0</v>
      </c>
    </row>
    <row r="905" spans="1:81" hidden="1" x14ac:dyDescent="0.2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t="shared" ca="1" si="270"/>
        <v>0</v>
      </c>
      <c r="BP905" s="1">
        <f t="shared" ca="1" si="271"/>
        <v>0</v>
      </c>
      <c r="BQ905" s="1">
        <f t="shared" ca="1" si="272"/>
        <v>0</v>
      </c>
      <c r="BR905" s="1">
        <f t="shared" ca="1" si="273"/>
        <v>0</v>
      </c>
      <c r="BS905" s="1">
        <f t="shared" ca="1" si="274"/>
        <v>0</v>
      </c>
      <c r="BT905" s="1">
        <f t="shared" ca="1" si="275"/>
        <v>0</v>
      </c>
      <c r="BU905" s="1">
        <f t="shared" ca="1" si="276"/>
        <v>0</v>
      </c>
      <c r="BV905" s="1">
        <f t="shared" ca="1" si="277"/>
        <v>0</v>
      </c>
      <c r="BW905" s="1">
        <f t="shared" ca="1" si="278"/>
        <v>0</v>
      </c>
      <c r="BX905" s="1">
        <f t="shared" ca="1" si="279"/>
        <v>0</v>
      </c>
      <c r="BY905" s="1">
        <f t="shared" ca="1" si="280"/>
        <v>0</v>
      </c>
      <c r="BZ905" s="1">
        <f t="shared" ca="1" si="281"/>
        <v>0</v>
      </c>
      <c r="CA905" s="1">
        <f t="shared" ca="1" si="282"/>
        <v>0</v>
      </c>
      <c r="CB905" s="1">
        <f t="shared" ca="1" si="283"/>
        <v>0</v>
      </c>
      <c r="CC905" s="1">
        <f t="shared" ca="1" si="284"/>
        <v>0</v>
      </c>
    </row>
    <row r="906" spans="1:81" hidden="1" x14ac:dyDescent="0.2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t="shared" ca="1" si="270"/>
        <v>0</v>
      </c>
      <c r="BP906" s="1">
        <f t="shared" ca="1" si="271"/>
        <v>0</v>
      </c>
      <c r="BQ906" s="1">
        <f t="shared" ca="1" si="272"/>
        <v>0</v>
      </c>
      <c r="BR906" s="1">
        <f t="shared" ca="1" si="273"/>
        <v>0</v>
      </c>
      <c r="BS906" s="1">
        <f t="shared" ca="1" si="274"/>
        <v>0</v>
      </c>
      <c r="BT906" s="1">
        <f t="shared" ca="1" si="275"/>
        <v>0</v>
      </c>
      <c r="BU906" s="1">
        <f t="shared" ca="1" si="276"/>
        <v>0</v>
      </c>
      <c r="BV906" s="1">
        <f t="shared" ca="1" si="277"/>
        <v>0</v>
      </c>
      <c r="BW906" s="1">
        <f t="shared" ca="1" si="278"/>
        <v>0</v>
      </c>
      <c r="BX906" s="1">
        <f t="shared" ca="1" si="279"/>
        <v>0</v>
      </c>
      <c r="BY906" s="1">
        <f t="shared" ca="1" si="280"/>
        <v>0</v>
      </c>
      <c r="BZ906" s="1">
        <f t="shared" ca="1" si="281"/>
        <v>0</v>
      </c>
      <c r="CA906" s="1">
        <f t="shared" ca="1" si="282"/>
        <v>0</v>
      </c>
      <c r="CB906" s="1">
        <f t="shared" ca="1" si="283"/>
        <v>0</v>
      </c>
      <c r="CC906" s="1">
        <f t="shared" ca="1" si="284"/>
        <v>0</v>
      </c>
    </row>
    <row r="907" spans="1:81" hidden="1" x14ac:dyDescent="0.2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t="shared" ca="1" si="270"/>
        <v>0</v>
      </c>
      <c r="BP907" s="1">
        <f t="shared" ca="1" si="271"/>
        <v>0</v>
      </c>
      <c r="BQ907" s="1">
        <f t="shared" ca="1" si="272"/>
        <v>0</v>
      </c>
      <c r="BR907" s="1">
        <f t="shared" ca="1" si="273"/>
        <v>0</v>
      </c>
      <c r="BS907" s="1">
        <f t="shared" ca="1" si="274"/>
        <v>0</v>
      </c>
      <c r="BT907" s="1">
        <f t="shared" ca="1" si="275"/>
        <v>0</v>
      </c>
      <c r="BU907" s="1">
        <f t="shared" ca="1" si="276"/>
        <v>0</v>
      </c>
      <c r="BV907" s="1">
        <f t="shared" ca="1" si="277"/>
        <v>0</v>
      </c>
      <c r="BW907" s="1">
        <f t="shared" ca="1" si="278"/>
        <v>0</v>
      </c>
      <c r="BX907" s="1">
        <f t="shared" ca="1" si="279"/>
        <v>0</v>
      </c>
      <c r="BY907" s="1">
        <f t="shared" ca="1" si="280"/>
        <v>0</v>
      </c>
      <c r="BZ907" s="1">
        <f t="shared" ca="1" si="281"/>
        <v>0</v>
      </c>
      <c r="CA907" s="1">
        <f t="shared" ca="1" si="282"/>
        <v>0</v>
      </c>
      <c r="CB907" s="1">
        <f t="shared" ca="1" si="283"/>
        <v>0</v>
      </c>
      <c r="CC907" s="1">
        <f t="shared" ca="1" si="284"/>
        <v>0</v>
      </c>
    </row>
    <row r="908" spans="1:81" hidden="1" x14ac:dyDescent="0.2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t="shared" ca="1" si="270"/>
        <v>0</v>
      </c>
      <c r="BP908" s="1">
        <f t="shared" ca="1" si="271"/>
        <v>0</v>
      </c>
      <c r="BQ908" s="1">
        <f t="shared" ca="1" si="272"/>
        <v>0</v>
      </c>
      <c r="BR908" s="1">
        <f t="shared" ca="1" si="273"/>
        <v>0</v>
      </c>
      <c r="BS908" s="1">
        <f t="shared" ca="1" si="274"/>
        <v>0</v>
      </c>
      <c r="BT908" s="1">
        <f t="shared" ca="1" si="275"/>
        <v>0</v>
      </c>
      <c r="BU908" s="1">
        <f t="shared" ca="1" si="276"/>
        <v>0</v>
      </c>
      <c r="BV908" s="1">
        <f t="shared" ca="1" si="277"/>
        <v>0</v>
      </c>
      <c r="BW908" s="1">
        <f t="shared" ca="1" si="278"/>
        <v>0</v>
      </c>
      <c r="BX908" s="1">
        <f t="shared" ca="1" si="279"/>
        <v>0</v>
      </c>
      <c r="BY908" s="1">
        <f t="shared" ca="1" si="280"/>
        <v>0</v>
      </c>
      <c r="BZ908" s="1">
        <f t="shared" ca="1" si="281"/>
        <v>0</v>
      </c>
      <c r="CA908" s="1">
        <f t="shared" ca="1" si="282"/>
        <v>0</v>
      </c>
      <c r="CB908" s="1">
        <f t="shared" ca="1" si="283"/>
        <v>0</v>
      </c>
      <c r="CC908" s="1">
        <f t="shared" ca="1" si="284"/>
        <v>0</v>
      </c>
    </row>
    <row r="909" spans="1:81" hidden="1" x14ac:dyDescent="0.2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t="shared" ca="1" si="270"/>
        <v>0</v>
      </c>
      <c r="BP909" s="1">
        <f t="shared" ca="1" si="271"/>
        <v>0</v>
      </c>
      <c r="BQ909" s="1">
        <f t="shared" ca="1" si="272"/>
        <v>0</v>
      </c>
      <c r="BR909" s="1">
        <f t="shared" ca="1" si="273"/>
        <v>0</v>
      </c>
      <c r="BS909" s="1">
        <f t="shared" ca="1" si="274"/>
        <v>0</v>
      </c>
      <c r="BT909" s="1">
        <f t="shared" ca="1" si="275"/>
        <v>0</v>
      </c>
      <c r="BU909" s="1">
        <f t="shared" ca="1" si="276"/>
        <v>0</v>
      </c>
      <c r="BV909" s="1">
        <f t="shared" ca="1" si="277"/>
        <v>0</v>
      </c>
      <c r="BW909" s="1">
        <f t="shared" ca="1" si="278"/>
        <v>0</v>
      </c>
      <c r="BX909" s="1">
        <f t="shared" ca="1" si="279"/>
        <v>0</v>
      </c>
      <c r="BY909" s="1">
        <f t="shared" ca="1" si="280"/>
        <v>0</v>
      </c>
      <c r="BZ909" s="1">
        <f t="shared" ca="1" si="281"/>
        <v>0</v>
      </c>
      <c r="CA909" s="1">
        <f t="shared" ca="1" si="282"/>
        <v>0</v>
      </c>
      <c r="CB909" s="1">
        <f t="shared" ca="1" si="283"/>
        <v>0</v>
      </c>
      <c r="CC909" s="1">
        <f t="shared" ca="1" si="284"/>
        <v>0</v>
      </c>
    </row>
    <row r="910" spans="1:81" hidden="1" x14ac:dyDescent="0.2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t="shared" ca="1" si="270"/>
        <v>0</v>
      </c>
      <c r="BP910" s="1">
        <f t="shared" ca="1" si="271"/>
        <v>0</v>
      </c>
      <c r="BQ910" s="1">
        <f t="shared" ca="1" si="272"/>
        <v>0</v>
      </c>
      <c r="BR910" s="1">
        <f t="shared" ca="1" si="273"/>
        <v>0</v>
      </c>
      <c r="BS910" s="1">
        <f t="shared" ca="1" si="274"/>
        <v>0</v>
      </c>
      <c r="BT910" s="1">
        <f t="shared" ca="1" si="275"/>
        <v>0</v>
      </c>
      <c r="BU910" s="1">
        <f t="shared" ca="1" si="276"/>
        <v>0</v>
      </c>
      <c r="BV910" s="1">
        <f t="shared" ca="1" si="277"/>
        <v>0</v>
      </c>
      <c r="BW910" s="1">
        <f t="shared" ca="1" si="278"/>
        <v>0</v>
      </c>
      <c r="BX910" s="1">
        <f t="shared" ca="1" si="279"/>
        <v>0</v>
      </c>
      <c r="BY910" s="1">
        <f t="shared" ca="1" si="280"/>
        <v>0</v>
      </c>
      <c r="BZ910" s="1">
        <f t="shared" ca="1" si="281"/>
        <v>0</v>
      </c>
      <c r="CA910" s="1">
        <f t="shared" ca="1" si="282"/>
        <v>0</v>
      </c>
      <c r="CB910" s="1">
        <f t="shared" ca="1" si="283"/>
        <v>0</v>
      </c>
      <c r="CC910" s="1">
        <f t="shared" ca="1" si="284"/>
        <v>0</v>
      </c>
    </row>
    <row r="911" spans="1:81" hidden="1" x14ac:dyDescent="0.2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t="shared" ca="1" si="270"/>
        <v>0</v>
      </c>
      <c r="BP911" s="1">
        <f t="shared" ca="1" si="271"/>
        <v>0</v>
      </c>
      <c r="BQ911" s="1">
        <f t="shared" ca="1" si="272"/>
        <v>0</v>
      </c>
      <c r="BR911" s="1">
        <f t="shared" ca="1" si="273"/>
        <v>0</v>
      </c>
      <c r="BS911" s="1">
        <f t="shared" ca="1" si="274"/>
        <v>0</v>
      </c>
      <c r="BT911" s="1">
        <f t="shared" ca="1" si="275"/>
        <v>0</v>
      </c>
      <c r="BU911" s="1">
        <f t="shared" ca="1" si="276"/>
        <v>0</v>
      </c>
      <c r="BV911" s="1">
        <f t="shared" ca="1" si="277"/>
        <v>0</v>
      </c>
      <c r="BW911" s="1">
        <f t="shared" ca="1" si="278"/>
        <v>0</v>
      </c>
      <c r="BX911" s="1">
        <f t="shared" ca="1" si="279"/>
        <v>0</v>
      </c>
      <c r="BY911" s="1">
        <f t="shared" ca="1" si="280"/>
        <v>0</v>
      </c>
      <c r="BZ911" s="1">
        <f t="shared" ca="1" si="281"/>
        <v>0</v>
      </c>
      <c r="CA911" s="1">
        <f t="shared" ca="1" si="282"/>
        <v>0</v>
      </c>
      <c r="CB911" s="1">
        <f t="shared" ca="1" si="283"/>
        <v>0</v>
      </c>
      <c r="CC911" s="1">
        <f t="shared" ca="1" si="284"/>
        <v>0</v>
      </c>
    </row>
    <row r="912" spans="1:81" hidden="1" x14ac:dyDescent="0.2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t="shared" ca="1" si="270"/>
        <v>0</v>
      </c>
      <c r="BP912" s="1">
        <f t="shared" ca="1" si="271"/>
        <v>0</v>
      </c>
      <c r="BQ912" s="1">
        <f t="shared" ca="1" si="272"/>
        <v>0</v>
      </c>
      <c r="BR912" s="1">
        <f t="shared" ca="1" si="273"/>
        <v>0</v>
      </c>
      <c r="BS912" s="1">
        <f t="shared" ca="1" si="274"/>
        <v>0</v>
      </c>
      <c r="BT912" s="1">
        <f t="shared" ca="1" si="275"/>
        <v>0</v>
      </c>
      <c r="BU912" s="1">
        <f t="shared" ca="1" si="276"/>
        <v>0</v>
      </c>
      <c r="BV912" s="1">
        <f t="shared" ca="1" si="277"/>
        <v>0</v>
      </c>
      <c r="BW912" s="1">
        <f t="shared" ca="1" si="278"/>
        <v>0</v>
      </c>
      <c r="BX912" s="1">
        <f t="shared" ca="1" si="279"/>
        <v>0</v>
      </c>
      <c r="BY912" s="1">
        <f t="shared" ca="1" si="280"/>
        <v>0</v>
      </c>
      <c r="BZ912" s="1">
        <f t="shared" ca="1" si="281"/>
        <v>0</v>
      </c>
      <c r="CA912" s="1">
        <f t="shared" ca="1" si="282"/>
        <v>0</v>
      </c>
      <c r="CB912" s="1">
        <f t="shared" ca="1" si="283"/>
        <v>0</v>
      </c>
      <c r="CC912" s="1">
        <f t="shared" ca="1" si="284"/>
        <v>0</v>
      </c>
    </row>
    <row r="913" spans="1:81" hidden="1" x14ac:dyDescent="0.2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t="shared" ca="1" si="270"/>
        <v>0</v>
      </c>
      <c r="BP913" s="1">
        <f t="shared" ca="1" si="271"/>
        <v>0</v>
      </c>
      <c r="BQ913" s="1">
        <f t="shared" ca="1" si="272"/>
        <v>0</v>
      </c>
      <c r="BR913" s="1">
        <f t="shared" ca="1" si="273"/>
        <v>0</v>
      </c>
      <c r="BS913" s="1">
        <f t="shared" ca="1" si="274"/>
        <v>0</v>
      </c>
      <c r="BT913" s="1">
        <f t="shared" ca="1" si="275"/>
        <v>0</v>
      </c>
      <c r="BU913" s="1">
        <f t="shared" ca="1" si="276"/>
        <v>0</v>
      </c>
      <c r="BV913" s="1">
        <f t="shared" ca="1" si="277"/>
        <v>0</v>
      </c>
      <c r="BW913" s="1">
        <f t="shared" ca="1" si="278"/>
        <v>0</v>
      </c>
      <c r="BX913" s="1">
        <f t="shared" ca="1" si="279"/>
        <v>0</v>
      </c>
      <c r="BY913" s="1">
        <f t="shared" ca="1" si="280"/>
        <v>0</v>
      </c>
      <c r="BZ913" s="1">
        <f t="shared" ca="1" si="281"/>
        <v>0</v>
      </c>
      <c r="CA913" s="1">
        <f t="shared" ca="1" si="282"/>
        <v>0</v>
      </c>
      <c r="CB913" s="1">
        <f t="shared" ca="1" si="283"/>
        <v>0</v>
      </c>
      <c r="CC913" s="1">
        <f t="shared" ca="1" si="284"/>
        <v>0</v>
      </c>
    </row>
    <row r="914" spans="1:81" hidden="1" x14ac:dyDescent="0.2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t="shared" ca="1" si="270"/>
        <v>0</v>
      </c>
      <c r="BP914" s="1">
        <f t="shared" ca="1" si="271"/>
        <v>0</v>
      </c>
      <c r="BQ914" s="1">
        <f t="shared" ca="1" si="272"/>
        <v>0</v>
      </c>
      <c r="BR914" s="1">
        <f t="shared" ca="1" si="273"/>
        <v>0</v>
      </c>
      <c r="BS914" s="1">
        <f t="shared" ca="1" si="274"/>
        <v>0</v>
      </c>
      <c r="BT914" s="1">
        <f t="shared" ca="1" si="275"/>
        <v>0</v>
      </c>
      <c r="BU914" s="1">
        <f t="shared" ca="1" si="276"/>
        <v>0</v>
      </c>
      <c r="BV914" s="1">
        <f t="shared" ca="1" si="277"/>
        <v>0</v>
      </c>
      <c r="BW914" s="1">
        <f t="shared" ca="1" si="278"/>
        <v>0</v>
      </c>
      <c r="BX914" s="1">
        <f t="shared" ca="1" si="279"/>
        <v>0</v>
      </c>
      <c r="BY914" s="1">
        <f t="shared" ca="1" si="280"/>
        <v>0</v>
      </c>
      <c r="BZ914" s="1">
        <f t="shared" ca="1" si="281"/>
        <v>0</v>
      </c>
      <c r="CA914" s="1">
        <f t="shared" ca="1" si="282"/>
        <v>0</v>
      </c>
      <c r="CB914" s="1">
        <f t="shared" ca="1" si="283"/>
        <v>0</v>
      </c>
      <c r="CC914" s="1">
        <f t="shared" ca="1" si="284"/>
        <v>0</v>
      </c>
    </row>
    <row r="915" spans="1:81" hidden="1" x14ac:dyDescent="0.2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t="shared" ca="1" si="270"/>
        <v>0</v>
      </c>
      <c r="BP915" s="1">
        <f t="shared" ca="1" si="271"/>
        <v>0</v>
      </c>
      <c r="BQ915" s="1">
        <f t="shared" ca="1" si="272"/>
        <v>0</v>
      </c>
      <c r="BR915" s="1">
        <f t="shared" ca="1" si="273"/>
        <v>0</v>
      </c>
      <c r="BS915" s="1">
        <f t="shared" ca="1" si="274"/>
        <v>0</v>
      </c>
      <c r="BT915" s="1">
        <f t="shared" ca="1" si="275"/>
        <v>0</v>
      </c>
      <c r="BU915" s="1">
        <f t="shared" ca="1" si="276"/>
        <v>0</v>
      </c>
      <c r="BV915" s="1">
        <f t="shared" ca="1" si="277"/>
        <v>0</v>
      </c>
      <c r="BW915" s="1">
        <f t="shared" ca="1" si="278"/>
        <v>0</v>
      </c>
      <c r="BX915" s="1">
        <f t="shared" ca="1" si="279"/>
        <v>0</v>
      </c>
      <c r="BY915" s="1">
        <f t="shared" ca="1" si="280"/>
        <v>0</v>
      </c>
      <c r="BZ915" s="1">
        <f t="shared" ca="1" si="281"/>
        <v>0</v>
      </c>
      <c r="CA915" s="1">
        <f t="shared" ca="1" si="282"/>
        <v>0</v>
      </c>
      <c r="CB915" s="1">
        <f t="shared" ca="1" si="283"/>
        <v>0</v>
      </c>
      <c r="CC915" s="1">
        <f t="shared" ca="1" si="284"/>
        <v>0</v>
      </c>
    </row>
    <row r="916" spans="1:81" hidden="1" x14ac:dyDescent="0.2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t="shared" ca="1" si="270"/>
        <v>0</v>
      </c>
      <c r="BP916" s="1">
        <f t="shared" ca="1" si="271"/>
        <v>0</v>
      </c>
      <c r="BQ916" s="1">
        <f t="shared" ca="1" si="272"/>
        <v>0</v>
      </c>
      <c r="BR916" s="1">
        <f t="shared" ca="1" si="273"/>
        <v>0</v>
      </c>
      <c r="BS916" s="1">
        <f t="shared" ca="1" si="274"/>
        <v>0</v>
      </c>
      <c r="BT916" s="1">
        <f t="shared" ca="1" si="275"/>
        <v>0</v>
      </c>
      <c r="BU916" s="1">
        <f t="shared" ca="1" si="276"/>
        <v>0</v>
      </c>
      <c r="BV916" s="1">
        <f t="shared" ca="1" si="277"/>
        <v>0</v>
      </c>
      <c r="BW916" s="1">
        <f t="shared" ca="1" si="278"/>
        <v>0</v>
      </c>
      <c r="BX916" s="1">
        <f t="shared" ca="1" si="279"/>
        <v>0</v>
      </c>
      <c r="BY916" s="1">
        <f t="shared" ca="1" si="280"/>
        <v>0</v>
      </c>
      <c r="BZ916" s="1">
        <f t="shared" ca="1" si="281"/>
        <v>0</v>
      </c>
      <c r="CA916" s="1">
        <f t="shared" ca="1" si="282"/>
        <v>0</v>
      </c>
      <c r="CB916" s="1">
        <f t="shared" ca="1" si="283"/>
        <v>0</v>
      </c>
      <c r="CC916" s="1">
        <f t="shared" ca="1" si="284"/>
        <v>0</v>
      </c>
    </row>
    <row r="917" spans="1:81" hidden="1" x14ac:dyDescent="0.2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t="shared" ca="1" si="270"/>
        <v>0</v>
      </c>
      <c r="BP917" s="1">
        <f t="shared" ca="1" si="271"/>
        <v>0</v>
      </c>
      <c r="BQ917" s="1">
        <f t="shared" ca="1" si="272"/>
        <v>0</v>
      </c>
      <c r="BR917" s="1">
        <f t="shared" ca="1" si="273"/>
        <v>0</v>
      </c>
      <c r="BS917" s="1">
        <f t="shared" ca="1" si="274"/>
        <v>0</v>
      </c>
      <c r="BT917" s="1">
        <f t="shared" ca="1" si="275"/>
        <v>0</v>
      </c>
      <c r="BU917" s="1">
        <f t="shared" ca="1" si="276"/>
        <v>0</v>
      </c>
      <c r="BV917" s="1">
        <f t="shared" ca="1" si="277"/>
        <v>0</v>
      </c>
      <c r="BW917" s="1">
        <f t="shared" ca="1" si="278"/>
        <v>0</v>
      </c>
      <c r="BX917" s="1">
        <f t="shared" ca="1" si="279"/>
        <v>0</v>
      </c>
      <c r="BY917" s="1">
        <f t="shared" ca="1" si="280"/>
        <v>0</v>
      </c>
      <c r="BZ917" s="1">
        <f t="shared" ca="1" si="281"/>
        <v>0</v>
      </c>
      <c r="CA917" s="1">
        <f t="shared" ca="1" si="282"/>
        <v>0</v>
      </c>
      <c r="CB917" s="1">
        <f t="shared" ca="1" si="283"/>
        <v>0</v>
      </c>
      <c r="CC917" s="1">
        <f t="shared" ca="1" si="284"/>
        <v>0</v>
      </c>
    </row>
    <row r="918" spans="1:81" hidden="1" x14ac:dyDescent="0.2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t="shared" ca="1" si="270"/>
        <v>0</v>
      </c>
      <c r="BP918" s="1">
        <f t="shared" ca="1" si="271"/>
        <v>0</v>
      </c>
      <c r="BQ918" s="1">
        <f t="shared" ca="1" si="272"/>
        <v>0</v>
      </c>
      <c r="BR918" s="1">
        <f t="shared" ca="1" si="273"/>
        <v>0</v>
      </c>
      <c r="BS918" s="1">
        <f t="shared" ca="1" si="274"/>
        <v>0</v>
      </c>
      <c r="BT918" s="1">
        <f t="shared" ca="1" si="275"/>
        <v>0</v>
      </c>
      <c r="BU918" s="1">
        <f t="shared" ca="1" si="276"/>
        <v>0</v>
      </c>
      <c r="BV918" s="1">
        <f t="shared" ca="1" si="277"/>
        <v>0</v>
      </c>
      <c r="BW918" s="1">
        <f t="shared" ca="1" si="278"/>
        <v>0</v>
      </c>
      <c r="BX918" s="1">
        <f t="shared" ca="1" si="279"/>
        <v>0</v>
      </c>
      <c r="BY918" s="1">
        <f t="shared" ca="1" si="280"/>
        <v>0</v>
      </c>
      <c r="BZ918" s="1">
        <f t="shared" ca="1" si="281"/>
        <v>0</v>
      </c>
      <c r="CA918" s="1">
        <f t="shared" ca="1" si="282"/>
        <v>0</v>
      </c>
      <c r="CB918" s="1">
        <f t="shared" ca="1" si="283"/>
        <v>0</v>
      </c>
      <c r="CC918" s="1">
        <f t="shared" ca="1" si="284"/>
        <v>0</v>
      </c>
    </row>
    <row r="919" spans="1:81" hidden="1" x14ac:dyDescent="0.2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t="shared" ca="1" si="270"/>
        <v>0</v>
      </c>
      <c r="BP919" s="1">
        <f t="shared" ca="1" si="271"/>
        <v>0</v>
      </c>
      <c r="BQ919" s="1">
        <f t="shared" ca="1" si="272"/>
        <v>0</v>
      </c>
      <c r="BR919" s="1">
        <f t="shared" ca="1" si="273"/>
        <v>0</v>
      </c>
      <c r="BS919" s="1">
        <f t="shared" ca="1" si="274"/>
        <v>0</v>
      </c>
      <c r="BT919" s="1">
        <f t="shared" ca="1" si="275"/>
        <v>0</v>
      </c>
      <c r="BU919" s="1">
        <f t="shared" ca="1" si="276"/>
        <v>0</v>
      </c>
      <c r="BV919" s="1">
        <f t="shared" ca="1" si="277"/>
        <v>0</v>
      </c>
      <c r="BW919" s="1">
        <f t="shared" ca="1" si="278"/>
        <v>0</v>
      </c>
      <c r="BX919" s="1">
        <f t="shared" ca="1" si="279"/>
        <v>0</v>
      </c>
      <c r="BY919" s="1">
        <f t="shared" ca="1" si="280"/>
        <v>0</v>
      </c>
      <c r="BZ919" s="1">
        <f t="shared" ca="1" si="281"/>
        <v>0</v>
      </c>
      <c r="CA919" s="1">
        <f t="shared" ca="1" si="282"/>
        <v>0</v>
      </c>
      <c r="CB919" s="1">
        <f t="shared" ca="1" si="283"/>
        <v>0</v>
      </c>
      <c r="CC919" s="1">
        <f t="shared" ca="1" si="284"/>
        <v>0</v>
      </c>
    </row>
    <row r="920" spans="1:81" hidden="1" x14ac:dyDescent="0.2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t="shared" ca="1" si="270"/>
        <v>0</v>
      </c>
      <c r="BP920" s="1">
        <f t="shared" ca="1" si="271"/>
        <v>0</v>
      </c>
      <c r="BQ920" s="1">
        <f t="shared" ca="1" si="272"/>
        <v>0</v>
      </c>
      <c r="BR920" s="1">
        <f t="shared" ca="1" si="273"/>
        <v>0</v>
      </c>
      <c r="BS920" s="1">
        <f t="shared" ca="1" si="274"/>
        <v>0</v>
      </c>
      <c r="BT920" s="1">
        <f t="shared" ca="1" si="275"/>
        <v>0</v>
      </c>
      <c r="BU920" s="1">
        <f t="shared" ca="1" si="276"/>
        <v>0</v>
      </c>
      <c r="BV920" s="1">
        <f t="shared" ca="1" si="277"/>
        <v>0</v>
      </c>
      <c r="BW920" s="1">
        <f t="shared" ca="1" si="278"/>
        <v>0</v>
      </c>
      <c r="BX920" s="1">
        <f t="shared" ca="1" si="279"/>
        <v>0</v>
      </c>
      <c r="BY920" s="1">
        <f t="shared" ca="1" si="280"/>
        <v>0</v>
      </c>
      <c r="BZ920" s="1">
        <f t="shared" ca="1" si="281"/>
        <v>0</v>
      </c>
      <c r="CA920" s="1">
        <f t="shared" ca="1" si="282"/>
        <v>0</v>
      </c>
      <c r="CB920" s="1">
        <f t="shared" ca="1" si="283"/>
        <v>0</v>
      </c>
      <c r="CC920" s="1">
        <f t="shared" ca="1" si="284"/>
        <v>0</v>
      </c>
    </row>
    <row r="921" spans="1:81" hidden="1" x14ac:dyDescent="0.2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t="shared" ca="1" si="270"/>
        <v>0</v>
      </c>
      <c r="BP921" s="1">
        <f t="shared" ca="1" si="271"/>
        <v>0</v>
      </c>
      <c r="BQ921" s="1">
        <f t="shared" ca="1" si="272"/>
        <v>0</v>
      </c>
      <c r="BR921" s="1">
        <f t="shared" ca="1" si="273"/>
        <v>0</v>
      </c>
      <c r="BS921" s="1">
        <f t="shared" ca="1" si="274"/>
        <v>0</v>
      </c>
      <c r="BT921" s="1">
        <f t="shared" ca="1" si="275"/>
        <v>0</v>
      </c>
      <c r="BU921" s="1">
        <f t="shared" ca="1" si="276"/>
        <v>0</v>
      </c>
      <c r="BV921" s="1">
        <f t="shared" ca="1" si="277"/>
        <v>0</v>
      </c>
      <c r="BW921" s="1">
        <f t="shared" ca="1" si="278"/>
        <v>0</v>
      </c>
      <c r="BX921" s="1">
        <f t="shared" ca="1" si="279"/>
        <v>0</v>
      </c>
      <c r="BY921" s="1">
        <f t="shared" ca="1" si="280"/>
        <v>0</v>
      </c>
      <c r="BZ921" s="1">
        <f t="shared" ca="1" si="281"/>
        <v>0</v>
      </c>
      <c r="CA921" s="1">
        <f t="shared" ca="1" si="282"/>
        <v>0</v>
      </c>
      <c r="CB921" s="1">
        <f t="shared" ca="1" si="283"/>
        <v>0</v>
      </c>
      <c r="CC921" s="1">
        <f t="shared" ca="1" si="284"/>
        <v>0</v>
      </c>
    </row>
    <row r="922" spans="1:81" hidden="1" x14ac:dyDescent="0.2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t="shared" ca="1" si="270"/>
        <v>0</v>
      </c>
      <c r="BP922" s="1">
        <f t="shared" ca="1" si="271"/>
        <v>0</v>
      </c>
      <c r="BQ922" s="1">
        <f t="shared" ca="1" si="272"/>
        <v>0</v>
      </c>
      <c r="BR922" s="1">
        <f t="shared" ca="1" si="273"/>
        <v>0</v>
      </c>
      <c r="BS922" s="1">
        <f t="shared" ca="1" si="274"/>
        <v>0</v>
      </c>
      <c r="BT922" s="1">
        <f t="shared" ca="1" si="275"/>
        <v>0</v>
      </c>
      <c r="BU922" s="1">
        <f t="shared" ca="1" si="276"/>
        <v>0</v>
      </c>
      <c r="BV922" s="1">
        <f t="shared" ca="1" si="277"/>
        <v>0</v>
      </c>
      <c r="BW922" s="1">
        <f t="shared" ca="1" si="278"/>
        <v>0</v>
      </c>
      <c r="BX922" s="1">
        <f t="shared" ca="1" si="279"/>
        <v>0</v>
      </c>
      <c r="BY922" s="1">
        <f t="shared" ca="1" si="280"/>
        <v>0</v>
      </c>
      <c r="BZ922" s="1">
        <f t="shared" ca="1" si="281"/>
        <v>0</v>
      </c>
      <c r="CA922" s="1">
        <f t="shared" ca="1" si="282"/>
        <v>0</v>
      </c>
      <c r="CB922" s="1">
        <f t="shared" ca="1" si="283"/>
        <v>0</v>
      </c>
      <c r="CC922" s="1">
        <f t="shared" ca="1" si="284"/>
        <v>0</v>
      </c>
    </row>
    <row r="923" spans="1:81" hidden="1" x14ac:dyDescent="0.2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t="shared" ca="1" si="270"/>
        <v>0</v>
      </c>
      <c r="BP923" s="1">
        <f t="shared" ca="1" si="271"/>
        <v>0</v>
      </c>
      <c r="BQ923" s="1">
        <f t="shared" ca="1" si="272"/>
        <v>0</v>
      </c>
      <c r="BR923" s="1">
        <f t="shared" ca="1" si="273"/>
        <v>0</v>
      </c>
      <c r="BS923" s="1">
        <f t="shared" ca="1" si="274"/>
        <v>0</v>
      </c>
      <c r="BT923" s="1">
        <f t="shared" ca="1" si="275"/>
        <v>0</v>
      </c>
      <c r="BU923" s="1">
        <f t="shared" ca="1" si="276"/>
        <v>0</v>
      </c>
      <c r="BV923" s="1">
        <f t="shared" ca="1" si="277"/>
        <v>0</v>
      </c>
      <c r="BW923" s="1">
        <f t="shared" ca="1" si="278"/>
        <v>0</v>
      </c>
      <c r="BX923" s="1">
        <f t="shared" ca="1" si="279"/>
        <v>0</v>
      </c>
      <c r="BY923" s="1">
        <f t="shared" ca="1" si="280"/>
        <v>0</v>
      </c>
      <c r="BZ923" s="1">
        <f t="shared" ca="1" si="281"/>
        <v>0</v>
      </c>
      <c r="CA923" s="1">
        <f t="shared" ca="1" si="282"/>
        <v>0</v>
      </c>
      <c r="CB923" s="1">
        <f t="shared" ca="1" si="283"/>
        <v>0</v>
      </c>
      <c r="CC923" s="1">
        <f t="shared" ca="1" si="284"/>
        <v>0</v>
      </c>
    </row>
    <row r="924" spans="1:81" hidden="1" x14ac:dyDescent="0.2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t="shared" ca="1" si="270"/>
        <v>0</v>
      </c>
      <c r="BP924" s="1">
        <f t="shared" ca="1" si="271"/>
        <v>0</v>
      </c>
      <c r="BQ924" s="1">
        <f t="shared" ca="1" si="272"/>
        <v>0</v>
      </c>
      <c r="BR924" s="1">
        <f t="shared" ca="1" si="273"/>
        <v>0</v>
      </c>
      <c r="BS924" s="1">
        <f t="shared" ca="1" si="274"/>
        <v>0</v>
      </c>
      <c r="BT924" s="1">
        <f t="shared" ca="1" si="275"/>
        <v>0</v>
      </c>
      <c r="BU924" s="1">
        <f t="shared" ca="1" si="276"/>
        <v>0</v>
      </c>
      <c r="BV924" s="1">
        <f t="shared" ca="1" si="277"/>
        <v>0</v>
      </c>
      <c r="BW924" s="1">
        <f t="shared" ca="1" si="278"/>
        <v>0</v>
      </c>
      <c r="BX924" s="1">
        <f t="shared" ca="1" si="279"/>
        <v>0</v>
      </c>
      <c r="BY924" s="1">
        <f t="shared" ca="1" si="280"/>
        <v>0</v>
      </c>
      <c r="BZ924" s="1">
        <f t="shared" ca="1" si="281"/>
        <v>0</v>
      </c>
      <c r="CA924" s="1">
        <f t="shared" ca="1" si="282"/>
        <v>0</v>
      </c>
      <c r="CB924" s="1">
        <f t="shared" ca="1" si="283"/>
        <v>0</v>
      </c>
      <c r="CC924" s="1">
        <f t="shared" ca="1" si="284"/>
        <v>0</v>
      </c>
    </row>
    <row r="925" spans="1:81" hidden="1" x14ac:dyDescent="0.2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t="shared" ca="1" si="270"/>
        <v>0</v>
      </c>
      <c r="BP925" s="1">
        <f t="shared" ca="1" si="271"/>
        <v>0</v>
      </c>
      <c r="BQ925" s="1">
        <f t="shared" ca="1" si="272"/>
        <v>0</v>
      </c>
      <c r="BR925" s="1">
        <f t="shared" ca="1" si="273"/>
        <v>0</v>
      </c>
      <c r="BS925" s="1">
        <f t="shared" ca="1" si="274"/>
        <v>0</v>
      </c>
      <c r="BT925" s="1">
        <f t="shared" ca="1" si="275"/>
        <v>0</v>
      </c>
      <c r="BU925" s="1">
        <f t="shared" ca="1" si="276"/>
        <v>0</v>
      </c>
      <c r="BV925" s="1">
        <f t="shared" ca="1" si="277"/>
        <v>0</v>
      </c>
      <c r="BW925" s="1">
        <f t="shared" ca="1" si="278"/>
        <v>0</v>
      </c>
      <c r="BX925" s="1">
        <f t="shared" ca="1" si="279"/>
        <v>0</v>
      </c>
      <c r="BY925" s="1">
        <f t="shared" ca="1" si="280"/>
        <v>0</v>
      </c>
      <c r="BZ925" s="1">
        <f t="shared" ca="1" si="281"/>
        <v>0</v>
      </c>
      <c r="CA925" s="1">
        <f t="shared" ca="1" si="282"/>
        <v>0</v>
      </c>
      <c r="CB925" s="1">
        <f t="shared" ca="1" si="283"/>
        <v>0</v>
      </c>
      <c r="CC925" s="1">
        <f t="shared" ca="1" si="284"/>
        <v>0</v>
      </c>
    </row>
    <row r="926" spans="1:81" hidden="1" x14ac:dyDescent="0.2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t="shared" ca="1" si="270"/>
        <v>0</v>
      </c>
      <c r="BP926" s="1">
        <f t="shared" ca="1" si="271"/>
        <v>0</v>
      </c>
      <c r="BQ926" s="1">
        <f t="shared" ca="1" si="272"/>
        <v>0</v>
      </c>
      <c r="BR926" s="1">
        <f t="shared" ca="1" si="273"/>
        <v>0</v>
      </c>
      <c r="BS926" s="1">
        <f t="shared" ca="1" si="274"/>
        <v>0</v>
      </c>
      <c r="BT926" s="1">
        <f t="shared" ca="1" si="275"/>
        <v>0</v>
      </c>
      <c r="BU926" s="1">
        <f t="shared" ca="1" si="276"/>
        <v>0</v>
      </c>
      <c r="BV926" s="1">
        <f t="shared" ca="1" si="277"/>
        <v>0</v>
      </c>
      <c r="BW926" s="1">
        <f t="shared" ca="1" si="278"/>
        <v>0</v>
      </c>
      <c r="BX926" s="1">
        <f t="shared" ca="1" si="279"/>
        <v>0</v>
      </c>
      <c r="BY926" s="1">
        <f t="shared" ca="1" si="280"/>
        <v>0</v>
      </c>
      <c r="BZ926" s="1">
        <f t="shared" ca="1" si="281"/>
        <v>0</v>
      </c>
      <c r="CA926" s="1">
        <f t="shared" ca="1" si="282"/>
        <v>0</v>
      </c>
      <c r="CB926" s="1">
        <f t="shared" ca="1" si="283"/>
        <v>0</v>
      </c>
      <c r="CC926" s="1">
        <f t="shared" ca="1" si="284"/>
        <v>0</v>
      </c>
    </row>
    <row r="927" spans="1:81" hidden="1" x14ac:dyDescent="0.2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t="shared" ca="1" si="270"/>
        <v>0</v>
      </c>
      <c r="BP927" s="1">
        <f t="shared" ca="1" si="271"/>
        <v>0</v>
      </c>
      <c r="BQ927" s="1">
        <f t="shared" ca="1" si="272"/>
        <v>0</v>
      </c>
      <c r="BR927" s="1">
        <f t="shared" ca="1" si="273"/>
        <v>0</v>
      </c>
      <c r="BS927" s="1">
        <f t="shared" ca="1" si="274"/>
        <v>0</v>
      </c>
      <c r="BT927" s="1">
        <f t="shared" ca="1" si="275"/>
        <v>0</v>
      </c>
      <c r="BU927" s="1">
        <f t="shared" ca="1" si="276"/>
        <v>0</v>
      </c>
      <c r="BV927" s="1">
        <f t="shared" ca="1" si="277"/>
        <v>0</v>
      </c>
      <c r="BW927" s="1">
        <f t="shared" ca="1" si="278"/>
        <v>0</v>
      </c>
      <c r="BX927" s="1">
        <f t="shared" ca="1" si="279"/>
        <v>0</v>
      </c>
      <c r="BY927" s="1">
        <f t="shared" ca="1" si="280"/>
        <v>0</v>
      </c>
      <c r="BZ927" s="1">
        <f t="shared" ca="1" si="281"/>
        <v>0</v>
      </c>
      <c r="CA927" s="1">
        <f t="shared" ca="1" si="282"/>
        <v>0</v>
      </c>
      <c r="CB927" s="1">
        <f t="shared" ca="1" si="283"/>
        <v>0</v>
      </c>
      <c r="CC927" s="1">
        <f t="shared" ca="1" si="284"/>
        <v>0</v>
      </c>
    </row>
    <row r="928" spans="1:81" hidden="1" x14ac:dyDescent="0.2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t="shared" ca="1" si="270"/>
        <v>0</v>
      </c>
      <c r="BP928" s="1">
        <f t="shared" ca="1" si="271"/>
        <v>0</v>
      </c>
      <c r="BQ928" s="1">
        <f t="shared" ca="1" si="272"/>
        <v>0</v>
      </c>
      <c r="BR928" s="1">
        <f t="shared" ca="1" si="273"/>
        <v>0</v>
      </c>
      <c r="BS928" s="1">
        <f t="shared" ca="1" si="274"/>
        <v>0</v>
      </c>
      <c r="BT928" s="1">
        <f t="shared" ca="1" si="275"/>
        <v>0</v>
      </c>
      <c r="BU928" s="1">
        <f t="shared" ca="1" si="276"/>
        <v>0</v>
      </c>
      <c r="BV928" s="1">
        <f t="shared" ca="1" si="277"/>
        <v>0</v>
      </c>
      <c r="BW928" s="1">
        <f t="shared" ca="1" si="278"/>
        <v>0</v>
      </c>
      <c r="BX928" s="1">
        <f t="shared" ca="1" si="279"/>
        <v>0</v>
      </c>
      <c r="BY928" s="1">
        <f t="shared" ca="1" si="280"/>
        <v>0</v>
      </c>
      <c r="BZ928" s="1">
        <f t="shared" ca="1" si="281"/>
        <v>0</v>
      </c>
      <c r="CA928" s="1">
        <f t="shared" ca="1" si="282"/>
        <v>0</v>
      </c>
      <c r="CB928" s="1">
        <f t="shared" ca="1" si="283"/>
        <v>0</v>
      </c>
      <c r="CC928" s="1">
        <f t="shared" ca="1" si="284"/>
        <v>0</v>
      </c>
    </row>
    <row r="929" spans="1:81" hidden="1" x14ac:dyDescent="0.2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t="shared" ca="1" si="270"/>
        <v>0</v>
      </c>
      <c r="BP929" s="1">
        <f t="shared" ca="1" si="271"/>
        <v>0</v>
      </c>
      <c r="BQ929" s="1">
        <f t="shared" ca="1" si="272"/>
        <v>0</v>
      </c>
      <c r="BR929" s="1">
        <f t="shared" ca="1" si="273"/>
        <v>0</v>
      </c>
      <c r="BS929" s="1">
        <f t="shared" ca="1" si="274"/>
        <v>0</v>
      </c>
      <c r="BT929" s="1">
        <f t="shared" ca="1" si="275"/>
        <v>0</v>
      </c>
      <c r="BU929" s="1">
        <f t="shared" ca="1" si="276"/>
        <v>0</v>
      </c>
      <c r="BV929" s="1">
        <f t="shared" ca="1" si="277"/>
        <v>0</v>
      </c>
      <c r="BW929" s="1">
        <f t="shared" ca="1" si="278"/>
        <v>0</v>
      </c>
      <c r="BX929" s="1">
        <f t="shared" ca="1" si="279"/>
        <v>0</v>
      </c>
      <c r="BY929" s="1">
        <f t="shared" ca="1" si="280"/>
        <v>0</v>
      </c>
      <c r="BZ929" s="1">
        <f t="shared" ca="1" si="281"/>
        <v>0</v>
      </c>
      <c r="CA929" s="1">
        <f t="shared" ca="1" si="282"/>
        <v>0</v>
      </c>
      <c r="CB929" s="1">
        <f t="shared" ca="1" si="283"/>
        <v>0</v>
      </c>
      <c r="CC929" s="1">
        <f t="shared" ca="1" si="284"/>
        <v>0</v>
      </c>
    </row>
    <row r="930" spans="1:81" hidden="1" x14ac:dyDescent="0.2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t="shared" ca="1" si="270"/>
        <v>0</v>
      </c>
      <c r="BP930" s="1">
        <f t="shared" ca="1" si="271"/>
        <v>0</v>
      </c>
      <c r="BQ930" s="1">
        <f t="shared" ca="1" si="272"/>
        <v>0</v>
      </c>
      <c r="BR930" s="1">
        <f t="shared" ca="1" si="273"/>
        <v>0</v>
      </c>
      <c r="BS930" s="1">
        <f t="shared" ca="1" si="274"/>
        <v>0</v>
      </c>
      <c r="BT930" s="1">
        <f t="shared" ca="1" si="275"/>
        <v>0</v>
      </c>
      <c r="BU930" s="1">
        <f t="shared" ca="1" si="276"/>
        <v>0</v>
      </c>
      <c r="BV930" s="1">
        <f t="shared" ca="1" si="277"/>
        <v>0</v>
      </c>
      <c r="BW930" s="1">
        <f t="shared" ca="1" si="278"/>
        <v>0</v>
      </c>
      <c r="BX930" s="1">
        <f t="shared" ca="1" si="279"/>
        <v>0</v>
      </c>
      <c r="BY930" s="1">
        <f t="shared" ca="1" si="280"/>
        <v>0</v>
      </c>
      <c r="BZ930" s="1">
        <f t="shared" ca="1" si="281"/>
        <v>0</v>
      </c>
      <c r="CA930" s="1">
        <f t="shared" ca="1" si="282"/>
        <v>0</v>
      </c>
      <c r="CB930" s="1">
        <f t="shared" ca="1" si="283"/>
        <v>0</v>
      </c>
      <c r="CC930" s="1">
        <f t="shared" ca="1" si="284"/>
        <v>0</v>
      </c>
    </row>
    <row r="931" spans="1:81" hidden="1" x14ac:dyDescent="0.2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t="shared" ca="1" si="270"/>
        <v>0</v>
      </c>
      <c r="BP931" s="1">
        <f t="shared" ca="1" si="271"/>
        <v>0</v>
      </c>
      <c r="BQ931" s="1">
        <f t="shared" ca="1" si="272"/>
        <v>0</v>
      </c>
      <c r="BR931" s="1">
        <f t="shared" ca="1" si="273"/>
        <v>0</v>
      </c>
      <c r="BS931" s="1">
        <f t="shared" ca="1" si="274"/>
        <v>0</v>
      </c>
      <c r="BT931" s="1">
        <f t="shared" ca="1" si="275"/>
        <v>0</v>
      </c>
      <c r="BU931" s="1">
        <f t="shared" ca="1" si="276"/>
        <v>0</v>
      </c>
      <c r="BV931" s="1">
        <f t="shared" ca="1" si="277"/>
        <v>0</v>
      </c>
      <c r="BW931" s="1">
        <f t="shared" ca="1" si="278"/>
        <v>0</v>
      </c>
      <c r="BX931" s="1">
        <f t="shared" ca="1" si="279"/>
        <v>0</v>
      </c>
      <c r="BY931" s="1">
        <f t="shared" ca="1" si="280"/>
        <v>0</v>
      </c>
      <c r="BZ931" s="1">
        <f t="shared" ca="1" si="281"/>
        <v>0</v>
      </c>
      <c r="CA931" s="1">
        <f t="shared" ca="1" si="282"/>
        <v>0</v>
      </c>
      <c r="CB931" s="1">
        <f t="shared" ca="1" si="283"/>
        <v>0</v>
      </c>
      <c r="CC931" s="1">
        <f t="shared" ca="1" si="284"/>
        <v>0</v>
      </c>
    </row>
    <row r="932" spans="1:81" hidden="1" x14ac:dyDescent="0.2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t="shared" ca="1" si="270"/>
        <v>0</v>
      </c>
      <c r="BP932" s="1">
        <f t="shared" ca="1" si="271"/>
        <v>0</v>
      </c>
      <c r="BQ932" s="1">
        <f t="shared" ca="1" si="272"/>
        <v>0</v>
      </c>
      <c r="BR932" s="1">
        <f t="shared" ca="1" si="273"/>
        <v>0</v>
      </c>
      <c r="BS932" s="1">
        <f t="shared" ca="1" si="274"/>
        <v>0</v>
      </c>
      <c r="BT932" s="1">
        <f t="shared" ca="1" si="275"/>
        <v>0</v>
      </c>
      <c r="BU932" s="1">
        <f t="shared" ca="1" si="276"/>
        <v>0</v>
      </c>
      <c r="BV932" s="1">
        <f t="shared" ca="1" si="277"/>
        <v>0</v>
      </c>
      <c r="BW932" s="1">
        <f t="shared" ca="1" si="278"/>
        <v>0</v>
      </c>
      <c r="BX932" s="1">
        <f t="shared" ca="1" si="279"/>
        <v>0</v>
      </c>
      <c r="BY932" s="1">
        <f t="shared" ca="1" si="280"/>
        <v>0</v>
      </c>
      <c r="BZ932" s="1">
        <f t="shared" ca="1" si="281"/>
        <v>0</v>
      </c>
      <c r="CA932" s="1">
        <f t="shared" ca="1" si="282"/>
        <v>0</v>
      </c>
      <c r="CB932" s="1">
        <f t="shared" ca="1" si="283"/>
        <v>0</v>
      </c>
      <c r="CC932" s="1">
        <f t="shared" ca="1" si="284"/>
        <v>0</v>
      </c>
    </row>
    <row r="933" spans="1:81" hidden="1" x14ac:dyDescent="0.2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t="shared" ca="1" si="270"/>
        <v>0</v>
      </c>
      <c r="BP933" s="1">
        <f t="shared" ca="1" si="271"/>
        <v>0</v>
      </c>
      <c r="BQ933" s="1">
        <f t="shared" ca="1" si="272"/>
        <v>0</v>
      </c>
      <c r="BR933" s="1">
        <f t="shared" ca="1" si="273"/>
        <v>0</v>
      </c>
      <c r="BS933" s="1">
        <f t="shared" ca="1" si="274"/>
        <v>0</v>
      </c>
      <c r="BT933" s="1">
        <f t="shared" ca="1" si="275"/>
        <v>0</v>
      </c>
      <c r="BU933" s="1">
        <f t="shared" ca="1" si="276"/>
        <v>0</v>
      </c>
      <c r="BV933" s="1">
        <f t="shared" ca="1" si="277"/>
        <v>0</v>
      </c>
      <c r="BW933" s="1">
        <f t="shared" ca="1" si="278"/>
        <v>0</v>
      </c>
      <c r="BX933" s="1">
        <f t="shared" ca="1" si="279"/>
        <v>0</v>
      </c>
      <c r="BY933" s="1">
        <f t="shared" ca="1" si="280"/>
        <v>0</v>
      </c>
      <c r="BZ933" s="1">
        <f t="shared" ca="1" si="281"/>
        <v>0</v>
      </c>
      <c r="CA933" s="1">
        <f t="shared" ca="1" si="282"/>
        <v>0</v>
      </c>
      <c r="CB933" s="1">
        <f t="shared" ca="1" si="283"/>
        <v>0</v>
      </c>
      <c r="CC933" s="1">
        <f t="shared" ca="1" si="284"/>
        <v>0</v>
      </c>
    </row>
    <row r="934" spans="1:81" hidden="1" x14ac:dyDescent="0.2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t="shared" ca="1" si="270"/>
        <v>0</v>
      </c>
      <c r="BP934" s="1">
        <f t="shared" ca="1" si="271"/>
        <v>0</v>
      </c>
      <c r="BQ934" s="1">
        <f t="shared" ca="1" si="272"/>
        <v>0</v>
      </c>
      <c r="BR934" s="1">
        <f t="shared" ca="1" si="273"/>
        <v>0</v>
      </c>
      <c r="BS934" s="1">
        <f t="shared" ca="1" si="274"/>
        <v>0</v>
      </c>
      <c r="BT934" s="1">
        <f t="shared" ca="1" si="275"/>
        <v>0</v>
      </c>
      <c r="BU934" s="1">
        <f t="shared" ca="1" si="276"/>
        <v>0</v>
      </c>
      <c r="BV934" s="1">
        <f t="shared" ca="1" si="277"/>
        <v>0</v>
      </c>
      <c r="BW934" s="1">
        <f t="shared" ca="1" si="278"/>
        <v>0</v>
      </c>
      <c r="BX934" s="1">
        <f t="shared" ca="1" si="279"/>
        <v>0</v>
      </c>
      <c r="BY934" s="1">
        <f t="shared" ca="1" si="280"/>
        <v>0</v>
      </c>
      <c r="BZ934" s="1">
        <f t="shared" ca="1" si="281"/>
        <v>0</v>
      </c>
      <c r="CA934" s="1">
        <f t="shared" ca="1" si="282"/>
        <v>0</v>
      </c>
      <c r="CB934" s="1">
        <f t="shared" ca="1" si="283"/>
        <v>0</v>
      </c>
      <c r="CC934" s="1">
        <f t="shared" ca="1" si="284"/>
        <v>0</v>
      </c>
    </row>
    <row r="935" spans="1:81" hidden="1" x14ac:dyDescent="0.2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t="shared" ca="1" si="270"/>
        <v>0</v>
      </c>
      <c r="BP935" s="1">
        <f t="shared" ca="1" si="271"/>
        <v>0</v>
      </c>
      <c r="BQ935" s="1">
        <f t="shared" ca="1" si="272"/>
        <v>0</v>
      </c>
      <c r="BR935" s="1">
        <f t="shared" ca="1" si="273"/>
        <v>0</v>
      </c>
      <c r="BS935" s="1">
        <f t="shared" ca="1" si="274"/>
        <v>0</v>
      </c>
      <c r="BT935" s="1">
        <f t="shared" ca="1" si="275"/>
        <v>0</v>
      </c>
      <c r="BU935" s="1">
        <f t="shared" ca="1" si="276"/>
        <v>0</v>
      </c>
      <c r="BV935" s="1">
        <f t="shared" ca="1" si="277"/>
        <v>0</v>
      </c>
      <c r="BW935" s="1">
        <f t="shared" ca="1" si="278"/>
        <v>0</v>
      </c>
      <c r="BX935" s="1">
        <f t="shared" ca="1" si="279"/>
        <v>0</v>
      </c>
      <c r="BY935" s="1">
        <f t="shared" ca="1" si="280"/>
        <v>0</v>
      </c>
      <c r="BZ935" s="1">
        <f t="shared" ca="1" si="281"/>
        <v>0</v>
      </c>
      <c r="CA935" s="1">
        <f t="shared" ca="1" si="282"/>
        <v>0</v>
      </c>
      <c r="CB935" s="1">
        <f t="shared" ca="1" si="283"/>
        <v>0</v>
      </c>
      <c r="CC935" s="1">
        <f t="shared" ca="1" si="284"/>
        <v>0</v>
      </c>
    </row>
    <row r="936" spans="1:81" hidden="1" x14ac:dyDescent="0.2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t="shared" ca="1" si="270"/>
        <v>0</v>
      </c>
      <c r="BP936" s="1">
        <f t="shared" ca="1" si="271"/>
        <v>0</v>
      </c>
      <c r="BQ936" s="1">
        <f t="shared" ca="1" si="272"/>
        <v>0</v>
      </c>
      <c r="BR936" s="1">
        <f t="shared" ca="1" si="273"/>
        <v>0</v>
      </c>
      <c r="BS936" s="1">
        <f t="shared" ca="1" si="274"/>
        <v>0</v>
      </c>
      <c r="BT936" s="1">
        <f t="shared" ca="1" si="275"/>
        <v>0</v>
      </c>
      <c r="BU936" s="1">
        <f t="shared" ca="1" si="276"/>
        <v>0</v>
      </c>
      <c r="BV936" s="1">
        <f t="shared" ca="1" si="277"/>
        <v>0</v>
      </c>
      <c r="BW936" s="1">
        <f t="shared" ca="1" si="278"/>
        <v>0</v>
      </c>
      <c r="BX936" s="1">
        <f t="shared" ca="1" si="279"/>
        <v>0</v>
      </c>
      <c r="BY936" s="1">
        <f t="shared" ca="1" si="280"/>
        <v>0</v>
      </c>
      <c r="BZ936" s="1">
        <f t="shared" ca="1" si="281"/>
        <v>0</v>
      </c>
      <c r="CA936" s="1">
        <f t="shared" ca="1" si="282"/>
        <v>0</v>
      </c>
      <c r="CB936" s="1">
        <f t="shared" ca="1" si="283"/>
        <v>0</v>
      </c>
      <c r="CC936" s="1">
        <f t="shared" ca="1" si="284"/>
        <v>0</v>
      </c>
    </row>
    <row r="937" spans="1:81" hidden="1" x14ac:dyDescent="0.2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t="shared" ca="1" si="270"/>
        <v>0</v>
      </c>
      <c r="BP937" s="1">
        <f t="shared" ca="1" si="271"/>
        <v>0</v>
      </c>
      <c r="BQ937" s="1">
        <f t="shared" ca="1" si="272"/>
        <v>0</v>
      </c>
      <c r="BR937" s="1">
        <f t="shared" ca="1" si="273"/>
        <v>0</v>
      </c>
      <c r="BS937" s="1">
        <f t="shared" ca="1" si="274"/>
        <v>0</v>
      </c>
      <c r="BT937" s="1">
        <f t="shared" ca="1" si="275"/>
        <v>0</v>
      </c>
      <c r="BU937" s="1">
        <f t="shared" ca="1" si="276"/>
        <v>0</v>
      </c>
      <c r="BV937" s="1">
        <f t="shared" ca="1" si="277"/>
        <v>0</v>
      </c>
      <c r="BW937" s="1">
        <f t="shared" ca="1" si="278"/>
        <v>0</v>
      </c>
      <c r="BX937" s="1">
        <f t="shared" ca="1" si="279"/>
        <v>0</v>
      </c>
      <c r="BY937" s="1">
        <f t="shared" ca="1" si="280"/>
        <v>0</v>
      </c>
      <c r="BZ937" s="1">
        <f t="shared" ca="1" si="281"/>
        <v>0</v>
      </c>
      <c r="CA937" s="1">
        <f t="shared" ca="1" si="282"/>
        <v>0</v>
      </c>
      <c r="CB937" s="1">
        <f t="shared" ca="1" si="283"/>
        <v>0</v>
      </c>
      <c r="CC937" s="1">
        <f t="shared" ca="1" si="284"/>
        <v>0</v>
      </c>
    </row>
    <row r="938" spans="1:81" hidden="1" x14ac:dyDescent="0.2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t="shared" ca="1" si="270"/>
        <v>0</v>
      </c>
      <c r="BP938" s="1">
        <f t="shared" ca="1" si="271"/>
        <v>0</v>
      </c>
      <c r="BQ938" s="1">
        <f t="shared" ca="1" si="272"/>
        <v>0</v>
      </c>
      <c r="BR938" s="1">
        <f t="shared" ca="1" si="273"/>
        <v>0</v>
      </c>
      <c r="BS938" s="1">
        <f t="shared" ca="1" si="274"/>
        <v>0</v>
      </c>
      <c r="BT938" s="1">
        <f t="shared" ca="1" si="275"/>
        <v>0</v>
      </c>
      <c r="BU938" s="1">
        <f t="shared" ca="1" si="276"/>
        <v>0</v>
      </c>
      <c r="BV938" s="1">
        <f t="shared" ca="1" si="277"/>
        <v>0</v>
      </c>
      <c r="BW938" s="1">
        <f t="shared" ca="1" si="278"/>
        <v>0</v>
      </c>
      <c r="BX938" s="1">
        <f t="shared" ca="1" si="279"/>
        <v>0</v>
      </c>
      <c r="BY938" s="1">
        <f t="shared" ca="1" si="280"/>
        <v>0</v>
      </c>
      <c r="BZ938" s="1">
        <f t="shared" ca="1" si="281"/>
        <v>0</v>
      </c>
      <c r="CA938" s="1">
        <f t="shared" ca="1" si="282"/>
        <v>0</v>
      </c>
      <c r="CB938" s="1">
        <f t="shared" ca="1" si="283"/>
        <v>0</v>
      </c>
      <c r="CC938" s="1">
        <f t="shared" ca="1" si="284"/>
        <v>0</v>
      </c>
    </row>
    <row r="939" spans="1:81" hidden="1" x14ac:dyDescent="0.2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t="shared" ca="1" si="270"/>
        <v>0</v>
      </c>
      <c r="BP939" s="1">
        <f t="shared" ca="1" si="271"/>
        <v>0</v>
      </c>
      <c r="BQ939" s="1">
        <f t="shared" ca="1" si="272"/>
        <v>0</v>
      </c>
      <c r="BR939" s="1">
        <f t="shared" ca="1" si="273"/>
        <v>0</v>
      </c>
      <c r="BS939" s="1">
        <f t="shared" ca="1" si="274"/>
        <v>0</v>
      </c>
      <c r="BT939" s="1">
        <f t="shared" ca="1" si="275"/>
        <v>0</v>
      </c>
      <c r="BU939" s="1">
        <f t="shared" ca="1" si="276"/>
        <v>0</v>
      </c>
      <c r="BV939" s="1">
        <f t="shared" ca="1" si="277"/>
        <v>0</v>
      </c>
      <c r="BW939" s="1">
        <f t="shared" ca="1" si="278"/>
        <v>0</v>
      </c>
      <c r="BX939" s="1">
        <f t="shared" ca="1" si="279"/>
        <v>0</v>
      </c>
      <c r="BY939" s="1">
        <f t="shared" ca="1" si="280"/>
        <v>0</v>
      </c>
      <c r="BZ939" s="1">
        <f t="shared" ca="1" si="281"/>
        <v>0</v>
      </c>
      <c r="CA939" s="1">
        <f t="shared" ca="1" si="282"/>
        <v>0</v>
      </c>
      <c r="CB939" s="1">
        <f t="shared" ca="1" si="283"/>
        <v>0</v>
      </c>
      <c r="CC939" s="1">
        <f t="shared" ca="1" si="284"/>
        <v>0</v>
      </c>
    </row>
    <row r="940" spans="1:81" hidden="1" x14ac:dyDescent="0.2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t="shared" ca="1" si="270"/>
        <v>0</v>
      </c>
      <c r="BP940" s="1">
        <f t="shared" ca="1" si="271"/>
        <v>0</v>
      </c>
      <c r="BQ940" s="1">
        <f t="shared" ca="1" si="272"/>
        <v>0</v>
      </c>
      <c r="BR940" s="1">
        <f t="shared" ca="1" si="273"/>
        <v>0</v>
      </c>
      <c r="BS940" s="1">
        <f t="shared" ca="1" si="274"/>
        <v>0</v>
      </c>
      <c r="BT940" s="1">
        <f t="shared" ca="1" si="275"/>
        <v>0</v>
      </c>
      <c r="BU940" s="1">
        <f t="shared" ca="1" si="276"/>
        <v>0</v>
      </c>
      <c r="BV940" s="1">
        <f t="shared" ca="1" si="277"/>
        <v>0</v>
      </c>
      <c r="BW940" s="1">
        <f t="shared" ca="1" si="278"/>
        <v>0</v>
      </c>
      <c r="BX940" s="1">
        <f t="shared" ca="1" si="279"/>
        <v>0</v>
      </c>
      <c r="BY940" s="1">
        <f t="shared" ca="1" si="280"/>
        <v>0</v>
      </c>
      <c r="BZ940" s="1">
        <f t="shared" ca="1" si="281"/>
        <v>0</v>
      </c>
      <c r="CA940" s="1">
        <f t="shared" ca="1" si="282"/>
        <v>0</v>
      </c>
      <c r="CB940" s="1">
        <f t="shared" ca="1" si="283"/>
        <v>0</v>
      </c>
      <c r="CC940" s="1">
        <f t="shared" ca="1" si="284"/>
        <v>0</v>
      </c>
    </row>
    <row r="941" spans="1:81" hidden="1" x14ac:dyDescent="0.2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t="shared" ca="1" si="270"/>
        <v>0</v>
      </c>
      <c r="BP941" s="1">
        <f t="shared" ca="1" si="271"/>
        <v>0</v>
      </c>
      <c r="BQ941" s="1">
        <f t="shared" ca="1" si="272"/>
        <v>0</v>
      </c>
      <c r="BR941" s="1">
        <f t="shared" ca="1" si="273"/>
        <v>0</v>
      </c>
      <c r="BS941" s="1">
        <f t="shared" ca="1" si="274"/>
        <v>0</v>
      </c>
      <c r="BT941" s="1">
        <f t="shared" ca="1" si="275"/>
        <v>0</v>
      </c>
      <c r="BU941" s="1">
        <f t="shared" ca="1" si="276"/>
        <v>0</v>
      </c>
      <c r="BV941" s="1">
        <f t="shared" ca="1" si="277"/>
        <v>0</v>
      </c>
      <c r="BW941" s="1">
        <f t="shared" ca="1" si="278"/>
        <v>0</v>
      </c>
      <c r="BX941" s="1">
        <f t="shared" ca="1" si="279"/>
        <v>0</v>
      </c>
      <c r="BY941" s="1">
        <f t="shared" ca="1" si="280"/>
        <v>0</v>
      </c>
      <c r="BZ941" s="1">
        <f t="shared" ca="1" si="281"/>
        <v>0</v>
      </c>
      <c r="CA941" s="1">
        <f t="shared" ca="1" si="282"/>
        <v>0</v>
      </c>
      <c r="CB941" s="1">
        <f t="shared" ca="1" si="283"/>
        <v>0</v>
      </c>
      <c r="CC941" s="1">
        <f t="shared" ca="1" si="284"/>
        <v>0</v>
      </c>
    </row>
    <row r="942" spans="1:81" hidden="1" x14ac:dyDescent="0.2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t="shared" ca="1" si="270"/>
        <v>0</v>
      </c>
      <c r="BP942" s="1">
        <f t="shared" ca="1" si="271"/>
        <v>0</v>
      </c>
      <c r="BQ942" s="1">
        <f t="shared" ca="1" si="272"/>
        <v>0</v>
      </c>
      <c r="BR942" s="1">
        <f t="shared" ca="1" si="273"/>
        <v>0</v>
      </c>
      <c r="BS942" s="1">
        <f t="shared" ca="1" si="274"/>
        <v>0</v>
      </c>
      <c r="BT942" s="1">
        <f t="shared" ca="1" si="275"/>
        <v>0</v>
      </c>
      <c r="BU942" s="1">
        <f t="shared" ca="1" si="276"/>
        <v>0</v>
      </c>
      <c r="BV942" s="1">
        <f t="shared" ca="1" si="277"/>
        <v>0</v>
      </c>
      <c r="BW942" s="1">
        <f t="shared" ca="1" si="278"/>
        <v>0</v>
      </c>
      <c r="BX942" s="1">
        <f t="shared" ca="1" si="279"/>
        <v>0</v>
      </c>
      <c r="BY942" s="1">
        <f t="shared" ca="1" si="280"/>
        <v>0</v>
      </c>
      <c r="BZ942" s="1">
        <f t="shared" ca="1" si="281"/>
        <v>0</v>
      </c>
      <c r="CA942" s="1">
        <f t="shared" ca="1" si="282"/>
        <v>0</v>
      </c>
      <c r="CB942" s="1">
        <f t="shared" ca="1" si="283"/>
        <v>0</v>
      </c>
      <c r="CC942" s="1">
        <f t="shared" ca="1" si="284"/>
        <v>0</v>
      </c>
    </row>
    <row r="943" spans="1:81" hidden="1" x14ac:dyDescent="0.2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t="shared" ca="1" si="270"/>
        <v>0</v>
      </c>
      <c r="BP943" s="1">
        <f t="shared" ca="1" si="271"/>
        <v>0</v>
      </c>
      <c r="BQ943" s="1">
        <f t="shared" ca="1" si="272"/>
        <v>0</v>
      </c>
      <c r="BR943" s="1">
        <f t="shared" ca="1" si="273"/>
        <v>0</v>
      </c>
      <c r="BS943" s="1">
        <f t="shared" ca="1" si="274"/>
        <v>0</v>
      </c>
      <c r="BT943" s="1">
        <f t="shared" ca="1" si="275"/>
        <v>0</v>
      </c>
      <c r="BU943" s="1">
        <f t="shared" ca="1" si="276"/>
        <v>0</v>
      </c>
      <c r="BV943" s="1">
        <f t="shared" ca="1" si="277"/>
        <v>0</v>
      </c>
      <c r="BW943" s="1">
        <f t="shared" ca="1" si="278"/>
        <v>0</v>
      </c>
      <c r="BX943" s="1">
        <f t="shared" ca="1" si="279"/>
        <v>0</v>
      </c>
      <c r="BY943" s="1">
        <f t="shared" ca="1" si="280"/>
        <v>0</v>
      </c>
      <c r="BZ943" s="1">
        <f t="shared" ca="1" si="281"/>
        <v>0</v>
      </c>
      <c r="CA943" s="1">
        <f t="shared" ca="1" si="282"/>
        <v>0</v>
      </c>
      <c r="CB943" s="1">
        <f t="shared" ca="1" si="283"/>
        <v>0</v>
      </c>
      <c r="CC943" s="1">
        <f t="shared" ca="1" si="284"/>
        <v>0</v>
      </c>
    </row>
    <row r="944" spans="1:81" hidden="1" x14ac:dyDescent="0.2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t="shared" ca="1" si="270"/>
        <v>0</v>
      </c>
      <c r="BP944" s="1">
        <f t="shared" ca="1" si="271"/>
        <v>0</v>
      </c>
      <c r="BQ944" s="1">
        <f t="shared" ca="1" si="272"/>
        <v>0</v>
      </c>
      <c r="BR944" s="1">
        <f t="shared" ca="1" si="273"/>
        <v>0</v>
      </c>
      <c r="BS944" s="1">
        <f t="shared" ca="1" si="274"/>
        <v>0</v>
      </c>
      <c r="BT944" s="1">
        <f t="shared" ca="1" si="275"/>
        <v>0</v>
      </c>
      <c r="BU944" s="1">
        <f t="shared" ca="1" si="276"/>
        <v>0</v>
      </c>
      <c r="BV944" s="1">
        <f t="shared" ca="1" si="277"/>
        <v>0</v>
      </c>
      <c r="BW944" s="1">
        <f t="shared" ca="1" si="278"/>
        <v>0</v>
      </c>
      <c r="BX944" s="1">
        <f t="shared" ca="1" si="279"/>
        <v>0</v>
      </c>
      <c r="BY944" s="1">
        <f t="shared" ca="1" si="280"/>
        <v>0</v>
      </c>
      <c r="BZ944" s="1">
        <f t="shared" ca="1" si="281"/>
        <v>0</v>
      </c>
      <c r="CA944" s="1">
        <f t="shared" ca="1" si="282"/>
        <v>0</v>
      </c>
      <c r="CB944" s="1">
        <f t="shared" ca="1" si="283"/>
        <v>0</v>
      </c>
      <c r="CC944" s="1">
        <f t="shared" ca="1" si="284"/>
        <v>0</v>
      </c>
    </row>
    <row r="945" spans="1:81" hidden="1" x14ac:dyDescent="0.2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t="shared" ca="1" si="270"/>
        <v>0</v>
      </c>
      <c r="BP945" s="1">
        <f t="shared" ca="1" si="271"/>
        <v>0</v>
      </c>
      <c r="BQ945" s="1">
        <f t="shared" ca="1" si="272"/>
        <v>0</v>
      </c>
      <c r="BR945" s="1">
        <f t="shared" ca="1" si="273"/>
        <v>0</v>
      </c>
      <c r="BS945" s="1">
        <f t="shared" ca="1" si="274"/>
        <v>0</v>
      </c>
      <c r="BT945" s="1">
        <f t="shared" ca="1" si="275"/>
        <v>0</v>
      </c>
      <c r="BU945" s="1">
        <f t="shared" ca="1" si="276"/>
        <v>0</v>
      </c>
      <c r="BV945" s="1">
        <f t="shared" ca="1" si="277"/>
        <v>0</v>
      </c>
      <c r="BW945" s="1">
        <f t="shared" ca="1" si="278"/>
        <v>0</v>
      </c>
      <c r="BX945" s="1">
        <f t="shared" ca="1" si="279"/>
        <v>0</v>
      </c>
      <c r="BY945" s="1">
        <f t="shared" ca="1" si="280"/>
        <v>0</v>
      </c>
      <c r="BZ945" s="1">
        <f t="shared" ca="1" si="281"/>
        <v>0</v>
      </c>
      <c r="CA945" s="1">
        <f t="shared" ca="1" si="282"/>
        <v>0</v>
      </c>
      <c r="CB945" s="1">
        <f t="shared" ca="1" si="283"/>
        <v>0</v>
      </c>
      <c r="CC945" s="1">
        <f t="shared" ca="1" si="284"/>
        <v>0</v>
      </c>
    </row>
    <row r="946" spans="1:81" hidden="1" x14ac:dyDescent="0.2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t="shared" ca="1" si="270"/>
        <v>0</v>
      </c>
      <c r="BP946" s="1">
        <f t="shared" ca="1" si="271"/>
        <v>0</v>
      </c>
      <c r="BQ946" s="1">
        <f t="shared" ca="1" si="272"/>
        <v>0</v>
      </c>
      <c r="BR946" s="1">
        <f t="shared" ca="1" si="273"/>
        <v>0</v>
      </c>
      <c r="BS946" s="1">
        <f t="shared" ca="1" si="274"/>
        <v>0</v>
      </c>
      <c r="BT946" s="1">
        <f t="shared" ca="1" si="275"/>
        <v>0</v>
      </c>
      <c r="BU946" s="1">
        <f t="shared" ca="1" si="276"/>
        <v>0</v>
      </c>
      <c r="BV946" s="1">
        <f t="shared" ca="1" si="277"/>
        <v>0</v>
      </c>
      <c r="BW946" s="1">
        <f t="shared" ca="1" si="278"/>
        <v>0</v>
      </c>
      <c r="BX946" s="1">
        <f t="shared" ca="1" si="279"/>
        <v>0</v>
      </c>
      <c r="BY946" s="1">
        <f t="shared" ca="1" si="280"/>
        <v>0</v>
      </c>
      <c r="BZ946" s="1">
        <f t="shared" ca="1" si="281"/>
        <v>0</v>
      </c>
      <c r="CA946" s="1">
        <f t="shared" ca="1" si="282"/>
        <v>0</v>
      </c>
      <c r="CB946" s="1">
        <f t="shared" ca="1" si="283"/>
        <v>0</v>
      </c>
      <c r="CC946" s="1">
        <f t="shared" ca="1" si="284"/>
        <v>0</v>
      </c>
    </row>
    <row r="947" spans="1:81" hidden="1" x14ac:dyDescent="0.2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t="shared" ca="1" si="270"/>
        <v>0</v>
      </c>
      <c r="BP947" s="1">
        <f t="shared" ca="1" si="271"/>
        <v>0</v>
      </c>
      <c r="BQ947" s="1">
        <f t="shared" ca="1" si="272"/>
        <v>0</v>
      </c>
      <c r="BR947" s="1">
        <f t="shared" ca="1" si="273"/>
        <v>0</v>
      </c>
      <c r="BS947" s="1">
        <f t="shared" ca="1" si="274"/>
        <v>0</v>
      </c>
      <c r="BT947" s="1">
        <f t="shared" ca="1" si="275"/>
        <v>0</v>
      </c>
      <c r="BU947" s="1">
        <f t="shared" ca="1" si="276"/>
        <v>0</v>
      </c>
      <c r="BV947" s="1">
        <f t="shared" ca="1" si="277"/>
        <v>0</v>
      </c>
      <c r="BW947" s="1">
        <f t="shared" ca="1" si="278"/>
        <v>0</v>
      </c>
      <c r="BX947" s="1">
        <f t="shared" ca="1" si="279"/>
        <v>0</v>
      </c>
      <c r="BY947" s="1">
        <f t="shared" ca="1" si="280"/>
        <v>0</v>
      </c>
      <c r="BZ947" s="1">
        <f t="shared" ca="1" si="281"/>
        <v>0</v>
      </c>
      <c r="CA947" s="1">
        <f t="shared" ca="1" si="282"/>
        <v>0</v>
      </c>
      <c r="CB947" s="1">
        <f t="shared" ca="1" si="283"/>
        <v>0</v>
      </c>
      <c r="CC947" s="1">
        <f t="shared" ca="1" si="284"/>
        <v>0</v>
      </c>
    </row>
    <row r="948" spans="1:81" hidden="1" x14ac:dyDescent="0.2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t="shared" ca="1" si="270"/>
        <v>0</v>
      </c>
      <c r="BP948" s="1">
        <f t="shared" ca="1" si="271"/>
        <v>0</v>
      </c>
      <c r="BQ948" s="1">
        <f t="shared" ca="1" si="272"/>
        <v>0</v>
      </c>
      <c r="BR948" s="1">
        <f t="shared" ca="1" si="273"/>
        <v>0</v>
      </c>
      <c r="BS948" s="1">
        <f t="shared" ca="1" si="274"/>
        <v>0.30000000000000004</v>
      </c>
      <c r="BT948" s="1">
        <f t="shared" ca="1" si="275"/>
        <v>0</v>
      </c>
      <c r="BU948" s="1">
        <f t="shared" ca="1" si="276"/>
        <v>0</v>
      </c>
      <c r="BV948" s="1">
        <f t="shared" ca="1" si="277"/>
        <v>0</v>
      </c>
      <c r="BW948" s="1">
        <f t="shared" ca="1" si="278"/>
        <v>0</v>
      </c>
      <c r="BX948" s="1">
        <f t="shared" ca="1" si="279"/>
        <v>0</v>
      </c>
      <c r="BY948" s="1">
        <f t="shared" ca="1" si="280"/>
        <v>0</v>
      </c>
      <c r="BZ948" s="1">
        <f t="shared" ca="1" si="281"/>
        <v>0</v>
      </c>
      <c r="CA948" s="1">
        <f t="shared" ca="1" si="282"/>
        <v>-1</v>
      </c>
      <c r="CB948" s="1">
        <f t="shared" ca="1" si="283"/>
        <v>0</v>
      </c>
      <c r="CC948" s="1">
        <f t="shared" ca="1" si="284"/>
        <v>-0.7</v>
      </c>
    </row>
    <row r="949" spans="1:81" hidden="1" x14ac:dyDescent="0.2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t="shared" ca="1" si="270"/>
        <v>0</v>
      </c>
      <c r="BP949" s="1">
        <f t="shared" ca="1" si="271"/>
        <v>0</v>
      </c>
      <c r="BQ949" s="1">
        <f t="shared" ca="1" si="272"/>
        <v>0</v>
      </c>
      <c r="BR949" s="1">
        <f t="shared" ca="1" si="273"/>
        <v>0</v>
      </c>
      <c r="BS949" s="1">
        <f t="shared" ca="1" si="274"/>
        <v>12.100000000000001</v>
      </c>
      <c r="BT949" s="1">
        <f t="shared" ca="1" si="275"/>
        <v>6</v>
      </c>
      <c r="BU949" s="1">
        <f t="shared" ca="1" si="276"/>
        <v>3</v>
      </c>
      <c r="BV949" s="1">
        <f t="shared" ca="1" si="277"/>
        <v>4.9000000000000004</v>
      </c>
      <c r="BW949" s="1">
        <f t="shared" ca="1" si="278"/>
        <v>4</v>
      </c>
      <c r="BX949" s="1">
        <f t="shared" ca="1" si="279"/>
        <v>0</v>
      </c>
      <c r="BY949" s="1">
        <f t="shared" ca="1" si="280"/>
        <v>0</v>
      </c>
      <c r="BZ949" s="1">
        <f t="shared" ca="1" si="281"/>
        <v>0</v>
      </c>
      <c r="CA949" s="1">
        <f t="shared" ca="1" si="282"/>
        <v>0</v>
      </c>
      <c r="CB949" s="1">
        <f t="shared" ca="1" si="283"/>
        <v>0</v>
      </c>
      <c r="CC949" s="1">
        <f t="shared" ca="1" si="284"/>
        <v>30</v>
      </c>
    </row>
    <row r="950" spans="1:81" hidden="1" x14ac:dyDescent="0.2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t="shared" ca="1" si="270"/>
        <v>12</v>
      </c>
      <c r="BP950" s="1">
        <f t="shared" ca="1" si="271"/>
        <v>14.32</v>
      </c>
      <c r="BQ950" s="1">
        <f t="shared" ca="1" si="272"/>
        <v>3</v>
      </c>
      <c r="BR950" s="1">
        <f t="shared" ca="1" si="273"/>
        <v>0</v>
      </c>
      <c r="BS950" s="1">
        <f t="shared" ca="1" si="274"/>
        <v>-0.1</v>
      </c>
      <c r="BT950" s="1">
        <f t="shared" ca="1" si="275"/>
        <v>0</v>
      </c>
      <c r="BU950" s="1">
        <f t="shared" ca="1" si="276"/>
        <v>0</v>
      </c>
      <c r="BV950" s="1">
        <f t="shared" ca="1" si="277"/>
        <v>0</v>
      </c>
      <c r="BW950" s="1">
        <f t="shared" ca="1" si="278"/>
        <v>0</v>
      </c>
      <c r="BX950" s="1">
        <f t="shared" ca="1" si="279"/>
        <v>0</v>
      </c>
      <c r="BY950" s="1">
        <f t="shared" ca="1" si="280"/>
        <v>0</v>
      </c>
      <c r="BZ950" s="1">
        <f t="shared" ca="1" si="281"/>
        <v>0</v>
      </c>
      <c r="CA950" s="1">
        <f t="shared" ca="1" si="282"/>
        <v>0</v>
      </c>
      <c r="CB950" s="1">
        <f t="shared" ca="1" si="283"/>
        <v>0</v>
      </c>
      <c r="CC950" s="1">
        <f t="shared" ca="1" si="284"/>
        <v>29.22</v>
      </c>
    </row>
    <row r="951" spans="1:81" hidden="1" x14ac:dyDescent="0.2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t="shared" ca="1" si="270"/>
        <v>0</v>
      </c>
      <c r="BP951" s="1">
        <f t="shared" ca="1" si="271"/>
        <v>0</v>
      </c>
      <c r="BQ951" s="1">
        <f t="shared" ca="1" si="272"/>
        <v>0</v>
      </c>
      <c r="BR951" s="1">
        <f t="shared" ca="1" si="273"/>
        <v>0</v>
      </c>
      <c r="BS951" s="1">
        <f t="shared" ca="1" si="274"/>
        <v>13.9</v>
      </c>
      <c r="BT951" s="1">
        <f t="shared" ca="1" si="275"/>
        <v>6</v>
      </c>
      <c r="BU951" s="1">
        <f t="shared" ca="1" si="276"/>
        <v>3</v>
      </c>
      <c r="BV951" s="1">
        <f t="shared" ca="1" si="277"/>
        <v>1</v>
      </c>
      <c r="BW951" s="1">
        <f t="shared" ca="1" si="278"/>
        <v>1</v>
      </c>
      <c r="BX951" s="1">
        <f t="shared" ca="1" si="279"/>
        <v>0</v>
      </c>
      <c r="BY951" s="1">
        <f t="shared" ca="1" si="280"/>
        <v>0</v>
      </c>
      <c r="BZ951" s="1">
        <f t="shared" ca="1" si="281"/>
        <v>0</v>
      </c>
      <c r="CA951" s="1">
        <f t="shared" ca="1" si="282"/>
        <v>0</v>
      </c>
      <c r="CB951" s="1">
        <f t="shared" ca="1" si="283"/>
        <v>0</v>
      </c>
      <c r="CC951" s="1">
        <f t="shared" ca="1" si="284"/>
        <v>24.9</v>
      </c>
    </row>
    <row r="952" spans="1:81" hidden="1" x14ac:dyDescent="0.2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t="shared" ca="1" si="270"/>
        <v>4</v>
      </c>
      <c r="BP952" s="1">
        <f t="shared" ca="1" si="271"/>
        <v>8.4</v>
      </c>
      <c r="BQ952" s="1">
        <f t="shared" ca="1" si="272"/>
        <v>0</v>
      </c>
      <c r="BR952" s="1">
        <f t="shared" ca="1" si="273"/>
        <v>0</v>
      </c>
      <c r="BS952" s="1">
        <f t="shared" ca="1" si="274"/>
        <v>0.2</v>
      </c>
      <c r="BT952" s="1">
        <f t="shared" ca="1" si="275"/>
        <v>12</v>
      </c>
      <c r="BU952" s="1">
        <f t="shared" ca="1" si="276"/>
        <v>0</v>
      </c>
      <c r="BV952" s="1">
        <f t="shared" ca="1" si="277"/>
        <v>0</v>
      </c>
      <c r="BW952" s="1">
        <f t="shared" ca="1" si="278"/>
        <v>0</v>
      </c>
      <c r="BX952" s="1">
        <f t="shared" ca="1" si="279"/>
        <v>0</v>
      </c>
      <c r="BY952" s="1">
        <f t="shared" ca="1" si="280"/>
        <v>0</v>
      </c>
      <c r="BZ952" s="1">
        <f t="shared" ca="1" si="281"/>
        <v>0</v>
      </c>
      <c r="CA952" s="1">
        <f t="shared" ca="1" si="282"/>
        <v>0</v>
      </c>
      <c r="CB952" s="1">
        <f t="shared" ca="1" si="283"/>
        <v>0</v>
      </c>
      <c r="CC952" s="1">
        <f t="shared" ca="1" si="284"/>
        <v>24.6</v>
      </c>
    </row>
    <row r="953" spans="1:81" hidden="1" x14ac:dyDescent="0.2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t="shared" ca="1" si="270"/>
        <v>8</v>
      </c>
      <c r="BP953" s="1">
        <f t="shared" ca="1" si="271"/>
        <v>12.56</v>
      </c>
      <c r="BQ953" s="1">
        <f t="shared" ca="1" si="272"/>
        <v>3</v>
      </c>
      <c r="BR953" s="1">
        <f t="shared" ca="1" si="273"/>
        <v>0</v>
      </c>
      <c r="BS953" s="1">
        <f t="shared" ca="1" si="274"/>
        <v>-0.1</v>
      </c>
      <c r="BT953" s="1">
        <f t="shared" ca="1" si="275"/>
        <v>0</v>
      </c>
      <c r="BU953" s="1">
        <f t="shared" ca="1" si="276"/>
        <v>0</v>
      </c>
      <c r="BV953" s="1">
        <f t="shared" ca="1" si="277"/>
        <v>0</v>
      </c>
      <c r="BW953" s="1">
        <f t="shared" ca="1" si="278"/>
        <v>0</v>
      </c>
      <c r="BX953" s="1">
        <f t="shared" ca="1" si="279"/>
        <v>0</v>
      </c>
      <c r="BY953" s="1">
        <f t="shared" ca="1" si="280"/>
        <v>0</v>
      </c>
      <c r="BZ953" s="1">
        <f t="shared" ca="1" si="281"/>
        <v>0</v>
      </c>
      <c r="CA953" s="1">
        <f t="shared" ca="1" si="282"/>
        <v>0</v>
      </c>
      <c r="CB953" s="1">
        <f t="shared" ca="1" si="283"/>
        <v>0</v>
      </c>
      <c r="CC953" s="1">
        <f t="shared" ca="1" si="284"/>
        <v>23.46</v>
      </c>
    </row>
    <row r="954" spans="1:81" hidden="1" x14ac:dyDescent="0.2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t="shared" ca="1" si="270"/>
        <v>0</v>
      </c>
      <c r="BP954" s="1">
        <f t="shared" ca="1" si="271"/>
        <v>0</v>
      </c>
      <c r="BQ954" s="1">
        <f t="shared" ca="1" si="272"/>
        <v>0</v>
      </c>
      <c r="BR954" s="1">
        <f t="shared" ca="1" si="273"/>
        <v>0</v>
      </c>
      <c r="BS954" s="1">
        <f t="shared" ca="1" si="274"/>
        <v>0</v>
      </c>
      <c r="BT954" s="1">
        <f t="shared" ca="1" si="275"/>
        <v>0</v>
      </c>
      <c r="BU954" s="1">
        <f t="shared" ca="1" si="276"/>
        <v>0</v>
      </c>
      <c r="BV954" s="1">
        <f t="shared" ca="1" si="277"/>
        <v>13.4</v>
      </c>
      <c r="BW954" s="1">
        <f t="shared" ca="1" si="278"/>
        <v>8</v>
      </c>
      <c r="BX954" s="1">
        <f t="shared" ca="1" si="279"/>
        <v>0</v>
      </c>
      <c r="BY954" s="1">
        <f t="shared" ca="1" si="280"/>
        <v>3</v>
      </c>
      <c r="BZ954" s="1">
        <f t="shared" ca="1" si="281"/>
        <v>0</v>
      </c>
      <c r="CA954" s="1">
        <f t="shared" ca="1" si="282"/>
        <v>-1</v>
      </c>
      <c r="CB954" s="1">
        <f t="shared" ca="1" si="283"/>
        <v>0</v>
      </c>
      <c r="CC954" s="1">
        <f t="shared" ca="1" si="284"/>
        <v>23.4</v>
      </c>
    </row>
    <row r="955" spans="1:81" hidden="1" x14ac:dyDescent="0.2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t="shared" ca="1" si="270"/>
        <v>0</v>
      </c>
      <c r="BP955" s="1">
        <f t="shared" ca="1" si="271"/>
        <v>0</v>
      </c>
      <c r="BQ955" s="1">
        <f t="shared" ca="1" si="272"/>
        <v>0</v>
      </c>
      <c r="BR955" s="1">
        <f t="shared" ca="1" si="273"/>
        <v>0</v>
      </c>
      <c r="BS955" s="1">
        <f t="shared" ca="1" si="274"/>
        <v>9.1</v>
      </c>
      <c r="BT955" s="1">
        <f t="shared" ca="1" si="275"/>
        <v>12</v>
      </c>
      <c r="BU955" s="1">
        <f t="shared" ca="1" si="276"/>
        <v>0</v>
      </c>
      <c r="BV955" s="1">
        <f t="shared" ca="1" si="277"/>
        <v>0.9</v>
      </c>
      <c r="BW955" s="1">
        <f t="shared" ca="1" si="278"/>
        <v>1</v>
      </c>
      <c r="BX955" s="1">
        <f t="shared" ca="1" si="279"/>
        <v>0</v>
      </c>
      <c r="BY955" s="1">
        <f t="shared" ca="1" si="280"/>
        <v>0</v>
      </c>
      <c r="BZ955" s="1">
        <f t="shared" ca="1" si="281"/>
        <v>0</v>
      </c>
      <c r="CA955" s="1">
        <f t="shared" ca="1" si="282"/>
        <v>0</v>
      </c>
      <c r="CB955" s="1">
        <f t="shared" ca="1" si="283"/>
        <v>0</v>
      </c>
      <c r="CC955" s="1">
        <f t="shared" ca="1" si="284"/>
        <v>23</v>
      </c>
    </row>
    <row r="956" spans="1:81" hidden="1" x14ac:dyDescent="0.2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t="shared" ca="1" si="270"/>
        <v>0</v>
      </c>
      <c r="BP956" s="1">
        <f t="shared" ca="1" si="271"/>
        <v>0</v>
      </c>
      <c r="BQ956" s="1">
        <f t="shared" ca="1" si="272"/>
        <v>0</v>
      </c>
      <c r="BR956" s="1">
        <f t="shared" ca="1" si="273"/>
        <v>0</v>
      </c>
      <c r="BS956" s="1">
        <f t="shared" ca="1" si="274"/>
        <v>0</v>
      </c>
      <c r="BT956" s="1">
        <f t="shared" ca="1" si="275"/>
        <v>0</v>
      </c>
      <c r="BU956" s="1">
        <f t="shared" ca="1" si="276"/>
        <v>0</v>
      </c>
      <c r="BV956" s="1">
        <f t="shared" ca="1" si="277"/>
        <v>8.4</v>
      </c>
      <c r="BW956" s="1">
        <f t="shared" ca="1" si="278"/>
        <v>5</v>
      </c>
      <c r="BX956" s="1">
        <f t="shared" ca="1" si="279"/>
        <v>6</v>
      </c>
      <c r="BY956" s="1">
        <f t="shared" ca="1" si="280"/>
        <v>0</v>
      </c>
      <c r="BZ956" s="1">
        <f t="shared" ca="1" si="281"/>
        <v>0</v>
      </c>
      <c r="CA956" s="1">
        <f t="shared" ca="1" si="282"/>
        <v>0</v>
      </c>
      <c r="CB956" s="1">
        <f t="shared" ca="1" si="283"/>
        <v>0</v>
      </c>
      <c r="CC956" s="1">
        <f t="shared" ca="1" si="284"/>
        <v>19.399999999999999</v>
      </c>
    </row>
    <row r="957" spans="1:81" hidden="1" x14ac:dyDescent="0.2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t="shared" ca="1" si="270"/>
        <v>0</v>
      </c>
      <c r="BP957" s="1">
        <f t="shared" ca="1" si="271"/>
        <v>0</v>
      </c>
      <c r="BQ957" s="1">
        <f t="shared" ca="1" si="272"/>
        <v>0</v>
      </c>
      <c r="BR957" s="1">
        <f t="shared" ca="1" si="273"/>
        <v>0</v>
      </c>
      <c r="BS957" s="1">
        <f t="shared" ca="1" si="274"/>
        <v>0</v>
      </c>
      <c r="BT957" s="1">
        <f t="shared" ca="1" si="275"/>
        <v>0</v>
      </c>
      <c r="BU957" s="1">
        <f t="shared" ca="1" si="276"/>
        <v>0</v>
      </c>
      <c r="BV957" s="1">
        <f t="shared" ca="1" si="277"/>
        <v>6.2</v>
      </c>
      <c r="BW957" s="1">
        <f t="shared" ca="1" si="278"/>
        <v>6</v>
      </c>
      <c r="BX957" s="1">
        <f t="shared" ca="1" si="279"/>
        <v>6</v>
      </c>
      <c r="BY957" s="1">
        <f t="shared" ca="1" si="280"/>
        <v>0</v>
      </c>
      <c r="BZ957" s="1">
        <f t="shared" ca="1" si="281"/>
        <v>0</v>
      </c>
      <c r="CA957" s="1">
        <f t="shared" ca="1" si="282"/>
        <v>0</v>
      </c>
      <c r="CB957" s="1">
        <f t="shared" ca="1" si="283"/>
        <v>0</v>
      </c>
      <c r="CC957" s="1">
        <f t="shared" ca="1" si="284"/>
        <v>18.2</v>
      </c>
    </row>
    <row r="958" spans="1:81" hidden="1" x14ac:dyDescent="0.2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t="shared" ca="1" si="270"/>
        <v>0</v>
      </c>
      <c r="BP958" s="1">
        <f t="shared" ca="1" si="271"/>
        <v>0</v>
      </c>
      <c r="BQ958" s="1">
        <f t="shared" ca="1" si="272"/>
        <v>0</v>
      </c>
      <c r="BR958" s="1">
        <f t="shared" ca="1" si="273"/>
        <v>0</v>
      </c>
      <c r="BS958" s="1">
        <f t="shared" ca="1" si="274"/>
        <v>5.4</v>
      </c>
      <c r="BT958" s="1">
        <f t="shared" ca="1" si="275"/>
        <v>0</v>
      </c>
      <c r="BU958" s="1">
        <f t="shared" ca="1" si="276"/>
        <v>0</v>
      </c>
      <c r="BV958" s="1">
        <f t="shared" ca="1" si="277"/>
        <v>8.4</v>
      </c>
      <c r="BW958" s="1">
        <f t="shared" ca="1" si="278"/>
        <v>4</v>
      </c>
      <c r="BX958" s="1">
        <f t="shared" ca="1" si="279"/>
        <v>0</v>
      </c>
      <c r="BY958" s="1">
        <f t="shared" ca="1" si="280"/>
        <v>0</v>
      </c>
      <c r="BZ958" s="1">
        <f t="shared" ca="1" si="281"/>
        <v>0</v>
      </c>
      <c r="CA958" s="1">
        <f t="shared" ca="1" si="282"/>
        <v>0</v>
      </c>
      <c r="CB958" s="1">
        <f t="shared" ca="1" si="283"/>
        <v>0</v>
      </c>
      <c r="CC958" s="1">
        <f t="shared" ca="1" si="284"/>
        <v>17.8</v>
      </c>
    </row>
    <row r="959" spans="1:81" hidden="1" x14ac:dyDescent="0.2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t="shared" ca="1" si="270"/>
        <v>0</v>
      </c>
      <c r="BP959" s="1">
        <f t="shared" ca="1" si="271"/>
        <v>0</v>
      </c>
      <c r="BQ959" s="1">
        <f t="shared" ca="1" si="272"/>
        <v>0</v>
      </c>
      <c r="BR959" s="1">
        <f t="shared" ca="1" si="273"/>
        <v>0</v>
      </c>
      <c r="BS959" s="1">
        <f t="shared" ca="1" si="274"/>
        <v>0</v>
      </c>
      <c r="BT959" s="1">
        <f t="shared" ca="1" si="275"/>
        <v>0</v>
      </c>
      <c r="BU959" s="1">
        <f t="shared" ca="1" si="276"/>
        <v>0</v>
      </c>
      <c r="BV959" s="1">
        <f t="shared" ca="1" si="277"/>
        <v>7.2</v>
      </c>
      <c r="BW959" s="1">
        <f t="shared" ca="1" si="278"/>
        <v>4</v>
      </c>
      <c r="BX959" s="1">
        <f t="shared" ca="1" si="279"/>
        <v>6</v>
      </c>
      <c r="BY959" s="1">
        <f t="shared" ca="1" si="280"/>
        <v>0</v>
      </c>
      <c r="BZ959" s="1">
        <f t="shared" ca="1" si="281"/>
        <v>0</v>
      </c>
      <c r="CA959" s="1">
        <f t="shared" ca="1" si="282"/>
        <v>0</v>
      </c>
      <c r="CB959" s="1">
        <f t="shared" ca="1" si="283"/>
        <v>0</v>
      </c>
      <c r="CC959" s="1">
        <f t="shared" ca="1" si="284"/>
        <v>17.2</v>
      </c>
    </row>
    <row r="960" spans="1:81" hidden="1" x14ac:dyDescent="0.2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t="shared" ca="1" si="270"/>
        <v>8</v>
      </c>
      <c r="BP960" s="1">
        <f t="shared" ca="1" si="271"/>
        <v>10.28</v>
      </c>
      <c r="BQ960" s="1">
        <f t="shared" ca="1" si="272"/>
        <v>0</v>
      </c>
      <c r="BR960" s="1">
        <f t="shared" ca="1" si="273"/>
        <v>0</v>
      </c>
      <c r="BS960" s="1">
        <f t="shared" ca="1" si="274"/>
        <v>1.9000000000000001</v>
      </c>
      <c r="BT960" s="1">
        <f t="shared" ca="1" si="275"/>
        <v>0</v>
      </c>
      <c r="BU960" s="1">
        <f t="shared" ca="1" si="276"/>
        <v>0</v>
      </c>
      <c r="BV960" s="1">
        <f t="shared" ca="1" si="277"/>
        <v>0</v>
      </c>
      <c r="BW960" s="1">
        <f t="shared" ca="1" si="278"/>
        <v>0</v>
      </c>
      <c r="BX960" s="1">
        <f t="shared" ca="1" si="279"/>
        <v>0</v>
      </c>
      <c r="BY960" s="1">
        <f t="shared" ca="1" si="280"/>
        <v>0</v>
      </c>
      <c r="BZ960" s="1">
        <f t="shared" ca="1" si="281"/>
        <v>0</v>
      </c>
      <c r="CA960" s="1">
        <f t="shared" ca="1" si="282"/>
        <v>-3</v>
      </c>
      <c r="CB960" s="1">
        <f t="shared" ca="1" si="283"/>
        <v>0</v>
      </c>
      <c r="CC960" s="1">
        <f t="shared" ca="1" si="284"/>
        <v>17.18</v>
      </c>
    </row>
    <row r="961" spans="1:81" hidden="1" x14ac:dyDescent="0.2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t="shared" ca="1" si="270"/>
        <v>0</v>
      </c>
      <c r="BP961" s="1">
        <f t="shared" ca="1" si="271"/>
        <v>0</v>
      </c>
      <c r="BQ961" s="1">
        <f t="shared" ca="1" si="272"/>
        <v>0</v>
      </c>
      <c r="BR961" s="1">
        <f t="shared" ca="1" si="273"/>
        <v>0</v>
      </c>
      <c r="BS961" s="1">
        <f t="shared" ca="1" si="274"/>
        <v>9.8000000000000007</v>
      </c>
      <c r="BT961" s="1">
        <f t="shared" ca="1" si="275"/>
        <v>0</v>
      </c>
      <c r="BU961" s="1">
        <f t="shared" ca="1" si="276"/>
        <v>0</v>
      </c>
      <c r="BV961" s="1">
        <f t="shared" ca="1" si="277"/>
        <v>2.6</v>
      </c>
      <c r="BW961" s="1">
        <f t="shared" ca="1" si="278"/>
        <v>4</v>
      </c>
      <c r="BX961" s="1">
        <f t="shared" ca="1" si="279"/>
        <v>0</v>
      </c>
      <c r="BY961" s="1">
        <f t="shared" ca="1" si="280"/>
        <v>0</v>
      </c>
      <c r="BZ961" s="1">
        <f t="shared" ca="1" si="281"/>
        <v>0</v>
      </c>
      <c r="CA961" s="1">
        <f t="shared" ca="1" si="282"/>
        <v>0</v>
      </c>
      <c r="CB961" s="1">
        <f t="shared" ca="1" si="283"/>
        <v>0</v>
      </c>
      <c r="CC961" s="1">
        <f t="shared" ca="1" si="284"/>
        <v>16.399999999999999</v>
      </c>
    </row>
    <row r="962" spans="1:81" hidden="1" x14ac:dyDescent="0.2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t="shared" ref="BO962:BO1025" ca="1" si="285">INDEX(passing_tds,CELL("Row",AG962)-1)*(PASSTD)</f>
        <v>0</v>
      </c>
      <c r="BP962" s="1">
        <f t="shared" ref="BP962:BP1025" ca="1" si="286">INDEX(passing_yds,CELL("Row",AH962)-1)*(PASSYDS)</f>
        <v>0</v>
      </c>
      <c r="BQ962" s="1">
        <f t="shared" ref="BQ962:BQ1025" ca="1" si="287">IF(INDEX(passing_yds,CELL("Row",AI962)-1)&gt;=300,3,0)</f>
        <v>0</v>
      </c>
      <c r="BR962" s="1">
        <f t="shared" ref="BR962:BR1025" ca="1" si="288">INDEX(passing_ints,CELL("Row",AJ962)-1)*(INT)</f>
        <v>0</v>
      </c>
      <c r="BS962" s="1">
        <f t="shared" ref="BS962:BS1025" ca="1" si="289">INDEX(rushing_yds,CELL("Row",AK962)-1)*(RUSHYDS)</f>
        <v>0</v>
      </c>
      <c r="BT962" s="1">
        <f t="shared" ref="BT962:BT1025" ca="1" si="290">INDEX(rushing_tds,CELL("Row",AK962)-1)*(RUSHTD)</f>
        <v>0</v>
      </c>
      <c r="BU962" s="1">
        <f t="shared" ref="BU962:BU1025" ca="1" si="291">IF(INDEX(rushing_yds,CELL("Row",AI962)-1)&gt;=100,3,0)</f>
        <v>0</v>
      </c>
      <c r="BV962" s="1">
        <f t="shared" ref="BV962:BV1025" ca="1" si="292">INDEX(receiving_yds,CELL("Row",AN962)-1)*(RECYDS)</f>
        <v>5.3000000000000007</v>
      </c>
      <c r="BW962" s="1">
        <f t="shared" ref="BW962:BW1025" ca="1" si="293">INDEX(receiving_rec,CELL("Row",AO962)-1)*(REC)</f>
        <v>4</v>
      </c>
      <c r="BX962" s="1">
        <f t="shared" ref="BX962:BX1025" ca="1" si="294">INDEX(receiving_tds,CELL("Row",AP962)-1)*(RECTD)</f>
        <v>6</v>
      </c>
      <c r="BY962" s="1">
        <f t="shared" ref="BY962:BY1025" ca="1" si="295">IF(INDEX(receiving_yds,CELL("Row",AI962)-1)&gt;=100,3,0)</f>
        <v>0</v>
      </c>
      <c r="BZ962" s="1">
        <f t="shared" ref="BZ962:BZ1025" ca="1" si="296">INDEX(puntret_tds,CELL("Row",AR962)-1)*(PUNTKORETTD)+INDEX(kickret_tds,CELL("Row",AR962)-1)*(PUNTKORETTD)</f>
        <v>0</v>
      </c>
      <c r="CA962" s="1">
        <f t="shared" ref="CA962:CA1025" ca="1" si="297">INDEX(fumbles_tot,CELL("Row",AS962)-1)*(FUM)</f>
        <v>0</v>
      </c>
      <c r="CB962" s="1">
        <f t="shared" ref="CB962:CB1025" ca="1" si="298">(INDEX(passing_twoptm,CELL("Row",AT962)-1)+INDEX(rushing_twoptm,CELL("Row",AT962)-1)+INDEX(receiving_twoptm,CELL("Row",AT962)-1))*(_2PTCONV)</f>
        <v>0</v>
      </c>
      <c r="CC962" s="1">
        <f t="shared" ref="CC962:CC1025" ca="1" si="299">SUM(BO962:CB962)</f>
        <v>15.3</v>
      </c>
    </row>
    <row r="963" spans="1:81" hidden="1" x14ac:dyDescent="0.2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t="shared" ca="1" si="285"/>
        <v>0</v>
      </c>
      <c r="BP963" s="1">
        <f t="shared" ca="1" si="286"/>
        <v>0</v>
      </c>
      <c r="BQ963" s="1">
        <f t="shared" ca="1" si="287"/>
        <v>0</v>
      </c>
      <c r="BR963" s="1">
        <f t="shared" ca="1" si="288"/>
        <v>0</v>
      </c>
      <c r="BS963" s="1">
        <f t="shared" ca="1" si="289"/>
        <v>0</v>
      </c>
      <c r="BT963" s="1">
        <f t="shared" ca="1" si="290"/>
        <v>0</v>
      </c>
      <c r="BU963" s="1">
        <f t="shared" ca="1" si="291"/>
        <v>0</v>
      </c>
      <c r="BV963" s="1">
        <f t="shared" ca="1" si="292"/>
        <v>5.6000000000000005</v>
      </c>
      <c r="BW963" s="1">
        <f t="shared" ca="1" si="293"/>
        <v>3</v>
      </c>
      <c r="BX963" s="1">
        <f t="shared" ca="1" si="294"/>
        <v>6</v>
      </c>
      <c r="BY963" s="1">
        <f t="shared" ca="1" si="295"/>
        <v>0</v>
      </c>
      <c r="BZ963" s="1">
        <f t="shared" ca="1" si="296"/>
        <v>0</v>
      </c>
      <c r="CA963" s="1">
        <f t="shared" ca="1" si="297"/>
        <v>0</v>
      </c>
      <c r="CB963" s="1">
        <f t="shared" ca="1" si="298"/>
        <v>0</v>
      </c>
      <c r="CC963" s="1">
        <f t="shared" ca="1" si="299"/>
        <v>14.600000000000001</v>
      </c>
    </row>
    <row r="964" spans="1:81" hidden="1" x14ac:dyDescent="0.2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t="shared" ca="1" si="285"/>
        <v>8</v>
      </c>
      <c r="BP964" s="1">
        <f t="shared" ca="1" si="286"/>
        <v>7.16</v>
      </c>
      <c r="BQ964" s="1">
        <f t="shared" ca="1" si="287"/>
        <v>0</v>
      </c>
      <c r="BR964" s="1">
        <f t="shared" ca="1" si="288"/>
        <v>-1</v>
      </c>
      <c r="BS964" s="1">
        <f t="shared" ca="1" si="289"/>
        <v>-0.1</v>
      </c>
      <c r="BT964" s="1">
        <f t="shared" ca="1" si="290"/>
        <v>0</v>
      </c>
      <c r="BU964" s="1">
        <f t="shared" ca="1" si="291"/>
        <v>0</v>
      </c>
      <c r="BV964" s="1">
        <f t="shared" ca="1" si="292"/>
        <v>0</v>
      </c>
      <c r="BW964" s="1">
        <f t="shared" ca="1" si="293"/>
        <v>0</v>
      </c>
      <c r="BX964" s="1">
        <f t="shared" ca="1" si="294"/>
        <v>0</v>
      </c>
      <c r="BY964" s="1">
        <f t="shared" ca="1" si="295"/>
        <v>0</v>
      </c>
      <c r="BZ964" s="1">
        <f t="shared" ca="1" si="296"/>
        <v>0</v>
      </c>
      <c r="CA964" s="1">
        <f t="shared" ca="1" si="297"/>
        <v>-1</v>
      </c>
      <c r="CB964" s="1">
        <f t="shared" ca="1" si="298"/>
        <v>0</v>
      </c>
      <c r="CC964" s="1">
        <f t="shared" ca="1" si="299"/>
        <v>13.06</v>
      </c>
    </row>
    <row r="965" spans="1:81" hidden="1" x14ac:dyDescent="0.2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t="shared" ca="1" si="285"/>
        <v>0</v>
      </c>
      <c r="BP965" s="1">
        <f t="shared" ca="1" si="286"/>
        <v>0</v>
      </c>
      <c r="BQ965" s="1">
        <f t="shared" ca="1" si="287"/>
        <v>0</v>
      </c>
      <c r="BR965" s="1">
        <f t="shared" ca="1" si="288"/>
        <v>0</v>
      </c>
      <c r="BS965" s="1">
        <f t="shared" ca="1" si="289"/>
        <v>0</v>
      </c>
      <c r="BT965" s="1">
        <f t="shared" ca="1" si="290"/>
        <v>0</v>
      </c>
      <c r="BU965" s="1">
        <f t="shared" ca="1" si="291"/>
        <v>0</v>
      </c>
      <c r="BV965" s="1">
        <f t="shared" ca="1" si="292"/>
        <v>3.1</v>
      </c>
      <c r="BW965" s="1">
        <f t="shared" ca="1" si="293"/>
        <v>3</v>
      </c>
      <c r="BX965" s="1">
        <f t="shared" ca="1" si="294"/>
        <v>6</v>
      </c>
      <c r="BY965" s="1">
        <f t="shared" ca="1" si="295"/>
        <v>0</v>
      </c>
      <c r="BZ965" s="1">
        <f t="shared" ca="1" si="296"/>
        <v>0</v>
      </c>
      <c r="CA965" s="1">
        <f t="shared" ca="1" si="297"/>
        <v>0</v>
      </c>
      <c r="CB965" s="1">
        <f t="shared" ca="1" si="298"/>
        <v>0</v>
      </c>
      <c r="CC965" s="1">
        <f t="shared" ca="1" si="299"/>
        <v>12.1</v>
      </c>
    </row>
    <row r="966" spans="1:81" hidden="1" x14ac:dyDescent="0.2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t="shared" ca="1" si="285"/>
        <v>0</v>
      </c>
      <c r="BP966" s="1">
        <f t="shared" ca="1" si="286"/>
        <v>0</v>
      </c>
      <c r="BQ966" s="1">
        <f t="shared" ca="1" si="287"/>
        <v>0</v>
      </c>
      <c r="BR966" s="1">
        <f t="shared" ca="1" si="288"/>
        <v>0</v>
      </c>
      <c r="BS966" s="1">
        <f t="shared" ca="1" si="289"/>
        <v>0</v>
      </c>
      <c r="BT966" s="1">
        <f t="shared" ca="1" si="290"/>
        <v>0</v>
      </c>
      <c r="BU966" s="1">
        <f t="shared" ca="1" si="291"/>
        <v>0</v>
      </c>
      <c r="BV966" s="1">
        <f t="shared" ca="1" si="292"/>
        <v>7.8000000000000007</v>
      </c>
      <c r="BW966" s="1">
        <f t="shared" ca="1" si="293"/>
        <v>4</v>
      </c>
      <c r="BX966" s="1">
        <f t="shared" ca="1" si="294"/>
        <v>0</v>
      </c>
      <c r="BY966" s="1">
        <f t="shared" ca="1" si="295"/>
        <v>0</v>
      </c>
      <c r="BZ966" s="1">
        <f t="shared" ca="1" si="296"/>
        <v>0</v>
      </c>
      <c r="CA966" s="1">
        <f t="shared" ca="1" si="297"/>
        <v>0</v>
      </c>
      <c r="CB966" s="1">
        <f t="shared" ca="1" si="298"/>
        <v>0</v>
      </c>
      <c r="CC966" s="1">
        <f t="shared" ca="1" si="299"/>
        <v>11.8</v>
      </c>
    </row>
    <row r="967" spans="1:81" hidden="1" x14ac:dyDescent="0.2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t="shared" ca="1" si="285"/>
        <v>0</v>
      </c>
      <c r="BP967" s="1">
        <f t="shared" ca="1" si="286"/>
        <v>0</v>
      </c>
      <c r="BQ967" s="1">
        <f t="shared" ca="1" si="287"/>
        <v>0</v>
      </c>
      <c r="BR967" s="1">
        <f t="shared" ca="1" si="288"/>
        <v>0</v>
      </c>
      <c r="BS967" s="1">
        <f t="shared" ca="1" si="289"/>
        <v>0</v>
      </c>
      <c r="BT967" s="1">
        <f t="shared" ca="1" si="290"/>
        <v>0</v>
      </c>
      <c r="BU967" s="1">
        <f t="shared" ca="1" si="291"/>
        <v>0</v>
      </c>
      <c r="BV967" s="1">
        <f t="shared" ca="1" si="292"/>
        <v>8.8000000000000007</v>
      </c>
      <c r="BW967" s="1">
        <f t="shared" ca="1" si="293"/>
        <v>3</v>
      </c>
      <c r="BX967" s="1">
        <f t="shared" ca="1" si="294"/>
        <v>0</v>
      </c>
      <c r="BY967" s="1">
        <f t="shared" ca="1" si="295"/>
        <v>0</v>
      </c>
      <c r="BZ967" s="1">
        <f t="shared" ca="1" si="296"/>
        <v>0</v>
      </c>
      <c r="CA967" s="1">
        <f t="shared" ca="1" si="297"/>
        <v>0</v>
      </c>
      <c r="CB967" s="1">
        <f t="shared" ca="1" si="298"/>
        <v>0</v>
      </c>
      <c r="CC967" s="1">
        <f t="shared" ca="1" si="299"/>
        <v>11.8</v>
      </c>
    </row>
    <row r="968" spans="1:81" hidden="1" x14ac:dyDescent="0.2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t="shared" ca="1" si="285"/>
        <v>0</v>
      </c>
      <c r="BP968" s="1">
        <f t="shared" ca="1" si="286"/>
        <v>0</v>
      </c>
      <c r="BQ968" s="1">
        <f t="shared" ca="1" si="287"/>
        <v>0</v>
      </c>
      <c r="BR968" s="1">
        <f t="shared" ca="1" si="288"/>
        <v>0</v>
      </c>
      <c r="BS968" s="1">
        <f t="shared" ca="1" si="289"/>
        <v>0</v>
      </c>
      <c r="BT968" s="1">
        <f t="shared" ca="1" si="290"/>
        <v>0</v>
      </c>
      <c r="BU968" s="1">
        <f t="shared" ca="1" si="291"/>
        <v>0</v>
      </c>
      <c r="BV968" s="1">
        <f t="shared" ca="1" si="292"/>
        <v>3.7</v>
      </c>
      <c r="BW968" s="1">
        <f t="shared" ca="1" si="293"/>
        <v>2</v>
      </c>
      <c r="BX968" s="1">
        <f t="shared" ca="1" si="294"/>
        <v>6</v>
      </c>
      <c r="BY968" s="1">
        <f t="shared" ca="1" si="295"/>
        <v>0</v>
      </c>
      <c r="BZ968" s="1">
        <f t="shared" ca="1" si="296"/>
        <v>0</v>
      </c>
      <c r="CA968" s="1">
        <f t="shared" ca="1" si="297"/>
        <v>0</v>
      </c>
      <c r="CB968" s="1">
        <f t="shared" ca="1" si="298"/>
        <v>0</v>
      </c>
      <c r="CC968" s="1">
        <f t="shared" ca="1" si="299"/>
        <v>11.7</v>
      </c>
    </row>
    <row r="969" spans="1:81" hidden="1" x14ac:dyDescent="0.2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t="shared" ca="1" si="285"/>
        <v>0</v>
      </c>
      <c r="BP969" s="1">
        <f t="shared" ca="1" si="286"/>
        <v>0</v>
      </c>
      <c r="BQ969" s="1">
        <f t="shared" ca="1" si="287"/>
        <v>0</v>
      </c>
      <c r="BR969" s="1">
        <f t="shared" ca="1" si="288"/>
        <v>0</v>
      </c>
      <c r="BS969" s="1">
        <f t="shared" ca="1" si="289"/>
        <v>6.2</v>
      </c>
      <c r="BT969" s="1">
        <f t="shared" ca="1" si="290"/>
        <v>0</v>
      </c>
      <c r="BU969" s="1">
        <f t="shared" ca="1" si="291"/>
        <v>0</v>
      </c>
      <c r="BV969" s="1">
        <f t="shared" ca="1" si="292"/>
        <v>1.6</v>
      </c>
      <c r="BW969" s="1">
        <f t="shared" ca="1" si="293"/>
        <v>2</v>
      </c>
      <c r="BX969" s="1">
        <f t="shared" ca="1" si="294"/>
        <v>0</v>
      </c>
      <c r="BY969" s="1">
        <f t="shared" ca="1" si="295"/>
        <v>0</v>
      </c>
      <c r="BZ969" s="1">
        <f t="shared" ca="1" si="296"/>
        <v>0</v>
      </c>
      <c r="CA969" s="1">
        <f t="shared" ca="1" si="297"/>
        <v>0</v>
      </c>
      <c r="CB969" s="1">
        <f t="shared" ca="1" si="298"/>
        <v>0</v>
      </c>
      <c r="CC969" s="1">
        <f t="shared" ca="1" si="299"/>
        <v>9.8000000000000007</v>
      </c>
    </row>
    <row r="970" spans="1:81" hidden="1" x14ac:dyDescent="0.2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t="shared" ca="1" si="285"/>
        <v>0</v>
      </c>
      <c r="BP970" s="1">
        <f t="shared" ca="1" si="286"/>
        <v>0</v>
      </c>
      <c r="BQ970" s="1">
        <f t="shared" ca="1" si="287"/>
        <v>0</v>
      </c>
      <c r="BR970" s="1">
        <f t="shared" ca="1" si="288"/>
        <v>0</v>
      </c>
      <c r="BS970" s="1">
        <f t="shared" ca="1" si="289"/>
        <v>0</v>
      </c>
      <c r="BT970" s="1">
        <f t="shared" ca="1" si="290"/>
        <v>0</v>
      </c>
      <c r="BU970" s="1">
        <f t="shared" ca="1" si="291"/>
        <v>0</v>
      </c>
      <c r="BV970" s="1">
        <f t="shared" ca="1" si="292"/>
        <v>5.5</v>
      </c>
      <c r="BW970" s="1">
        <f t="shared" ca="1" si="293"/>
        <v>4</v>
      </c>
      <c r="BX970" s="1">
        <f t="shared" ca="1" si="294"/>
        <v>0</v>
      </c>
      <c r="BY970" s="1">
        <f t="shared" ca="1" si="295"/>
        <v>0</v>
      </c>
      <c r="BZ970" s="1">
        <f t="shared" ca="1" si="296"/>
        <v>0</v>
      </c>
      <c r="CA970" s="1">
        <f t="shared" ca="1" si="297"/>
        <v>0</v>
      </c>
      <c r="CB970" s="1">
        <f t="shared" ca="1" si="298"/>
        <v>0</v>
      </c>
      <c r="CC970" s="1">
        <f t="shared" ca="1" si="299"/>
        <v>9.5</v>
      </c>
    </row>
    <row r="971" spans="1:81" hidden="1" x14ac:dyDescent="0.2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t="shared" ca="1" si="285"/>
        <v>0</v>
      </c>
      <c r="BP971" s="1">
        <f t="shared" ca="1" si="286"/>
        <v>0</v>
      </c>
      <c r="BQ971" s="1">
        <f t="shared" ca="1" si="287"/>
        <v>0</v>
      </c>
      <c r="BR971" s="1">
        <f t="shared" ca="1" si="288"/>
        <v>0</v>
      </c>
      <c r="BS971" s="1">
        <f t="shared" ca="1" si="289"/>
        <v>0</v>
      </c>
      <c r="BT971" s="1">
        <f t="shared" ca="1" si="290"/>
        <v>0</v>
      </c>
      <c r="BU971" s="1">
        <f t="shared" ca="1" si="291"/>
        <v>0</v>
      </c>
      <c r="BV971" s="1">
        <f t="shared" ca="1" si="292"/>
        <v>1.3</v>
      </c>
      <c r="BW971" s="1">
        <f t="shared" ca="1" si="293"/>
        <v>1</v>
      </c>
      <c r="BX971" s="1">
        <f t="shared" ca="1" si="294"/>
        <v>6</v>
      </c>
      <c r="BY971" s="1">
        <f t="shared" ca="1" si="295"/>
        <v>0</v>
      </c>
      <c r="BZ971" s="1">
        <f t="shared" ca="1" si="296"/>
        <v>0</v>
      </c>
      <c r="CA971" s="1">
        <f t="shared" ca="1" si="297"/>
        <v>0</v>
      </c>
      <c r="CB971" s="1">
        <f t="shared" ca="1" si="298"/>
        <v>0</v>
      </c>
      <c r="CC971" s="1">
        <f t="shared" ca="1" si="299"/>
        <v>8.3000000000000007</v>
      </c>
    </row>
    <row r="972" spans="1:81" hidden="1" x14ac:dyDescent="0.2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t="shared" ca="1" si="285"/>
        <v>0</v>
      </c>
      <c r="BP972" s="1">
        <f t="shared" ca="1" si="286"/>
        <v>0</v>
      </c>
      <c r="BQ972" s="1">
        <f t="shared" ca="1" si="287"/>
        <v>0</v>
      </c>
      <c r="BR972" s="1">
        <f t="shared" ca="1" si="288"/>
        <v>0</v>
      </c>
      <c r="BS972" s="1">
        <f t="shared" ca="1" si="289"/>
        <v>0</v>
      </c>
      <c r="BT972" s="1">
        <f t="shared" ca="1" si="290"/>
        <v>0</v>
      </c>
      <c r="BU972" s="1">
        <f t="shared" ca="1" si="291"/>
        <v>0</v>
      </c>
      <c r="BV972" s="1">
        <f t="shared" ca="1" si="292"/>
        <v>4.2</v>
      </c>
      <c r="BW972" s="1">
        <f t="shared" ca="1" si="293"/>
        <v>4</v>
      </c>
      <c r="BX972" s="1">
        <f t="shared" ca="1" si="294"/>
        <v>0</v>
      </c>
      <c r="BY972" s="1">
        <f t="shared" ca="1" si="295"/>
        <v>0</v>
      </c>
      <c r="BZ972" s="1">
        <f t="shared" ca="1" si="296"/>
        <v>0</v>
      </c>
      <c r="CA972" s="1">
        <f t="shared" ca="1" si="297"/>
        <v>0</v>
      </c>
      <c r="CB972" s="1">
        <f t="shared" ca="1" si="298"/>
        <v>0</v>
      </c>
      <c r="CC972" s="1">
        <f t="shared" ca="1" si="299"/>
        <v>8.1999999999999993</v>
      </c>
    </row>
    <row r="973" spans="1:81" hidden="1" x14ac:dyDescent="0.2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t="shared" ca="1" si="285"/>
        <v>0</v>
      </c>
      <c r="BP973" s="1">
        <f t="shared" ca="1" si="286"/>
        <v>0</v>
      </c>
      <c r="BQ973" s="1">
        <f t="shared" ca="1" si="287"/>
        <v>0</v>
      </c>
      <c r="BR973" s="1">
        <f t="shared" ca="1" si="288"/>
        <v>0</v>
      </c>
      <c r="BS973" s="1">
        <f t="shared" ca="1" si="289"/>
        <v>0</v>
      </c>
      <c r="BT973" s="1">
        <f t="shared" ca="1" si="290"/>
        <v>0</v>
      </c>
      <c r="BU973" s="1">
        <f t="shared" ca="1" si="291"/>
        <v>0</v>
      </c>
      <c r="BV973" s="1">
        <f t="shared" ca="1" si="292"/>
        <v>3.6</v>
      </c>
      <c r="BW973" s="1">
        <f t="shared" ca="1" si="293"/>
        <v>4</v>
      </c>
      <c r="BX973" s="1">
        <f t="shared" ca="1" si="294"/>
        <v>0</v>
      </c>
      <c r="BY973" s="1">
        <f t="shared" ca="1" si="295"/>
        <v>0</v>
      </c>
      <c r="BZ973" s="1">
        <f t="shared" ca="1" si="296"/>
        <v>0</v>
      </c>
      <c r="CA973" s="1">
        <f t="shared" ca="1" si="297"/>
        <v>0</v>
      </c>
      <c r="CB973" s="1">
        <f t="shared" ca="1" si="298"/>
        <v>0</v>
      </c>
      <c r="CC973" s="1">
        <f t="shared" ca="1" si="299"/>
        <v>7.6</v>
      </c>
    </row>
    <row r="974" spans="1:81" hidden="1" x14ac:dyDescent="0.2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t="shared" ca="1" si="285"/>
        <v>0</v>
      </c>
      <c r="BP974" s="1">
        <f t="shared" ca="1" si="286"/>
        <v>0</v>
      </c>
      <c r="BQ974" s="1">
        <f t="shared" ca="1" si="287"/>
        <v>0</v>
      </c>
      <c r="BR974" s="1">
        <f t="shared" ca="1" si="288"/>
        <v>0</v>
      </c>
      <c r="BS974" s="1">
        <f t="shared" ca="1" si="289"/>
        <v>0</v>
      </c>
      <c r="BT974" s="1">
        <f t="shared" ca="1" si="290"/>
        <v>0</v>
      </c>
      <c r="BU974" s="1">
        <f t="shared" ca="1" si="291"/>
        <v>0</v>
      </c>
      <c r="BV974" s="1">
        <f t="shared" ca="1" si="292"/>
        <v>0.30000000000000004</v>
      </c>
      <c r="BW974" s="1">
        <f t="shared" ca="1" si="293"/>
        <v>1</v>
      </c>
      <c r="BX974" s="1">
        <f t="shared" ca="1" si="294"/>
        <v>6</v>
      </c>
      <c r="BY974" s="1">
        <f t="shared" ca="1" si="295"/>
        <v>0</v>
      </c>
      <c r="BZ974" s="1">
        <f t="shared" ca="1" si="296"/>
        <v>0</v>
      </c>
      <c r="CA974" s="1">
        <f t="shared" ca="1" si="297"/>
        <v>0</v>
      </c>
      <c r="CB974" s="1">
        <f t="shared" ca="1" si="298"/>
        <v>0</v>
      </c>
      <c r="CC974" s="1">
        <f t="shared" ca="1" si="299"/>
        <v>7.3</v>
      </c>
    </row>
    <row r="975" spans="1:81" hidden="1" x14ac:dyDescent="0.2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t="shared" ca="1" si="285"/>
        <v>0</v>
      </c>
      <c r="BP975" s="1">
        <f t="shared" ca="1" si="286"/>
        <v>0</v>
      </c>
      <c r="BQ975" s="1">
        <f t="shared" ca="1" si="287"/>
        <v>0</v>
      </c>
      <c r="BR975" s="1">
        <f t="shared" ca="1" si="288"/>
        <v>0</v>
      </c>
      <c r="BS975" s="1">
        <f t="shared" ca="1" si="289"/>
        <v>0</v>
      </c>
      <c r="BT975" s="1">
        <f t="shared" ca="1" si="290"/>
        <v>0</v>
      </c>
      <c r="BU975" s="1">
        <f t="shared" ca="1" si="291"/>
        <v>0</v>
      </c>
      <c r="BV975" s="1">
        <f t="shared" ca="1" si="292"/>
        <v>3.2</v>
      </c>
      <c r="BW975" s="1">
        <f t="shared" ca="1" si="293"/>
        <v>4</v>
      </c>
      <c r="BX975" s="1">
        <f t="shared" ca="1" si="294"/>
        <v>0</v>
      </c>
      <c r="BY975" s="1">
        <f t="shared" ca="1" si="295"/>
        <v>0</v>
      </c>
      <c r="BZ975" s="1">
        <f t="shared" ca="1" si="296"/>
        <v>0</v>
      </c>
      <c r="CA975" s="1">
        <f t="shared" ca="1" si="297"/>
        <v>0</v>
      </c>
      <c r="CB975" s="1">
        <f t="shared" ca="1" si="298"/>
        <v>0</v>
      </c>
      <c r="CC975" s="1">
        <f t="shared" ca="1" si="299"/>
        <v>7.2</v>
      </c>
    </row>
    <row r="976" spans="1:81" hidden="1" x14ac:dyDescent="0.2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t="shared" ca="1" si="285"/>
        <v>0</v>
      </c>
      <c r="BP976" s="1">
        <f t="shared" ca="1" si="286"/>
        <v>0</v>
      </c>
      <c r="BQ976" s="1">
        <f t="shared" ca="1" si="287"/>
        <v>0</v>
      </c>
      <c r="BR976" s="1">
        <f t="shared" ca="1" si="288"/>
        <v>0</v>
      </c>
      <c r="BS976" s="1">
        <f t="shared" ca="1" si="289"/>
        <v>0</v>
      </c>
      <c r="BT976" s="1">
        <f t="shared" ca="1" si="290"/>
        <v>0</v>
      </c>
      <c r="BU976" s="1">
        <f t="shared" ca="1" si="291"/>
        <v>0</v>
      </c>
      <c r="BV976" s="1">
        <f t="shared" ca="1" si="292"/>
        <v>0.1</v>
      </c>
      <c r="BW976" s="1">
        <f t="shared" ca="1" si="293"/>
        <v>1</v>
      </c>
      <c r="BX976" s="1">
        <f t="shared" ca="1" si="294"/>
        <v>6</v>
      </c>
      <c r="BY976" s="1">
        <f t="shared" ca="1" si="295"/>
        <v>0</v>
      </c>
      <c r="BZ976" s="1">
        <f t="shared" ca="1" si="296"/>
        <v>0</v>
      </c>
      <c r="CA976" s="1">
        <f t="shared" ca="1" si="297"/>
        <v>0</v>
      </c>
      <c r="CB976" s="1">
        <f t="shared" ca="1" si="298"/>
        <v>0</v>
      </c>
      <c r="CC976" s="1">
        <f t="shared" ca="1" si="299"/>
        <v>7.1</v>
      </c>
    </row>
    <row r="977" spans="1:81" hidden="1" x14ac:dyDescent="0.2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t="shared" ca="1" si="285"/>
        <v>0</v>
      </c>
      <c r="BP977" s="1">
        <f t="shared" ca="1" si="286"/>
        <v>0</v>
      </c>
      <c r="BQ977" s="1">
        <f t="shared" ca="1" si="287"/>
        <v>0</v>
      </c>
      <c r="BR977" s="1">
        <f t="shared" ca="1" si="288"/>
        <v>0</v>
      </c>
      <c r="BS977" s="1">
        <f t="shared" ca="1" si="289"/>
        <v>3.8000000000000003</v>
      </c>
      <c r="BT977" s="1">
        <f t="shared" ca="1" si="290"/>
        <v>0</v>
      </c>
      <c r="BU977" s="1">
        <f t="shared" ca="1" si="291"/>
        <v>0</v>
      </c>
      <c r="BV977" s="1">
        <f t="shared" ca="1" si="292"/>
        <v>0.8</v>
      </c>
      <c r="BW977" s="1">
        <f t="shared" ca="1" si="293"/>
        <v>2</v>
      </c>
      <c r="BX977" s="1">
        <f t="shared" ca="1" si="294"/>
        <v>0</v>
      </c>
      <c r="BY977" s="1">
        <f t="shared" ca="1" si="295"/>
        <v>0</v>
      </c>
      <c r="BZ977" s="1">
        <f t="shared" ca="1" si="296"/>
        <v>0</v>
      </c>
      <c r="CA977" s="1">
        <f t="shared" ca="1" si="297"/>
        <v>0</v>
      </c>
      <c r="CB977" s="1">
        <f t="shared" ca="1" si="298"/>
        <v>0</v>
      </c>
      <c r="CC977" s="1">
        <f t="shared" ca="1" si="299"/>
        <v>6.6000000000000005</v>
      </c>
    </row>
    <row r="978" spans="1:81" hidden="1" x14ac:dyDescent="0.2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t="shared" ca="1" si="285"/>
        <v>0</v>
      </c>
      <c r="BP978" s="1">
        <f t="shared" ca="1" si="286"/>
        <v>0</v>
      </c>
      <c r="BQ978" s="1">
        <f t="shared" ca="1" si="287"/>
        <v>0</v>
      </c>
      <c r="BR978" s="1">
        <f t="shared" ca="1" si="288"/>
        <v>0</v>
      </c>
      <c r="BS978" s="1">
        <f t="shared" ca="1" si="289"/>
        <v>0.1</v>
      </c>
      <c r="BT978" s="1">
        <f t="shared" ca="1" si="290"/>
        <v>0</v>
      </c>
      <c r="BU978" s="1">
        <f t="shared" ca="1" si="291"/>
        <v>0</v>
      </c>
      <c r="BV978" s="1">
        <f t="shared" ca="1" si="292"/>
        <v>5.5</v>
      </c>
      <c r="BW978" s="1">
        <f t="shared" ca="1" si="293"/>
        <v>1</v>
      </c>
      <c r="BX978" s="1">
        <f t="shared" ca="1" si="294"/>
        <v>0</v>
      </c>
      <c r="BY978" s="1">
        <f t="shared" ca="1" si="295"/>
        <v>0</v>
      </c>
      <c r="BZ978" s="1">
        <f t="shared" ca="1" si="296"/>
        <v>0</v>
      </c>
      <c r="CA978" s="1">
        <f t="shared" ca="1" si="297"/>
        <v>0</v>
      </c>
      <c r="CB978" s="1">
        <f t="shared" ca="1" si="298"/>
        <v>0</v>
      </c>
      <c r="CC978" s="1">
        <f t="shared" ca="1" si="299"/>
        <v>6.6</v>
      </c>
    </row>
    <row r="979" spans="1:81" hidden="1" x14ac:dyDescent="0.2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t="shared" ca="1" si="285"/>
        <v>0</v>
      </c>
      <c r="BP979" s="1">
        <f t="shared" ca="1" si="286"/>
        <v>0</v>
      </c>
      <c r="BQ979" s="1">
        <f t="shared" ca="1" si="287"/>
        <v>0</v>
      </c>
      <c r="BR979" s="1">
        <f t="shared" ca="1" si="288"/>
        <v>0</v>
      </c>
      <c r="BS979" s="1">
        <f t="shared" ca="1" si="289"/>
        <v>5.8000000000000007</v>
      </c>
      <c r="BT979" s="1">
        <f t="shared" ca="1" si="290"/>
        <v>0</v>
      </c>
      <c r="BU979" s="1">
        <f t="shared" ca="1" si="291"/>
        <v>0</v>
      </c>
      <c r="BV979" s="1">
        <f t="shared" ca="1" si="292"/>
        <v>0</v>
      </c>
      <c r="BW979" s="1">
        <f t="shared" ca="1" si="293"/>
        <v>0</v>
      </c>
      <c r="BX979" s="1">
        <f t="shared" ca="1" si="294"/>
        <v>0</v>
      </c>
      <c r="BY979" s="1">
        <f t="shared" ca="1" si="295"/>
        <v>0</v>
      </c>
      <c r="BZ979" s="1">
        <f t="shared" ca="1" si="296"/>
        <v>0</v>
      </c>
      <c r="CA979" s="1">
        <f t="shared" ca="1" si="297"/>
        <v>0</v>
      </c>
      <c r="CB979" s="1">
        <f t="shared" ca="1" si="298"/>
        <v>0</v>
      </c>
      <c r="CC979" s="1">
        <f t="shared" ca="1" si="299"/>
        <v>5.8000000000000007</v>
      </c>
    </row>
    <row r="980" spans="1:81" hidden="1" x14ac:dyDescent="0.2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t="shared" ca="1" si="285"/>
        <v>0</v>
      </c>
      <c r="BP980" s="1">
        <f t="shared" ca="1" si="286"/>
        <v>0</v>
      </c>
      <c r="BQ980" s="1">
        <f t="shared" ca="1" si="287"/>
        <v>0</v>
      </c>
      <c r="BR980" s="1">
        <f t="shared" ca="1" si="288"/>
        <v>0</v>
      </c>
      <c r="BS980" s="1">
        <f t="shared" ca="1" si="289"/>
        <v>0</v>
      </c>
      <c r="BT980" s="1">
        <f t="shared" ca="1" si="290"/>
        <v>0</v>
      </c>
      <c r="BU980" s="1">
        <f t="shared" ca="1" si="291"/>
        <v>0</v>
      </c>
      <c r="BV980" s="1">
        <f t="shared" ca="1" si="292"/>
        <v>2.7</v>
      </c>
      <c r="BW980" s="1">
        <f t="shared" ca="1" si="293"/>
        <v>3</v>
      </c>
      <c r="BX980" s="1">
        <f t="shared" ca="1" si="294"/>
        <v>0</v>
      </c>
      <c r="BY980" s="1">
        <f t="shared" ca="1" si="295"/>
        <v>0</v>
      </c>
      <c r="BZ980" s="1">
        <f t="shared" ca="1" si="296"/>
        <v>0</v>
      </c>
      <c r="CA980" s="1">
        <f t="shared" ca="1" si="297"/>
        <v>0</v>
      </c>
      <c r="CB980" s="1">
        <f t="shared" ca="1" si="298"/>
        <v>0</v>
      </c>
      <c r="CC980" s="1">
        <f t="shared" ca="1" si="299"/>
        <v>5.7</v>
      </c>
    </row>
    <row r="981" spans="1:81" hidden="1" x14ac:dyDescent="0.2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t="shared" ca="1" si="285"/>
        <v>0</v>
      </c>
      <c r="BP981" s="1">
        <f t="shared" ca="1" si="286"/>
        <v>0</v>
      </c>
      <c r="BQ981" s="1">
        <f t="shared" ca="1" si="287"/>
        <v>0</v>
      </c>
      <c r="BR981" s="1">
        <f t="shared" ca="1" si="288"/>
        <v>0</v>
      </c>
      <c r="BS981" s="1">
        <f t="shared" ca="1" si="289"/>
        <v>0</v>
      </c>
      <c r="BT981" s="1">
        <f t="shared" ca="1" si="290"/>
        <v>0</v>
      </c>
      <c r="BU981" s="1">
        <f t="shared" ca="1" si="291"/>
        <v>0</v>
      </c>
      <c r="BV981" s="1">
        <f t="shared" ca="1" si="292"/>
        <v>3.4000000000000004</v>
      </c>
      <c r="BW981" s="1">
        <f t="shared" ca="1" si="293"/>
        <v>2</v>
      </c>
      <c r="BX981" s="1">
        <f t="shared" ca="1" si="294"/>
        <v>0</v>
      </c>
      <c r="BY981" s="1">
        <f t="shared" ca="1" si="295"/>
        <v>0</v>
      </c>
      <c r="BZ981" s="1">
        <f t="shared" ca="1" si="296"/>
        <v>0</v>
      </c>
      <c r="CA981" s="1">
        <f t="shared" ca="1" si="297"/>
        <v>0</v>
      </c>
      <c r="CB981" s="1">
        <f t="shared" ca="1" si="298"/>
        <v>0</v>
      </c>
      <c r="CC981" s="1">
        <f t="shared" ca="1" si="299"/>
        <v>5.4</v>
      </c>
    </row>
    <row r="982" spans="1:81" hidden="1" x14ac:dyDescent="0.2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t="shared" ca="1" si="285"/>
        <v>0</v>
      </c>
      <c r="BP982" s="1">
        <f t="shared" ca="1" si="286"/>
        <v>0</v>
      </c>
      <c r="BQ982" s="1">
        <f t="shared" ca="1" si="287"/>
        <v>0</v>
      </c>
      <c r="BR982" s="1">
        <f t="shared" ca="1" si="288"/>
        <v>0</v>
      </c>
      <c r="BS982" s="1">
        <f t="shared" ca="1" si="289"/>
        <v>0</v>
      </c>
      <c r="BT982" s="1">
        <f t="shared" ca="1" si="290"/>
        <v>0</v>
      </c>
      <c r="BU982" s="1">
        <f t="shared" ca="1" si="291"/>
        <v>0</v>
      </c>
      <c r="BV982" s="1">
        <f t="shared" ca="1" si="292"/>
        <v>2.4000000000000004</v>
      </c>
      <c r="BW982" s="1">
        <f t="shared" ca="1" si="293"/>
        <v>2</v>
      </c>
      <c r="BX982" s="1">
        <f t="shared" ca="1" si="294"/>
        <v>0</v>
      </c>
      <c r="BY982" s="1">
        <f t="shared" ca="1" si="295"/>
        <v>0</v>
      </c>
      <c r="BZ982" s="1">
        <f t="shared" ca="1" si="296"/>
        <v>0</v>
      </c>
      <c r="CA982" s="1">
        <f t="shared" ca="1" si="297"/>
        <v>0</v>
      </c>
      <c r="CB982" s="1">
        <f t="shared" ca="1" si="298"/>
        <v>0</v>
      </c>
      <c r="CC982" s="1">
        <f t="shared" ca="1" si="299"/>
        <v>4.4000000000000004</v>
      </c>
    </row>
    <row r="983" spans="1:81" hidden="1" x14ac:dyDescent="0.2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t="shared" ca="1" si="285"/>
        <v>0</v>
      </c>
      <c r="BP983" s="1">
        <f t="shared" ca="1" si="286"/>
        <v>0</v>
      </c>
      <c r="BQ983" s="1">
        <f t="shared" ca="1" si="287"/>
        <v>0</v>
      </c>
      <c r="BR983" s="1">
        <f t="shared" ca="1" si="288"/>
        <v>0</v>
      </c>
      <c r="BS983" s="1">
        <f t="shared" ca="1" si="289"/>
        <v>4.2</v>
      </c>
      <c r="BT983" s="1">
        <f t="shared" ca="1" si="290"/>
        <v>0</v>
      </c>
      <c r="BU983" s="1">
        <f t="shared" ca="1" si="291"/>
        <v>0</v>
      </c>
      <c r="BV983" s="1">
        <f t="shared" ca="1" si="292"/>
        <v>0</v>
      </c>
      <c r="BW983" s="1">
        <f t="shared" ca="1" si="293"/>
        <v>0</v>
      </c>
      <c r="BX983" s="1">
        <f t="shared" ca="1" si="294"/>
        <v>0</v>
      </c>
      <c r="BY983" s="1">
        <f t="shared" ca="1" si="295"/>
        <v>0</v>
      </c>
      <c r="BZ983" s="1">
        <f t="shared" ca="1" si="296"/>
        <v>0</v>
      </c>
      <c r="CA983" s="1">
        <f t="shared" ca="1" si="297"/>
        <v>0</v>
      </c>
      <c r="CB983" s="1">
        <f t="shared" ca="1" si="298"/>
        <v>0</v>
      </c>
      <c r="CC983" s="1">
        <f t="shared" ca="1" si="299"/>
        <v>4.2</v>
      </c>
    </row>
    <row r="984" spans="1:81" hidden="1" x14ac:dyDescent="0.2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t="shared" ca="1" si="285"/>
        <v>0</v>
      </c>
      <c r="BP984" s="1">
        <f t="shared" ca="1" si="286"/>
        <v>0</v>
      </c>
      <c r="BQ984" s="1">
        <f t="shared" ca="1" si="287"/>
        <v>0</v>
      </c>
      <c r="BR984" s="1">
        <f t="shared" ca="1" si="288"/>
        <v>0</v>
      </c>
      <c r="BS984" s="1">
        <f t="shared" ca="1" si="289"/>
        <v>0</v>
      </c>
      <c r="BT984" s="1">
        <f t="shared" ca="1" si="290"/>
        <v>0</v>
      </c>
      <c r="BU984" s="1">
        <f t="shared" ca="1" si="291"/>
        <v>0</v>
      </c>
      <c r="BV984" s="1">
        <f t="shared" ca="1" si="292"/>
        <v>1.7000000000000002</v>
      </c>
      <c r="BW984" s="1">
        <f t="shared" ca="1" si="293"/>
        <v>2</v>
      </c>
      <c r="BX984" s="1">
        <f t="shared" ca="1" si="294"/>
        <v>0</v>
      </c>
      <c r="BY984" s="1">
        <f t="shared" ca="1" si="295"/>
        <v>0</v>
      </c>
      <c r="BZ984" s="1">
        <f t="shared" ca="1" si="296"/>
        <v>0</v>
      </c>
      <c r="CA984" s="1">
        <f t="shared" ca="1" si="297"/>
        <v>0</v>
      </c>
      <c r="CB984" s="1">
        <f t="shared" ca="1" si="298"/>
        <v>0</v>
      </c>
      <c r="CC984" s="1">
        <f t="shared" ca="1" si="299"/>
        <v>3.7</v>
      </c>
    </row>
    <row r="985" spans="1:81" hidden="1" x14ac:dyDescent="0.2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t="shared" ca="1" si="285"/>
        <v>0</v>
      </c>
      <c r="BP985" s="1">
        <f t="shared" ca="1" si="286"/>
        <v>0</v>
      </c>
      <c r="BQ985" s="1">
        <f t="shared" ca="1" si="287"/>
        <v>0</v>
      </c>
      <c r="BR985" s="1">
        <f t="shared" ca="1" si="288"/>
        <v>0</v>
      </c>
      <c r="BS985" s="1">
        <f t="shared" ca="1" si="289"/>
        <v>0.30000000000000004</v>
      </c>
      <c r="BT985" s="1">
        <f t="shared" ca="1" si="290"/>
        <v>0</v>
      </c>
      <c r="BU985" s="1">
        <f t="shared" ca="1" si="291"/>
        <v>0</v>
      </c>
      <c r="BV985" s="1">
        <f t="shared" ca="1" si="292"/>
        <v>1.9000000000000001</v>
      </c>
      <c r="BW985" s="1">
        <f t="shared" ca="1" si="293"/>
        <v>1</v>
      </c>
      <c r="BX985" s="1">
        <f t="shared" ca="1" si="294"/>
        <v>0</v>
      </c>
      <c r="BY985" s="1">
        <f t="shared" ca="1" si="295"/>
        <v>0</v>
      </c>
      <c r="BZ985" s="1">
        <f t="shared" ca="1" si="296"/>
        <v>0</v>
      </c>
      <c r="CA985" s="1">
        <f t="shared" ca="1" si="297"/>
        <v>0</v>
      </c>
      <c r="CB985" s="1">
        <f t="shared" ca="1" si="298"/>
        <v>0</v>
      </c>
      <c r="CC985" s="1">
        <f t="shared" ca="1" si="299"/>
        <v>3.2</v>
      </c>
    </row>
    <row r="986" spans="1:81" hidden="1" x14ac:dyDescent="0.2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t="shared" ca="1" si="285"/>
        <v>0</v>
      </c>
      <c r="BP986" s="1">
        <f t="shared" ca="1" si="286"/>
        <v>0</v>
      </c>
      <c r="BQ986" s="1">
        <f t="shared" ca="1" si="287"/>
        <v>0</v>
      </c>
      <c r="BR986" s="1">
        <f t="shared" ca="1" si="288"/>
        <v>0</v>
      </c>
      <c r="BS986" s="1">
        <f t="shared" ca="1" si="289"/>
        <v>0</v>
      </c>
      <c r="BT986" s="1">
        <f t="shared" ca="1" si="290"/>
        <v>0</v>
      </c>
      <c r="BU986" s="1">
        <f t="shared" ca="1" si="291"/>
        <v>0</v>
      </c>
      <c r="BV986" s="1">
        <f t="shared" ca="1" si="292"/>
        <v>2</v>
      </c>
      <c r="BW986" s="1">
        <f t="shared" ca="1" si="293"/>
        <v>1</v>
      </c>
      <c r="BX986" s="1">
        <f t="shared" ca="1" si="294"/>
        <v>0</v>
      </c>
      <c r="BY986" s="1">
        <f t="shared" ca="1" si="295"/>
        <v>0</v>
      </c>
      <c r="BZ986" s="1">
        <f t="shared" ca="1" si="296"/>
        <v>0</v>
      </c>
      <c r="CA986" s="1">
        <f t="shared" ca="1" si="297"/>
        <v>0</v>
      </c>
      <c r="CB986" s="1">
        <f t="shared" ca="1" si="298"/>
        <v>0</v>
      </c>
      <c r="CC986" s="1">
        <f t="shared" ca="1" si="299"/>
        <v>3</v>
      </c>
    </row>
    <row r="987" spans="1:81" hidden="1" x14ac:dyDescent="0.2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t="shared" ca="1" si="285"/>
        <v>0</v>
      </c>
      <c r="BP987" s="1">
        <f t="shared" ca="1" si="286"/>
        <v>0</v>
      </c>
      <c r="BQ987" s="1">
        <f t="shared" ca="1" si="287"/>
        <v>0</v>
      </c>
      <c r="BR987" s="1">
        <f t="shared" ca="1" si="288"/>
        <v>0</v>
      </c>
      <c r="BS987" s="1">
        <f t="shared" ca="1" si="289"/>
        <v>0</v>
      </c>
      <c r="BT987" s="1">
        <f t="shared" ca="1" si="290"/>
        <v>0</v>
      </c>
      <c r="BU987" s="1">
        <f t="shared" ca="1" si="291"/>
        <v>0</v>
      </c>
      <c r="BV987" s="1">
        <f t="shared" ca="1" si="292"/>
        <v>1.3</v>
      </c>
      <c r="BW987" s="1">
        <f t="shared" ca="1" si="293"/>
        <v>1</v>
      </c>
      <c r="BX987" s="1">
        <f t="shared" ca="1" si="294"/>
        <v>0</v>
      </c>
      <c r="BY987" s="1">
        <f t="shared" ca="1" si="295"/>
        <v>0</v>
      </c>
      <c r="BZ987" s="1">
        <f t="shared" ca="1" si="296"/>
        <v>0</v>
      </c>
      <c r="CA987" s="1">
        <f t="shared" ca="1" si="297"/>
        <v>0</v>
      </c>
      <c r="CB987" s="1">
        <f t="shared" ca="1" si="298"/>
        <v>0</v>
      </c>
      <c r="CC987" s="1">
        <f t="shared" ca="1" si="299"/>
        <v>2.2999999999999998</v>
      </c>
    </row>
    <row r="988" spans="1:81" hidden="1" x14ac:dyDescent="0.2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t="shared" ca="1" si="285"/>
        <v>0</v>
      </c>
      <c r="BP988" s="1">
        <f t="shared" ca="1" si="286"/>
        <v>0</v>
      </c>
      <c r="BQ988" s="1">
        <f t="shared" ca="1" si="287"/>
        <v>0</v>
      </c>
      <c r="BR988" s="1">
        <f t="shared" ca="1" si="288"/>
        <v>0</v>
      </c>
      <c r="BS988" s="1">
        <f t="shared" ca="1" si="289"/>
        <v>0</v>
      </c>
      <c r="BT988" s="1">
        <f t="shared" ca="1" si="290"/>
        <v>0</v>
      </c>
      <c r="BU988" s="1">
        <f t="shared" ca="1" si="291"/>
        <v>0</v>
      </c>
      <c r="BV988" s="1">
        <f t="shared" ca="1" si="292"/>
        <v>1.2000000000000002</v>
      </c>
      <c r="BW988" s="1">
        <f t="shared" ca="1" si="293"/>
        <v>1</v>
      </c>
      <c r="BX988" s="1">
        <f t="shared" ca="1" si="294"/>
        <v>0</v>
      </c>
      <c r="BY988" s="1">
        <f t="shared" ca="1" si="295"/>
        <v>0</v>
      </c>
      <c r="BZ988" s="1">
        <f t="shared" ca="1" si="296"/>
        <v>0</v>
      </c>
      <c r="CA988" s="1">
        <f t="shared" ca="1" si="297"/>
        <v>0</v>
      </c>
      <c r="CB988" s="1">
        <f t="shared" ca="1" si="298"/>
        <v>0</v>
      </c>
      <c r="CC988" s="1">
        <f t="shared" ca="1" si="299"/>
        <v>2.2000000000000002</v>
      </c>
    </row>
    <row r="989" spans="1:81" hidden="1" x14ac:dyDescent="0.2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t="shared" ca="1" si="285"/>
        <v>0</v>
      </c>
      <c r="BP989" s="1">
        <f t="shared" ca="1" si="286"/>
        <v>0</v>
      </c>
      <c r="BQ989" s="1">
        <f t="shared" ca="1" si="287"/>
        <v>0</v>
      </c>
      <c r="BR989" s="1">
        <f t="shared" ca="1" si="288"/>
        <v>0</v>
      </c>
      <c r="BS989" s="1">
        <f t="shared" ca="1" si="289"/>
        <v>0</v>
      </c>
      <c r="BT989" s="1">
        <f t="shared" ca="1" si="290"/>
        <v>0</v>
      </c>
      <c r="BU989" s="1">
        <f t="shared" ca="1" si="291"/>
        <v>0</v>
      </c>
      <c r="BV989" s="1">
        <f t="shared" ca="1" si="292"/>
        <v>0.8</v>
      </c>
      <c r="BW989" s="1">
        <f t="shared" ca="1" si="293"/>
        <v>1</v>
      </c>
      <c r="BX989" s="1">
        <f t="shared" ca="1" si="294"/>
        <v>0</v>
      </c>
      <c r="BY989" s="1">
        <f t="shared" ca="1" si="295"/>
        <v>0</v>
      </c>
      <c r="BZ989" s="1">
        <f t="shared" ca="1" si="296"/>
        <v>0</v>
      </c>
      <c r="CA989" s="1">
        <f t="shared" ca="1" si="297"/>
        <v>0</v>
      </c>
      <c r="CB989" s="1">
        <f t="shared" ca="1" si="298"/>
        <v>0</v>
      </c>
      <c r="CC989" s="1">
        <f t="shared" ca="1" si="299"/>
        <v>1.8</v>
      </c>
    </row>
    <row r="990" spans="1:81" hidden="1" x14ac:dyDescent="0.2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t="shared" ca="1" si="285"/>
        <v>0</v>
      </c>
      <c r="BP990" s="1">
        <f t="shared" ca="1" si="286"/>
        <v>0</v>
      </c>
      <c r="BQ990" s="1">
        <f t="shared" ca="1" si="287"/>
        <v>0</v>
      </c>
      <c r="BR990" s="1">
        <f t="shared" ca="1" si="288"/>
        <v>0</v>
      </c>
      <c r="BS990" s="1">
        <f t="shared" ca="1" si="289"/>
        <v>1.6</v>
      </c>
      <c r="BT990" s="1">
        <f t="shared" ca="1" si="290"/>
        <v>0</v>
      </c>
      <c r="BU990" s="1">
        <f t="shared" ca="1" si="291"/>
        <v>0</v>
      </c>
      <c r="BV990" s="1">
        <f t="shared" ca="1" si="292"/>
        <v>0</v>
      </c>
      <c r="BW990" s="1">
        <f t="shared" ca="1" si="293"/>
        <v>0</v>
      </c>
      <c r="BX990" s="1">
        <f t="shared" ca="1" si="294"/>
        <v>0</v>
      </c>
      <c r="BY990" s="1">
        <f t="shared" ca="1" si="295"/>
        <v>0</v>
      </c>
      <c r="BZ990" s="1">
        <f t="shared" ca="1" si="296"/>
        <v>0</v>
      </c>
      <c r="CA990" s="1">
        <f t="shared" ca="1" si="297"/>
        <v>0</v>
      </c>
      <c r="CB990" s="1">
        <f t="shared" ca="1" si="298"/>
        <v>0</v>
      </c>
      <c r="CC990" s="1">
        <f t="shared" ca="1" si="299"/>
        <v>1.6</v>
      </c>
    </row>
    <row r="991" spans="1:81" hidden="1" x14ac:dyDescent="0.2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t="shared" ca="1" si="285"/>
        <v>0</v>
      </c>
      <c r="BP991" s="1">
        <f t="shared" ca="1" si="286"/>
        <v>0</v>
      </c>
      <c r="BQ991" s="1">
        <f t="shared" ca="1" si="287"/>
        <v>0</v>
      </c>
      <c r="BR991" s="1">
        <f t="shared" ca="1" si="288"/>
        <v>0</v>
      </c>
      <c r="BS991" s="1">
        <f t="shared" ca="1" si="289"/>
        <v>-0.60000000000000009</v>
      </c>
      <c r="BT991" s="1">
        <f t="shared" ca="1" si="290"/>
        <v>0</v>
      </c>
      <c r="BU991" s="1">
        <f t="shared" ca="1" si="291"/>
        <v>0</v>
      </c>
      <c r="BV991" s="1">
        <f t="shared" ca="1" si="292"/>
        <v>0.9</v>
      </c>
      <c r="BW991" s="1">
        <f t="shared" ca="1" si="293"/>
        <v>1</v>
      </c>
      <c r="BX991" s="1">
        <f t="shared" ca="1" si="294"/>
        <v>0</v>
      </c>
      <c r="BY991" s="1">
        <f t="shared" ca="1" si="295"/>
        <v>0</v>
      </c>
      <c r="BZ991" s="1">
        <f t="shared" ca="1" si="296"/>
        <v>0</v>
      </c>
      <c r="CA991" s="1">
        <f t="shared" ca="1" si="297"/>
        <v>0</v>
      </c>
      <c r="CB991" s="1">
        <f t="shared" ca="1" si="298"/>
        <v>0</v>
      </c>
      <c r="CC991" s="1">
        <f t="shared" ca="1" si="299"/>
        <v>1.2999999999999998</v>
      </c>
    </row>
    <row r="992" spans="1:81" hidden="1" x14ac:dyDescent="0.2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t="shared" ca="1" si="285"/>
        <v>0</v>
      </c>
      <c r="BP992" s="1">
        <f t="shared" ca="1" si="286"/>
        <v>0</v>
      </c>
      <c r="BQ992" s="1">
        <f t="shared" ca="1" si="287"/>
        <v>0</v>
      </c>
      <c r="BR992" s="1">
        <f t="shared" ca="1" si="288"/>
        <v>0</v>
      </c>
      <c r="BS992" s="1">
        <f t="shared" ca="1" si="289"/>
        <v>0</v>
      </c>
      <c r="BT992" s="1">
        <f t="shared" ca="1" si="290"/>
        <v>0</v>
      </c>
      <c r="BU992" s="1">
        <f t="shared" ca="1" si="291"/>
        <v>0</v>
      </c>
      <c r="BV992" s="1">
        <f t="shared" ca="1" si="292"/>
        <v>0.1</v>
      </c>
      <c r="BW992" s="1">
        <f t="shared" ca="1" si="293"/>
        <v>1</v>
      </c>
      <c r="BX992" s="1">
        <f t="shared" ca="1" si="294"/>
        <v>0</v>
      </c>
      <c r="BY992" s="1">
        <f t="shared" ca="1" si="295"/>
        <v>0</v>
      </c>
      <c r="BZ992" s="1">
        <f t="shared" ca="1" si="296"/>
        <v>0</v>
      </c>
      <c r="CA992" s="1">
        <f t="shared" ca="1" si="297"/>
        <v>0</v>
      </c>
      <c r="CB992" s="1">
        <f t="shared" ca="1" si="298"/>
        <v>0</v>
      </c>
      <c r="CC992" s="1">
        <f t="shared" ca="1" si="299"/>
        <v>1.1000000000000001</v>
      </c>
    </row>
    <row r="993" spans="1:81" hidden="1" x14ac:dyDescent="0.2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t="shared" ca="1" si="285"/>
        <v>0</v>
      </c>
      <c r="BP993" s="1">
        <f t="shared" ca="1" si="286"/>
        <v>0</v>
      </c>
      <c r="BQ993" s="1">
        <f t="shared" ca="1" si="287"/>
        <v>0</v>
      </c>
      <c r="BR993" s="1">
        <f t="shared" ca="1" si="288"/>
        <v>0</v>
      </c>
      <c r="BS993" s="1">
        <f t="shared" ca="1" si="289"/>
        <v>0</v>
      </c>
      <c r="BT993" s="1">
        <f t="shared" ca="1" si="290"/>
        <v>0</v>
      </c>
      <c r="BU993" s="1">
        <f t="shared" ca="1" si="291"/>
        <v>0</v>
      </c>
      <c r="BV993" s="1">
        <f t="shared" ca="1" si="292"/>
        <v>0</v>
      </c>
      <c r="BW993" s="1">
        <f t="shared" ca="1" si="293"/>
        <v>1</v>
      </c>
      <c r="BX993" s="1">
        <f t="shared" ca="1" si="294"/>
        <v>0</v>
      </c>
      <c r="BY993" s="1">
        <f t="shared" ca="1" si="295"/>
        <v>0</v>
      </c>
      <c r="BZ993" s="1">
        <f t="shared" ca="1" si="296"/>
        <v>0</v>
      </c>
      <c r="CA993" s="1">
        <f t="shared" ca="1" si="297"/>
        <v>0</v>
      </c>
      <c r="CB993" s="1">
        <f t="shared" ca="1" si="298"/>
        <v>0</v>
      </c>
      <c r="CC993" s="1">
        <f t="shared" ca="1" si="299"/>
        <v>1</v>
      </c>
    </row>
    <row r="994" spans="1:81" hidden="1" x14ac:dyDescent="0.2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t="shared" ca="1" si="285"/>
        <v>0</v>
      </c>
      <c r="BP994" s="1">
        <f t="shared" ca="1" si="286"/>
        <v>0</v>
      </c>
      <c r="BQ994" s="1">
        <f t="shared" ca="1" si="287"/>
        <v>0</v>
      </c>
      <c r="BR994" s="1">
        <f t="shared" ca="1" si="288"/>
        <v>0</v>
      </c>
      <c r="BS994" s="1">
        <f t="shared" ca="1" si="289"/>
        <v>0</v>
      </c>
      <c r="BT994" s="1">
        <f t="shared" ca="1" si="290"/>
        <v>0</v>
      </c>
      <c r="BU994" s="1">
        <f t="shared" ca="1" si="291"/>
        <v>0</v>
      </c>
      <c r="BV994" s="1">
        <f t="shared" ca="1" si="292"/>
        <v>0</v>
      </c>
      <c r="BW994" s="1">
        <f t="shared" ca="1" si="293"/>
        <v>1</v>
      </c>
      <c r="BX994" s="1">
        <f t="shared" ca="1" si="294"/>
        <v>0</v>
      </c>
      <c r="BY994" s="1">
        <f t="shared" ca="1" si="295"/>
        <v>0</v>
      </c>
      <c r="BZ994" s="1">
        <f t="shared" ca="1" si="296"/>
        <v>0</v>
      </c>
      <c r="CA994" s="1">
        <f t="shared" ca="1" si="297"/>
        <v>0</v>
      </c>
      <c r="CB994" s="1">
        <f t="shared" ca="1" si="298"/>
        <v>0</v>
      </c>
      <c r="CC994" s="1">
        <f t="shared" ca="1" si="299"/>
        <v>1</v>
      </c>
    </row>
    <row r="995" spans="1:81" hidden="1" x14ac:dyDescent="0.2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t="shared" ca="1" si="285"/>
        <v>0</v>
      </c>
      <c r="BP995" s="1">
        <f t="shared" ca="1" si="286"/>
        <v>0</v>
      </c>
      <c r="BQ995" s="1">
        <f t="shared" ca="1" si="287"/>
        <v>0</v>
      </c>
      <c r="BR995" s="1">
        <f t="shared" ca="1" si="288"/>
        <v>0</v>
      </c>
      <c r="BS995" s="1">
        <f t="shared" ca="1" si="289"/>
        <v>0.2</v>
      </c>
      <c r="BT995" s="1">
        <f t="shared" ca="1" si="290"/>
        <v>0</v>
      </c>
      <c r="BU995" s="1">
        <f t="shared" ca="1" si="291"/>
        <v>0</v>
      </c>
      <c r="BV995" s="1">
        <f t="shared" ca="1" si="292"/>
        <v>0</v>
      </c>
      <c r="BW995" s="1">
        <f t="shared" ca="1" si="293"/>
        <v>0</v>
      </c>
      <c r="BX995" s="1">
        <f t="shared" ca="1" si="294"/>
        <v>0</v>
      </c>
      <c r="BY995" s="1">
        <f t="shared" ca="1" si="295"/>
        <v>0</v>
      </c>
      <c r="BZ995" s="1">
        <f t="shared" ca="1" si="296"/>
        <v>0</v>
      </c>
      <c r="CA995" s="1">
        <f t="shared" ca="1" si="297"/>
        <v>0</v>
      </c>
      <c r="CB995" s="1">
        <f t="shared" ca="1" si="298"/>
        <v>0</v>
      </c>
      <c r="CC995" s="1">
        <f t="shared" ca="1" si="299"/>
        <v>0.2</v>
      </c>
    </row>
    <row r="996" spans="1:81" hidden="1" x14ac:dyDescent="0.2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t="shared" ca="1" si="285"/>
        <v>0</v>
      </c>
      <c r="BP996" s="1">
        <f t="shared" ca="1" si="286"/>
        <v>0</v>
      </c>
      <c r="BQ996" s="1">
        <f t="shared" ca="1" si="287"/>
        <v>0</v>
      </c>
      <c r="BR996" s="1">
        <f t="shared" ca="1" si="288"/>
        <v>0</v>
      </c>
      <c r="BS996" s="1">
        <f t="shared" ca="1" si="289"/>
        <v>0</v>
      </c>
      <c r="BT996" s="1">
        <f t="shared" ca="1" si="290"/>
        <v>0</v>
      </c>
      <c r="BU996" s="1">
        <f t="shared" ca="1" si="291"/>
        <v>0</v>
      </c>
      <c r="BV996" s="1">
        <f t="shared" ca="1" si="292"/>
        <v>0</v>
      </c>
      <c r="BW996" s="1">
        <f t="shared" ca="1" si="293"/>
        <v>0</v>
      </c>
      <c r="BX996" s="1">
        <f t="shared" ca="1" si="294"/>
        <v>0</v>
      </c>
      <c r="BY996" s="1">
        <f t="shared" ca="1" si="295"/>
        <v>0</v>
      </c>
      <c r="BZ996" s="1">
        <f t="shared" ca="1" si="296"/>
        <v>0</v>
      </c>
      <c r="CA996" s="1">
        <f t="shared" ca="1" si="297"/>
        <v>0</v>
      </c>
      <c r="CB996" s="1">
        <f t="shared" ca="1" si="298"/>
        <v>0</v>
      </c>
      <c r="CC996" s="1">
        <f t="shared" ca="1" si="299"/>
        <v>0</v>
      </c>
    </row>
    <row r="997" spans="1:81" hidden="1" x14ac:dyDescent="0.2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t="shared" ca="1" si="285"/>
        <v>0</v>
      </c>
      <c r="BP997" s="1">
        <f t="shared" ca="1" si="286"/>
        <v>0</v>
      </c>
      <c r="BQ997" s="1">
        <f t="shared" ca="1" si="287"/>
        <v>0</v>
      </c>
      <c r="BR997" s="1">
        <f t="shared" ca="1" si="288"/>
        <v>0</v>
      </c>
      <c r="BS997" s="1">
        <f t="shared" ca="1" si="289"/>
        <v>0</v>
      </c>
      <c r="BT997" s="1">
        <f t="shared" ca="1" si="290"/>
        <v>0</v>
      </c>
      <c r="BU997" s="1">
        <f t="shared" ca="1" si="291"/>
        <v>0</v>
      </c>
      <c r="BV997" s="1">
        <f t="shared" ca="1" si="292"/>
        <v>0</v>
      </c>
      <c r="BW997" s="1">
        <f t="shared" ca="1" si="293"/>
        <v>0</v>
      </c>
      <c r="BX997" s="1">
        <f t="shared" ca="1" si="294"/>
        <v>0</v>
      </c>
      <c r="BY997" s="1">
        <f t="shared" ca="1" si="295"/>
        <v>0</v>
      </c>
      <c r="BZ997" s="1">
        <f t="shared" ca="1" si="296"/>
        <v>0</v>
      </c>
      <c r="CA997" s="1">
        <f t="shared" ca="1" si="297"/>
        <v>0</v>
      </c>
      <c r="CB997" s="1">
        <f t="shared" ca="1" si="298"/>
        <v>0</v>
      </c>
      <c r="CC997" s="1">
        <f t="shared" ca="1" si="299"/>
        <v>0</v>
      </c>
    </row>
    <row r="998" spans="1:81" hidden="1" x14ac:dyDescent="0.2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t="shared" ca="1" si="285"/>
        <v>0</v>
      </c>
      <c r="BP998" s="1">
        <f t="shared" ca="1" si="286"/>
        <v>0</v>
      </c>
      <c r="BQ998" s="1">
        <f t="shared" ca="1" si="287"/>
        <v>0</v>
      </c>
      <c r="BR998" s="1">
        <f t="shared" ca="1" si="288"/>
        <v>0</v>
      </c>
      <c r="BS998" s="1">
        <f t="shared" ca="1" si="289"/>
        <v>1</v>
      </c>
      <c r="BT998" s="1">
        <f t="shared" ca="1" si="290"/>
        <v>0</v>
      </c>
      <c r="BU998" s="1">
        <f t="shared" ca="1" si="291"/>
        <v>0</v>
      </c>
      <c r="BV998" s="1">
        <f t="shared" ca="1" si="292"/>
        <v>0</v>
      </c>
      <c r="BW998" s="1">
        <f t="shared" ca="1" si="293"/>
        <v>0</v>
      </c>
      <c r="BX998" s="1">
        <f t="shared" ca="1" si="294"/>
        <v>0</v>
      </c>
      <c r="BY998" s="1">
        <f t="shared" ca="1" si="295"/>
        <v>0</v>
      </c>
      <c r="BZ998" s="1">
        <f t="shared" ca="1" si="296"/>
        <v>0</v>
      </c>
      <c r="CA998" s="1">
        <f t="shared" ca="1" si="297"/>
        <v>-1</v>
      </c>
      <c r="CB998" s="1">
        <f t="shared" ca="1" si="298"/>
        <v>0</v>
      </c>
      <c r="CC998" s="1">
        <f t="shared" ca="1" si="299"/>
        <v>0</v>
      </c>
    </row>
    <row r="999" spans="1:81" hidden="1" x14ac:dyDescent="0.2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t="shared" ca="1" si="285"/>
        <v>0</v>
      </c>
      <c r="BP999" s="1">
        <f t="shared" ca="1" si="286"/>
        <v>0</v>
      </c>
      <c r="BQ999" s="1">
        <f t="shared" ca="1" si="287"/>
        <v>0</v>
      </c>
      <c r="BR999" s="1">
        <f t="shared" ca="1" si="288"/>
        <v>0</v>
      </c>
      <c r="BS999" s="1">
        <f t="shared" ca="1" si="289"/>
        <v>0</v>
      </c>
      <c r="BT999" s="1">
        <f t="shared" ca="1" si="290"/>
        <v>0</v>
      </c>
      <c r="BU999" s="1">
        <f t="shared" ca="1" si="291"/>
        <v>0</v>
      </c>
      <c r="BV999" s="1">
        <f t="shared" ca="1" si="292"/>
        <v>0</v>
      </c>
      <c r="BW999" s="1">
        <f t="shared" ca="1" si="293"/>
        <v>0</v>
      </c>
      <c r="BX999" s="1">
        <f t="shared" ca="1" si="294"/>
        <v>0</v>
      </c>
      <c r="BY999" s="1">
        <f t="shared" ca="1" si="295"/>
        <v>0</v>
      </c>
      <c r="BZ999" s="1">
        <f t="shared" ca="1" si="296"/>
        <v>0</v>
      </c>
      <c r="CA999" s="1">
        <f t="shared" ca="1" si="297"/>
        <v>0</v>
      </c>
      <c r="CB999" s="1">
        <f t="shared" ca="1" si="298"/>
        <v>0</v>
      </c>
      <c r="CC999" s="1">
        <f t="shared" ca="1" si="299"/>
        <v>0</v>
      </c>
    </row>
    <row r="1000" spans="1:81" hidden="1" x14ac:dyDescent="0.2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t="shared" ca="1" si="285"/>
        <v>0</v>
      </c>
      <c r="BP1000" s="1">
        <f t="shared" ca="1" si="286"/>
        <v>0</v>
      </c>
      <c r="BQ1000" s="1">
        <f t="shared" ca="1" si="287"/>
        <v>0</v>
      </c>
      <c r="BR1000" s="1">
        <f t="shared" ca="1" si="288"/>
        <v>0</v>
      </c>
      <c r="BS1000" s="1">
        <f t="shared" ca="1" si="289"/>
        <v>0</v>
      </c>
      <c r="BT1000" s="1">
        <f t="shared" ca="1" si="290"/>
        <v>0</v>
      </c>
      <c r="BU1000" s="1">
        <f t="shared" ca="1" si="291"/>
        <v>0</v>
      </c>
      <c r="BV1000" s="1">
        <f t="shared" ca="1" si="292"/>
        <v>0</v>
      </c>
      <c r="BW1000" s="1">
        <f t="shared" ca="1" si="293"/>
        <v>0</v>
      </c>
      <c r="BX1000" s="1">
        <f t="shared" ca="1" si="294"/>
        <v>0</v>
      </c>
      <c r="BY1000" s="1">
        <f t="shared" ca="1" si="295"/>
        <v>0</v>
      </c>
      <c r="BZ1000" s="1">
        <f t="shared" ca="1" si="296"/>
        <v>0</v>
      </c>
      <c r="CA1000" s="1">
        <f t="shared" ca="1" si="297"/>
        <v>0</v>
      </c>
      <c r="CB1000" s="1">
        <f t="shared" ca="1" si="298"/>
        <v>0</v>
      </c>
      <c r="CC1000" s="1">
        <f t="shared" ca="1" si="299"/>
        <v>0</v>
      </c>
    </row>
    <row r="1001" spans="1:81" hidden="1" x14ac:dyDescent="0.2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t="shared" ca="1" si="285"/>
        <v>0</v>
      </c>
      <c r="BP1001" s="1">
        <f t="shared" ca="1" si="286"/>
        <v>0</v>
      </c>
      <c r="BQ1001" s="1">
        <f t="shared" ca="1" si="287"/>
        <v>0</v>
      </c>
      <c r="BR1001" s="1">
        <f t="shared" ca="1" si="288"/>
        <v>0</v>
      </c>
      <c r="BS1001" s="1">
        <f t="shared" ca="1" si="289"/>
        <v>0</v>
      </c>
      <c r="BT1001" s="1">
        <f t="shared" ca="1" si="290"/>
        <v>0</v>
      </c>
      <c r="BU1001" s="1">
        <f t="shared" ca="1" si="291"/>
        <v>0</v>
      </c>
      <c r="BV1001" s="1">
        <f t="shared" ca="1" si="292"/>
        <v>0</v>
      </c>
      <c r="BW1001" s="1">
        <f t="shared" ca="1" si="293"/>
        <v>0</v>
      </c>
      <c r="BX1001" s="1">
        <f t="shared" ca="1" si="294"/>
        <v>0</v>
      </c>
      <c r="BY1001" s="1">
        <f t="shared" ca="1" si="295"/>
        <v>0</v>
      </c>
      <c r="BZ1001" s="1">
        <f t="shared" ca="1" si="296"/>
        <v>0</v>
      </c>
      <c r="CA1001" s="1">
        <f t="shared" ca="1" si="297"/>
        <v>0</v>
      </c>
      <c r="CB1001" s="1">
        <f t="shared" ca="1" si="298"/>
        <v>0</v>
      </c>
      <c r="CC1001" s="1">
        <f t="shared" ca="1" si="299"/>
        <v>0</v>
      </c>
    </row>
    <row r="1002" spans="1:81" hidden="1" x14ac:dyDescent="0.2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t="shared" ca="1" si="285"/>
        <v>0</v>
      </c>
      <c r="BP1002" s="1">
        <f t="shared" ca="1" si="286"/>
        <v>0</v>
      </c>
      <c r="BQ1002" s="1">
        <f t="shared" ca="1" si="287"/>
        <v>0</v>
      </c>
      <c r="BR1002" s="1">
        <f t="shared" ca="1" si="288"/>
        <v>0</v>
      </c>
      <c r="BS1002" s="1">
        <f t="shared" ca="1" si="289"/>
        <v>0</v>
      </c>
      <c r="BT1002" s="1">
        <f t="shared" ca="1" si="290"/>
        <v>0</v>
      </c>
      <c r="BU1002" s="1">
        <f t="shared" ca="1" si="291"/>
        <v>0</v>
      </c>
      <c r="BV1002" s="1">
        <f t="shared" ca="1" si="292"/>
        <v>0</v>
      </c>
      <c r="BW1002" s="1">
        <f t="shared" ca="1" si="293"/>
        <v>0</v>
      </c>
      <c r="BX1002" s="1">
        <f t="shared" ca="1" si="294"/>
        <v>0</v>
      </c>
      <c r="BY1002" s="1">
        <f t="shared" ca="1" si="295"/>
        <v>0</v>
      </c>
      <c r="BZ1002" s="1">
        <f t="shared" ca="1" si="296"/>
        <v>0</v>
      </c>
      <c r="CA1002" s="1">
        <f t="shared" ca="1" si="297"/>
        <v>0</v>
      </c>
      <c r="CB1002" s="1">
        <f t="shared" ca="1" si="298"/>
        <v>0</v>
      </c>
      <c r="CC1002" s="1">
        <f t="shared" ca="1" si="299"/>
        <v>0</v>
      </c>
    </row>
    <row r="1003" spans="1:81" hidden="1" x14ac:dyDescent="0.2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t="shared" ca="1" si="285"/>
        <v>0</v>
      </c>
      <c r="BP1003" s="1">
        <f t="shared" ca="1" si="286"/>
        <v>0</v>
      </c>
      <c r="BQ1003" s="1">
        <f t="shared" ca="1" si="287"/>
        <v>0</v>
      </c>
      <c r="BR1003" s="1">
        <f t="shared" ca="1" si="288"/>
        <v>0</v>
      </c>
      <c r="BS1003" s="1">
        <f t="shared" ca="1" si="289"/>
        <v>0</v>
      </c>
      <c r="BT1003" s="1">
        <f t="shared" ca="1" si="290"/>
        <v>0</v>
      </c>
      <c r="BU1003" s="1">
        <f t="shared" ca="1" si="291"/>
        <v>0</v>
      </c>
      <c r="BV1003" s="1">
        <f t="shared" ca="1" si="292"/>
        <v>0</v>
      </c>
      <c r="BW1003" s="1">
        <f t="shared" ca="1" si="293"/>
        <v>0</v>
      </c>
      <c r="BX1003" s="1">
        <f t="shared" ca="1" si="294"/>
        <v>0</v>
      </c>
      <c r="BY1003" s="1">
        <f t="shared" ca="1" si="295"/>
        <v>0</v>
      </c>
      <c r="BZ1003" s="1">
        <f t="shared" ca="1" si="296"/>
        <v>0</v>
      </c>
      <c r="CA1003" s="1">
        <f t="shared" ca="1" si="297"/>
        <v>0</v>
      </c>
      <c r="CB1003" s="1">
        <f t="shared" ca="1" si="298"/>
        <v>0</v>
      </c>
      <c r="CC1003" s="1">
        <f t="shared" ca="1" si="299"/>
        <v>0</v>
      </c>
    </row>
    <row r="1004" spans="1:81" hidden="1" x14ac:dyDescent="0.2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t="shared" ca="1" si="285"/>
        <v>0</v>
      </c>
      <c r="BP1004" s="1">
        <f t="shared" ca="1" si="286"/>
        <v>0</v>
      </c>
      <c r="BQ1004" s="1">
        <f t="shared" ca="1" si="287"/>
        <v>0</v>
      </c>
      <c r="BR1004" s="1">
        <f t="shared" ca="1" si="288"/>
        <v>0</v>
      </c>
      <c r="BS1004" s="1">
        <f t="shared" ca="1" si="289"/>
        <v>0</v>
      </c>
      <c r="BT1004" s="1">
        <f t="shared" ca="1" si="290"/>
        <v>0</v>
      </c>
      <c r="BU1004" s="1">
        <f t="shared" ca="1" si="291"/>
        <v>0</v>
      </c>
      <c r="BV1004" s="1">
        <f t="shared" ca="1" si="292"/>
        <v>0</v>
      </c>
      <c r="BW1004" s="1">
        <f t="shared" ca="1" si="293"/>
        <v>0</v>
      </c>
      <c r="BX1004" s="1">
        <f t="shared" ca="1" si="294"/>
        <v>0</v>
      </c>
      <c r="BY1004" s="1">
        <f t="shared" ca="1" si="295"/>
        <v>0</v>
      </c>
      <c r="BZ1004" s="1">
        <f t="shared" ca="1" si="296"/>
        <v>0</v>
      </c>
      <c r="CA1004" s="1">
        <f t="shared" ca="1" si="297"/>
        <v>0</v>
      </c>
      <c r="CB1004" s="1">
        <f t="shared" ca="1" si="298"/>
        <v>0</v>
      </c>
      <c r="CC1004" s="1">
        <f t="shared" ca="1" si="299"/>
        <v>0</v>
      </c>
    </row>
    <row r="1005" spans="1:81" hidden="1" x14ac:dyDescent="0.2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t="shared" ca="1" si="285"/>
        <v>0</v>
      </c>
      <c r="BP1005" s="1">
        <f t="shared" ca="1" si="286"/>
        <v>0</v>
      </c>
      <c r="BQ1005" s="1">
        <f t="shared" ca="1" si="287"/>
        <v>0</v>
      </c>
      <c r="BR1005" s="1">
        <f t="shared" ca="1" si="288"/>
        <v>0</v>
      </c>
      <c r="BS1005" s="1">
        <f t="shared" ca="1" si="289"/>
        <v>0</v>
      </c>
      <c r="BT1005" s="1">
        <f t="shared" ca="1" si="290"/>
        <v>0</v>
      </c>
      <c r="BU1005" s="1">
        <f t="shared" ca="1" si="291"/>
        <v>0</v>
      </c>
      <c r="BV1005" s="1">
        <f t="shared" ca="1" si="292"/>
        <v>0</v>
      </c>
      <c r="BW1005" s="1">
        <f t="shared" ca="1" si="293"/>
        <v>0</v>
      </c>
      <c r="BX1005" s="1">
        <f t="shared" ca="1" si="294"/>
        <v>0</v>
      </c>
      <c r="BY1005" s="1">
        <f t="shared" ca="1" si="295"/>
        <v>0</v>
      </c>
      <c r="BZ1005" s="1">
        <f t="shared" ca="1" si="296"/>
        <v>0</v>
      </c>
      <c r="CA1005" s="1">
        <f t="shared" ca="1" si="297"/>
        <v>0</v>
      </c>
      <c r="CB1005" s="1">
        <f t="shared" ca="1" si="298"/>
        <v>0</v>
      </c>
      <c r="CC1005" s="1">
        <f t="shared" ca="1" si="299"/>
        <v>0</v>
      </c>
    </row>
    <row r="1006" spans="1:81" hidden="1" x14ac:dyDescent="0.2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t="shared" ca="1" si="285"/>
        <v>0</v>
      </c>
      <c r="BP1006" s="1">
        <f t="shared" ca="1" si="286"/>
        <v>0</v>
      </c>
      <c r="BQ1006" s="1">
        <f t="shared" ca="1" si="287"/>
        <v>0</v>
      </c>
      <c r="BR1006" s="1">
        <f t="shared" ca="1" si="288"/>
        <v>0</v>
      </c>
      <c r="BS1006" s="1">
        <f t="shared" ca="1" si="289"/>
        <v>0</v>
      </c>
      <c r="BT1006" s="1">
        <f t="shared" ca="1" si="290"/>
        <v>0</v>
      </c>
      <c r="BU1006" s="1">
        <f t="shared" ca="1" si="291"/>
        <v>0</v>
      </c>
      <c r="BV1006" s="1">
        <f t="shared" ca="1" si="292"/>
        <v>0</v>
      </c>
      <c r="BW1006" s="1">
        <f t="shared" ca="1" si="293"/>
        <v>0</v>
      </c>
      <c r="BX1006" s="1">
        <f t="shared" ca="1" si="294"/>
        <v>0</v>
      </c>
      <c r="BY1006" s="1">
        <f t="shared" ca="1" si="295"/>
        <v>0</v>
      </c>
      <c r="BZ1006" s="1">
        <f t="shared" ca="1" si="296"/>
        <v>0</v>
      </c>
      <c r="CA1006" s="1">
        <f t="shared" ca="1" si="297"/>
        <v>0</v>
      </c>
      <c r="CB1006" s="1">
        <f t="shared" ca="1" si="298"/>
        <v>0</v>
      </c>
      <c r="CC1006" s="1">
        <f t="shared" ca="1" si="299"/>
        <v>0</v>
      </c>
    </row>
    <row r="1007" spans="1:81" hidden="1" x14ac:dyDescent="0.2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t="shared" ca="1" si="285"/>
        <v>0</v>
      </c>
      <c r="BP1007" s="1">
        <f t="shared" ca="1" si="286"/>
        <v>0</v>
      </c>
      <c r="BQ1007" s="1">
        <f t="shared" ca="1" si="287"/>
        <v>0</v>
      </c>
      <c r="BR1007" s="1">
        <f t="shared" ca="1" si="288"/>
        <v>0</v>
      </c>
      <c r="BS1007" s="1">
        <f t="shared" ca="1" si="289"/>
        <v>0</v>
      </c>
      <c r="BT1007" s="1">
        <f t="shared" ca="1" si="290"/>
        <v>0</v>
      </c>
      <c r="BU1007" s="1">
        <f t="shared" ca="1" si="291"/>
        <v>0</v>
      </c>
      <c r="BV1007" s="1">
        <f t="shared" ca="1" si="292"/>
        <v>0</v>
      </c>
      <c r="BW1007" s="1">
        <f t="shared" ca="1" si="293"/>
        <v>0</v>
      </c>
      <c r="BX1007" s="1">
        <f t="shared" ca="1" si="294"/>
        <v>0</v>
      </c>
      <c r="BY1007" s="1">
        <f t="shared" ca="1" si="295"/>
        <v>0</v>
      </c>
      <c r="BZ1007" s="1">
        <f t="shared" ca="1" si="296"/>
        <v>0</v>
      </c>
      <c r="CA1007" s="1">
        <f t="shared" ca="1" si="297"/>
        <v>0</v>
      </c>
      <c r="CB1007" s="1">
        <f t="shared" ca="1" si="298"/>
        <v>0</v>
      </c>
      <c r="CC1007" s="1">
        <f t="shared" ca="1" si="299"/>
        <v>0</v>
      </c>
    </row>
    <row r="1008" spans="1:81" hidden="1" x14ac:dyDescent="0.2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t="shared" ca="1" si="285"/>
        <v>0</v>
      </c>
      <c r="BP1008" s="1">
        <f t="shared" ca="1" si="286"/>
        <v>0</v>
      </c>
      <c r="BQ1008" s="1">
        <f t="shared" ca="1" si="287"/>
        <v>0</v>
      </c>
      <c r="BR1008" s="1">
        <f t="shared" ca="1" si="288"/>
        <v>0</v>
      </c>
      <c r="BS1008" s="1">
        <f t="shared" ca="1" si="289"/>
        <v>0</v>
      </c>
      <c r="BT1008" s="1">
        <f t="shared" ca="1" si="290"/>
        <v>0</v>
      </c>
      <c r="BU1008" s="1">
        <f t="shared" ca="1" si="291"/>
        <v>0</v>
      </c>
      <c r="BV1008" s="1">
        <f t="shared" ca="1" si="292"/>
        <v>0</v>
      </c>
      <c r="BW1008" s="1">
        <f t="shared" ca="1" si="293"/>
        <v>0</v>
      </c>
      <c r="BX1008" s="1">
        <f t="shared" ca="1" si="294"/>
        <v>0</v>
      </c>
      <c r="BY1008" s="1">
        <f t="shared" ca="1" si="295"/>
        <v>0</v>
      </c>
      <c r="BZ1008" s="1">
        <f t="shared" ca="1" si="296"/>
        <v>0</v>
      </c>
      <c r="CA1008" s="1">
        <f t="shared" ca="1" si="297"/>
        <v>0</v>
      </c>
      <c r="CB1008" s="1">
        <f t="shared" ca="1" si="298"/>
        <v>0</v>
      </c>
      <c r="CC1008" s="1">
        <f t="shared" ca="1" si="299"/>
        <v>0</v>
      </c>
    </row>
    <row r="1009" spans="1:81" hidden="1" x14ac:dyDescent="0.2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t="shared" ca="1" si="285"/>
        <v>0</v>
      </c>
      <c r="BP1009" s="1">
        <f t="shared" ca="1" si="286"/>
        <v>0</v>
      </c>
      <c r="BQ1009" s="1">
        <f t="shared" ca="1" si="287"/>
        <v>0</v>
      </c>
      <c r="BR1009" s="1">
        <f t="shared" ca="1" si="288"/>
        <v>0</v>
      </c>
      <c r="BS1009" s="1">
        <f t="shared" ca="1" si="289"/>
        <v>0</v>
      </c>
      <c r="BT1009" s="1">
        <f t="shared" ca="1" si="290"/>
        <v>0</v>
      </c>
      <c r="BU1009" s="1">
        <f t="shared" ca="1" si="291"/>
        <v>0</v>
      </c>
      <c r="BV1009" s="1">
        <f t="shared" ca="1" si="292"/>
        <v>0</v>
      </c>
      <c r="BW1009" s="1">
        <f t="shared" ca="1" si="293"/>
        <v>0</v>
      </c>
      <c r="BX1009" s="1">
        <f t="shared" ca="1" si="294"/>
        <v>0</v>
      </c>
      <c r="BY1009" s="1">
        <f t="shared" ca="1" si="295"/>
        <v>0</v>
      </c>
      <c r="BZ1009" s="1">
        <f t="shared" ca="1" si="296"/>
        <v>0</v>
      </c>
      <c r="CA1009" s="1">
        <f t="shared" ca="1" si="297"/>
        <v>0</v>
      </c>
      <c r="CB1009" s="1">
        <f t="shared" ca="1" si="298"/>
        <v>0</v>
      </c>
      <c r="CC1009" s="1">
        <f t="shared" ca="1" si="299"/>
        <v>0</v>
      </c>
    </row>
    <row r="1010" spans="1:81" hidden="1" x14ac:dyDescent="0.2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t="shared" ca="1" si="285"/>
        <v>0</v>
      </c>
      <c r="BP1010" s="1">
        <f t="shared" ca="1" si="286"/>
        <v>0</v>
      </c>
      <c r="BQ1010" s="1">
        <f t="shared" ca="1" si="287"/>
        <v>0</v>
      </c>
      <c r="BR1010" s="1">
        <f t="shared" ca="1" si="288"/>
        <v>0</v>
      </c>
      <c r="BS1010" s="1">
        <f t="shared" ca="1" si="289"/>
        <v>0</v>
      </c>
      <c r="BT1010" s="1">
        <f t="shared" ca="1" si="290"/>
        <v>0</v>
      </c>
      <c r="BU1010" s="1">
        <f t="shared" ca="1" si="291"/>
        <v>0</v>
      </c>
      <c r="BV1010" s="1">
        <f t="shared" ca="1" si="292"/>
        <v>0</v>
      </c>
      <c r="BW1010" s="1">
        <f t="shared" ca="1" si="293"/>
        <v>0</v>
      </c>
      <c r="BX1010" s="1">
        <f t="shared" ca="1" si="294"/>
        <v>0</v>
      </c>
      <c r="BY1010" s="1">
        <f t="shared" ca="1" si="295"/>
        <v>0</v>
      </c>
      <c r="BZ1010" s="1">
        <f t="shared" ca="1" si="296"/>
        <v>0</v>
      </c>
      <c r="CA1010" s="1">
        <f t="shared" ca="1" si="297"/>
        <v>0</v>
      </c>
      <c r="CB1010" s="1">
        <f t="shared" ca="1" si="298"/>
        <v>0</v>
      </c>
      <c r="CC1010" s="1">
        <f t="shared" ca="1" si="299"/>
        <v>0</v>
      </c>
    </row>
    <row r="1011" spans="1:81" hidden="1" x14ac:dyDescent="0.2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t="shared" ca="1" si="285"/>
        <v>0</v>
      </c>
      <c r="BP1011" s="1">
        <f t="shared" ca="1" si="286"/>
        <v>0</v>
      </c>
      <c r="BQ1011" s="1">
        <f t="shared" ca="1" si="287"/>
        <v>0</v>
      </c>
      <c r="BR1011" s="1">
        <f t="shared" ca="1" si="288"/>
        <v>0</v>
      </c>
      <c r="BS1011" s="1">
        <f t="shared" ca="1" si="289"/>
        <v>0</v>
      </c>
      <c r="BT1011" s="1">
        <f t="shared" ca="1" si="290"/>
        <v>0</v>
      </c>
      <c r="BU1011" s="1">
        <f t="shared" ca="1" si="291"/>
        <v>0</v>
      </c>
      <c r="BV1011" s="1">
        <f t="shared" ca="1" si="292"/>
        <v>0</v>
      </c>
      <c r="BW1011" s="1">
        <f t="shared" ca="1" si="293"/>
        <v>0</v>
      </c>
      <c r="BX1011" s="1">
        <f t="shared" ca="1" si="294"/>
        <v>0</v>
      </c>
      <c r="BY1011" s="1">
        <f t="shared" ca="1" si="295"/>
        <v>0</v>
      </c>
      <c r="BZ1011" s="1">
        <f t="shared" ca="1" si="296"/>
        <v>0</v>
      </c>
      <c r="CA1011" s="1">
        <f t="shared" ca="1" si="297"/>
        <v>0</v>
      </c>
      <c r="CB1011" s="1">
        <f t="shared" ca="1" si="298"/>
        <v>0</v>
      </c>
      <c r="CC1011" s="1">
        <f t="shared" ca="1" si="299"/>
        <v>0</v>
      </c>
    </row>
    <row r="1012" spans="1:81" hidden="1" x14ac:dyDescent="0.2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t="shared" ca="1" si="285"/>
        <v>0</v>
      </c>
      <c r="BP1012" s="1">
        <f t="shared" ca="1" si="286"/>
        <v>0</v>
      </c>
      <c r="BQ1012" s="1">
        <f t="shared" ca="1" si="287"/>
        <v>0</v>
      </c>
      <c r="BR1012" s="1">
        <f t="shared" ca="1" si="288"/>
        <v>0</v>
      </c>
      <c r="BS1012" s="1">
        <f t="shared" ca="1" si="289"/>
        <v>0</v>
      </c>
      <c r="BT1012" s="1">
        <f t="shared" ca="1" si="290"/>
        <v>0</v>
      </c>
      <c r="BU1012" s="1">
        <f t="shared" ca="1" si="291"/>
        <v>0</v>
      </c>
      <c r="BV1012" s="1">
        <f t="shared" ca="1" si="292"/>
        <v>0</v>
      </c>
      <c r="BW1012" s="1">
        <f t="shared" ca="1" si="293"/>
        <v>0</v>
      </c>
      <c r="BX1012" s="1">
        <f t="shared" ca="1" si="294"/>
        <v>0</v>
      </c>
      <c r="BY1012" s="1">
        <f t="shared" ca="1" si="295"/>
        <v>0</v>
      </c>
      <c r="BZ1012" s="1">
        <f t="shared" ca="1" si="296"/>
        <v>0</v>
      </c>
      <c r="CA1012" s="1">
        <f t="shared" ca="1" si="297"/>
        <v>0</v>
      </c>
      <c r="CB1012" s="1">
        <f t="shared" ca="1" si="298"/>
        <v>0</v>
      </c>
      <c r="CC1012" s="1">
        <f t="shared" ca="1" si="299"/>
        <v>0</v>
      </c>
    </row>
    <row r="1013" spans="1:81" hidden="1" x14ac:dyDescent="0.2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t="shared" ca="1" si="285"/>
        <v>0</v>
      </c>
      <c r="BP1013" s="1">
        <f t="shared" ca="1" si="286"/>
        <v>0</v>
      </c>
      <c r="BQ1013" s="1">
        <f t="shared" ca="1" si="287"/>
        <v>0</v>
      </c>
      <c r="BR1013" s="1">
        <f t="shared" ca="1" si="288"/>
        <v>0</v>
      </c>
      <c r="BS1013" s="1">
        <f t="shared" ca="1" si="289"/>
        <v>0</v>
      </c>
      <c r="BT1013" s="1">
        <f t="shared" ca="1" si="290"/>
        <v>0</v>
      </c>
      <c r="BU1013" s="1">
        <f t="shared" ca="1" si="291"/>
        <v>0</v>
      </c>
      <c r="BV1013" s="1">
        <f t="shared" ca="1" si="292"/>
        <v>0</v>
      </c>
      <c r="BW1013" s="1">
        <f t="shared" ca="1" si="293"/>
        <v>0</v>
      </c>
      <c r="BX1013" s="1">
        <f t="shared" ca="1" si="294"/>
        <v>0</v>
      </c>
      <c r="BY1013" s="1">
        <f t="shared" ca="1" si="295"/>
        <v>0</v>
      </c>
      <c r="BZ1013" s="1">
        <f t="shared" ca="1" si="296"/>
        <v>0</v>
      </c>
      <c r="CA1013" s="1">
        <f t="shared" ca="1" si="297"/>
        <v>0</v>
      </c>
      <c r="CB1013" s="1">
        <f t="shared" ca="1" si="298"/>
        <v>0</v>
      </c>
      <c r="CC1013" s="1">
        <f t="shared" ca="1" si="299"/>
        <v>0</v>
      </c>
    </row>
    <row r="1014" spans="1:81" hidden="1" x14ac:dyDescent="0.2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t="shared" ca="1" si="285"/>
        <v>0</v>
      </c>
      <c r="BP1014" s="1">
        <f t="shared" ca="1" si="286"/>
        <v>0</v>
      </c>
      <c r="BQ1014" s="1">
        <f t="shared" ca="1" si="287"/>
        <v>0</v>
      </c>
      <c r="BR1014" s="1">
        <f t="shared" ca="1" si="288"/>
        <v>0</v>
      </c>
      <c r="BS1014" s="1">
        <f t="shared" ca="1" si="289"/>
        <v>0</v>
      </c>
      <c r="BT1014" s="1">
        <f t="shared" ca="1" si="290"/>
        <v>0</v>
      </c>
      <c r="BU1014" s="1">
        <f t="shared" ca="1" si="291"/>
        <v>0</v>
      </c>
      <c r="BV1014" s="1">
        <f t="shared" ca="1" si="292"/>
        <v>0</v>
      </c>
      <c r="BW1014" s="1">
        <f t="shared" ca="1" si="293"/>
        <v>0</v>
      </c>
      <c r="BX1014" s="1">
        <f t="shared" ca="1" si="294"/>
        <v>0</v>
      </c>
      <c r="BY1014" s="1">
        <f t="shared" ca="1" si="295"/>
        <v>0</v>
      </c>
      <c r="BZ1014" s="1">
        <f t="shared" ca="1" si="296"/>
        <v>0</v>
      </c>
      <c r="CA1014" s="1">
        <f t="shared" ca="1" si="297"/>
        <v>0</v>
      </c>
      <c r="CB1014" s="1">
        <f t="shared" ca="1" si="298"/>
        <v>0</v>
      </c>
      <c r="CC1014" s="1">
        <f t="shared" ca="1" si="299"/>
        <v>0</v>
      </c>
    </row>
    <row r="1015" spans="1:81" hidden="1" x14ac:dyDescent="0.2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t="shared" ca="1" si="285"/>
        <v>0</v>
      </c>
      <c r="BP1015" s="1">
        <f t="shared" ca="1" si="286"/>
        <v>0</v>
      </c>
      <c r="BQ1015" s="1">
        <f t="shared" ca="1" si="287"/>
        <v>0</v>
      </c>
      <c r="BR1015" s="1">
        <f t="shared" ca="1" si="288"/>
        <v>0</v>
      </c>
      <c r="BS1015" s="1">
        <f t="shared" ca="1" si="289"/>
        <v>0</v>
      </c>
      <c r="BT1015" s="1">
        <f t="shared" ca="1" si="290"/>
        <v>0</v>
      </c>
      <c r="BU1015" s="1">
        <f t="shared" ca="1" si="291"/>
        <v>0</v>
      </c>
      <c r="BV1015" s="1">
        <f t="shared" ca="1" si="292"/>
        <v>0</v>
      </c>
      <c r="BW1015" s="1">
        <f t="shared" ca="1" si="293"/>
        <v>0</v>
      </c>
      <c r="BX1015" s="1">
        <f t="shared" ca="1" si="294"/>
        <v>0</v>
      </c>
      <c r="BY1015" s="1">
        <f t="shared" ca="1" si="295"/>
        <v>0</v>
      </c>
      <c r="BZ1015" s="1">
        <f t="shared" ca="1" si="296"/>
        <v>0</v>
      </c>
      <c r="CA1015" s="1">
        <f t="shared" ca="1" si="297"/>
        <v>0</v>
      </c>
      <c r="CB1015" s="1">
        <f t="shared" ca="1" si="298"/>
        <v>0</v>
      </c>
      <c r="CC1015" s="1">
        <f t="shared" ca="1" si="299"/>
        <v>0</v>
      </c>
    </row>
    <row r="1016" spans="1:81" hidden="1" x14ac:dyDescent="0.2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t="shared" ca="1" si="285"/>
        <v>0</v>
      </c>
      <c r="BP1016" s="1">
        <f t="shared" ca="1" si="286"/>
        <v>0</v>
      </c>
      <c r="BQ1016" s="1">
        <f t="shared" ca="1" si="287"/>
        <v>0</v>
      </c>
      <c r="BR1016" s="1">
        <f t="shared" ca="1" si="288"/>
        <v>0</v>
      </c>
      <c r="BS1016" s="1">
        <f t="shared" ca="1" si="289"/>
        <v>0</v>
      </c>
      <c r="BT1016" s="1">
        <f t="shared" ca="1" si="290"/>
        <v>0</v>
      </c>
      <c r="BU1016" s="1">
        <f t="shared" ca="1" si="291"/>
        <v>0</v>
      </c>
      <c r="BV1016" s="1">
        <f t="shared" ca="1" si="292"/>
        <v>0</v>
      </c>
      <c r="BW1016" s="1">
        <f t="shared" ca="1" si="293"/>
        <v>0</v>
      </c>
      <c r="BX1016" s="1">
        <f t="shared" ca="1" si="294"/>
        <v>0</v>
      </c>
      <c r="BY1016" s="1">
        <f t="shared" ca="1" si="295"/>
        <v>0</v>
      </c>
      <c r="BZ1016" s="1">
        <f t="shared" ca="1" si="296"/>
        <v>0</v>
      </c>
      <c r="CA1016" s="1">
        <f t="shared" ca="1" si="297"/>
        <v>0</v>
      </c>
      <c r="CB1016" s="1">
        <f t="shared" ca="1" si="298"/>
        <v>0</v>
      </c>
      <c r="CC1016" s="1">
        <f t="shared" ca="1" si="299"/>
        <v>0</v>
      </c>
    </row>
    <row r="1017" spans="1:81" hidden="1" x14ac:dyDescent="0.2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t="shared" ca="1" si="285"/>
        <v>0</v>
      </c>
      <c r="BP1017" s="1">
        <f t="shared" ca="1" si="286"/>
        <v>0</v>
      </c>
      <c r="BQ1017" s="1">
        <f t="shared" ca="1" si="287"/>
        <v>0</v>
      </c>
      <c r="BR1017" s="1">
        <f t="shared" ca="1" si="288"/>
        <v>0</v>
      </c>
      <c r="BS1017" s="1">
        <f t="shared" ca="1" si="289"/>
        <v>0</v>
      </c>
      <c r="BT1017" s="1">
        <f t="shared" ca="1" si="290"/>
        <v>0</v>
      </c>
      <c r="BU1017" s="1">
        <f t="shared" ca="1" si="291"/>
        <v>0</v>
      </c>
      <c r="BV1017" s="1">
        <f t="shared" ca="1" si="292"/>
        <v>0</v>
      </c>
      <c r="BW1017" s="1">
        <f t="shared" ca="1" si="293"/>
        <v>0</v>
      </c>
      <c r="BX1017" s="1">
        <f t="shared" ca="1" si="294"/>
        <v>0</v>
      </c>
      <c r="BY1017" s="1">
        <f t="shared" ca="1" si="295"/>
        <v>0</v>
      </c>
      <c r="BZ1017" s="1">
        <f t="shared" ca="1" si="296"/>
        <v>0</v>
      </c>
      <c r="CA1017" s="1">
        <f t="shared" ca="1" si="297"/>
        <v>0</v>
      </c>
      <c r="CB1017" s="1">
        <f t="shared" ca="1" si="298"/>
        <v>0</v>
      </c>
      <c r="CC1017" s="1">
        <f t="shared" ca="1" si="299"/>
        <v>0</v>
      </c>
    </row>
    <row r="1018" spans="1:81" hidden="1" x14ac:dyDescent="0.2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t="shared" ca="1" si="285"/>
        <v>0</v>
      </c>
      <c r="BP1018" s="1">
        <f t="shared" ca="1" si="286"/>
        <v>0</v>
      </c>
      <c r="BQ1018" s="1">
        <f t="shared" ca="1" si="287"/>
        <v>0</v>
      </c>
      <c r="BR1018" s="1">
        <f t="shared" ca="1" si="288"/>
        <v>0</v>
      </c>
      <c r="BS1018" s="1">
        <f t="shared" ca="1" si="289"/>
        <v>0</v>
      </c>
      <c r="BT1018" s="1">
        <f t="shared" ca="1" si="290"/>
        <v>0</v>
      </c>
      <c r="BU1018" s="1">
        <f t="shared" ca="1" si="291"/>
        <v>0</v>
      </c>
      <c r="BV1018" s="1">
        <f t="shared" ca="1" si="292"/>
        <v>0</v>
      </c>
      <c r="BW1018" s="1">
        <f t="shared" ca="1" si="293"/>
        <v>0</v>
      </c>
      <c r="BX1018" s="1">
        <f t="shared" ca="1" si="294"/>
        <v>0</v>
      </c>
      <c r="BY1018" s="1">
        <f t="shared" ca="1" si="295"/>
        <v>0</v>
      </c>
      <c r="BZ1018" s="1">
        <f t="shared" ca="1" si="296"/>
        <v>0</v>
      </c>
      <c r="CA1018" s="1">
        <f t="shared" ca="1" si="297"/>
        <v>0</v>
      </c>
      <c r="CB1018" s="1">
        <f t="shared" ca="1" si="298"/>
        <v>0</v>
      </c>
      <c r="CC1018" s="1">
        <f t="shared" ca="1" si="299"/>
        <v>0</v>
      </c>
    </row>
    <row r="1019" spans="1:81" hidden="1" x14ac:dyDescent="0.2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t="shared" ca="1" si="285"/>
        <v>0</v>
      </c>
      <c r="BP1019" s="1">
        <f t="shared" ca="1" si="286"/>
        <v>0</v>
      </c>
      <c r="BQ1019" s="1">
        <f t="shared" ca="1" si="287"/>
        <v>0</v>
      </c>
      <c r="BR1019" s="1">
        <f t="shared" ca="1" si="288"/>
        <v>0</v>
      </c>
      <c r="BS1019" s="1">
        <f t="shared" ca="1" si="289"/>
        <v>0</v>
      </c>
      <c r="BT1019" s="1">
        <f t="shared" ca="1" si="290"/>
        <v>0</v>
      </c>
      <c r="BU1019" s="1">
        <f t="shared" ca="1" si="291"/>
        <v>0</v>
      </c>
      <c r="BV1019" s="1">
        <f t="shared" ca="1" si="292"/>
        <v>0</v>
      </c>
      <c r="BW1019" s="1">
        <f t="shared" ca="1" si="293"/>
        <v>0</v>
      </c>
      <c r="BX1019" s="1">
        <f t="shared" ca="1" si="294"/>
        <v>0</v>
      </c>
      <c r="BY1019" s="1">
        <f t="shared" ca="1" si="295"/>
        <v>0</v>
      </c>
      <c r="BZ1019" s="1">
        <f t="shared" ca="1" si="296"/>
        <v>0</v>
      </c>
      <c r="CA1019" s="1">
        <f t="shared" ca="1" si="297"/>
        <v>0</v>
      </c>
      <c r="CB1019" s="1">
        <f t="shared" ca="1" si="298"/>
        <v>0</v>
      </c>
      <c r="CC1019" s="1">
        <f t="shared" ca="1" si="299"/>
        <v>0</v>
      </c>
    </row>
    <row r="1020" spans="1:81" hidden="1" x14ac:dyDescent="0.2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t="shared" ca="1" si="285"/>
        <v>0</v>
      </c>
      <c r="BP1020" s="1">
        <f t="shared" ca="1" si="286"/>
        <v>0</v>
      </c>
      <c r="BQ1020" s="1">
        <f t="shared" ca="1" si="287"/>
        <v>0</v>
      </c>
      <c r="BR1020" s="1">
        <f t="shared" ca="1" si="288"/>
        <v>0</v>
      </c>
      <c r="BS1020" s="1">
        <f t="shared" ca="1" si="289"/>
        <v>0</v>
      </c>
      <c r="BT1020" s="1">
        <f t="shared" ca="1" si="290"/>
        <v>0</v>
      </c>
      <c r="BU1020" s="1">
        <f t="shared" ca="1" si="291"/>
        <v>0</v>
      </c>
      <c r="BV1020" s="1">
        <f t="shared" ca="1" si="292"/>
        <v>0</v>
      </c>
      <c r="BW1020" s="1">
        <f t="shared" ca="1" si="293"/>
        <v>0</v>
      </c>
      <c r="BX1020" s="1">
        <f t="shared" ca="1" si="294"/>
        <v>0</v>
      </c>
      <c r="BY1020" s="1">
        <f t="shared" ca="1" si="295"/>
        <v>0</v>
      </c>
      <c r="BZ1020" s="1">
        <f t="shared" ca="1" si="296"/>
        <v>0</v>
      </c>
      <c r="CA1020" s="1">
        <f t="shared" ca="1" si="297"/>
        <v>0</v>
      </c>
      <c r="CB1020" s="1">
        <f t="shared" ca="1" si="298"/>
        <v>0</v>
      </c>
      <c r="CC1020" s="1">
        <f t="shared" ca="1" si="299"/>
        <v>0</v>
      </c>
    </row>
    <row r="1021" spans="1:81" hidden="1" x14ac:dyDescent="0.2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t="shared" ca="1" si="285"/>
        <v>0</v>
      </c>
      <c r="BP1021" s="1">
        <f t="shared" ca="1" si="286"/>
        <v>0</v>
      </c>
      <c r="BQ1021" s="1">
        <f t="shared" ca="1" si="287"/>
        <v>0</v>
      </c>
      <c r="BR1021" s="1">
        <f t="shared" ca="1" si="288"/>
        <v>0</v>
      </c>
      <c r="BS1021" s="1">
        <f t="shared" ca="1" si="289"/>
        <v>0</v>
      </c>
      <c r="BT1021" s="1">
        <f t="shared" ca="1" si="290"/>
        <v>0</v>
      </c>
      <c r="BU1021" s="1">
        <f t="shared" ca="1" si="291"/>
        <v>0</v>
      </c>
      <c r="BV1021" s="1">
        <f t="shared" ca="1" si="292"/>
        <v>0</v>
      </c>
      <c r="BW1021" s="1">
        <f t="shared" ca="1" si="293"/>
        <v>0</v>
      </c>
      <c r="BX1021" s="1">
        <f t="shared" ca="1" si="294"/>
        <v>0</v>
      </c>
      <c r="BY1021" s="1">
        <f t="shared" ca="1" si="295"/>
        <v>0</v>
      </c>
      <c r="BZ1021" s="1">
        <f t="shared" ca="1" si="296"/>
        <v>0</v>
      </c>
      <c r="CA1021" s="1">
        <f t="shared" ca="1" si="297"/>
        <v>0</v>
      </c>
      <c r="CB1021" s="1">
        <f t="shared" ca="1" si="298"/>
        <v>0</v>
      </c>
      <c r="CC1021" s="1">
        <f t="shared" ca="1" si="299"/>
        <v>0</v>
      </c>
    </row>
    <row r="1022" spans="1:81" hidden="1" x14ac:dyDescent="0.2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t="shared" ca="1" si="285"/>
        <v>0</v>
      </c>
      <c r="BP1022" s="1">
        <f t="shared" ca="1" si="286"/>
        <v>0</v>
      </c>
      <c r="BQ1022" s="1">
        <f t="shared" ca="1" si="287"/>
        <v>0</v>
      </c>
      <c r="BR1022" s="1">
        <f t="shared" ca="1" si="288"/>
        <v>0</v>
      </c>
      <c r="BS1022" s="1">
        <f t="shared" ca="1" si="289"/>
        <v>0</v>
      </c>
      <c r="BT1022" s="1">
        <f t="shared" ca="1" si="290"/>
        <v>0</v>
      </c>
      <c r="BU1022" s="1">
        <f t="shared" ca="1" si="291"/>
        <v>0</v>
      </c>
      <c r="BV1022" s="1">
        <f t="shared" ca="1" si="292"/>
        <v>0</v>
      </c>
      <c r="BW1022" s="1">
        <f t="shared" ca="1" si="293"/>
        <v>0</v>
      </c>
      <c r="BX1022" s="1">
        <f t="shared" ca="1" si="294"/>
        <v>0</v>
      </c>
      <c r="BY1022" s="1">
        <f t="shared" ca="1" si="295"/>
        <v>0</v>
      </c>
      <c r="BZ1022" s="1">
        <f t="shared" ca="1" si="296"/>
        <v>0</v>
      </c>
      <c r="CA1022" s="1">
        <f t="shared" ca="1" si="297"/>
        <v>0</v>
      </c>
      <c r="CB1022" s="1">
        <f t="shared" ca="1" si="298"/>
        <v>0</v>
      </c>
      <c r="CC1022" s="1">
        <f t="shared" ca="1" si="299"/>
        <v>0</v>
      </c>
    </row>
    <row r="1023" spans="1:81" hidden="1" x14ac:dyDescent="0.2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t="shared" ca="1" si="285"/>
        <v>0</v>
      </c>
      <c r="BP1023" s="1">
        <f t="shared" ca="1" si="286"/>
        <v>0</v>
      </c>
      <c r="BQ1023" s="1">
        <f t="shared" ca="1" si="287"/>
        <v>0</v>
      </c>
      <c r="BR1023" s="1">
        <f t="shared" ca="1" si="288"/>
        <v>0</v>
      </c>
      <c r="BS1023" s="1">
        <f t="shared" ca="1" si="289"/>
        <v>0</v>
      </c>
      <c r="BT1023" s="1">
        <f t="shared" ca="1" si="290"/>
        <v>0</v>
      </c>
      <c r="BU1023" s="1">
        <f t="shared" ca="1" si="291"/>
        <v>0</v>
      </c>
      <c r="BV1023" s="1">
        <f t="shared" ca="1" si="292"/>
        <v>0</v>
      </c>
      <c r="BW1023" s="1">
        <f t="shared" ca="1" si="293"/>
        <v>0</v>
      </c>
      <c r="BX1023" s="1">
        <f t="shared" ca="1" si="294"/>
        <v>0</v>
      </c>
      <c r="BY1023" s="1">
        <f t="shared" ca="1" si="295"/>
        <v>0</v>
      </c>
      <c r="BZ1023" s="1">
        <f t="shared" ca="1" si="296"/>
        <v>0</v>
      </c>
      <c r="CA1023" s="1">
        <f t="shared" ca="1" si="297"/>
        <v>0</v>
      </c>
      <c r="CB1023" s="1">
        <f t="shared" ca="1" si="298"/>
        <v>0</v>
      </c>
      <c r="CC1023" s="1">
        <f t="shared" ca="1" si="299"/>
        <v>0</v>
      </c>
    </row>
    <row r="1024" spans="1:81" hidden="1" x14ac:dyDescent="0.2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t="shared" ca="1" si="285"/>
        <v>0</v>
      </c>
      <c r="BP1024" s="1">
        <f t="shared" ca="1" si="286"/>
        <v>0</v>
      </c>
      <c r="BQ1024" s="1">
        <f t="shared" ca="1" si="287"/>
        <v>0</v>
      </c>
      <c r="BR1024" s="1">
        <f t="shared" ca="1" si="288"/>
        <v>0</v>
      </c>
      <c r="BS1024" s="1">
        <f t="shared" ca="1" si="289"/>
        <v>0</v>
      </c>
      <c r="BT1024" s="1">
        <f t="shared" ca="1" si="290"/>
        <v>0</v>
      </c>
      <c r="BU1024" s="1">
        <f t="shared" ca="1" si="291"/>
        <v>0</v>
      </c>
      <c r="BV1024" s="1">
        <f t="shared" ca="1" si="292"/>
        <v>0</v>
      </c>
      <c r="BW1024" s="1">
        <f t="shared" ca="1" si="293"/>
        <v>0</v>
      </c>
      <c r="BX1024" s="1">
        <f t="shared" ca="1" si="294"/>
        <v>0</v>
      </c>
      <c r="BY1024" s="1">
        <f t="shared" ca="1" si="295"/>
        <v>0</v>
      </c>
      <c r="BZ1024" s="1">
        <f t="shared" ca="1" si="296"/>
        <v>0</v>
      </c>
      <c r="CA1024" s="1">
        <f t="shared" ca="1" si="297"/>
        <v>0</v>
      </c>
      <c r="CB1024" s="1">
        <f t="shared" ca="1" si="298"/>
        <v>0</v>
      </c>
      <c r="CC1024" s="1">
        <f t="shared" ca="1" si="299"/>
        <v>0</v>
      </c>
    </row>
    <row r="1025" spans="1:81" hidden="1" x14ac:dyDescent="0.2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t="shared" ca="1" si="285"/>
        <v>0</v>
      </c>
      <c r="BP1025" s="1">
        <f t="shared" ca="1" si="286"/>
        <v>0</v>
      </c>
      <c r="BQ1025" s="1">
        <f t="shared" ca="1" si="287"/>
        <v>0</v>
      </c>
      <c r="BR1025" s="1">
        <f t="shared" ca="1" si="288"/>
        <v>0</v>
      </c>
      <c r="BS1025" s="1">
        <f t="shared" ca="1" si="289"/>
        <v>0</v>
      </c>
      <c r="BT1025" s="1">
        <f t="shared" ca="1" si="290"/>
        <v>0</v>
      </c>
      <c r="BU1025" s="1">
        <f t="shared" ca="1" si="291"/>
        <v>0</v>
      </c>
      <c r="BV1025" s="1">
        <f t="shared" ca="1" si="292"/>
        <v>0</v>
      </c>
      <c r="BW1025" s="1">
        <f t="shared" ca="1" si="293"/>
        <v>0</v>
      </c>
      <c r="BX1025" s="1">
        <f t="shared" ca="1" si="294"/>
        <v>0</v>
      </c>
      <c r="BY1025" s="1">
        <f t="shared" ca="1" si="295"/>
        <v>0</v>
      </c>
      <c r="BZ1025" s="1">
        <f t="shared" ca="1" si="296"/>
        <v>0</v>
      </c>
      <c r="CA1025" s="1">
        <f t="shared" ca="1" si="297"/>
        <v>0</v>
      </c>
      <c r="CB1025" s="1">
        <f t="shared" ca="1" si="298"/>
        <v>0</v>
      </c>
      <c r="CC1025" s="1">
        <f t="shared" ca="1" si="299"/>
        <v>0</v>
      </c>
    </row>
    <row r="1026" spans="1:81" hidden="1" x14ac:dyDescent="0.2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t="shared" ref="BO1026:BO1089" ca="1" si="300">INDEX(passing_tds,CELL("Row",AG1026)-1)*(PASSTD)</f>
        <v>0</v>
      </c>
      <c r="BP1026" s="1">
        <f t="shared" ref="BP1026:BP1089" ca="1" si="301">INDEX(passing_yds,CELL("Row",AH1026)-1)*(PASSYDS)</f>
        <v>0</v>
      </c>
      <c r="BQ1026" s="1">
        <f t="shared" ref="BQ1026:BQ1089" ca="1" si="302">IF(INDEX(passing_yds,CELL("Row",AI1026)-1)&gt;=300,3,0)</f>
        <v>0</v>
      </c>
      <c r="BR1026" s="1">
        <f t="shared" ref="BR1026:BR1089" ca="1" si="303">INDEX(passing_ints,CELL("Row",AJ1026)-1)*(INT)</f>
        <v>0</v>
      </c>
      <c r="BS1026" s="1">
        <f t="shared" ref="BS1026:BS1089" ca="1" si="304">INDEX(rushing_yds,CELL("Row",AK1026)-1)*(RUSHYDS)</f>
        <v>0</v>
      </c>
      <c r="BT1026" s="1">
        <f t="shared" ref="BT1026:BT1089" ca="1" si="305">INDEX(rushing_tds,CELL("Row",AK1026)-1)*(RUSHTD)</f>
        <v>0</v>
      </c>
      <c r="BU1026" s="1">
        <f t="shared" ref="BU1026:BU1089" ca="1" si="306">IF(INDEX(rushing_yds,CELL("Row",AI1026)-1)&gt;=100,3,0)</f>
        <v>0</v>
      </c>
      <c r="BV1026" s="1">
        <f t="shared" ref="BV1026:BV1089" ca="1" si="307">INDEX(receiving_yds,CELL("Row",AN1026)-1)*(RECYDS)</f>
        <v>0</v>
      </c>
      <c r="BW1026" s="1">
        <f t="shared" ref="BW1026:BW1089" ca="1" si="308">INDEX(receiving_rec,CELL("Row",AO1026)-1)*(REC)</f>
        <v>0</v>
      </c>
      <c r="BX1026" s="1">
        <f t="shared" ref="BX1026:BX1089" ca="1" si="309">INDEX(receiving_tds,CELL("Row",AP1026)-1)*(RECTD)</f>
        <v>0</v>
      </c>
      <c r="BY1026" s="1">
        <f t="shared" ref="BY1026:BY1089" ca="1" si="310">IF(INDEX(receiving_yds,CELL("Row",AI1026)-1)&gt;=100,3,0)</f>
        <v>0</v>
      </c>
      <c r="BZ1026" s="1">
        <f t="shared" ref="BZ1026:BZ1089" ca="1" si="311">INDEX(puntret_tds,CELL("Row",AR1026)-1)*(PUNTKORETTD)+INDEX(kickret_tds,CELL("Row",AR1026)-1)*(PUNTKORETTD)</f>
        <v>0</v>
      </c>
      <c r="CA1026" s="1">
        <f t="shared" ref="CA1026:CA1089" ca="1" si="312">INDEX(fumbles_tot,CELL("Row",AS1026)-1)*(FUM)</f>
        <v>0</v>
      </c>
      <c r="CB1026" s="1">
        <f t="shared" ref="CB1026:CB1089" ca="1" si="313">(INDEX(passing_twoptm,CELL("Row",AT1026)-1)+INDEX(rushing_twoptm,CELL("Row",AT1026)-1)+INDEX(receiving_twoptm,CELL("Row",AT1026)-1))*(_2PTCONV)</f>
        <v>0</v>
      </c>
      <c r="CC1026" s="1">
        <f t="shared" ref="CC1026:CC1089" ca="1" si="314">SUM(BO1026:CB1026)</f>
        <v>0</v>
      </c>
    </row>
    <row r="1027" spans="1:81" hidden="1" x14ac:dyDescent="0.2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t="shared" ca="1" si="300"/>
        <v>0</v>
      </c>
      <c r="BP1027" s="1">
        <f t="shared" ca="1" si="301"/>
        <v>0</v>
      </c>
      <c r="BQ1027" s="1">
        <f t="shared" ca="1" si="302"/>
        <v>0</v>
      </c>
      <c r="BR1027" s="1">
        <f t="shared" ca="1" si="303"/>
        <v>0</v>
      </c>
      <c r="BS1027" s="1">
        <f t="shared" ca="1" si="304"/>
        <v>0</v>
      </c>
      <c r="BT1027" s="1">
        <f t="shared" ca="1" si="305"/>
        <v>0</v>
      </c>
      <c r="BU1027" s="1">
        <f t="shared" ca="1" si="306"/>
        <v>0</v>
      </c>
      <c r="BV1027" s="1">
        <f t="shared" ca="1" si="307"/>
        <v>0</v>
      </c>
      <c r="BW1027" s="1">
        <f t="shared" ca="1" si="308"/>
        <v>0</v>
      </c>
      <c r="BX1027" s="1">
        <f t="shared" ca="1" si="309"/>
        <v>0</v>
      </c>
      <c r="BY1027" s="1">
        <f t="shared" ca="1" si="310"/>
        <v>0</v>
      </c>
      <c r="BZ1027" s="1">
        <f t="shared" ca="1" si="311"/>
        <v>0</v>
      </c>
      <c r="CA1027" s="1">
        <f t="shared" ca="1" si="312"/>
        <v>0</v>
      </c>
      <c r="CB1027" s="1">
        <f t="shared" ca="1" si="313"/>
        <v>0</v>
      </c>
      <c r="CC1027" s="1">
        <f t="shared" ca="1" si="314"/>
        <v>0</v>
      </c>
    </row>
    <row r="1028" spans="1:81" hidden="1" x14ac:dyDescent="0.2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t="shared" ca="1" si="300"/>
        <v>0</v>
      </c>
      <c r="BP1028" s="1">
        <f t="shared" ca="1" si="301"/>
        <v>0</v>
      </c>
      <c r="BQ1028" s="1">
        <f t="shared" ca="1" si="302"/>
        <v>0</v>
      </c>
      <c r="BR1028" s="1">
        <f t="shared" ca="1" si="303"/>
        <v>0</v>
      </c>
      <c r="BS1028" s="1">
        <f t="shared" ca="1" si="304"/>
        <v>0</v>
      </c>
      <c r="BT1028" s="1">
        <f t="shared" ca="1" si="305"/>
        <v>0</v>
      </c>
      <c r="BU1028" s="1">
        <f t="shared" ca="1" si="306"/>
        <v>0</v>
      </c>
      <c r="BV1028" s="1">
        <f t="shared" ca="1" si="307"/>
        <v>0</v>
      </c>
      <c r="BW1028" s="1">
        <f t="shared" ca="1" si="308"/>
        <v>0</v>
      </c>
      <c r="BX1028" s="1">
        <f t="shared" ca="1" si="309"/>
        <v>0</v>
      </c>
      <c r="BY1028" s="1">
        <f t="shared" ca="1" si="310"/>
        <v>0</v>
      </c>
      <c r="BZ1028" s="1">
        <f t="shared" ca="1" si="311"/>
        <v>0</v>
      </c>
      <c r="CA1028" s="1">
        <f t="shared" ca="1" si="312"/>
        <v>0</v>
      </c>
      <c r="CB1028" s="1">
        <f t="shared" ca="1" si="313"/>
        <v>0</v>
      </c>
      <c r="CC1028" s="1">
        <f t="shared" ca="1" si="314"/>
        <v>0</v>
      </c>
    </row>
    <row r="1029" spans="1:81" hidden="1" x14ac:dyDescent="0.2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t="shared" ca="1" si="300"/>
        <v>0</v>
      </c>
      <c r="BP1029" s="1">
        <f t="shared" ca="1" si="301"/>
        <v>0</v>
      </c>
      <c r="BQ1029" s="1">
        <f t="shared" ca="1" si="302"/>
        <v>0</v>
      </c>
      <c r="BR1029" s="1">
        <f t="shared" ca="1" si="303"/>
        <v>0</v>
      </c>
      <c r="BS1029" s="1">
        <f t="shared" ca="1" si="304"/>
        <v>0</v>
      </c>
      <c r="BT1029" s="1">
        <f t="shared" ca="1" si="305"/>
        <v>0</v>
      </c>
      <c r="BU1029" s="1">
        <f t="shared" ca="1" si="306"/>
        <v>0</v>
      </c>
      <c r="BV1029" s="1">
        <f t="shared" ca="1" si="307"/>
        <v>0</v>
      </c>
      <c r="BW1029" s="1">
        <f t="shared" ca="1" si="308"/>
        <v>0</v>
      </c>
      <c r="BX1029" s="1">
        <f t="shared" ca="1" si="309"/>
        <v>0</v>
      </c>
      <c r="BY1029" s="1">
        <f t="shared" ca="1" si="310"/>
        <v>0</v>
      </c>
      <c r="BZ1029" s="1">
        <f t="shared" ca="1" si="311"/>
        <v>0</v>
      </c>
      <c r="CA1029" s="1">
        <f t="shared" ca="1" si="312"/>
        <v>0</v>
      </c>
      <c r="CB1029" s="1">
        <f t="shared" ca="1" si="313"/>
        <v>0</v>
      </c>
      <c r="CC1029" s="1">
        <f t="shared" ca="1" si="314"/>
        <v>0</v>
      </c>
    </row>
    <row r="1030" spans="1:81" hidden="1" x14ac:dyDescent="0.2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t="shared" ca="1" si="300"/>
        <v>0</v>
      </c>
      <c r="BP1030" s="1">
        <f t="shared" ca="1" si="301"/>
        <v>0</v>
      </c>
      <c r="BQ1030" s="1">
        <f t="shared" ca="1" si="302"/>
        <v>0</v>
      </c>
      <c r="BR1030" s="1">
        <f t="shared" ca="1" si="303"/>
        <v>0</v>
      </c>
      <c r="BS1030" s="1">
        <f t="shared" ca="1" si="304"/>
        <v>0</v>
      </c>
      <c r="BT1030" s="1">
        <f t="shared" ca="1" si="305"/>
        <v>0</v>
      </c>
      <c r="BU1030" s="1">
        <f t="shared" ca="1" si="306"/>
        <v>0</v>
      </c>
      <c r="BV1030" s="1">
        <f t="shared" ca="1" si="307"/>
        <v>0</v>
      </c>
      <c r="BW1030" s="1">
        <f t="shared" ca="1" si="308"/>
        <v>0</v>
      </c>
      <c r="BX1030" s="1">
        <f t="shared" ca="1" si="309"/>
        <v>0</v>
      </c>
      <c r="BY1030" s="1">
        <f t="shared" ca="1" si="310"/>
        <v>0</v>
      </c>
      <c r="BZ1030" s="1">
        <f t="shared" ca="1" si="311"/>
        <v>0</v>
      </c>
      <c r="CA1030" s="1">
        <f t="shared" ca="1" si="312"/>
        <v>0</v>
      </c>
      <c r="CB1030" s="1">
        <f t="shared" ca="1" si="313"/>
        <v>0</v>
      </c>
      <c r="CC1030" s="1">
        <f t="shared" ca="1" si="314"/>
        <v>0</v>
      </c>
    </row>
    <row r="1031" spans="1:81" hidden="1" x14ac:dyDescent="0.2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t="shared" ca="1" si="300"/>
        <v>0</v>
      </c>
      <c r="BP1031" s="1">
        <f t="shared" ca="1" si="301"/>
        <v>0</v>
      </c>
      <c r="BQ1031" s="1">
        <f t="shared" ca="1" si="302"/>
        <v>0</v>
      </c>
      <c r="BR1031" s="1">
        <f t="shared" ca="1" si="303"/>
        <v>0</v>
      </c>
      <c r="BS1031" s="1">
        <f t="shared" ca="1" si="304"/>
        <v>0</v>
      </c>
      <c r="BT1031" s="1">
        <f t="shared" ca="1" si="305"/>
        <v>0</v>
      </c>
      <c r="BU1031" s="1">
        <f t="shared" ca="1" si="306"/>
        <v>0</v>
      </c>
      <c r="BV1031" s="1">
        <f t="shared" ca="1" si="307"/>
        <v>0</v>
      </c>
      <c r="BW1031" s="1">
        <f t="shared" ca="1" si="308"/>
        <v>0</v>
      </c>
      <c r="BX1031" s="1">
        <f t="shared" ca="1" si="309"/>
        <v>0</v>
      </c>
      <c r="BY1031" s="1">
        <f t="shared" ca="1" si="310"/>
        <v>0</v>
      </c>
      <c r="BZ1031" s="1">
        <f t="shared" ca="1" si="311"/>
        <v>0</v>
      </c>
      <c r="CA1031" s="1">
        <f t="shared" ca="1" si="312"/>
        <v>0</v>
      </c>
      <c r="CB1031" s="1">
        <f t="shared" ca="1" si="313"/>
        <v>0</v>
      </c>
      <c r="CC1031" s="1">
        <f t="shared" ca="1" si="314"/>
        <v>0</v>
      </c>
    </row>
    <row r="1032" spans="1:81" hidden="1" x14ac:dyDescent="0.2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t="shared" ca="1" si="300"/>
        <v>0</v>
      </c>
      <c r="BP1032" s="1">
        <f t="shared" ca="1" si="301"/>
        <v>0</v>
      </c>
      <c r="BQ1032" s="1">
        <f t="shared" ca="1" si="302"/>
        <v>0</v>
      </c>
      <c r="BR1032" s="1">
        <f t="shared" ca="1" si="303"/>
        <v>0</v>
      </c>
      <c r="BS1032" s="1">
        <f t="shared" ca="1" si="304"/>
        <v>0</v>
      </c>
      <c r="BT1032" s="1">
        <f t="shared" ca="1" si="305"/>
        <v>0</v>
      </c>
      <c r="BU1032" s="1">
        <f t="shared" ca="1" si="306"/>
        <v>0</v>
      </c>
      <c r="BV1032" s="1">
        <f t="shared" ca="1" si="307"/>
        <v>0</v>
      </c>
      <c r="BW1032" s="1">
        <f t="shared" ca="1" si="308"/>
        <v>0</v>
      </c>
      <c r="BX1032" s="1">
        <f t="shared" ca="1" si="309"/>
        <v>0</v>
      </c>
      <c r="BY1032" s="1">
        <f t="shared" ca="1" si="310"/>
        <v>0</v>
      </c>
      <c r="BZ1032" s="1">
        <f t="shared" ca="1" si="311"/>
        <v>0</v>
      </c>
      <c r="CA1032" s="1">
        <f t="shared" ca="1" si="312"/>
        <v>0</v>
      </c>
      <c r="CB1032" s="1">
        <f t="shared" ca="1" si="313"/>
        <v>0</v>
      </c>
      <c r="CC1032" s="1">
        <f t="shared" ca="1" si="314"/>
        <v>0</v>
      </c>
    </row>
    <row r="1033" spans="1:81" hidden="1" x14ac:dyDescent="0.2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t="shared" ca="1" si="300"/>
        <v>0</v>
      </c>
      <c r="BP1033" s="1">
        <f t="shared" ca="1" si="301"/>
        <v>0</v>
      </c>
      <c r="BQ1033" s="1">
        <f t="shared" ca="1" si="302"/>
        <v>0</v>
      </c>
      <c r="BR1033" s="1">
        <f t="shared" ca="1" si="303"/>
        <v>0</v>
      </c>
      <c r="BS1033" s="1">
        <f t="shared" ca="1" si="304"/>
        <v>0</v>
      </c>
      <c r="BT1033" s="1">
        <f t="shared" ca="1" si="305"/>
        <v>0</v>
      </c>
      <c r="BU1033" s="1">
        <f t="shared" ca="1" si="306"/>
        <v>0</v>
      </c>
      <c r="BV1033" s="1">
        <f t="shared" ca="1" si="307"/>
        <v>0</v>
      </c>
      <c r="BW1033" s="1">
        <f t="shared" ca="1" si="308"/>
        <v>0</v>
      </c>
      <c r="BX1033" s="1">
        <f t="shared" ca="1" si="309"/>
        <v>0</v>
      </c>
      <c r="BY1033" s="1">
        <f t="shared" ca="1" si="310"/>
        <v>0</v>
      </c>
      <c r="BZ1033" s="1">
        <f t="shared" ca="1" si="311"/>
        <v>0</v>
      </c>
      <c r="CA1033" s="1">
        <f t="shared" ca="1" si="312"/>
        <v>0</v>
      </c>
      <c r="CB1033" s="1">
        <f t="shared" ca="1" si="313"/>
        <v>0</v>
      </c>
      <c r="CC1033" s="1">
        <f t="shared" ca="1" si="314"/>
        <v>0</v>
      </c>
    </row>
    <row r="1034" spans="1:81" hidden="1" x14ac:dyDescent="0.2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t="shared" ca="1" si="300"/>
        <v>0</v>
      </c>
      <c r="BP1034" s="1">
        <f t="shared" ca="1" si="301"/>
        <v>0</v>
      </c>
      <c r="BQ1034" s="1">
        <f t="shared" ca="1" si="302"/>
        <v>0</v>
      </c>
      <c r="BR1034" s="1">
        <f t="shared" ca="1" si="303"/>
        <v>0</v>
      </c>
      <c r="BS1034" s="1">
        <f t="shared" ca="1" si="304"/>
        <v>0</v>
      </c>
      <c r="BT1034" s="1">
        <f t="shared" ca="1" si="305"/>
        <v>0</v>
      </c>
      <c r="BU1034" s="1">
        <f t="shared" ca="1" si="306"/>
        <v>0</v>
      </c>
      <c r="BV1034" s="1">
        <f t="shared" ca="1" si="307"/>
        <v>0</v>
      </c>
      <c r="BW1034" s="1">
        <f t="shared" ca="1" si="308"/>
        <v>0</v>
      </c>
      <c r="BX1034" s="1">
        <f t="shared" ca="1" si="309"/>
        <v>0</v>
      </c>
      <c r="BY1034" s="1">
        <f t="shared" ca="1" si="310"/>
        <v>0</v>
      </c>
      <c r="BZ1034" s="1">
        <f t="shared" ca="1" si="311"/>
        <v>0</v>
      </c>
      <c r="CA1034" s="1">
        <f t="shared" ca="1" si="312"/>
        <v>0</v>
      </c>
      <c r="CB1034" s="1">
        <f t="shared" ca="1" si="313"/>
        <v>0</v>
      </c>
      <c r="CC1034" s="1">
        <f t="shared" ca="1" si="314"/>
        <v>0</v>
      </c>
    </row>
    <row r="1035" spans="1:81" hidden="1" x14ac:dyDescent="0.2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t="shared" ca="1" si="300"/>
        <v>0</v>
      </c>
      <c r="BP1035" s="1">
        <f t="shared" ca="1" si="301"/>
        <v>0</v>
      </c>
      <c r="BQ1035" s="1">
        <f t="shared" ca="1" si="302"/>
        <v>0</v>
      </c>
      <c r="BR1035" s="1">
        <f t="shared" ca="1" si="303"/>
        <v>0</v>
      </c>
      <c r="BS1035" s="1">
        <f t="shared" ca="1" si="304"/>
        <v>0</v>
      </c>
      <c r="BT1035" s="1">
        <f t="shared" ca="1" si="305"/>
        <v>0</v>
      </c>
      <c r="BU1035" s="1">
        <f t="shared" ca="1" si="306"/>
        <v>0</v>
      </c>
      <c r="BV1035" s="1">
        <f t="shared" ca="1" si="307"/>
        <v>0</v>
      </c>
      <c r="BW1035" s="1">
        <f t="shared" ca="1" si="308"/>
        <v>0</v>
      </c>
      <c r="BX1035" s="1">
        <f t="shared" ca="1" si="309"/>
        <v>0</v>
      </c>
      <c r="BY1035" s="1">
        <f t="shared" ca="1" si="310"/>
        <v>0</v>
      </c>
      <c r="BZ1035" s="1">
        <f t="shared" ca="1" si="311"/>
        <v>0</v>
      </c>
      <c r="CA1035" s="1">
        <f t="shared" ca="1" si="312"/>
        <v>0</v>
      </c>
      <c r="CB1035" s="1">
        <f t="shared" ca="1" si="313"/>
        <v>0</v>
      </c>
      <c r="CC1035" s="1">
        <f t="shared" ca="1" si="314"/>
        <v>0</v>
      </c>
    </row>
    <row r="1036" spans="1:81" hidden="1" x14ac:dyDescent="0.2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t="shared" ca="1" si="300"/>
        <v>0</v>
      </c>
      <c r="BP1036" s="1">
        <f t="shared" ca="1" si="301"/>
        <v>0</v>
      </c>
      <c r="BQ1036" s="1">
        <f t="shared" ca="1" si="302"/>
        <v>0</v>
      </c>
      <c r="BR1036" s="1">
        <f t="shared" ca="1" si="303"/>
        <v>0</v>
      </c>
      <c r="BS1036" s="1">
        <f t="shared" ca="1" si="304"/>
        <v>0</v>
      </c>
      <c r="BT1036" s="1">
        <f t="shared" ca="1" si="305"/>
        <v>0</v>
      </c>
      <c r="BU1036" s="1">
        <f t="shared" ca="1" si="306"/>
        <v>0</v>
      </c>
      <c r="BV1036" s="1">
        <f t="shared" ca="1" si="307"/>
        <v>0</v>
      </c>
      <c r="BW1036" s="1">
        <f t="shared" ca="1" si="308"/>
        <v>0</v>
      </c>
      <c r="BX1036" s="1">
        <f t="shared" ca="1" si="309"/>
        <v>0</v>
      </c>
      <c r="BY1036" s="1">
        <f t="shared" ca="1" si="310"/>
        <v>0</v>
      </c>
      <c r="BZ1036" s="1">
        <f t="shared" ca="1" si="311"/>
        <v>0</v>
      </c>
      <c r="CA1036" s="1">
        <f t="shared" ca="1" si="312"/>
        <v>0</v>
      </c>
      <c r="CB1036" s="1">
        <f t="shared" ca="1" si="313"/>
        <v>0</v>
      </c>
      <c r="CC1036" s="1">
        <f t="shared" ca="1" si="314"/>
        <v>0</v>
      </c>
    </row>
    <row r="1037" spans="1:81" hidden="1" x14ac:dyDescent="0.2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t="shared" ca="1" si="300"/>
        <v>0</v>
      </c>
      <c r="BP1037" s="1">
        <f t="shared" ca="1" si="301"/>
        <v>0</v>
      </c>
      <c r="BQ1037" s="1">
        <f t="shared" ca="1" si="302"/>
        <v>0</v>
      </c>
      <c r="BR1037" s="1">
        <f t="shared" ca="1" si="303"/>
        <v>0</v>
      </c>
      <c r="BS1037" s="1">
        <f t="shared" ca="1" si="304"/>
        <v>0</v>
      </c>
      <c r="BT1037" s="1">
        <f t="shared" ca="1" si="305"/>
        <v>0</v>
      </c>
      <c r="BU1037" s="1">
        <f t="shared" ca="1" si="306"/>
        <v>0</v>
      </c>
      <c r="BV1037" s="1">
        <f t="shared" ca="1" si="307"/>
        <v>0</v>
      </c>
      <c r="BW1037" s="1">
        <f t="shared" ca="1" si="308"/>
        <v>0</v>
      </c>
      <c r="BX1037" s="1">
        <f t="shared" ca="1" si="309"/>
        <v>0</v>
      </c>
      <c r="BY1037" s="1">
        <f t="shared" ca="1" si="310"/>
        <v>0</v>
      </c>
      <c r="BZ1037" s="1">
        <f t="shared" ca="1" si="311"/>
        <v>0</v>
      </c>
      <c r="CA1037" s="1">
        <f t="shared" ca="1" si="312"/>
        <v>0</v>
      </c>
      <c r="CB1037" s="1">
        <f t="shared" ca="1" si="313"/>
        <v>0</v>
      </c>
      <c r="CC1037" s="1">
        <f t="shared" ca="1" si="314"/>
        <v>0</v>
      </c>
    </row>
    <row r="1038" spans="1:81" hidden="1" x14ac:dyDescent="0.2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t="shared" ca="1" si="300"/>
        <v>0</v>
      </c>
      <c r="BP1038" s="1">
        <f t="shared" ca="1" si="301"/>
        <v>0</v>
      </c>
      <c r="BQ1038" s="1">
        <f t="shared" ca="1" si="302"/>
        <v>0</v>
      </c>
      <c r="BR1038" s="1">
        <f t="shared" ca="1" si="303"/>
        <v>0</v>
      </c>
      <c r="BS1038" s="1">
        <f t="shared" ca="1" si="304"/>
        <v>0</v>
      </c>
      <c r="BT1038" s="1">
        <f t="shared" ca="1" si="305"/>
        <v>0</v>
      </c>
      <c r="BU1038" s="1">
        <f t="shared" ca="1" si="306"/>
        <v>0</v>
      </c>
      <c r="BV1038" s="1">
        <f t="shared" ca="1" si="307"/>
        <v>0</v>
      </c>
      <c r="BW1038" s="1">
        <f t="shared" ca="1" si="308"/>
        <v>0</v>
      </c>
      <c r="BX1038" s="1">
        <f t="shared" ca="1" si="309"/>
        <v>0</v>
      </c>
      <c r="BY1038" s="1">
        <f t="shared" ca="1" si="310"/>
        <v>0</v>
      </c>
      <c r="BZ1038" s="1">
        <f t="shared" ca="1" si="311"/>
        <v>0</v>
      </c>
      <c r="CA1038" s="1">
        <f t="shared" ca="1" si="312"/>
        <v>0</v>
      </c>
      <c r="CB1038" s="1">
        <f t="shared" ca="1" si="313"/>
        <v>0</v>
      </c>
      <c r="CC1038" s="1">
        <f t="shared" ca="1" si="314"/>
        <v>0</v>
      </c>
    </row>
    <row r="1039" spans="1:81" hidden="1" x14ac:dyDescent="0.2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t="shared" ca="1" si="300"/>
        <v>0</v>
      </c>
      <c r="BP1039" s="1">
        <f t="shared" ca="1" si="301"/>
        <v>0</v>
      </c>
      <c r="BQ1039" s="1">
        <f t="shared" ca="1" si="302"/>
        <v>0</v>
      </c>
      <c r="BR1039" s="1">
        <f t="shared" ca="1" si="303"/>
        <v>0</v>
      </c>
      <c r="BS1039" s="1">
        <f t="shared" ca="1" si="304"/>
        <v>0</v>
      </c>
      <c r="BT1039" s="1">
        <f t="shared" ca="1" si="305"/>
        <v>0</v>
      </c>
      <c r="BU1039" s="1">
        <f t="shared" ca="1" si="306"/>
        <v>0</v>
      </c>
      <c r="BV1039" s="1">
        <f t="shared" ca="1" si="307"/>
        <v>0</v>
      </c>
      <c r="BW1039" s="1">
        <f t="shared" ca="1" si="308"/>
        <v>0</v>
      </c>
      <c r="BX1039" s="1">
        <f t="shared" ca="1" si="309"/>
        <v>0</v>
      </c>
      <c r="BY1039" s="1">
        <f t="shared" ca="1" si="310"/>
        <v>0</v>
      </c>
      <c r="BZ1039" s="1">
        <f t="shared" ca="1" si="311"/>
        <v>0</v>
      </c>
      <c r="CA1039" s="1">
        <f t="shared" ca="1" si="312"/>
        <v>0</v>
      </c>
      <c r="CB1039" s="1">
        <f t="shared" ca="1" si="313"/>
        <v>0</v>
      </c>
      <c r="CC1039" s="1">
        <f t="shared" ca="1" si="314"/>
        <v>0</v>
      </c>
    </row>
    <row r="1040" spans="1:81" hidden="1" x14ac:dyDescent="0.2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t="shared" ca="1" si="300"/>
        <v>0</v>
      </c>
      <c r="BP1040" s="1">
        <f t="shared" ca="1" si="301"/>
        <v>0</v>
      </c>
      <c r="BQ1040" s="1">
        <f t="shared" ca="1" si="302"/>
        <v>0</v>
      </c>
      <c r="BR1040" s="1">
        <f t="shared" ca="1" si="303"/>
        <v>0</v>
      </c>
      <c r="BS1040" s="1">
        <f t="shared" ca="1" si="304"/>
        <v>0</v>
      </c>
      <c r="BT1040" s="1">
        <f t="shared" ca="1" si="305"/>
        <v>0</v>
      </c>
      <c r="BU1040" s="1">
        <f t="shared" ca="1" si="306"/>
        <v>0</v>
      </c>
      <c r="BV1040" s="1">
        <f t="shared" ca="1" si="307"/>
        <v>0</v>
      </c>
      <c r="BW1040" s="1">
        <f t="shared" ca="1" si="308"/>
        <v>0</v>
      </c>
      <c r="BX1040" s="1">
        <f t="shared" ca="1" si="309"/>
        <v>0</v>
      </c>
      <c r="BY1040" s="1">
        <f t="shared" ca="1" si="310"/>
        <v>0</v>
      </c>
      <c r="BZ1040" s="1">
        <f t="shared" ca="1" si="311"/>
        <v>0</v>
      </c>
      <c r="CA1040" s="1">
        <f t="shared" ca="1" si="312"/>
        <v>0</v>
      </c>
      <c r="CB1040" s="1">
        <f t="shared" ca="1" si="313"/>
        <v>0</v>
      </c>
      <c r="CC1040" s="1">
        <f t="shared" ca="1" si="314"/>
        <v>0</v>
      </c>
    </row>
    <row r="1041" spans="1:81" hidden="1" x14ac:dyDescent="0.2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t="shared" ca="1" si="300"/>
        <v>0</v>
      </c>
      <c r="BP1041" s="1">
        <f t="shared" ca="1" si="301"/>
        <v>0</v>
      </c>
      <c r="BQ1041" s="1">
        <f t="shared" ca="1" si="302"/>
        <v>0</v>
      </c>
      <c r="BR1041" s="1">
        <f t="shared" ca="1" si="303"/>
        <v>0</v>
      </c>
      <c r="BS1041" s="1">
        <f t="shared" ca="1" si="304"/>
        <v>0</v>
      </c>
      <c r="BT1041" s="1">
        <f t="shared" ca="1" si="305"/>
        <v>0</v>
      </c>
      <c r="BU1041" s="1">
        <f t="shared" ca="1" si="306"/>
        <v>0</v>
      </c>
      <c r="BV1041" s="1">
        <f t="shared" ca="1" si="307"/>
        <v>0</v>
      </c>
      <c r="BW1041" s="1">
        <f t="shared" ca="1" si="308"/>
        <v>0</v>
      </c>
      <c r="BX1041" s="1">
        <f t="shared" ca="1" si="309"/>
        <v>0</v>
      </c>
      <c r="BY1041" s="1">
        <f t="shared" ca="1" si="310"/>
        <v>0</v>
      </c>
      <c r="BZ1041" s="1">
        <f t="shared" ca="1" si="311"/>
        <v>0</v>
      </c>
      <c r="CA1041" s="1">
        <f t="shared" ca="1" si="312"/>
        <v>0</v>
      </c>
      <c r="CB1041" s="1">
        <f t="shared" ca="1" si="313"/>
        <v>0</v>
      </c>
      <c r="CC1041" s="1">
        <f t="shared" ca="1" si="314"/>
        <v>0</v>
      </c>
    </row>
    <row r="1042" spans="1:81" hidden="1" x14ac:dyDescent="0.2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t="shared" ca="1" si="300"/>
        <v>0</v>
      </c>
      <c r="BP1042" s="1">
        <f t="shared" ca="1" si="301"/>
        <v>0</v>
      </c>
      <c r="BQ1042" s="1">
        <f t="shared" ca="1" si="302"/>
        <v>0</v>
      </c>
      <c r="BR1042" s="1">
        <f t="shared" ca="1" si="303"/>
        <v>0</v>
      </c>
      <c r="BS1042" s="1">
        <f t="shared" ca="1" si="304"/>
        <v>0</v>
      </c>
      <c r="BT1042" s="1">
        <f t="shared" ca="1" si="305"/>
        <v>0</v>
      </c>
      <c r="BU1042" s="1">
        <f t="shared" ca="1" si="306"/>
        <v>0</v>
      </c>
      <c r="BV1042" s="1">
        <f t="shared" ca="1" si="307"/>
        <v>0</v>
      </c>
      <c r="BW1042" s="1">
        <f t="shared" ca="1" si="308"/>
        <v>0</v>
      </c>
      <c r="BX1042" s="1">
        <f t="shared" ca="1" si="309"/>
        <v>0</v>
      </c>
      <c r="BY1042" s="1">
        <f t="shared" ca="1" si="310"/>
        <v>0</v>
      </c>
      <c r="BZ1042" s="1">
        <f t="shared" ca="1" si="311"/>
        <v>0</v>
      </c>
      <c r="CA1042" s="1">
        <f t="shared" ca="1" si="312"/>
        <v>0</v>
      </c>
      <c r="CB1042" s="1">
        <f t="shared" ca="1" si="313"/>
        <v>0</v>
      </c>
      <c r="CC1042" s="1">
        <f t="shared" ca="1" si="314"/>
        <v>0</v>
      </c>
    </row>
    <row r="1043" spans="1:81" hidden="1" x14ac:dyDescent="0.2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t="shared" ca="1" si="300"/>
        <v>0</v>
      </c>
      <c r="BP1043" s="1">
        <f t="shared" ca="1" si="301"/>
        <v>0</v>
      </c>
      <c r="BQ1043" s="1">
        <f t="shared" ca="1" si="302"/>
        <v>0</v>
      </c>
      <c r="BR1043" s="1">
        <f t="shared" ca="1" si="303"/>
        <v>0</v>
      </c>
      <c r="BS1043" s="1">
        <f t="shared" ca="1" si="304"/>
        <v>0</v>
      </c>
      <c r="BT1043" s="1">
        <f t="shared" ca="1" si="305"/>
        <v>0</v>
      </c>
      <c r="BU1043" s="1">
        <f t="shared" ca="1" si="306"/>
        <v>0</v>
      </c>
      <c r="BV1043" s="1">
        <f t="shared" ca="1" si="307"/>
        <v>0</v>
      </c>
      <c r="BW1043" s="1">
        <f t="shared" ca="1" si="308"/>
        <v>0</v>
      </c>
      <c r="BX1043" s="1">
        <f t="shared" ca="1" si="309"/>
        <v>0</v>
      </c>
      <c r="BY1043" s="1">
        <f t="shared" ca="1" si="310"/>
        <v>0</v>
      </c>
      <c r="BZ1043" s="1">
        <f t="shared" ca="1" si="311"/>
        <v>0</v>
      </c>
      <c r="CA1043" s="1">
        <f t="shared" ca="1" si="312"/>
        <v>0</v>
      </c>
      <c r="CB1043" s="1">
        <f t="shared" ca="1" si="313"/>
        <v>0</v>
      </c>
      <c r="CC1043" s="1">
        <f t="shared" ca="1" si="314"/>
        <v>0</v>
      </c>
    </row>
    <row r="1044" spans="1:81" hidden="1" x14ac:dyDescent="0.2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t="shared" ca="1" si="300"/>
        <v>0</v>
      </c>
      <c r="BP1044" s="1">
        <f t="shared" ca="1" si="301"/>
        <v>0</v>
      </c>
      <c r="BQ1044" s="1">
        <f t="shared" ca="1" si="302"/>
        <v>0</v>
      </c>
      <c r="BR1044" s="1">
        <f t="shared" ca="1" si="303"/>
        <v>0</v>
      </c>
      <c r="BS1044" s="1">
        <f t="shared" ca="1" si="304"/>
        <v>0</v>
      </c>
      <c r="BT1044" s="1">
        <f t="shared" ca="1" si="305"/>
        <v>0</v>
      </c>
      <c r="BU1044" s="1">
        <f t="shared" ca="1" si="306"/>
        <v>0</v>
      </c>
      <c r="BV1044" s="1">
        <f t="shared" ca="1" si="307"/>
        <v>0</v>
      </c>
      <c r="BW1044" s="1">
        <f t="shared" ca="1" si="308"/>
        <v>0</v>
      </c>
      <c r="BX1044" s="1">
        <f t="shared" ca="1" si="309"/>
        <v>0</v>
      </c>
      <c r="BY1044" s="1">
        <f t="shared" ca="1" si="310"/>
        <v>0</v>
      </c>
      <c r="BZ1044" s="1">
        <f t="shared" ca="1" si="311"/>
        <v>0</v>
      </c>
      <c r="CA1044" s="1">
        <f t="shared" ca="1" si="312"/>
        <v>0</v>
      </c>
      <c r="CB1044" s="1">
        <f t="shared" ca="1" si="313"/>
        <v>0</v>
      </c>
      <c r="CC1044" s="1">
        <f t="shared" ca="1" si="314"/>
        <v>0</v>
      </c>
    </row>
    <row r="1045" spans="1:81" hidden="1" x14ac:dyDescent="0.2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t="shared" ca="1" si="300"/>
        <v>0</v>
      </c>
      <c r="BP1045" s="1">
        <f t="shared" ca="1" si="301"/>
        <v>0</v>
      </c>
      <c r="BQ1045" s="1">
        <f t="shared" ca="1" si="302"/>
        <v>0</v>
      </c>
      <c r="BR1045" s="1">
        <f t="shared" ca="1" si="303"/>
        <v>0</v>
      </c>
      <c r="BS1045" s="1">
        <f t="shared" ca="1" si="304"/>
        <v>0</v>
      </c>
      <c r="BT1045" s="1">
        <f t="shared" ca="1" si="305"/>
        <v>0</v>
      </c>
      <c r="BU1045" s="1">
        <f t="shared" ca="1" si="306"/>
        <v>0</v>
      </c>
      <c r="BV1045" s="1">
        <f t="shared" ca="1" si="307"/>
        <v>0</v>
      </c>
      <c r="BW1045" s="1">
        <f t="shared" ca="1" si="308"/>
        <v>0</v>
      </c>
      <c r="BX1045" s="1">
        <f t="shared" ca="1" si="309"/>
        <v>0</v>
      </c>
      <c r="BY1045" s="1">
        <f t="shared" ca="1" si="310"/>
        <v>0</v>
      </c>
      <c r="BZ1045" s="1">
        <f t="shared" ca="1" si="311"/>
        <v>0</v>
      </c>
      <c r="CA1045" s="1">
        <f t="shared" ca="1" si="312"/>
        <v>0</v>
      </c>
      <c r="CB1045" s="1">
        <f t="shared" ca="1" si="313"/>
        <v>0</v>
      </c>
      <c r="CC1045" s="1">
        <f t="shared" ca="1" si="314"/>
        <v>0</v>
      </c>
    </row>
    <row r="1046" spans="1:81" hidden="1" x14ac:dyDescent="0.2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t="shared" ca="1" si="300"/>
        <v>0</v>
      </c>
      <c r="BP1046" s="1">
        <f t="shared" ca="1" si="301"/>
        <v>0</v>
      </c>
      <c r="BQ1046" s="1">
        <f t="shared" ca="1" si="302"/>
        <v>0</v>
      </c>
      <c r="BR1046" s="1">
        <f t="shared" ca="1" si="303"/>
        <v>0</v>
      </c>
      <c r="BS1046" s="1">
        <f t="shared" ca="1" si="304"/>
        <v>0</v>
      </c>
      <c r="BT1046" s="1">
        <f t="shared" ca="1" si="305"/>
        <v>0</v>
      </c>
      <c r="BU1046" s="1">
        <f t="shared" ca="1" si="306"/>
        <v>0</v>
      </c>
      <c r="BV1046" s="1">
        <f t="shared" ca="1" si="307"/>
        <v>0</v>
      </c>
      <c r="BW1046" s="1">
        <f t="shared" ca="1" si="308"/>
        <v>0</v>
      </c>
      <c r="BX1046" s="1">
        <f t="shared" ca="1" si="309"/>
        <v>0</v>
      </c>
      <c r="BY1046" s="1">
        <f t="shared" ca="1" si="310"/>
        <v>0</v>
      </c>
      <c r="BZ1046" s="1">
        <f t="shared" ca="1" si="311"/>
        <v>0</v>
      </c>
      <c r="CA1046" s="1">
        <f t="shared" ca="1" si="312"/>
        <v>0</v>
      </c>
      <c r="CB1046" s="1">
        <f t="shared" ca="1" si="313"/>
        <v>0</v>
      </c>
      <c r="CC1046" s="1">
        <f t="shared" ca="1" si="314"/>
        <v>0</v>
      </c>
    </row>
    <row r="1047" spans="1:81" hidden="1" x14ac:dyDescent="0.2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t="shared" ca="1" si="300"/>
        <v>0</v>
      </c>
      <c r="BP1047" s="1">
        <f t="shared" ca="1" si="301"/>
        <v>0</v>
      </c>
      <c r="BQ1047" s="1">
        <f t="shared" ca="1" si="302"/>
        <v>0</v>
      </c>
      <c r="BR1047" s="1">
        <f t="shared" ca="1" si="303"/>
        <v>0</v>
      </c>
      <c r="BS1047" s="1">
        <f t="shared" ca="1" si="304"/>
        <v>0</v>
      </c>
      <c r="BT1047" s="1">
        <f t="shared" ca="1" si="305"/>
        <v>0</v>
      </c>
      <c r="BU1047" s="1">
        <f t="shared" ca="1" si="306"/>
        <v>0</v>
      </c>
      <c r="BV1047" s="1">
        <f t="shared" ca="1" si="307"/>
        <v>0</v>
      </c>
      <c r="BW1047" s="1">
        <f t="shared" ca="1" si="308"/>
        <v>0</v>
      </c>
      <c r="BX1047" s="1">
        <f t="shared" ca="1" si="309"/>
        <v>0</v>
      </c>
      <c r="BY1047" s="1">
        <f t="shared" ca="1" si="310"/>
        <v>0</v>
      </c>
      <c r="BZ1047" s="1">
        <f t="shared" ca="1" si="311"/>
        <v>0</v>
      </c>
      <c r="CA1047" s="1">
        <f t="shared" ca="1" si="312"/>
        <v>0</v>
      </c>
      <c r="CB1047" s="1">
        <f t="shared" ca="1" si="313"/>
        <v>0</v>
      </c>
      <c r="CC1047" s="1">
        <f t="shared" ca="1" si="314"/>
        <v>0</v>
      </c>
    </row>
    <row r="1048" spans="1:81" hidden="1" x14ac:dyDescent="0.2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t="shared" ca="1" si="300"/>
        <v>0</v>
      </c>
      <c r="BP1048" s="1">
        <f t="shared" ca="1" si="301"/>
        <v>0</v>
      </c>
      <c r="BQ1048" s="1">
        <f t="shared" ca="1" si="302"/>
        <v>0</v>
      </c>
      <c r="BR1048" s="1">
        <f t="shared" ca="1" si="303"/>
        <v>0</v>
      </c>
      <c r="BS1048" s="1">
        <f t="shared" ca="1" si="304"/>
        <v>0</v>
      </c>
      <c r="BT1048" s="1">
        <f t="shared" ca="1" si="305"/>
        <v>0</v>
      </c>
      <c r="BU1048" s="1">
        <f t="shared" ca="1" si="306"/>
        <v>0</v>
      </c>
      <c r="BV1048" s="1">
        <f t="shared" ca="1" si="307"/>
        <v>0</v>
      </c>
      <c r="BW1048" s="1">
        <f t="shared" ca="1" si="308"/>
        <v>0</v>
      </c>
      <c r="BX1048" s="1">
        <f t="shared" ca="1" si="309"/>
        <v>0</v>
      </c>
      <c r="BY1048" s="1">
        <f t="shared" ca="1" si="310"/>
        <v>0</v>
      </c>
      <c r="BZ1048" s="1">
        <f t="shared" ca="1" si="311"/>
        <v>0</v>
      </c>
      <c r="CA1048" s="1">
        <f t="shared" ca="1" si="312"/>
        <v>0</v>
      </c>
      <c r="CB1048" s="1">
        <f t="shared" ca="1" si="313"/>
        <v>0</v>
      </c>
      <c r="CC1048" s="1">
        <f t="shared" ca="1" si="314"/>
        <v>0</v>
      </c>
    </row>
    <row r="1049" spans="1:81" hidden="1" x14ac:dyDescent="0.2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t="shared" ca="1" si="300"/>
        <v>0</v>
      </c>
      <c r="BP1049" s="1">
        <f t="shared" ca="1" si="301"/>
        <v>0</v>
      </c>
      <c r="BQ1049" s="1">
        <f t="shared" ca="1" si="302"/>
        <v>0</v>
      </c>
      <c r="BR1049" s="1">
        <f t="shared" ca="1" si="303"/>
        <v>0</v>
      </c>
      <c r="BS1049" s="1">
        <f t="shared" ca="1" si="304"/>
        <v>0</v>
      </c>
      <c r="BT1049" s="1">
        <f t="shared" ca="1" si="305"/>
        <v>0</v>
      </c>
      <c r="BU1049" s="1">
        <f t="shared" ca="1" si="306"/>
        <v>0</v>
      </c>
      <c r="BV1049" s="1">
        <f t="shared" ca="1" si="307"/>
        <v>0</v>
      </c>
      <c r="BW1049" s="1">
        <f t="shared" ca="1" si="308"/>
        <v>0</v>
      </c>
      <c r="BX1049" s="1">
        <f t="shared" ca="1" si="309"/>
        <v>0</v>
      </c>
      <c r="BY1049" s="1">
        <f t="shared" ca="1" si="310"/>
        <v>0</v>
      </c>
      <c r="BZ1049" s="1">
        <f t="shared" ca="1" si="311"/>
        <v>0</v>
      </c>
      <c r="CA1049" s="1">
        <f t="shared" ca="1" si="312"/>
        <v>0</v>
      </c>
      <c r="CB1049" s="1">
        <f t="shared" ca="1" si="313"/>
        <v>0</v>
      </c>
      <c r="CC1049" s="1">
        <f t="shared" ca="1" si="314"/>
        <v>0</v>
      </c>
    </row>
    <row r="1050" spans="1:81" hidden="1" x14ac:dyDescent="0.2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t="shared" ca="1" si="300"/>
        <v>0</v>
      </c>
      <c r="BP1050" s="1">
        <f t="shared" ca="1" si="301"/>
        <v>0</v>
      </c>
      <c r="BQ1050" s="1">
        <f t="shared" ca="1" si="302"/>
        <v>0</v>
      </c>
      <c r="BR1050" s="1">
        <f t="shared" ca="1" si="303"/>
        <v>0</v>
      </c>
      <c r="BS1050" s="1">
        <f t="shared" ca="1" si="304"/>
        <v>0</v>
      </c>
      <c r="BT1050" s="1">
        <f t="shared" ca="1" si="305"/>
        <v>0</v>
      </c>
      <c r="BU1050" s="1">
        <f t="shared" ca="1" si="306"/>
        <v>0</v>
      </c>
      <c r="BV1050" s="1">
        <f t="shared" ca="1" si="307"/>
        <v>0</v>
      </c>
      <c r="BW1050" s="1">
        <f t="shared" ca="1" si="308"/>
        <v>0</v>
      </c>
      <c r="BX1050" s="1">
        <f t="shared" ca="1" si="309"/>
        <v>0</v>
      </c>
      <c r="BY1050" s="1">
        <f t="shared" ca="1" si="310"/>
        <v>0</v>
      </c>
      <c r="BZ1050" s="1">
        <f t="shared" ca="1" si="311"/>
        <v>0</v>
      </c>
      <c r="CA1050" s="1">
        <f t="shared" ca="1" si="312"/>
        <v>0</v>
      </c>
      <c r="CB1050" s="1">
        <f t="shared" ca="1" si="313"/>
        <v>0</v>
      </c>
      <c r="CC1050" s="1">
        <f t="shared" ca="1" si="314"/>
        <v>0</v>
      </c>
    </row>
    <row r="1051" spans="1:81" hidden="1" x14ac:dyDescent="0.2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t="shared" ca="1" si="300"/>
        <v>0</v>
      </c>
      <c r="BP1051" s="1">
        <f t="shared" ca="1" si="301"/>
        <v>0</v>
      </c>
      <c r="BQ1051" s="1">
        <f t="shared" ca="1" si="302"/>
        <v>0</v>
      </c>
      <c r="BR1051" s="1">
        <f t="shared" ca="1" si="303"/>
        <v>0</v>
      </c>
      <c r="BS1051" s="1">
        <f t="shared" ca="1" si="304"/>
        <v>0</v>
      </c>
      <c r="BT1051" s="1">
        <f t="shared" ca="1" si="305"/>
        <v>0</v>
      </c>
      <c r="BU1051" s="1">
        <f t="shared" ca="1" si="306"/>
        <v>0</v>
      </c>
      <c r="BV1051" s="1">
        <f t="shared" ca="1" si="307"/>
        <v>0</v>
      </c>
      <c r="BW1051" s="1">
        <f t="shared" ca="1" si="308"/>
        <v>0</v>
      </c>
      <c r="BX1051" s="1">
        <f t="shared" ca="1" si="309"/>
        <v>0</v>
      </c>
      <c r="BY1051" s="1">
        <f t="shared" ca="1" si="310"/>
        <v>0</v>
      </c>
      <c r="BZ1051" s="1">
        <f t="shared" ca="1" si="311"/>
        <v>0</v>
      </c>
      <c r="CA1051" s="1">
        <f t="shared" ca="1" si="312"/>
        <v>0</v>
      </c>
      <c r="CB1051" s="1">
        <f t="shared" ca="1" si="313"/>
        <v>0</v>
      </c>
      <c r="CC1051" s="1">
        <f t="shared" ca="1" si="314"/>
        <v>0</v>
      </c>
    </row>
    <row r="1052" spans="1:81" hidden="1" x14ac:dyDescent="0.2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t="shared" ca="1" si="300"/>
        <v>0</v>
      </c>
      <c r="BP1052" s="1">
        <f t="shared" ca="1" si="301"/>
        <v>0</v>
      </c>
      <c r="BQ1052" s="1">
        <f t="shared" ca="1" si="302"/>
        <v>0</v>
      </c>
      <c r="BR1052" s="1">
        <f t="shared" ca="1" si="303"/>
        <v>0</v>
      </c>
      <c r="BS1052" s="1">
        <f t="shared" ca="1" si="304"/>
        <v>0</v>
      </c>
      <c r="BT1052" s="1">
        <f t="shared" ca="1" si="305"/>
        <v>0</v>
      </c>
      <c r="BU1052" s="1">
        <f t="shared" ca="1" si="306"/>
        <v>0</v>
      </c>
      <c r="BV1052" s="1">
        <f t="shared" ca="1" si="307"/>
        <v>0</v>
      </c>
      <c r="BW1052" s="1">
        <f t="shared" ca="1" si="308"/>
        <v>0</v>
      </c>
      <c r="BX1052" s="1">
        <f t="shared" ca="1" si="309"/>
        <v>0</v>
      </c>
      <c r="BY1052" s="1">
        <f t="shared" ca="1" si="310"/>
        <v>0</v>
      </c>
      <c r="BZ1052" s="1">
        <f t="shared" ca="1" si="311"/>
        <v>0</v>
      </c>
      <c r="CA1052" s="1">
        <f t="shared" ca="1" si="312"/>
        <v>0</v>
      </c>
      <c r="CB1052" s="1">
        <f t="shared" ca="1" si="313"/>
        <v>0</v>
      </c>
      <c r="CC1052" s="1">
        <f t="shared" ca="1" si="314"/>
        <v>0</v>
      </c>
    </row>
    <row r="1053" spans="1:81" hidden="1" x14ac:dyDescent="0.2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t="shared" ca="1" si="300"/>
        <v>0</v>
      </c>
      <c r="BP1053" s="1">
        <f t="shared" ca="1" si="301"/>
        <v>0</v>
      </c>
      <c r="BQ1053" s="1">
        <f t="shared" ca="1" si="302"/>
        <v>0</v>
      </c>
      <c r="BR1053" s="1">
        <f t="shared" ca="1" si="303"/>
        <v>0</v>
      </c>
      <c r="BS1053" s="1">
        <f t="shared" ca="1" si="304"/>
        <v>0</v>
      </c>
      <c r="BT1053" s="1">
        <f t="shared" ca="1" si="305"/>
        <v>0</v>
      </c>
      <c r="BU1053" s="1">
        <f t="shared" ca="1" si="306"/>
        <v>0</v>
      </c>
      <c r="BV1053" s="1">
        <f t="shared" ca="1" si="307"/>
        <v>0</v>
      </c>
      <c r="BW1053" s="1">
        <f t="shared" ca="1" si="308"/>
        <v>0</v>
      </c>
      <c r="BX1053" s="1">
        <f t="shared" ca="1" si="309"/>
        <v>0</v>
      </c>
      <c r="BY1053" s="1">
        <f t="shared" ca="1" si="310"/>
        <v>0</v>
      </c>
      <c r="BZ1053" s="1">
        <f t="shared" ca="1" si="311"/>
        <v>0</v>
      </c>
      <c r="CA1053" s="1">
        <f t="shared" ca="1" si="312"/>
        <v>0</v>
      </c>
      <c r="CB1053" s="1">
        <f t="shared" ca="1" si="313"/>
        <v>0</v>
      </c>
      <c r="CC1053" s="1">
        <f t="shared" ca="1" si="314"/>
        <v>0</v>
      </c>
    </row>
    <row r="1054" spans="1:81" hidden="1" x14ac:dyDescent="0.2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t="shared" ca="1" si="300"/>
        <v>0</v>
      </c>
      <c r="BP1054" s="1">
        <f t="shared" ca="1" si="301"/>
        <v>0</v>
      </c>
      <c r="BQ1054" s="1">
        <f t="shared" ca="1" si="302"/>
        <v>0</v>
      </c>
      <c r="BR1054" s="1">
        <f t="shared" ca="1" si="303"/>
        <v>0</v>
      </c>
      <c r="BS1054" s="1">
        <f t="shared" ca="1" si="304"/>
        <v>0</v>
      </c>
      <c r="BT1054" s="1">
        <f t="shared" ca="1" si="305"/>
        <v>0</v>
      </c>
      <c r="BU1054" s="1">
        <f t="shared" ca="1" si="306"/>
        <v>0</v>
      </c>
      <c r="BV1054" s="1">
        <f t="shared" ca="1" si="307"/>
        <v>0</v>
      </c>
      <c r="BW1054" s="1">
        <f t="shared" ca="1" si="308"/>
        <v>0</v>
      </c>
      <c r="BX1054" s="1">
        <f t="shared" ca="1" si="309"/>
        <v>0</v>
      </c>
      <c r="BY1054" s="1">
        <f t="shared" ca="1" si="310"/>
        <v>0</v>
      </c>
      <c r="BZ1054" s="1">
        <f t="shared" ca="1" si="311"/>
        <v>0</v>
      </c>
      <c r="CA1054" s="1">
        <f t="shared" ca="1" si="312"/>
        <v>0</v>
      </c>
      <c r="CB1054" s="1">
        <f t="shared" ca="1" si="313"/>
        <v>0</v>
      </c>
      <c r="CC1054" s="1">
        <f t="shared" ca="1" si="314"/>
        <v>0</v>
      </c>
    </row>
    <row r="1055" spans="1:81" hidden="1" x14ac:dyDescent="0.2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t="shared" ca="1" si="300"/>
        <v>0</v>
      </c>
      <c r="BP1055" s="1">
        <f t="shared" ca="1" si="301"/>
        <v>0</v>
      </c>
      <c r="BQ1055" s="1">
        <f t="shared" ca="1" si="302"/>
        <v>0</v>
      </c>
      <c r="BR1055" s="1">
        <f t="shared" ca="1" si="303"/>
        <v>0</v>
      </c>
      <c r="BS1055" s="1">
        <f t="shared" ca="1" si="304"/>
        <v>0</v>
      </c>
      <c r="BT1055" s="1">
        <f t="shared" ca="1" si="305"/>
        <v>0</v>
      </c>
      <c r="BU1055" s="1">
        <f t="shared" ca="1" si="306"/>
        <v>0</v>
      </c>
      <c r="BV1055" s="1">
        <f t="shared" ca="1" si="307"/>
        <v>0</v>
      </c>
      <c r="BW1055" s="1">
        <f t="shared" ca="1" si="308"/>
        <v>0</v>
      </c>
      <c r="BX1055" s="1">
        <f t="shared" ca="1" si="309"/>
        <v>0</v>
      </c>
      <c r="BY1055" s="1">
        <f t="shared" ca="1" si="310"/>
        <v>0</v>
      </c>
      <c r="BZ1055" s="1">
        <f t="shared" ca="1" si="311"/>
        <v>0</v>
      </c>
      <c r="CA1055" s="1">
        <f t="shared" ca="1" si="312"/>
        <v>0</v>
      </c>
      <c r="CB1055" s="1">
        <f t="shared" ca="1" si="313"/>
        <v>0</v>
      </c>
      <c r="CC1055" s="1">
        <f t="shared" ca="1" si="314"/>
        <v>0</v>
      </c>
    </row>
    <row r="1056" spans="1:81" hidden="1" x14ac:dyDescent="0.2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t="shared" ca="1" si="300"/>
        <v>0</v>
      </c>
      <c r="BP1056" s="1">
        <f t="shared" ca="1" si="301"/>
        <v>0</v>
      </c>
      <c r="BQ1056" s="1">
        <f t="shared" ca="1" si="302"/>
        <v>0</v>
      </c>
      <c r="BR1056" s="1">
        <f t="shared" ca="1" si="303"/>
        <v>0</v>
      </c>
      <c r="BS1056" s="1">
        <f t="shared" ca="1" si="304"/>
        <v>0</v>
      </c>
      <c r="BT1056" s="1">
        <f t="shared" ca="1" si="305"/>
        <v>0</v>
      </c>
      <c r="BU1056" s="1">
        <f t="shared" ca="1" si="306"/>
        <v>0</v>
      </c>
      <c r="BV1056" s="1">
        <f t="shared" ca="1" si="307"/>
        <v>0</v>
      </c>
      <c r="BW1056" s="1">
        <f t="shared" ca="1" si="308"/>
        <v>0</v>
      </c>
      <c r="BX1056" s="1">
        <f t="shared" ca="1" si="309"/>
        <v>0</v>
      </c>
      <c r="BY1056" s="1">
        <f t="shared" ca="1" si="310"/>
        <v>0</v>
      </c>
      <c r="BZ1056" s="1">
        <f t="shared" ca="1" si="311"/>
        <v>0</v>
      </c>
      <c r="CA1056" s="1">
        <f t="shared" ca="1" si="312"/>
        <v>0</v>
      </c>
      <c r="CB1056" s="1">
        <f t="shared" ca="1" si="313"/>
        <v>0</v>
      </c>
      <c r="CC1056" s="1">
        <f t="shared" ca="1" si="314"/>
        <v>0</v>
      </c>
    </row>
    <row r="1057" spans="1:81" hidden="1" x14ac:dyDescent="0.2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t="shared" ca="1" si="300"/>
        <v>0</v>
      </c>
      <c r="BP1057" s="1">
        <f t="shared" ca="1" si="301"/>
        <v>0</v>
      </c>
      <c r="BQ1057" s="1">
        <f t="shared" ca="1" si="302"/>
        <v>0</v>
      </c>
      <c r="BR1057" s="1">
        <f t="shared" ca="1" si="303"/>
        <v>0</v>
      </c>
      <c r="BS1057" s="1">
        <f t="shared" ca="1" si="304"/>
        <v>0</v>
      </c>
      <c r="BT1057" s="1">
        <f t="shared" ca="1" si="305"/>
        <v>0</v>
      </c>
      <c r="BU1057" s="1">
        <f t="shared" ca="1" si="306"/>
        <v>0</v>
      </c>
      <c r="BV1057" s="1">
        <f t="shared" ca="1" si="307"/>
        <v>0</v>
      </c>
      <c r="BW1057" s="1">
        <f t="shared" ca="1" si="308"/>
        <v>0</v>
      </c>
      <c r="BX1057" s="1">
        <f t="shared" ca="1" si="309"/>
        <v>0</v>
      </c>
      <c r="BY1057" s="1">
        <f t="shared" ca="1" si="310"/>
        <v>0</v>
      </c>
      <c r="BZ1057" s="1">
        <f t="shared" ca="1" si="311"/>
        <v>0</v>
      </c>
      <c r="CA1057" s="1">
        <f t="shared" ca="1" si="312"/>
        <v>0</v>
      </c>
      <c r="CB1057" s="1">
        <f t="shared" ca="1" si="313"/>
        <v>0</v>
      </c>
      <c r="CC1057" s="1">
        <f t="shared" ca="1" si="314"/>
        <v>0</v>
      </c>
    </row>
    <row r="1058" spans="1:81" hidden="1" x14ac:dyDescent="0.2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t="shared" ca="1" si="300"/>
        <v>0</v>
      </c>
      <c r="BP1058" s="1">
        <f t="shared" ca="1" si="301"/>
        <v>0</v>
      </c>
      <c r="BQ1058" s="1">
        <f t="shared" ca="1" si="302"/>
        <v>0</v>
      </c>
      <c r="BR1058" s="1">
        <f t="shared" ca="1" si="303"/>
        <v>0</v>
      </c>
      <c r="BS1058" s="1">
        <f t="shared" ca="1" si="304"/>
        <v>0</v>
      </c>
      <c r="BT1058" s="1">
        <f t="shared" ca="1" si="305"/>
        <v>0</v>
      </c>
      <c r="BU1058" s="1">
        <f t="shared" ca="1" si="306"/>
        <v>0</v>
      </c>
      <c r="BV1058" s="1">
        <f t="shared" ca="1" si="307"/>
        <v>0</v>
      </c>
      <c r="BW1058" s="1">
        <f t="shared" ca="1" si="308"/>
        <v>0</v>
      </c>
      <c r="BX1058" s="1">
        <f t="shared" ca="1" si="309"/>
        <v>0</v>
      </c>
      <c r="BY1058" s="1">
        <f t="shared" ca="1" si="310"/>
        <v>0</v>
      </c>
      <c r="BZ1058" s="1">
        <f t="shared" ca="1" si="311"/>
        <v>0</v>
      </c>
      <c r="CA1058" s="1">
        <f t="shared" ca="1" si="312"/>
        <v>0</v>
      </c>
      <c r="CB1058" s="1">
        <f t="shared" ca="1" si="313"/>
        <v>0</v>
      </c>
      <c r="CC1058" s="1">
        <f t="shared" ca="1" si="314"/>
        <v>0</v>
      </c>
    </row>
    <row r="1059" spans="1:81" hidden="1" x14ac:dyDescent="0.2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t="shared" ca="1" si="300"/>
        <v>0</v>
      </c>
      <c r="BP1059" s="1">
        <f t="shared" ca="1" si="301"/>
        <v>0</v>
      </c>
      <c r="BQ1059" s="1">
        <f t="shared" ca="1" si="302"/>
        <v>0</v>
      </c>
      <c r="BR1059" s="1">
        <f t="shared" ca="1" si="303"/>
        <v>0</v>
      </c>
      <c r="BS1059" s="1">
        <f t="shared" ca="1" si="304"/>
        <v>0</v>
      </c>
      <c r="BT1059" s="1">
        <f t="shared" ca="1" si="305"/>
        <v>0</v>
      </c>
      <c r="BU1059" s="1">
        <f t="shared" ca="1" si="306"/>
        <v>0</v>
      </c>
      <c r="BV1059" s="1">
        <f t="shared" ca="1" si="307"/>
        <v>0</v>
      </c>
      <c r="BW1059" s="1">
        <f t="shared" ca="1" si="308"/>
        <v>0</v>
      </c>
      <c r="BX1059" s="1">
        <f t="shared" ca="1" si="309"/>
        <v>0</v>
      </c>
      <c r="BY1059" s="1">
        <f t="shared" ca="1" si="310"/>
        <v>0</v>
      </c>
      <c r="BZ1059" s="1">
        <f t="shared" ca="1" si="311"/>
        <v>0</v>
      </c>
      <c r="CA1059" s="1">
        <f t="shared" ca="1" si="312"/>
        <v>0</v>
      </c>
      <c r="CB1059" s="1">
        <f t="shared" ca="1" si="313"/>
        <v>0</v>
      </c>
      <c r="CC1059" s="1">
        <f t="shared" ca="1" si="314"/>
        <v>0</v>
      </c>
    </row>
    <row r="1060" spans="1:81" hidden="1" x14ac:dyDescent="0.2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t="shared" ca="1" si="300"/>
        <v>0</v>
      </c>
      <c r="BP1060" s="1">
        <f t="shared" ca="1" si="301"/>
        <v>0</v>
      </c>
      <c r="BQ1060" s="1">
        <f t="shared" ca="1" si="302"/>
        <v>0</v>
      </c>
      <c r="BR1060" s="1">
        <f t="shared" ca="1" si="303"/>
        <v>0</v>
      </c>
      <c r="BS1060" s="1">
        <f t="shared" ca="1" si="304"/>
        <v>0</v>
      </c>
      <c r="BT1060" s="1">
        <f t="shared" ca="1" si="305"/>
        <v>0</v>
      </c>
      <c r="BU1060" s="1">
        <f t="shared" ca="1" si="306"/>
        <v>0</v>
      </c>
      <c r="BV1060" s="1">
        <f t="shared" ca="1" si="307"/>
        <v>0</v>
      </c>
      <c r="BW1060" s="1">
        <f t="shared" ca="1" si="308"/>
        <v>0</v>
      </c>
      <c r="BX1060" s="1">
        <f t="shared" ca="1" si="309"/>
        <v>0</v>
      </c>
      <c r="BY1060" s="1">
        <f t="shared" ca="1" si="310"/>
        <v>0</v>
      </c>
      <c r="BZ1060" s="1">
        <f t="shared" ca="1" si="311"/>
        <v>0</v>
      </c>
      <c r="CA1060" s="1">
        <f t="shared" ca="1" si="312"/>
        <v>0</v>
      </c>
      <c r="CB1060" s="1">
        <f t="shared" ca="1" si="313"/>
        <v>0</v>
      </c>
      <c r="CC1060" s="1">
        <f t="shared" ca="1" si="314"/>
        <v>0</v>
      </c>
    </row>
    <row r="1061" spans="1:81" hidden="1" x14ac:dyDescent="0.2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t="shared" ca="1" si="300"/>
        <v>0</v>
      </c>
      <c r="BP1061" s="1">
        <f t="shared" ca="1" si="301"/>
        <v>0</v>
      </c>
      <c r="BQ1061" s="1">
        <f t="shared" ca="1" si="302"/>
        <v>0</v>
      </c>
      <c r="BR1061" s="1">
        <f t="shared" ca="1" si="303"/>
        <v>0</v>
      </c>
      <c r="BS1061" s="1">
        <f t="shared" ca="1" si="304"/>
        <v>0</v>
      </c>
      <c r="BT1061" s="1">
        <f t="shared" ca="1" si="305"/>
        <v>0</v>
      </c>
      <c r="BU1061" s="1">
        <f t="shared" ca="1" si="306"/>
        <v>0</v>
      </c>
      <c r="BV1061" s="1">
        <f t="shared" ca="1" si="307"/>
        <v>0</v>
      </c>
      <c r="BW1061" s="1">
        <f t="shared" ca="1" si="308"/>
        <v>0</v>
      </c>
      <c r="BX1061" s="1">
        <f t="shared" ca="1" si="309"/>
        <v>0</v>
      </c>
      <c r="BY1061" s="1">
        <f t="shared" ca="1" si="310"/>
        <v>0</v>
      </c>
      <c r="BZ1061" s="1">
        <f t="shared" ca="1" si="311"/>
        <v>0</v>
      </c>
      <c r="CA1061" s="1">
        <f t="shared" ca="1" si="312"/>
        <v>0</v>
      </c>
      <c r="CB1061" s="1">
        <f t="shared" ca="1" si="313"/>
        <v>0</v>
      </c>
      <c r="CC1061" s="1">
        <f t="shared" ca="1" si="314"/>
        <v>0</v>
      </c>
    </row>
    <row r="1062" spans="1:81" hidden="1" x14ac:dyDescent="0.2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t="shared" ca="1" si="300"/>
        <v>0</v>
      </c>
      <c r="BP1062" s="1">
        <f t="shared" ca="1" si="301"/>
        <v>0</v>
      </c>
      <c r="BQ1062" s="1">
        <f t="shared" ca="1" si="302"/>
        <v>0</v>
      </c>
      <c r="BR1062" s="1">
        <f t="shared" ca="1" si="303"/>
        <v>0</v>
      </c>
      <c r="BS1062" s="1">
        <f t="shared" ca="1" si="304"/>
        <v>0</v>
      </c>
      <c r="BT1062" s="1">
        <f t="shared" ca="1" si="305"/>
        <v>0</v>
      </c>
      <c r="BU1062" s="1">
        <f t="shared" ca="1" si="306"/>
        <v>0</v>
      </c>
      <c r="BV1062" s="1">
        <f t="shared" ca="1" si="307"/>
        <v>0</v>
      </c>
      <c r="BW1062" s="1">
        <f t="shared" ca="1" si="308"/>
        <v>0</v>
      </c>
      <c r="BX1062" s="1">
        <f t="shared" ca="1" si="309"/>
        <v>0</v>
      </c>
      <c r="BY1062" s="1">
        <f t="shared" ca="1" si="310"/>
        <v>0</v>
      </c>
      <c r="BZ1062" s="1">
        <f t="shared" ca="1" si="311"/>
        <v>0</v>
      </c>
      <c r="CA1062" s="1">
        <f t="shared" ca="1" si="312"/>
        <v>0</v>
      </c>
      <c r="CB1062" s="1">
        <f t="shared" ca="1" si="313"/>
        <v>0</v>
      </c>
      <c r="CC1062" s="1">
        <f t="shared" ca="1" si="314"/>
        <v>0</v>
      </c>
    </row>
    <row r="1063" spans="1:81" hidden="1" x14ac:dyDescent="0.2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t="shared" ca="1" si="300"/>
        <v>0</v>
      </c>
      <c r="BP1063" s="1">
        <f t="shared" ca="1" si="301"/>
        <v>0</v>
      </c>
      <c r="BQ1063" s="1">
        <f t="shared" ca="1" si="302"/>
        <v>0</v>
      </c>
      <c r="BR1063" s="1">
        <f t="shared" ca="1" si="303"/>
        <v>0</v>
      </c>
      <c r="BS1063" s="1">
        <f t="shared" ca="1" si="304"/>
        <v>0</v>
      </c>
      <c r="BT1063" s="1">
        <f t="shared" ca="1" si="305"/>
        <v>0</v>
      </c>
      <c r="BU1063" s="1">
        <f t="shared" ca="1" si="306"/>
        <v>0</v>
      </c>
      <c r="BV1063" s="1">
        <f t="shared" ca="1" si="307"/>
        <v>0</v>
      </c>
      <c r="BW1063" s="1">
        <f t="shared" ca="1" si="308"/>
        <v>0</v>
      </c>
      <c r="BX1063" s="1">
        <f t="shared" ca="1" si="309"/>
        <v>0</v>
      </c>
      <c r="BY1063" s="1">
        <f t="shared" ca="1" si="310"/>
        <v>0</v>
      </c>
      <c r="BZ1063" s="1">
        <f t="shared" ca="1" si="311"/>
        <v>0</v>
      </c>
      <c r="CA1063" s="1">
        <f t="shared" ca="1" si="312"/>
        <v>0</v>
      </c>
      <c r="CB1063" s="1">
        <f t="shared" ca="1" si="313"/>
        <v>0</v>
      </c>
      <c r="CC1063" s="1">
        <f t="shared" ca="1" si="314"/>
        <v>0</v>
      </c>
    </row>
    <row r="1064" spans="1:81" hidden="1" x14ac:dyDescent="0.2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t="shared" ca="1" si="300"/>
        <v>0</v>
      </c>
      <c r="BP1064" s="1">
        <f t="shared" ca="1" si="301"/>
        <v>0</v>
      </c>
      <c r="BQ1064" s="1">
        <f t="shared" ca="1" si="302"/>
        <v>0</v>
      </c>
      <c r="BR1064" s="1">
        <f t="shared" ca="1" si="303"/>
        <v>0</v>
      </c>
      <c r="BS1064" s="1">
        <f t="shared" ca="1" si="304"/>
        <v>0</v>
      </c>
      <c r="BT1064" s="1">
        <f t="shared" ca="1" si="305"/>
        <v>0</v>
      </c>
      <c r="BU1064" s="1">
        <f t="shared" ca="1" si="306"/>
        <v>0</v>
      </c>
      <c r="BV1064" s="1">
        <f t="shared" ca="1" si="307"/>
        <v>0</v>
      </c>
      <c r="BW1064" s="1">
        <f t="shared" ca="1" si="308"/>
        <v>0</v>
      </c>
      <c r="BX1064" s="1">
        <f t="shared" ca="1" si="309"/>
        <v>0</v>
      </c>
      <c r="BY1064" s="1">
        <f t="shared" ca="1" si="310"/>
        <v>0</v>
      </c>
      <c r="BZ1064" s="1">
        <f t="shared" ca="1" si="311"/>
        <v>0</v>
      </c>
      <c r="CA1064" s="1">
        <f t="shared" ca="1" si="312"/>
        <v>0</v>
      </c>
      <c r="CB1064" s="1">
        <f t="shared" ca="1" si="313"/>
        <v>0</v>
      </c>
      <c r="CC1064" s="1">
        <f t="shared" ca="1" si="314"/>
        <v>0</v>
      </c>
    </row>
    <row r="1065" spans="1:81" hidden="1" x14ac:dyDescent="0.2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t="shared" ca="1" si="300"/>
        <v>0</v>
      </c>
      <c r="BP1065" s="1">
        <f t="shared" ca="1" si="301"/>
        <v>0</v>
      </c>
      <c r="BQ1065" s="1">
        <f t="shared" ca="1" si="302"/>
        <v>0</v>
      </c>
      <c r="BR1065" s="1">
        <f t="shared" ca="1" si="303"/>
        <v>0</v>
      </c>
      <c r="BS1065" s="1">
        <f t="shared" ca="1" si="304"/>
        <v>0</v>
      </c>
      <c r="BT1065" s="1">
        <f t="shared" ca="1" si="305"/>
        <v>0</v>
      </c>
      <c r="BU1065" s="1">
        <f t="shared" ca="1" si="306"/>
        <v>0</v>
      </c>
      <c r="BV1065" s="1">
        <f t="shared" ca="1" si="307"/>
        <v>0</v>
      </c>
      <c r="BW1065" s="1">
        <f t="shared" ca="1" si="308"/>
        <v>0</v>
      </c>
      <c r="BX1065" s="1">
        <f t="shared" ca="1" si="309"/>
        <v>0</v>
      </c>
      <c r="BY1065" s="1">
        <f t="shared" ca="1" si="310"/>
        <v>0</v>
      </c>
      <c r="BZ1065" s="1">
        <f t="shared" ca="1" si="311"/>
        <v>0</v>
      </c>
      <c r="CA1065" s="1">
        <f t="shared" ca="1" si="312"/>
        <v>0</v>
      </c>
      <c r="CB1065" s="1">
        <f t="shared" ca="1" si="313"/>
        <v>0</v>
      </c>
      <c r="CC1065" s="1">
        <f t="shared" ca="1" si="314"/>
        <v>0</v>
      </c>
    </row>
    <row r="1066" spans="1:81" hidden="1" x14ac:dyDescent="0.2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t="shared" ca="1" si="300"/>
        <v>0</v>
      </c>
      <c r="BP1066" s="1">
        <f t="shared" ca="1" si="301"/>
        <v>0</v>
      </c>
      <c r="BQ1066" s="1">
        <f t="shared" ca="1" si="302"/>
        <v>0</v>
      </c>
      <c r="BR1066" s="1">
        <f t="shared" ca="1" si="303"/>
        <v>0</v>
      </c>
      <c r="BS1066" s="1">
        <f t="shared" ca="1" si="304"/>
        <v>0</v>
      </c>
      <c r="BT1066" s="1">
        <f t="shared" ca="1" si="305"/>
        <v>0</v>
      </c>
      <c r="BU1066" s="1">
        <f t="shared" ca="1" si="306"/>
        <v>0</v>
      </c>
      <c r="BV1066" s="1">
        <f t="shared" ca="1" si="307"/>
        <v>0</v>
      </c>
      <c r="BW1066" s="1">
        <f t="shared" ca="1" si="308"/>
        <v>0</v>
      </c>
      <c r="BX1066" s="1">
        <f t="shared" ca="1" si="309"/>
        <v>0</v>
      </c>
      <c r="BY1066" s="1">
        <f t="shared" ca="1" si="310"/>
        <v>0</v>
      </c>
      <c r="BZ1066" s="1">
        <f t="shared" ca="1" si="311"/>
        <v>0</v>
      </c>
      <c r="CA1066" s="1">
        <f t="shared" ca="1" si="312"/>
        <v>0</v>
      </c>
      <c r="CB1066" s="1">
        <f t="shared" ca="1" si="313"/>
        <v>0</v>
      </c>
      <c r="CC1066" s="1">
        <f t="shared" ca="1" si="314"/>
        <v>0</v>
      </c>
    </row>
    <row r="1067" spans="1:81" hidden="1" x14ac:dyDescent="0.2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t="shared" ca="1" si="300"/>
        <v>0</v>
      </c>
      <c r="BP1067" s="1">
        <f t="shared" ca="1" si="301"/>
        <v>0</v>
      </c>
      <c r="BQ1067" s="1">
        <f t="shared" ca="1" si="302"/>
        <v>0</v>
      </c>
      <c r="BR1067" s="1">
        <f t="shared" ca="1" si="303"/>
        <v>0</v>
      </c>
      <c r="BS1067" s="1">
        <f t="shared" ca="1" si="304"/>
        <v>0</v>
      </c>
      <c r="BT1067" s="1">
        <f t="shared" ca="1" si="305"/>
        <v>0</v>
      </c>
      <c r="BU1067" s="1">
        <f t="shared" ca="1" si="306"/>
        <v>0</v>
      </c>
      <c r="BV1067" s="1">
        <f t="shared" ca="1" si="307"/>
        <v>0</v>
      </c>
      <c r="BW1067" s="1">
        <f t="shared" ca="1" si="308"/>
        <v>0</v>
      </c>
      <c r="BX1067" s="1">
        <f t="shared" ca="1" si="309"/>
        <v>0</v>
      </c>
      <c r="BY1067" s="1">
        <f t="shared" ca="1" si="310"/>
        <v>0</v>
      </c>
      <c r="BZ1067" s="1">
        <f t="shared" ca="1" si="311"/>
        <v>0</v>
      </c>
      <c r="CA1067" s="1">
        <f t="shared" ca="1" si="312"/>
        <v>0</v>
      </c>
      <c r="CB1067" s="1">
        <f t="shared" ca="1" si="313"/>
        <v>0</v>
      </c>
      <c r="CC1067" s="1">
        <f t="shared" ca="1" si="314"/>
        <v>0</v>
      </c>
    </row>
    <row r="1068" spans="1:81" hidden="1" x14ac:dyDescent="0.2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t="shared" ca="1" si="300"/>
        <v>0</v>
      </c>
      <c r="BP1068" s="1">
        <f t="shared" ca="1" si="301"/>
        <v>0</v>
      </c>
      <c r="BQ1068" s="1">
        <f t="shared" ca="1" si="302"/>
        <v>0</v>
      </c>
      <c r="BR1068" s="1">
        <f t="shared" ca="1" si="303"/>
        <v>0</v>
      </c>
      <c r="BS1068" s="1">
        <f t="shared" ca="1" si="304"/>
        <v>0</v>
      </c>
      <c r="BT1068" s="1">
        <f t="shared" ca="1" si="305"/>
        <v>0</v>
      </c>
      <c r="BU1068" s="1">
        <f t="shared" ca="1" si="306"/>
        <v>0</v>
      </c>
      <c r="BV1068" s="1">
        <f t="shared" ca="1" si="307"/>
        <v>0</v>
      </c>
      <c r="BW1068" s="1">
        <f t="shared" ca="1" si="308"/>
        <v>0</v>
      </c>
      <c r="BX1068" s="1">
        <f t="shared" ca="1" si="309"/>
        <v>0</v>
      </c>
      <c r="BY1068" s="1">
        <f t="shared" ca="1" si="310"/>
        <v>0</v>
      </c>
      <c r="BZ1068" s="1">
        <f t="shared" ca="1" si="311"/>
        <v>0</v>
      </c>
      <c r="CA1068" s="1">
        <f t="shared" ca="1" si="312"/>
        <v>0</v>
      </c>
      <c r="CB1068" s="1">
        <f t="shared" ca="1" si="313"/>
        <v>0</v>
      </c>
      <c r="CC1068" s="1">
        <f t="shared" ca="1" si="314"/>
        <v>0</v>
      </c>
    </row>
    <row r="1069" spans="1:81" hidden="1" x14ac:dyDescent="0.2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t="shared" ca="1" si="300"/>
        <v>0</v>
      </c>
      <c r="BP1069" s="1">
        <f t="shared" ca="1" si="301"/>
        <v>0</v>
      </c>
      <c r="BQ1069" s="1">
        <f t="shared" ca="1" si="302"/>
        <v>0</v>
      </c>
      <c r="BR1069" s="1">
        <f t="shared" ca="1" si="303"/>
        <v>0</v>
      </c>
      <c r="BS1069" s="1">
        <f t="shared" ca="1" si="304"/>
        <v>0</v>
      </c>
      <c r="BT1069" s="1">
        <f t="shared" ca="1" si="305"/>
        <v>0</v>
      </c>
      <c r="BU1069" s="1">
        <f t="shared" ca="1" si="306"/>
        <v>0</v>
      </c>
      <c r="BV1069" s="1">
        <f t="shared" ca="1" si="307"/>
        <v>0</v>
      </c>
      <c r="BW1069" s="1">
        <f t="shared" ca="1" si="308"/>
        <v>0</v>
      </c>
      <c r="BX1069" s="1">
        <f t="shared" ca="1" si="309"/>
        <v>0</v>
      </c>
      <c r="BY1069" s="1">
        <f t="shared" ca="1" si="310"/>
        <v>0</v>
      </c>
      <c r="BZ1069" s="1">
        <f t="shared" ca="1" si="311"/>
        <v>0</v>
      </c>
      <c r="CA1069" s="1">
        <f t="shared" ca="1" si="312"/>
        <v>0</v>
      </c>
      <c r="CB1069" s="1">
        <f t="shared" ca="1" si="313"/>
        <v>0</v>
      </c>
      <c r="CC1069" s="1">
        <f t="shared" ca="1" si="314"/>
        <v>0</v>
      </c>
    </row>
    <row r="1070" spans="1:81" hidden="1" x14ac:dyDescent="0.2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t="shared" ca="1" si="300"/>
        <v>0</v>
      </c>
      <c r="BP1070" s="1">
        <f t="shared" ca="1" si="301"/>
        <v>0</v>
      </c>
      <c r="BQ1070" s="1">
        <f t="shared" ca="1" si="302"/>
        <v>0</v>
      </c>
      <c r="BR1070" s="1">
        <f t="shared" ca="1" si="303"/>
        <v>0</v>
      </c>
      <c r="BS1070" s="1">
        <f t="shared" ca="1" si="304"/>
        <v>0</v>
      </c>
      <c r="BT1070" s="1">
        <f t="shared" ca="1" si="305"/>
        <v>0</v>
      </c>
      <c r="BU1070" s="1">
        <f t="shared" ca="1" si="306"/>
        <v>0</v>
      </c>
      <c r="BV1070" s="1">
        <f t="shared" ca="1" si="307"/>
        <v>0</v>
      </c>
      <c r="BW1070" s="1">
        <f t="shared" ca="1" si="308"/>
        <v>0</v>
      </c>
      <c r="BX1070" s="1">
        <f t="shared" ca="1" si="309"/>
        <v>0</v>
      </c>
      <c r="BY1070" s="1">
        <f t="shared" ca="1" si="310"/>
        <v>0</v>
      </c>
      <c r="BZ1070" s="1">
        <f t="shared" ca="1" si="311"/>
        <v>0</v>
      </c>
      <c r="CA1070" s="1">
        <f t="shared" ca="1" si="312"/>
        <v>0</v>
      </c>
      <c r="CB1070" s="1">
        <f t="shared" ca="1" si="313"/>
        <v>0</v>
      </c>
      <c r="CC1070" s="1">
        <f t="shared" ca="1" si="314"/>
        <v>0</v>
      </c>
    </row>
    <row r="1071" spans="1:81" hidden="1" x14ac:dyDescent="0.2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t="shared" ca="1" si="300"/>
        <v>0</v>
      </c>
      <c r="BP1071" s="1">
        <f t="shared" ca="1" si="301"/>
        <v>0</v>
      </c>
      <c r="BQ1071" s="1">
        <f t="shared" ca="1" si="302"/>
        <v>0</v>
      </c>
      <c r="BR1071" s="1">
        <f t="shared" ca="1" si="303"/>
        <v>0</v>
      </c>
      <c r="BS1071" s="1">
        <f t="shared" ca="1" si="304"/>
        <v>0</v>
      </c>
      <c r="BT1071" s="1">
        <f t="shared" ca="1" si="305"/>
        <v>0</v>
      </c>
      <c r="BU1071" s="1">
        <f t="shared" ca="1" si="306"/>
        <v>0</v>
      </c>
      <c r="BV1071" s="1">
        <f t="shared" ca="1" si="307"/>
        <v>0</v>
      </c>
      <c r="BW1071" s="1">
        <f t="shared" ca="1" si="308"/>
        <v>0</v>
      </c>
      <c r="BX1071" s="1">
        <f t="shared" ca="1" si="309"/>
        <v>0</v>
      </c>
      <c r="BY1071" s="1">
        <f t="shared" ca="1" si="310"/>
        <v>0</v>
      </c>
      <c r="BZ1071" s="1">
        <f t="shared" ca="1" si="311"/>
        <v>0</v>
      </c>
      <c r="CA1071" s="1">
        <f t="shared" ca="1" si="312"/>
        <v>0</v>
      </c>
      <c r="CB1071" s="1">
        <f t="shared" ca="1" si="313"/>
        <v>0</v>
      </c>
      <c r="CC1071" s="1">
        <f t="shared" ca="1" si="314"/>
        <v>0</v>
      </c>
    </row>
    <row r="1072" spans="1:81" hidden="1" x14ac:dyDescent="0.2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t="shared" ca="1" si="300"/>
        <v>0</v>
      </c>
      <c r="BP1072" s="1">
        <f t="shared" ca="1" si="301"/>
        <v>0</v>
      </c>
      <c r="BQ1072" s="1">
        <f t="shared" ca="1" si="302"/>
        <v>0</v>
      </c>
      <c r="BR1072" s="1">
        <f t="shared" ca="1" si="303"/>
        <v>0</v>
      </c>
      <c r="BS1072" s="1">
        <f t="shared" ca="1" si="304"/>
        <v>0</v>
      </c>
      <c r="BT1072" s="1">
        <f t="shared" ca="1" si="305"/>
        <v>0</v>
      </c>
      <c r="BU1072" s="1">
        <f t="shared" ca="1" si="306"/>
        <v>0</v>
      </c>
      <c r="BV1072" s="1">
        <f t="shared" ca="1" si="307"/>
        <v>0</v>
      </c>
      <c r="BW1072" s="1">
        <f t="shared" ca="1" si="308"/>
        <v>0</v>
      </c>
      <c r="BX1072" s="1">
        <f t="shared" ca="1" si="309"/>
        <v>0</v>
      </c>
      <c r="BY1072" s="1">
        <f t="shared" ca="1" si="310"/>
        <v>0</v>
      </c>
      <c r="BZ1072" s="1">
        <f t="shared" ca="1" si="311"/>
        <v>0</v>
      </c>
      <c r="CA1072" s="1">
        <f t="shared" ca="1" si="312"/>
        <v>0</v>
      </c>
      <c r="CB1072" s="1">
        <f t="shared" ca="1" si="313"/>
        <v>0</v>
      </c>
      <c r="CC1072" s="1">
        <f t="shared" ca="1" si="314"/>
        <v>0</v>
      </c>
    </row>
    <row r="1073" spans="1:81" hidden="1" x14ac:dyDescent="0.2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t="shared" ca="1" si="300"/>
        <v>0</v>
      </c>
      <c r="BP1073" s="1">
        <f t="shared" ca="1" si="301"/>
        <v>0</v>
      </c>
      <c r="BQ1073" s="1">
        <f t="shared" ca="1" si="302"/>
        <v>0</v>
      </c>
      <c r="BR1073" s="1">
        <f t="shared" ca="1" si="303"/>
        <v>0</v>
      </c>
      <c r="BS1073" s="1">
        <f t="shared" ca="1" si="304"/>
        <v>0</v>
      </c>
      <c r="BT1073" s="1">
        <f t="shared" ca="1" si="305"/>
        <v>0</v>
      </c>
      <c r="BU1073" s="1">
        <f t="shared" ca="1" si="306"/>
        <v>0</v>
      </c>
      <c r="BV1073" s="1">
        <f t="shared" ca="1" si="307"/>
        <v>0</v>
      </c>
      <c r="BW1073" s="1">
        <f t="shared" ca="1" si="308"/>
        <v>0</v>
      </c>
      <c r="BX1073" s="1">
        <f t="shared" ca="1" si="309"/>
        <v>0</v>
      </c>
      <c r="BY1073" s="1">
        <f t="shared" ca="1" si="310"/>
        <v>0</v>
      </c>
      <c r="BZ1073" s="1">
        <f t="shared" ca="1" si="311"/>
        <v>0</v>
      </c>
      <c r="CA1073" s="1">
        <f t="shared" ca="1" si="312"/>
        <v>0</v>
      </c>
      <c r="CB1073" s="1">
        <f t="shared" ca="1" si="313"/>
        <v>0</v>
      </c>
      <c r="CC1073" s="1">
        <f t="shared" ca="1" si="314"/>
        <v>0</v>
      </c>
    </row>
    <row r="1074" spans="1:81" hidden="1" x14ac:dyDescent="0.2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t="shared" ca="1" si="300"/>
        <v>0</v>
      </c>
      <c r="BP1074" s="1">
        <f t="shared" ca="1" si="301"/>
        <v>0</v>
      </c>
      <c r="BQ1074" s="1">
        <f t="shared" ca="1" si="302"/>
        <v>0</v>
      </c>
      <c r="BR1074" s="1">
        <f t="shared" ca="1" si="303"/>
        <v>0</v>
      </c>
      <c r="BS1074" s="1">
        <f t="shared" ca="1" si="304"/>
        <v>0</v>
      </c>
      <c r="BT1074" s="1">
        <f t="shared" ca="1" si="305"/>
        <v>0</v>
      </c>
      <c r="BU1074" s="1">
        <f t="shared" ca="1" si="306"/>
        <v>0</v>
      </c>
      <c r="BV1074" s="1">
        <f t="shared" ca="1" si="307"/>
        <v>0</v>
      </c>
      <c r="BW1074" s="1">
        <f t="shared" ca="1" si="308"/>
        <v>0</v>
      </c>
      <c r="BX1074" s="1">
        <f t="shared" ca="1" si="309"/>
        <v>0</v>
      </c>
      <c r="BY1074" s="1">
        <f t="shared" ca="1" si="310"/>
        <v>0</v>
      </c>
      <c r="BZ1074" s="1">
        <f t="shared" ca="1" si="311"/>
        <v>0</v>
      </c>
      <c r="CA1074" s="1">
        <f t="shared" ca="1" si="312"/>
        <v>0</v>
      </c>
      <c r="CB1074" s="1">
        <f t="shared" ca="1" si="313"/>
        <v>0</v>
      </c>
      <c r="CC1074" s="1">
        <f t="shared" ca="1" si="314"/>
        <v>0</v>
      </c>
    </row>
    <row r="1075" spans="1:81" hidden="1" x14ac:dyDescent="0.2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t="shared" ca="1" si="300"/>
        <v>0</v>
      </c>
      <c r="BP1075" s="1">
        <f t="shared" ca="1" si="301"/>
        <v>0</v>
      </c>
      <c r="BQ1075" s="1">
        <f t="shared" ca="1" si="302"/>
        <v>0</v>
      </c>
      <c r="BR1075" s="1">
        <f t="shared" ca="1" si="303"/>
        <v>0</v>
      </c>
      <c r="BS1075" s="1">
        <f t="shared" ca="1" si="304"/>
        <v>0</v>
      </c>
      <c r="BT1075" s="1">
        <f t="shared" ca="1" si="305"/>
        <v>0</v>
      </c>
      <c r="BU1075" s="1">
        <f t="shared" ca="1" si="306"/>
        <v>0</v>
      </c>
      <c r="BV1075" s="1">
        <f t="shared" ca="1" si="307"/>
        <v>0</v>
      </c>
      <c r="BW1075" s="1">
        <f t="shared" ca="1" si="308"/>
        <v>0</v>
      </c>
      <c r="BX1075" s="1">
        <f t="shared" ca="1" si="309"/>
        <v>0</v>
      </c>
      <c r="BY1075" s="1">
        <f t="shared" ca="1" si="310"/>
        <v>0</v>
      </c>
      <c r="BZ1075" s="1">
        <f t="shared" ca="1" si="311"/>
        <v>0</v>
      </c>
      <c r="CA1075" s="1">
        <f t="shared" ca="1" si="312"/>
        <v>0</v>
      </c>
      <c r="CB1075" s="1">
        <f t="shared" ca="1" si="313"/>
        <v>0</v>
      </c>
      <c r="CC1075" s="1">
        <f t="shared" ca="1" si="314"/>
        <v>0</v>
      </c>
    </row>
    <row r="1076" spans="1:81" hidden="1" x14ac:dyDescent="0.2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t="shared" ca="1" si="300"/>
        <v>0</v>
      </c>
      <c r="BP1076" s="1">
        <f t="shared" ca="1" si="301"/>
        <v>0</v>
      </c>
      <c r="BQ1076" s="1">
        <f t="shared" ca="1" si="302"/>
        <v>0</v>
      </c>
      <c r="BR1076" s="1">
        <f t="shared" ca="1" si="303"/>
        <v>0</v>
      </c>
      <c r="BS1076" s="1">
        <f t="shared" ca="1" si="304"/>
        <v>0</v>
      </c>
      <c r="BT1076" s="1">
        <f t="shared" ca="1" si="305"/>
        <v>0</v>
      </c>
      <c r="BU1076" s="1">
        <f t="shared" ca="1" si="306"/>
        <v>0</v>
      </c>
      <c r="BV1076" s="1">
        <f t="shared" ca="1" si="307"/>
        <v>0</v>
      </c>
      <c r="BW1076" s="1">
        <f t="shared" ca="1" si="308"/>
        <v>0</v>
      </c>
      <c r="BX1076" s="1">
        <f t="shared" ca="1" si="309"/>
        <v>0</v>
      </c>
      <c r="BY1076" s="1">
        <f t="shared" ca="1" si="310"/>
        <v>0</v>
      </c>
      <c r="BZ1076" s="1">
        <f t="shared" ca="1" si="311"/>
        <v>0</v>
      </c>
      <c r="CA1076" s="1">
        <f t="shared" ca="1" si="312"/>
        <v>0</v>
      </c>
      <c r="CB1076" s="1">
        <f t="shared" ca="1" si="313"/>
        <v>0</v>
      </c>
      <c r="CC1076" s="1">
        <f t="shared" ca="1" si="314"/>
        <v>0</v>
      </c>
    </row>
    <row r="1077" spans="1:81" hidden="1" x14ac:dyDescent="0.2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t="shared" ca="1" si="300"/>
        <v>0</v>
      </c>
      <c r="BP1077" s="1">
        <f t="shared" ca="1" si="301"/>
        <v>0</v>
      </c>
      <c r="BQ1077" s="1">
        <f t="shared" ca="1" si="302"/>
        <v>0</v>
      </c>
      <c r="BR1077" s="1">
        <f t="shared" ca="1" si="303"/>
        <v>0</v>
      </c>
      <c r="BS1077" s="1">
        <f t="shared" ca="1" si="304"/>
        <v>0</v>
      </c>
      <c r="BT1077" s="1">
        <f t="shared" ca="1" si="305"/>
        <v>0</v>
      </c>
      <c r="BU1077" s="1">
        <f t="shared" ca="1" si="306"/>
        <v>0</v>
      </c>
      <c r="BV1077" s="1">
        <f t="shared" ca="1" si="307"/>
        <v>0</v>
      </c>
      <c r="BW1077" s="1">
        <f t="shared" ca="1" si="308"/>
        <v>0</v>
      </c>
      <c r="BX1077" s="1">
        <f t="shared" ca="1" si="309"/>
        <v>0</v>
      </c>
      <c r="BY1077" s="1">
        <f t="shared" ca="1" si="310"/>
        <v>0</v>
      </c>
      <c r="BZ1077" s="1">
        <f t="shared" ca="1" si="311"/>
        <v>0</v>
      </c>
      <c r="CA1077" s="1">
        <f t="shared" ca="1" si="312"/>
        <v>0</v>
      </c>
      <c r="CB1077" s="1">
        <f t="shared" ca="1" si="313"/>
        <v>0</v>
      </c>
      <c r="CC1077" s="1">
        <f t="shared" ca="1" si="314"/>
        <v>0</v>
      </c>
    </row>
    <row r="1078" spans="1:81" hidden="1" x14ac:dyDescent="0.2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t="shared" ca="1" si="300"/>
        <v>0</v>
      </c>
      <c r="BP1078" s="1">
        <f t="shared" ca="1" si="301"/>
        <v>0</v>
      </c>
      <c r="BQ1078" s="1">
        <f t="shared" ca="1" si="302"/>
        <v>0</v>
      </c>
      <c r="BR1078" s="1">
        <f t="shared" ca="1" si="303"/>
        <v>0</v>
      </c>
      <c r="BS1078" s="1">
        <f t="shared" ca="1" si="304"/>
        <v>0</v>
      </c>
      <c r="BT1078" s="1">
        <f t="shared" ca="1" si="305"/>
        <v>0</v>
      </c>
      <c r="BU1078" s="1">
        <f t="shared" ca="1" si="306"/>
        <v>0</v>
      </c>
      <c r="BV1078" s="1">
        <f t="shared" ca="1" si="307"/>
        <v>0</v>
      </c>
      <c r="BW1078" s="1">
        <f t="shared" ca="1" si="308"/>
        <v>0</v>
      </c>
      <c r="BX1078" s="1">
        <f t="shared" ca="1" si="309"/>
        <v>0</v>
      </c>
      <c r="BY1078" s="1">
        <f t="shared" ca="1" si="310"/>
        <v>0</v>
      </c>
      <c r="BZ1078" s="1">
        <f t="shared" ca="1" si="311"/>
        <v>0</v>
      </c>
      <c r="CA1078" s="1">
        <f t="shared" ca="1" si="312"/>
        <v>0</v>
      </c>
      <c r="CB1078" s="1">
        <f t="shared" ca="1" si="313"/>
        <v>0</v>
      </c>
      <c r="CC1078" s="1">
        <f t="shared" ca="1" si="314"/>
        <v>0</v>
      </c>
    </row>
    <row r="1079" spans="1:81" hidden="1" x14ac:dyDescent="0.2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t="shared" ca="1" si="300"/>
        <v>0</v>
      </c>
      <c r="BP1079" s="1">
        <f t="shared" ca="1" si="301"/>
        <v>0</v>
      </c>
      <c r="BQ1079" s="1">
        <f t="shared" ca="1" si="302"/>
        <v>0</v>
      </c>
      <c r="BR1079" s="1">
        <f t="shared" ca="1" si="303"/>
        <v>0</v>
      </c>
      <c r="BS1079" s="1">
        <f t="shared" ca="1" si="304"/>
        <v>0</v>
      </c>
      <c r="BT1079" s="1">
        <f t="shared" ca="1" si="305"/>
        <v>0</v>
      </c>
      <c r="BU1079" s="1">
        <f t="shared" ca="1" si="306"/>
        <v>0</v>
      </c>
      <c r="BV1079" s="1">
        <f t="shared" ca="1" si="307"/>
        <v>0</v>
      </c>
      <c r="BW1079" s="1">
        <f t="shared" ca="1" si="308"/>
        <v>0</v>
      </c>
      <c r="BX1079" s="1">
        <f t="shared" ca="1" si="309"/>
        <v>0</v>
      </c>
      <c r="BY1079" s="1">
        <f t="shared" ca="1" si="310"/>
        <v>0</v>
      </c>
      <c r="BZ1079" s="1">
        <f t="shared" ca="1" si="311"/>
        <v>0</v>
      </c>
      <c r="CA1079" s="1">
        <f t="shared" ca="1" si="312"/>
        <v>0</v>
      </c>
      <c r="CB1079" s="1">
        <f t="shared" ca="1" si="313"/>
        <v>0</v>
      </c>
      <c r="CC1079" s="1">
        <f t="shared" ca="1" si="314"/>
        <v>0</v>
      </c>
    </row>
    <row r="1080" spans="1:81" hidden="1" x14ac:dyDescent="0.2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t="shared" ca="1" si="300"/>
        <v>0</v>
      </c>
      <c r="BP1080" s="1">
        <f t="shared" ca="1" si="301"/>
        <v>0</v>
      </c>
      <c r="BQ1080" s="1">
        <f t="shared" ca="1" si="302"/>
        <v>0</v>
      </c>
      <c r="BR1080" s="1">
        <f t="shared" ca="1" si="303"/>
        <v>0</v>
      </c>
      <c r="BS1080" s="1">
        <f t="shared" ca="1" si="304"/>
        <v>0</v>
      </c>
      <c r="BT1080" s="1">
        <f t="shared" ca="1" si="305"/>
        <v>0</v>
      </c>
      <c r="BU1080" s="1">
        <f t="shared" ca="1" si="306"/>
        <v>0</v>
      </c>
      <c r="BV1080" s="1">
        <f t="shared" ca="1" si="307"/>
        <v>0</v>
      </c>
      <c r="BW1080" s="1">
        <f t="shared" ca="1" si="308"/>
        <v>0</v>
      </c>
      <c r="BX1080" s="1">
        <f t="shared" ca="1" si="309"/>
        <v>0</v>
      </c>
      <c r="BY1080" s="1">
        <f t="shared" ca="1" si="310"/>
        <v>0</v>
      </c>
      <c r="BZ1080" s="1">
        <f t="shared" ca="1" si="311"/>
        <v>0</v>
      </c>
      <c r="CA1080" s="1">
        <f t="shared" ca="1" si="312"/>
        <v>0</v>
      </c>
      <c r="CB1080" s="1">
        <f t="shared" ca="1" si="313"/>
        <v>0</v>
      </c>
      <c r="CC1080" s="1">
        <f t="shared" ca="1" si="314"/>
        <v>0</v>
      </c>
    </row>
    <row r="1081" spans="1:81" hidden="1" x14ac:dyDescent="0.2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t="shared" ca="1" si="300"/>
        <v>0</v>
      </c>
      <c r="BP1081" s="1">
        <f t="shared" ca="1" si="301"/>
        <v>0</v>
      </c>
      <c r="BQ1081" s="1">
        <f t="shared" ca="1" si="302"/>
        <v>0</v>
      </c>
      <c r="BR1081" s="1">
        <f t="shared" ca="1" si="303"/>
        <v>0</v>
      </c>
      <c r="BS1081" s="1">
        <f t="shared" ca="1" si="304"/>
        <v>0</v>
      </c>
      <c r="BT1081" s="1">
        <f t="shared" ca="1" si="305"/>
        <v>0</v>
      </c>
      <c r="BU1081" s="1">
        <f t="shared" ca="1" si="306"/>
        <v>0</v>
      </c>
      <c r="BV1081" s="1">
        <f t="shared" ca="1" si="307"/>
        <v>0</v>
      </c>
      <c r="BW1081" s="1">
        <f t="shared" ca="1" si="308"/>
        <v>0</v>
      </c>
      <c r="BX1081" s="1">
        <f t="shared" ca="1" si="309"/>
        <v>0</v>
      </c>
      <c r="BY1081" s="1">
        <f t="shared" ca="1" si="310"/>
        <v>0</v>
      </c>
      <c r="BZ1081" s="1">
        <f t="shared" ca="1" si="311"/>
        <v>0</v>
      </c>
      <c r="CA1081" s="1">
        <f t="shared" ca="1" si="312"/>
        <v>0</v>
      </c>
      <c r="CB1081" s="1">
        <f t="shared" ca="1" si="313"/>
        <v>0</v>
      </c>
      <c r="CC1081" s="1">
        <f t="shared" ca="1" si="314"/>
        <v>0</v>
      </c>
    </row>
    <row r="1082" spans="1:81" hidden="1" x14ac:dyDescent="0.2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t="shared" ca="1" si="300"/>
        <v>0</v>
      </c>
      <c r="BP1082" s="1">
        <f t="shared" ca="1" si="301"/>
        <v>0</v>
      </c>
      <c r="BQ1082" s="1">
        <f t="shared" ca="1" si="302"/>
        <v>0</v>
      </c>
      <c r="BR1082" s="1">
        <f t="shared" ca="1" si="303"/>
        <v>0</v>
      </c>
      <c r="BS1082" s="1">
        <f t="shared" ca="1" si="304"/>
        <v>0</v>
      </c>
      <c r="BT1082" s="1">
        <f t="shared" ca="1" si="305"/>
        <v>0</v>
      </c>
      <c r="BU1082" s="1">
        <f t="shared" ca="1" si="306"/>
        <v>0</v>
      </c>
      <c r="BV1082" s="1">
        <f t="shared" ca="1" si="307"/>
        <v>0</v>
      </c>
      <c r="BW1082" s="1">
        <f t="shared" ca="1" si="308"/>
        <v>0</v>
      </c>
      <c r="BX1082" s="1">
        <f t="shared" ca="1" si="309"/>
        <v>0</v>
      </c>
      <c r="BY1082" s="1">
        <f t="shared" ca="1" si="310"/>
        <v>0</v>
      </c>
      <c r="BZ1082" s="1">
        <f t="shared" ca="1" si="311"/>
        <v>0</v>
      </c>
      <c r="CA1082" s="1">
        <f t="shared" ca="1" si="312"/>
        <v>0</v>
      </c>
      <c r="CB1082" s="1">
        <f t="shared" ca="1" si="313"/>
        <v>0</v>
      </c>
      <c r="CC1082" s="1">
        <f t="shared" ca="1" si="314"/>
        <v>0</v>
      </c>
    </row>
    <row r="1083" spans="1:81" hidden="1" x14ac:dyDescent="0.2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t="shared" ca="1" si="300"/>
        <v>0</v>
      </c>
      <c r="BP1083" s="1">
        <f t="shared" ca="1" si="301"/>
        <v>0</v>
      </c>
      <c r="BQ1083" s="1">
        <f t="shared" ca="1" si="302"/>
        <v>0</v>
      </c>
      <c r="BR1083" s="1">
        <f t="shared" ca="1" si="303"/>
        <v>0</v>
      </c>
      <c r="BS1083" s="1">
        <f t="shared" ca="1" si="304"/>
        <v>0</v>
      </c>
      <c r="BT1083" s="1">
        <f t="shared" ca="1" si="305"/>
        <v>0</v>
      </c>
      <c r="BU1083" s="1">
        <f t="shared" ca="1" si="306"/>
        <v>0</v>
      </c>
      <c r="BV1083" s="1">
        <f t="shared" ca="1" si="307"/>
        <v>0</v>
      </c>
      <c r="BW1083" s="1">
        <f t="shared" ca="1" si="308"/>
        <v>0</v>
      </c>
      <c r="BX1083" s="1">
        <f t="shared" ca="1" si="309"/>
        <v>0</v>
      </c>
      <c r="BY1083" s="1">
        <f t="shared" ca="1" si="310"/>
        <v>0</v>
      </c>
      <c r="BZ1083" s="1">
        <f t="shared" ca="1" si="311"/>
        <v>0</v>
      </c>
      <c r="CA1083" s="1">
        <f t="shared" ca="1" si="312"/>
        <v>0</v>
      </c>
      <c r="CB1083" s="1">
        <f t="shared" ca="1" si="313"/>
        <v>0</v>
      </c>
      <c r="CC1083" s="1">
        <f t="shared" ca="1" si="314"/>
        <v>0</v>
      </c>
    </row>
    <row r="1084" spans="1:81" hidden="1" x14ac:dyDescent="0.2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t="shared" ca="1" si="300"/>
        <v>0</v>
      </c>
      <c r="BP1084" s="1">
        <f t="shared" ca="1" si="301"/>
        <v>0</v>
      </c>
      <c r="BQ1084" s="1">
        <f t="shared" ca="1" si="302"/>
        <v>0</v>
      </c>
      <c r="BR1084" s="1">
        <f t="shared" ca="1" si="303"/>
        <v>0</v>
      </c>
      <c r="BS1084" s="1">
        <f t="shared" ca="1" si="304"/>
        <v>0</v>
      </c>
      <c r="BT1084" s="1">
        <f t="shared" ca="1" si="305"/>
        <v>0</v>
      </c>
      <c r="BU1084" s="1">
        <f t="shared" ca="1" si="306"/>
        <v>0</v>
      </c>
      <c r="BV1084" s="1">
        <f t="shared" ca="1" si="307"/>
        <v>0</v>
      </c>
      <c r="BW1084" s="1">
        <f t="shared" ca="1" si="308"/>
        <v>0</v>
      </c>
      <c r="BX1084" s="1">
        <f t="shared" ca="1" si="309"/>
        <v>0</v>
      </c>
      <c r="BY1084" s="1">
        <f t="shared" ca="1" si="310"/>
        <v>0</v>
      </c>
      <c r="BZ1084" s="1">
        <f t="shared" ca="1" si="311"/>
        <v>0</v>
      </c>
      <c r="CA1084" s="1">
        <f t="shared" ca="1" si="312"/>
        <v>0</v>
      </c>
      <c r="CB1084" s="1">
        <f t="shared" ca="1" si="313"/>
        <v>0</v>
      </c>
      <c r="CC1084" s="1">
        <f t="shared" ca="1" si="314"/>
        <v>0</v>
      </c>
    </row>
    <row r="1085" spans="1:81" hidden="1" x14ac:dyDescent="0.2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t="shared" ca="1" si="300"/>
        <v>0</v>
      </c>
      <c r="BP1085" s="1">
        <f t="shared" ca="1" si="301"/>
        <v>0</v>
      </c>
      <c r="BQ1085" s="1">
        <f t="shared" ca="1" si="302"/>
        <v>0</v>
      </c>
      <c r="BR1085" s="1">
        <f t="shared" ca="1" si="303"/>
        <v>0</v>
      </c>
      <c r="BS1085" s="1">
        <f t="shared" ca="1" si="304"/>
        <v>0</v>
      </c>
      <c r="BT1085" s="1">
        <f t="shared" ca="1" si="305"/>
        <v>0</v>
      </c>
      <c r="BU1085" s="1">
        <f t="shared" ca="1" si="306"/>
        <v>0</v>
      </c>
      <c r="BV1085" s="1">
        <f t="shared" ca="1" si="307"/>
        <v>0</v>
      </c>
      <c r="BW1085" s="1">
        <f t="shared" ca="1" si="308"/>
        <v>0</v>
      </c>
      <c r="BX1085" s="1">
        <f t="shared" ca="1" si="309"/>
        <v>0</v>
      </c>
      <c r="BY1085" s="1">
        <f t="shared" ca="1" si="310"/>
        <v>0</v>
      </c>
      <c r="BZ1085" s="1">
        <f t="shared" ca="1" si="311"/>
        <v>0</v>
      </c>
      <c r="CA1085" s="1">
        <f t="shared" ca="1" si="312"/>
        <v>0</v>
      </c>
      <c r="CB1085" s="1">
        <f t="shared" ca="1" si="313"/>
        <v>0</v>
      </c>
      <c r="CC1085" s="1">
        <f t="shared" ca="1" si="314"/>
        <v>0</v>
      </c>
    </row>
    <row r="1086" spans="1:81" hidden="1" x14ac:dyDescent="0.2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t="shared" ca="1" si="300"/>
        <v>0</v>
      </c>
      <c r="BP1086" s="1">
        <f t="shared" ca="1" si="301"/>
        <v>0</v>
      </c>
      <c r="BQ1086" s="1">
        <f t="shared" ca="1" si="302"/>
        <v>0</v>
      </c>
      <c r="BR1086" s="1">
        <f t="shared" ca="1" si="303"/>
        <v>0</v>
      </c>
      <c r="BS1086" s="1">
        <f t="shared" ca="1" si="304"/>
        <v>14.100000000000001</v>
      </c>
      <c r="BT1086" s="1">
        <f t="shared" ca="1" si="305"/>
        <v>18</v>
      </c>
      <c r="BU1086" s="1">
        <f t="shared" ca="1" si="306"/>
        <v>3</v>
      </c>
      <c r="BV1086" s="1">
        <f t="shared" ca="1" si="307"/>
        <v>5.2</v>
      </c>
      <c r="BW1086" s="1">
        <f t="shared" ca="1" si="308"/>
        <v>5</v>
      </c>
      <c r="BX1086" s="1">
        <f t="shared" ca="1" si="309"/>
        <v>0</v>
      </c>
      <c r="BY1086" s="1">
        <f t="shared" ca="1" si="310"/>
        <v>0</v>
      </c>
      <c r="BZ1086" s="1">
        <f t="shared" ca="1" si="311"/>
        <v>0</v>
      </c>
      <c r="CA1086" s="1">
        <f t="shared" ca="1" si="312"/>
        <v>0</v>
      </c>
      <c r="CB1086" s="1">
        <f t="shared" ca="1" si="313"/>
        <v>0</v>
      </c>
      <c r="CC1086" s="1">
        <f t="shared" ca="1" si="314"/>
        <v>45.300000000000004</v>
      </c>
    </row>
    <row r="1087" spans="1:81" hidden="1" x14ac:dyDescent="0.2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t="shared" ca="1" si="300"/>
        <v>0</v>
      </c>
      <c r="BP1087" s="1">
        <f t="shared" ca="1" si="301"/>
        <v>0</v>
      </c>
      <c r="BQ1087" s="1">
        <f t="shared" ca="1" si="302"/>
        <v>0</v>
      </c>
      <c r="BR1087" s="1">
        <f t="shared" ca="1" si="303"/>
        <v>0</v>
      </c>
      <c r="BS1087" s="1">
        <f t="shared" ca="1" si="304"/>
        <v>0</v>
      </c>
      <c r="BT1087" s="1">
        <f t="shared" ca="1" si="305"/>
        <v>0</v>
      </c>
      <c r="BU1087" s="1">
        <f t="shared" ca="1" si="306"/>
        <v>0</v>
      </c>
      <c r="BV1087" s="1">
        <f t="shared" ca="1" si="307"/>
        <v>16.400000000000002</v>
      </c>
      <c r="BW1087" s="1">
        <f t="shared" ca="1" si="308"/>
        <v>12</v>
      </c>
      <c r="BX1087" s="1">
        <f t="shared" ca="1" si="309"/>
        <v>12</v>
      </c>
      <c r="BY1087" s="1">
        <f t="shared" ca="1" si="310"/>
        <v>3</v>
      </c>
      <c r="BZ1087" s="1">
        <f t="shared" ca="1" si="311"/>
        <v>0</v>
      </c>
      <c r="CA1087" s="1">
        <f t="shared" ca="1" si="312"/>
        <v>0</v>
      </c>
      <c r="CB1087" s="1">
        <f t="shared" ca="1" si="313"/>
        <v>0</v>
      </c>
      <c r="CC1087" s="1">
        <f t="shared" ca="1" si="314"/>
        <v>43.400000000000006</v>
      </c>
    </row>
    <row r="1088" spans="1:81" hidden="1" x14ac:dyDescent="0.2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t="shared" ca="1" si="300"/>
        <v>8</v>
      </c>
      <c r="BP1088" s="1">
        <f t="shared" ca="1" si="301"/>
        <v>14.36</v>
      </c>
      <c r="BQ1088" s="1">
        <f t="shared" ca="1" si="302"/>
        <v>3</v>
      </c>
      <c r="BR1088" s="1">
        <f t="shared" ca="1" si="303"/>
        <v>0</v>
      </c>
      <c r="BS1088" s="1">
        <f t="shared" ca="1" si="304"/>
        <v>0</v>
      </c>
      <c r="BT1088" s="1">
        <f t="shared" ca="1" si="305"/>
        <v>0</v>
      </c>
      <c r="BU1088" s="1">
        <f t="shared" ca="1" si="306"/>
        <v>0</v>
      </c>
      <c r="BV1088" s="1">
        <f t="shared" ca="1" si="307"/>
        <v>0</v>
      </c>
      <c r="BW1088" s="1">
        <f t="shared" ca="1" si="308"/>
        <v>0</v>
      </c>
      <c r="BX1088" s="1">
        <f t="shared" ca="1" si="309"/>
        <v>0</v>
      </c>
      <c r="BY1088" s="1">
        <f t="shared" ca="1" si="310"/>
        <v>0</v>
      </c>
      <c r="BZ1088" s="1">
        <f t="shared" ca="1" si="311"/>
        <v>0</v>
      </c>
      <c r="CA1088" s="1">
        <f t="shared" ca="1" si="312"/>
        <v>0</v>
      </c>
      <c r="CB1088" s="1">
        <f t="shared" ca="1" si="313"/>
        <v>0</v>
      </c>
      <c r="CC1088" s="1">
        <f t="shared" ca="1" si="314"/>
        <v>25.36</v>
      </c>
    </row>
    <row r="1089" spans="1:81" hidden="1" x14ac:dyDescent="0.2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t="shared" ca="1" si="300"/>
        <v>0</v>
      </c>
      <c r="BP1089" s="1">
        <f t="shared" ca="1" si="301"/>
        <v>0</v>
      </c>
      <c r="BQ1089" s="1">
        <f t="shared" ca="1" si="302"/>
        <v>0</v>
      </c>
      <c r="BR1089" s="1">
        <f t="shared" ca="1" si="303"/>
        <v>0</v>
      </c>
      <c r="BS1089" s="1">
        <f t="shared" ca="1" si="304"/>
        <v>0</v>
      </c>
      <c r="BT1089" s="1">
        <f t="shared" ca="1" si="305"/>
        <v>0</v>
      </c>
      <c r="BU1089" s="1">
        <f t="shared" ca="1" si="306"/>
        <v>0</v>
      </c>
      <c r="BV1089" s="1">
        <f t="shared" ca="1" si="307"/>
        <v>12</v>
      </c>
      <c r="BW1089" s="1">
        <f t="shared" ca="1" si="308"/>
        <v>4</v>
      </c>
      <c r="BX1089" s="1">
        <f t="shared" ca="1" si="309"/>
        <v>6</v>
      </c>
      <c r="BY1089" s="1">
        <f t="shared" ca="1" si="310"/>
        <v>3</v>
      </c>
      <c r="BZ1089" s="1">
        <f t="shared" ca="1" si="311"/>
        <v>0</v>
      </c>
      <c r="CA1089" s="1">
        <f t="shared" ca="1" si="312"/>
        <v>0</v>
      </c>
      <c r="CB1089" s="1">
        <f t="shared" ca="1" si="313"/>
        <v>0</v>
      </c>
      <c r="CC1089" s="1">
        <f t="shared" ca="1" si="314"/>
        <v>25</v>
      </c>
    </row>
    <row r="1090" spans="1:81" hidden="1" x14ac:dyDescent="0.2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t="shared" ref="BO1090:BO1153" ca="1" si="315">INDEX(passing_tds,CELL("Row",AG1090)-1)*(PASSTD)</f>
        <v>8</v>
      </c>
      <c r="BP1090" s="1">
        <f t="shared" ref="BP1090:BP1153" ca="1" si="316">INDEX(passing_yds,CELL("Row",AH1090)-1)*(PASSYDS)</f>
        <v>11</v>
      </c>
      <c r="BQ1090" s="1">
        <f t="shared" ref="BQ1090:BQ1153" ca="1" si="317">IF(INDEX(passing_yds,CELL("Row",AI1090)-1)&gt;=300,3,0)</f>
        <v>0</v>
      </c>
      <c r="BR1090" s="1">
        <f t="shared" ref="BR1090:BR1153" ca="1" si="318">INDEX(passing_ints,CELL("Row",AJ1090)-1)*(INT)</f>
        <v>0</v>
      </c>
      <c r="BS1090" s="1">
        <f t="shared" ref="BS1090:BS1153" ca="1" si="319">INDEX(rushing_yds,CELL("Row",AK1090)-1)*(RUSHYDS)</f>
        <v>0.30000000000000004</v>
      </c>
      <c r="BT1090" s="1">
        <f t="shared" ref="BT1090:BT1153" ca="1" si="320">INDEX(rushing_tds,CELL("Row",AK1090)-1)*(RUSHTD)</f>
        <v>6</v>
      </c>
      <c r="BU1090" s="1">
        <f t="shared" ref="BU1090:BU1153" ca="1" si="321">IF(INDEX(rushing_yds,CELL("Row",AI1090)-1)&gt;=100,3,0)</f>
        <v>0</v>
      </c>
      <c r="BV1090" s="1">
        <f t="shared" ref="BV1090:BV1153" ca="1" si="322">INDEX(receiving_yds,CELL("Row",AN1090)-1)*(RECYDS)</f>
        <v>0</v>
      </c>
      <c r="BW1090" s="1">
        <f t="shared" ref="BW1090:BW1153" ca="1" si="323">INDEX(receiving_rec,CELL("Row",AO1090)-1)*(REC)</f>
        <v>0</v>
      </c>
      <c r="BX1090" s="1">
        <f t="shared" ref="BX1090:BX1153" ca="1" si="324">INDEX(receiving_tds,CELL("Row",AP1090)-1)*(RECTD)</f>
        <v>0</v>
      </c>
      <c r="BY1090" s="1">
        <f t="shared" ref="BY1090:BY1153" ca="1" si="325">IF(INDEX(receiving_yds,CELL("Row",AI1090)-1)&gt;=100,3,0)</f>
        <v>0</v>
      </c>
      <c r="BZ1090" s="1">
        <f t="shared" ref="BZ1090:BZ1153" ca="1" si="326">INDEX(puntret_tds,CELL("Row",AR1090)-1)*(PUNTKORETTD)+INDEX(kickret_tds,CELL("Row",AR1090)-1)*(PUNTKORETTD)</f>
        <v>0</v>
      </c>
      <c r="CA1090" s="1">
        <f t="shared" ref="CA1090:CA1153" ca="1" si="327">INDEX(fumbles_tot,CELL("Row",AS1090)-1)*(FUM)</f>
        <v>-1</v>
      </c>
      <c r="CB1090" s="1">
        <f t="shared" ref="CB1090:CB1153" ca="1" si="328">(INDEX(passing_twoptm,CELL("Row",AT1090)-1)+INDEX(rushing_twoptm,CELL("Row",AT1090)-1)+INDEX(receiving_twoptm,CELL("Row",AT1090)-1))*(_2PTCONV)</f>
        <v>0</v>
      </c>
      <c r="CC1090" s="1">
        <f t="shared" ref="CC1090:CC1153" ca="1" si="329">SUM(BO1090:CB1090)</f>
        <v>24.3</v>
      </c>
    </row>
    <row r="1091" spans="1:81" hidden="1" x14ac:dyDescent="0.2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t="shared" ca="1" si="315"/>
        <v>0</v>
      </c>
      <c r="BP1091" s="1">
        <f t="shared" ca="1" si="316"/>
        <v>0</v>
      </c>
      <c r="BQ1091" s="1">
        <f t="shared" ca="1" si="317"/>
        <v>0</v>
      </c>
      <c r="BR1091" s="1">
        <f t="shared" ca="1" si="318"/>
        <v>0</v>
      </c>
      <c r="BS1091" s="1">
        <f t="shared" ca="1" si="319"/>
        <v>3.4000000000000004</v>
      </c>
      <c r="BT1091" s="1">
        <f t="shared" ca="1" si="320"/>
        <v>0</v>
      </c>
      <c r="BU1091" s="1">
        <f t="shared" ca="1" si="321"/>
        <v>0</v>
      </c>
      <c r="BV1091" s="1">
        <f t="shared" ca="1" si="322"/>
        <v>5.9</v>
      </c>
      <c r="BW1091" s="1">
        <f t="shared" ca="1" si="323"/>
        <v>8</v>
      </c>
      <c r="BX1091" s="1">
        <f t="shared" ca="1" si="324"/>
        <v>6</v>
      </c>
      <c r="BY1091" s="1">
        <f t="shared" ca="1" si="325"/>
        <v>0</v>
      </c>
      <c r="BZ1091" s="1">
        <f t="shared" ca="1" si="326"/>
        <v>0</v>
      </c>
      <c r="CA1091" s="1">
        <f t="shared" ca="1" si="327"/>
        <v>0</v>
      </c>
      <c r="CB1091" s="1">
        <f t="shared" ca="1" si="328"/>
        <v>0</v>
      </c>
      <c r="CC1091" s="1">
        <f t="shared" ca="1" si="329"/>
        <v>23.3</v>
      </c>
    </row>
    <row r="1092" spans="1:81" hidden="1" x14ac:dyDescent="0.2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t="shared" ca="1" si="315"/>
        <v>8</v>
      </c>
      <c r="BP1092" s="1">
        <f t="shared" ca="1" si="316"/>
        <v>11.4</v>
      </c>
      <c r="BQ1092" s="1">
        <f t="shared" ca="1" si="317"/>
        <v>0</v>
      </c>
      <c r="BR1092" s="1">
        <f t="shared" ca="1" si="318"/>
        <v>0</v>
      </c>
      <c r="BS1092" s="1">
        <f t="shared" ca="1" si="319"/>
        <v>1.7000000000000002</v>
      </c>
      <c r="BT1092" s="1">
        <f t="shared" ca="1" si="320"/>
        <v>0</v>
      </c>
      <c r="BU1092" s="1">
        <f t="shared" ca="1" si="321"/>
        <v>0</v>
      </c>
      <c r="BV1092" s="1">
        <f t="shared" ca="1" si="322"/>
        <v>0</v>
      </c>
      <c r="BW1092" s="1">
        <f t="shared" ca="1" si="323"/>
        <v>0</v>
      </c>
      <c r="BX1092" s="1">
        <f t="shared" ca="1" si="324"/>
        <v>0</v>
      </c>
      <c r="BY1092" s="1">
        <f t="shared" ca="1" si="325"/>
        <v>0</v>
      </c>
      <c r="BZ1092" s="1">
        <f t="shared" ca="1" si="326"/>
        <v>0</v>
      </c>
      <c r="CA1092" s="1">
        <f t="shared" ca="1" si="327"/>
        <v>0</v>
      </c>
      <c r="CB1092" s="1">
        <f t="shared" ca="1" si="328"/>
        <v>2</v>
      </c>
      <c r="CC1092" s="1">
        <f t="shared" ca="1" si="329"/>
        <v>23.099999999999998</v>
      </c>
    </row>
    <row r="1093" spans="1:81" hidden="1" x14ac:dyDescent="0.2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t="shared" ca="1" si="315"/>
        <v>0</v>
      </c>
      <c r="BP1093" s="1">
        <f t="shared" ca="1" si="316"/>
        <v>0</v>
      </c>
      <c r="BQ1093" s="1">
        <f t="shared" ca="1" si="317"/>
        <v>0</v>
      </c>
      <c r="BR1093" s="1">
        <f t="shared" ca="1" si="318"/>
        <v>0</v>
      </c>
      <c r="BS1093" s="1">
        <f t="shared" ca="1" si="319"/>
        <v>1</v>
      </c>
      <c r="BT1093" s="1">
        <f t="shared" ca="1" si="320"/>
        <v>0</v>
      </c>
      <c r="BU1093" s="1">
        <f t="shared" ca="1" si="321"/>
        <v>0</v>
      </c>
      <c r="BV1093" s="1">
        <f t="shared" ca="1" si="322"/>
        <v>9.9</v>
      </c>
      <c r="BW1093" s="1">
        <f t="shared" ca="1" si="323"/>
        <v>5</v>
      </c>
      <c r="BX1093" s="1">
        <f t="shared" ca="1" si="324"/>
        <v>6</v>
      </c>
      <c r="BY1093" s="1">
        <f t="shared" ca="1" si="325"/>
        <v>0</v>
      </c>
      <c r="BZ1093" s="1">
        <f t="shared" ca="1" si="326"/>
        <v>0</v>
      </c>
      <c r="CA1093" s="1">
        <f t="shared" ca="1" si="327"/>
        <v>0</v>
      </c>
      <c r="CB1093" s="1">
        <f t="shared" ca="1" si="328"/>
        <v>0</v>
      </c>
      <c r="CC1093" s="1">
        <f t="shared" ca="1" si="329"/>
        <v>21.9</v>
      </c>
    </row>
    <row r="1094" spans="1:81" hidden="1" x14ac:dyDescent="0.2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t="shared" ca="1" si="315"/>
        <v>0</v>
      </c>
      <c r="BP1094" s="1">
        <f t="shared" ca="1" si="316"/>
        <v>0</v>
      </c>
      <c r="BQ1094" s="1">
        <f t="shared" ca="1" si="317"/>
        <v>0</v>
      </c>
      <c r="BR1094" s="1">
        <f t="shared" ca="1" si="318"/>
        <v>0</v>
      </c>
      <c r="BS1094" s="1">
        <f t="shared" ca="1" si="319"/>
        <v>0</v>
      </c>
      <c r="BT1094" s="1">
        <f t="shared" ca="1" si="320"/>
        <v>0</v>
      </c>
      <c r="BU1094" s="1">
        <f t="shared" ca="1" si="321"/>
        <v>0</v>
      </c>
      <c r="BV1094" s="1">
        <f t="shared" ca="1" si="322"/>
        <v>8</v>
      </c>
      <c r="BW1094" s="1">
        <f t="shared" ca="1" si="323"/>
        <v>6</v>
      </c>
      <c r="BX1094" s="1">
        <f t="shared" ca="1" si="324"/>
        <v>6</v>
      </c>
      <c r="BY1094" s="1">
        <f t="shared" ca="1" si="325"/>
        <v>0</v>
      </c>
      <c r="BZ1094" s="1">
        <f t="shared" ca="1" si="326"/>
        <v>0</v>
      </c>
      <c r="CA1094" s="1">
        <f t="shared" ca="1" si="327"/>
        <v>0</v>
      </c>
      <c r="CB1094" s="1">
        <f t="shared" ca="1" si="328"/>
        <v>0</v>
      </c>
      <c r="CC1094" s="1">
        <f t="shared" ca="1" si="329"/>
        <v>20</v>
      </c>
    </row>
    <row r="1095" spans="1:81" hidden="1" x14ac:dyDescent="0.2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t="shared" ca="1" si="315"/>
        <v>0</v>
      </c>
      <c r="BP1095" s="1">
        <f t="shared" ca="1" si="316"/>
        <v>0</v>
      </c>
      <c r="BQ1095" s="1">
        <f t="shared" ca="1" si="317"/>
        <v>0</v>
      </c>
      <c r="BR1095" s="1">
        <f t="shared" ca="1" si="318"/>
        <v>0</v>
      </c>
      <c r="BS1095" s="1">
        <f t="shared" ca="1" si="319"/>
        <v>7.7</v>
      </c>
      <c r="BT1095" s="1">
        <f t="shared" ca="1" si="320"/>
        <v>0</v>
      </c>
      <c r="BU1095" s="1">
        <f t="shared" ca="1" si="321"/>
        <v>0</v>
      </c>
      <c r="BV1095" s="1">
        <f t="shared" ca="1" si="322"/>
        <v>5.1000000000000005</v>
      </c>
      <c r="BW1095" s="1">
        <f t="shared" ca="1" si="323"/>
        <v>6</v>
      </c>
      <c r="BX1095" s="1">
        <f t="shared" ca="1" si="324"/>
        <v>0</v>
      </c>
      <c r="BY1095" s="1">
        <f t="shared" ca="1" si="325"/>
        <v>0</v>
      </c>
      <c r="BZ1095" s="1">
        <f t="shared" ca="1" si="326"/>
        <v>0</v>
      </c>
      <c r="CA1095" s="1">
        <f t="shared" ca="1" si="327"/>
        <v>0</v>
      </c>
      <c r="CB1095" s="1">
        <f t="shared" ca="1" si="328"/>
        <v>0</v>
      </c>
      <c r="CC1095" s="1">
        <f t="shared" ca="1" si="329"/>
        <v>18.8</v>
      </c>
    </row>
    <row r="1096" spans="1:81" hidden="1" x14ac:dyDescent="0.2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t="shared" ca="1" si="315"/>
        <v>0</v>
      </c>
      <c r="BP1096" s="1">
        <f t="shared" ca="1" si="316"/>
        <v>0</v>
      </c>
      <c r="BQ1096" s="1">
        <f t="shared" ca="1" si="317"/>
        <v>0</v>
      </c>
      <c r="BR1096" s="1">
        <f t="shared" ca="1" si="318"/>
        <v>0</v>
      </c>
      <c r="BS1096" s="1">
        <f t="shared" ca="1" si="319"/>
        <v>0</v>
      </c>
      <c r="BT1096" s="1">
        <f t="shared" ca="1" si="320"/>
        <v>0</v>
      </c>
      <c r="BU1096" s="1">
        <f t="shared" ca="1" si="321"/>
        <v>0</v>
      </c>
      <c r="BV1096" s="1">
        <f t="shared" ca="1" si="322"/>
        <v>8.9</v>
      </c>
      <c r="BW1096" s="1">
        <f t="shared" ca="1" si="323"/>
        <v>6</v>
      </c>
      <c r="BX1096" s="1">
        <f t="shared" ca="1" si="324"/>
        <v>0</v>
      </c>
      <c r="BY1096" s="1">
        <f t="shared" ca="1" si="325"/>
        <v>0</v>
      </c>
      <c r="BZ1096" s="1">
        <f t="shared" ca="1" si="326"/>
        <v>0</v>
      </c>
      <c r="CA1096" s="1">
        <f t="shared" ca="1" si="327"/>
        <v>0</v>
      </c>
      <c r="CB1096" s="1">
        <f t="shared" ca="1" si="328"/>
        <v>0</v>
      </c>
      <c r="CC1096" s="1">
        <f t="shared" ca="1" si="329"/>
        <v>14.9</v>
      </c>
    </row>
    <row r="1097" spans="1:81" hidden="1" x14ac:dyDescent="0.2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t="shared" ca="1" si="315"/>
        <v>0</v>
      </c>
      <c r="BP1097" s="1">
        <f t="shared" ca="1" si="316"/>
        <v>0</v>
      </c>
      <c r="BQ1097" s="1">
        <f t="shared" ca="1" si="317"/>
        <v>0</v>
      </c>
      <c r="BR1097" s="1">
        <f t="shared" ca="1" si="318"/>
        <v>0</v>
      </c>
      <c r="BS1097" s="1">
        <f t="shared" ca="1" si="319"/>
        <v>5.2</v>
      </c>
      <c r="BT1097" s="1">
        <f t="shared" ca="1" si="320"/>
        <v>6</v>
      </c>
      <c r="BU1097" s="1">
        <f t="shared" ca="1" si="321"/>
        <v>0</v>
      </c>
      <c r="BV1097" s="1">
        <f t="shared" ca="1" si="322"/>
        <v>0</v>
      </c>
      <c r="BW1097" s="1">
        <f t="shared" ca="1" si="323"/>
        <v>0</v>
      </c>
      <c r="BX1097" s="1">
        <f t="shared" ca="1" si="324"/>
        <v>0</v>
      </c>
      <c r="BY1097" s="1">
        <f t="shared" ca="1" si="325"/>
        <v>0</v>
      </c>
      <c r="BZ1097" s="1">
        <f t="shared" ca="1" si="326"/>
        <v>0</v>
      </c>
      <c r="CA1097" s="1">
        <f t="shared" ca="1" si="327"/>
        <v>0</v>
      </c>
      <c r="CB1097" s="1">
        <f t="shared" ca="1" si="328"/>
        <v>0</v>
      </c>
      <c r="CC1097" s="1">
        <f t="shared" ca="1" si="329"/>
        <v>11.2</v>
      </c>
    </row>
    <row r="1098" spans="1:81" hidden="1" x14ac:dyDescent="0.2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t="shared" ca="1" si="315"/>
        <v>4</v>
      </c>
      <c r="BP1098" s="1">
        <f t="shared" ca="1" si="316"/>
        <v>8.9600000000000009</v>
      </c>
      <c r="BQ1098" s="1">
        <f t="shared" ca="1" si="317"/>
        <v>0</v>
      </c>
      <c r="BR1098" s="1">
        <f t="shared" ca="1" si="318"/>
        <v>-2</v>
      </c>
      <c r="BS1098" s="1">
        <f t="shared" ca="1" si="319"/>
        <v>0.9</v>
      </c>
      <c r="BT1098" s="1">
        <f t="shared" ca="1" si="320"/>
        <v>0</v>
      </c>
      <c r="BU1098" s="1">
        <f t="shared" ca="1" si="321"/>
        <v>0</v>
      </c>
      <c r="BV1098" s="1">
        <f t="shared" ca="1" si="322"/>
        <v>0</v>
      </c>
      <c r="BW1098" s="1">
        <f t="shared" ca="1" si="323"/>
        <v>0</v>
      </c>
      <c r="BX1098" s="1">
        <f t="shared" ca="1" si="324"/>
        <v>0</v>
      </c>
      <c r="BY1098" s="1">
        <f t="shared" ca="1" si="325"/>
        <v>0</v>
      </c>
      <c r="BZ1098" s="1">
        <f t="shared" ca="1" si="326"/>
        <v>0</v>
      </c>
      <c r="CA1098" s="1">
        <f t="shared" ca="1" si="327"/>
        <v>-1</v>
      </c>
      <c r="CB1098" s="1">
        <f t="shared" ca="1" si="328"/>
        <v>0</v>
      </c>
      <c r="CC1098" s="1">
        <f t="shared" ca="1" si="329"/>
        <v>10.860000000000001</v>
      </c>
    </row>
    <row r="1099" spans="1:81" hidden="1" x14ac:dyDescent="0.2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t="shared" ca="1" si="315"/>
        <v>0</v>
      </c>
      <c r="BP1099" s="1">
        <f t="shared" ca="1" si="316"/>
        <v>0</v>
      </c>
      <c r="BQ1099" s="1">
        <f t="shared" ca="1" si="317"/>
        <v>0</v>
      </c>
      <c r="BR1099" s="1">
        <f t="shared" ca="1" si="318"/>
        <v>0</v>
      </c>
      <c r="BS1099" s="1">
        <f t="shared" ca="1" si="319"/>
        <v>0</v>
      </c>
      <c r="BT1099" s="1">
        <f t="shared" ca="1" si="320"/>
        <v>0</v>
      </c>
      <c r="BU1099" s="1">
        <f t="shared" ca="1" si="321"/>
        <v>0</v>
      </c>
      <c r="BV1099" s="1">
        <f t="shared" ca="1" si="322"/>
        <v>6.7</v>
      </c>
      <c r="BW1099" s="1">
        <f t="shared" ca="1" si="323"/>
        <v>4</v>
      </c>
      <c r="BX1099" s="1">
        <f t="shared" ca="1" si="324"/>
        <v>0</v>
      </c>
      <c r="BY1099" s="1">
        <f t="shared" ca="1" si="325"/>
        <v>0</v>
      </c>
      <c r="BZ1099" s="1">
        <f t="shared" ca="1" si="326"/>
        <v>0</v>
      </c>
      <c r="CA1099" s="1">
        <f t="shared" ca="1" si="327"/>
        <v>0</v>
      </c>
      <c r="CB1099" s="1">
        <f t="shared" ca="1" si="328"/>
        <v>0</v>
      </c>
      <c r="CC1099" s="1">
        <f t="shared" ca="1" si="329"/>
        <v>10.7</v>
      </c>
    </row>
    <row r="1100" spans="1:81" hidden="1" x14ac:dyDescent="0.2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t="shared" ca="1" si="315"/>
        <v>0</v>
      </c>
      <c r="BP1100" s="1">
        <f t="shared" ca="1" si="316"/>
        <v>0</v>
      </c>
      <c r="BQ1100" s="1">
        <f t="shared" ca="1" si="317"/>
        <v>0</v>
      </c>
      <c r="BR1100" s="1">
        <f t="shared" ca="1" si="318"/>
        <v>0</v>
      </c>
      <c r="BS1100" s="1">
        <f t="shared" ca="1" si="319"/>
        <v>0.2</v>
      </c>
      <c r="BT1100" s="1">
        <f t="shared" ca="1" si="320"/>
        <v>0</v>
      </c>
      <c r="BU1100" s="1">
        <f t="shared" ca="1" si="321"/>
        <v>0</v>
      </c>
      <c r="BV1100" s="1">
        <f t="shared" ca="1" si="322"/>
        <v>5.3000000000000007</v>
      </c>
      <c r="BW1100" s="1">
        <f t="shared" ca="1" si="323"/>
        <v>5</v>
      </c>
      <c r="BX1100" s="1">
        <f t="shared" ca="1" si="324"/>
        <v>0</v>
      </c>
      <c r="BY1100" s="1">
        <f t="shared" ca="1" si="325"/>
        <v>0</v>
      </c>
      <c r="BZ1100" s="1">
        <f t="shared" ca="1" si="326"/>
        <v>0</v>
      </c>
      <c r="CA1100" s="1">
        <f t="shared" ca="1" si="327"/>
        <v>0</v>
      </c>
      <c r="CB1100" s="1">
        <f t="shared" ca="1" si="328"/>
        <v>0</v>
      </c>
      <c r="CC1100" s="1">
        <f t="shared" ca="1" si="329"/>
        <v>10.5</v>
      </c>
    </row>
    <row r="1101" spans="1:81" hidden="1" x14ac:dyDescent="0.2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t="shared" ca="1" si="315"/>
        <v>0</v>
      </c>
      <c r="BP1101" s="1">
        <f t="shared" ca="1" si="316"/>
        <v>0</v>
      </c>
      <c r="BQ1101" s="1">
        <f t="shared" ca="1" si="317"/>
        <v>0</v>
      </c>
      <c r="BR1101" s="1">
        <f t="shared" ca="1" si="318"/>
        <v>0</v>
      </c>
      <c r="BS1101" s="1">
        <f t="shared" ca="1" si="319"/>
        <v>1.6</v>
      </c>
      <c r="BT1101" s="1">
        <f t="shared" ca="1" si="320"/>
        <v>6</v>
      </c>
      <c r="BU1101" s="1">
        <f t="shared" ca="1" si="321"/>
        <v>0</v>
      </c>
      <c r="BV1101" s="1">
        <f t="shared" ca="1" si="322"/>
        <v>0.5</v>
      </c>
      <c r="BW1101" s="1">
        <f t="shared" ca="1" si="323"/>
        <v>2</v>
      </c>
      <c r="BX1101" s="1">
        <f t="shared" ca="1" si="324"/>
        <v>0</v>
      </c>
      <c r="BY1101" s="1">
        <f t="shared" ca="1" si="325"/>
        <v>0</v>
      </c>
      <c r="BZ1101" s="1">
        <f t="shared" ca="1" si="326"/>
        <v>0</v>
      </c>
      <c r="CA1101" s="1">
        <f t="shared" ca="1" si="327"/>
        <v>0</v>
      </c>
      <c r="CB1101" s="1">
        <f t="shared" ca="1" si="328"/>
        <v>0</v>
      </c>
      <c r="CC1101" s="1">
        <f t="shared" ca="1" si="329"/>
        <v>10.1</v>
      </c>
    </row>
    <row r="1102" spans="1:81" hidden="1" x14ac:dyDescent="0.2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t="shared" ca="1" si="315"/>
        <v>0</v>
      </c>
      <c r="BP1102" s="1">
        <f t="shared" ca="1" si="316"/>
        <v>0</v>
      </c>
      <c r="BQ1102" s="1">
        <f t="shared" ca="1" si="317"/>
        <v>0</v>
      </c>
      <c r="BR1102" s="1">
        <f t="shared" ca="1" si="318"/>
        <v>0</v>
      </c>
      <c r="BS1102" s="1">
        <f t="shared" ca="1" si="319"/>
        <v>1.4000000000000001</v>
      </c>
      <c r="BT1102" s="1">
        <f t="shared" ca="1" si="320"/>
        <v>0</v>
      </c>
      <c r="BU1102" s="1">
        <f t="shared" ca="1" si="321"/>
        <v>0</v>
      </c>
      <c r="BV1102" s="1">
        <f t="shared" ca="1" si="322"/>
        <v>4.6000000000000005</v>
      </c>
      <c r="BW1102" s="1">
        <f t="shared" ca="1" si="323"/>
        <v>4</v>
      </c>
      <c r="BX1102" s="1">
        <f t="shared" ca="1" si="324"/>
        <v>0</v>
      </c>
      <c r="BY1102" s="1">
        <f t="shared" ca="1" si="325"/>
        <v>0</v>
      </c>
      <c r="BZ1102" s="1">
        <f t="shared" ca="1" si="326"/>
        <v>0</v>
      </c>
      <c r="CA1102" s="1">
        <f t="shared" ca="1" si="327"/>
        <v>0</v>
      </c>
      <c r="CB1102" s="1">
        <f t="shared" ca="1" si="328"/>
        <v>0</v>
      </c>
      <c r="CC1102" s="1">
        <f t="shared" ca="1" si="329"/>
        <v>10</v>
      </c>
    </row>
    <row r="1103" spans="1:81" hidden="1" x14ac:dyDescent="0.2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t="shared" ca="1" si="315"/>
        <v>0</v>
      </c>
      <c r="BP1103" s="1">
        <f t="shared" ca="1" si="316"/>
        <v>0</v>
      </c>
      <c r="BQ1103" s="1">
        <f t="shared" ca="1" si="317"/>
        <v>0</v>
      </c>
      <c r="BR1103" s="1">
        <f t="shared" ca="1" si="318"/>
        <v>0</v>
      </c>
      <c r="BS1103" s="1">
        <f t="shared" ca="1" si="319"/>
        <v>0</v>
      </c>
      <c r="BT1103" s="1">
        <f t="shared" ca="1" si="320"/>
        <v>0</v>
      </c>
      <c r="BU1103" s="1">
        <f t="shared" ca="1" si="321"/>
        <v>0</v>
      </c>
      <c r="BV1103" s="1">
        <f t="shared" ca="1" si="322"/>
        <v>4.4000000000000004</v>
      </c>
      <c r="BW1103" s="1">
        <f t="shared" ca="1" si="323"/>
        <v>5</v>
      </c>
      <c r="BX1103" s="1">
        <f t="shared" ca="1" si="324"/>
        <v>0</v>
      </c>
      <c r="BY1103" s="1">
        <f t="shared" ca="1" si="325"/>
        <v>0</v>
      </c>
      <c r="BZ1103" s="1">
        <f t="shared" ca="1" si="326"/>
        <v>0</v>
      </c>
      <c r="CA1103" s="1">
        <f t="shared" ca="1" si="327"/>
        <v>0</v>
      </c>
      <c r="CB1103" s="1">
        <f t="shared" ca="1" si="328"/>
        <v>0</v>
      </c>
      <c r="CC1103" s="1">
        <f t="shared" ca="1" si="329"/>
        <v>9.4</v>
      </c>
    </row>
    <row r="1104" spans="1:81" hidden="1" x14ac:dyDescent="0.2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t="shared" ca="1" si="315"/>
        <v>0</v>
      </c>
      <c r="BP1104" s="1">
        <f t="shared" ca="1" si="316"/>
        <v>0</v>
      </c>
      <c r="BQ1104" s="1">
        <f t="shared" ca="1" si="317"/>
        <v>0</v>
      </c>
      <c r="BR1104" s="1">
        <f t="shared" ca="1" si="318"/>
        <v>0</v>
      </c>
      <c r="BS1104" s="1">
        <f t="shared" ca="1" si="319"/>
        <v>0</v>
      </c>
      <c r="BT1104" s="1">
        <f t="shared" ca="1" si="320"/>
        <v>0</v>
      </c>
      <c r="BU1104" s="1">
        <f t="shared" ca="1" si="321"/>
        <v>0</v>
      </c>
      <c r="BV1104" s="1">
        <f t="shared" ca="1" si="322"/>
        <v>1.1000000000000001</v>
      </c>
      <c r="BW1104" s="1">
        <f t="shared" ca="1" si="323"/>
        <v>2</v>
      </c>
      <c r="BX1104" s="1">
        <f t="shared" ca="1" si="324"/>
        <v>6</v>
      </c>
      <c r="BY1104" s="1">
        <f t="shared" ca="1" si="325"/>
        <v>0</v>
      </c>
      <c r="BZ1104" s="1">
        <f t="shared" ca="1" si="326"/>
        <v>0</v>
      </c>
      <c r="CA1104" s="1">
        <f t="shared" ca="1" si="327"/>
        <v>0</v>
      </c>
      <c r="CB1104" s="1">
        <f t="shared" ca="1" si="328"/>
        <v>0</v>
      </c>
      <c r="CC1104" s="1">
        <f t="shared" ca="1" si="329"/>
        <v>9.1</v>
      </c>
    </row>
    <row r="1105" spans="1:81" hidden="1" x14ac:dyDescent="0.2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t="shared" ca="1" si="315"/>
        <v>0</v>
      </c>
      <c r="BP1105" s="1">
        <f t="shared" ca="1" si="316"/>
        <v>7.72</v>
      </c>
      <c r="BQ1105" s="1">
        <f t="shared" ca="1" si="317"/>
        <v>0</v>
      </c>
      <c r="BR1105" s="1">
        <f t="shared" ca="1" si="318"/>
        <v>0</v>
      </c>
      <c r="BS1105" s="1">
        <f t="shared" ca="1" si="319"/>
        <v>0.8</v>
      </c>
      <c r="BT1105" s="1">
        <f t="shared" ca="1" si="320"/>
        <v>0</v>
      </c>
      <c r="BU1105" s="1">
        <f t="shared" ca="1" si="321"/>
        <v>0</v>
      </c>
      <c r="BV1105" s="1">
        <f t="shared" ca="1" si="322"/>
        <v>0</v>
      </c>
      <c r="BW1105" s="1">
        <f t="shared" ca="1" si="323"/>
        <v>0</v>
      </c>
      <c r="BX1105" s="1">
        <f t="shared" ca="1" si="324"/>
        <v>0</v>
      </c>
      <c r="BY1105" s="1">
        <f t="shared" ca="1" si="325"/>
        <v>0</v>
      </c>
      <c r="BZ1105" s="1">
        <f t="shared" ca="1" si="326"/>
        <v>0</v>
      </c>
      <c r="CA1105" s="1">
        <f t="shared" ca="1" si="327"/>
        <v>0</v>
      </c>
      <c r="CB1105" s="1">
        <f t="shared" ca="1" si="328"/>
        <v>0</v>
      </c>
      <c r="CC1105" s="1">
        <f t="shared" ca="1" si="329"/>
        <v>8.52</v>
      </c>
    </row>
    <row r="1106" spans="1:81" hidden="1" x14ac:dyDescent="0.2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t="shared" ca="1" si="315"/>
        <v>0</v>
      </c>
      <c r="BP1106" s="1">
        <f t="shared" ca="1" si="316"/>
        <v>0</v>
      </c>
      <c r="BQ1106" s="1">
        <f t="shared" ca="1" si="317"/>
        <v>0</v>
      </c>
      <c r="BR1106" s="1">
        <f t="shared" ca="1" si="318"/>
        <v>0</v>
      </c>
      <c r="BS1106" s="1">
        <f t="shared" ca="1" si="319"/>
        <v>0</v>
      </c>
      <c r="BT1106" s="1">
        <f t="shared" ca="1" si="320"/>
        <v>0</v>
      </c>
      <c r="BU1106" s="1">
        <f t="shared" ca="1" si="321"/>
        <v>0</v>
      </c>
      <c r="BV1106" s="1">
        <f t="shared" ca="1" si="322"/>
        <v>4.5</v>
      </c>
      <c r="BW1106" s="1">
        <f t="shared" ca="1" si="323"/>
        <v>3</v>
      </c>
      <c r="BX1106" s="1">
        <f t="shared" ca="1" si="324"/>
        <v>0</v>
      </c>
      <c r="BY1106" s="1">
        <f t="shared" ca="1" si="325"/>
        <v>0</v>
      </c>
      <c r="BZ1106" s="1">
        <f t="shared" ca="1" si="326"/>
        <v>0</v>
      </c>
      <c r="CA1106" s="1">
        <f t="shared" ca="1" si="327"/>
        <v>0</v>
      </c>
      <c r="CB1106" s="1">
        <f t="shared" ca="1" si="328"/>
        <v>0</v>
      </c>
      <c r="CC1106" s="1">
        <f t="shared" ca="1" si="329"/>
        <v>7.5</v>
      </c>
    </row>
    <row r="1107" spans="1:81" hidden="1" x14ac:dyDescent="0.2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t="shared" ca="1" si="315"/>
        <v>0</v>
      </c>
      <c r="BP1107" s="1">
        <f t="shared" ca="1" si="316"/>
        <v>0</v>
      </c>
      <c r="BQ1107" s="1">
        <f t="shared" ca="1" si="317"/>
        <v>0</v>
      </c>
      <c r="BR1107" s="1">
        <f t="shared" ca="1" si="318"/>
        <v>0</v>
      </c>
      <c r="BS1107" s="1">
        <f t="shared" ca="1" si="319"/>
        <v>7.4</v>
      </c>
      <c r="BT1107" s="1">
        <f t="shared" ca="1" si="320"/>
        <v>0</v>
      </c>
      <c r="BU1107" s="1">
        <f t="shared" ca="1" si="321"/>
        <v>0</v>
      </c>
      <c r="BV1107" s="1">
        <f t="shared" ca="1" si="322"/>
        <v>0</v>
      </c>
      <c r="BW1107" s="1">
        <f t="shared" ca="1" si="323"/>
        <v>0</v>
      </c>
      <c r="BX1107" s="1">
        <f t="shared" ca="1" si="324"/>
        <v>0</v>
      </c>
      <c r="BY1107" s="1">
        <f t="shared" ca="1" si="325"/>
        <v>0</v>
      </c>
      <c r="BZ1107" s="1">
        <f t="shared" ca="1" si="326"/>
        <v>0</v>
      </c>
      <c r="CA1107" s="1">
        <f t="shared" ca="1" si="327"/>
        <v>0</v>
      </c>
      <c r="CB1107" s="1">
        <f t="shared" ca="1" si="328"/>
        <v>0</v>
      </c>
      <c r="CC1107" s="1">
        <f t="shared" ca="1" si="329"/>
        <v>7.4</v>
      </c>
    </row>
    <row r="1108" spans="1:81" hidden="1" x14ac:dyDescent="0.2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t="shared" ca="1" si="315"/>
        <v>0</v>
      </c>
      <c r="BP1108" s="1">
        <f t="shared" ca="1" si="316"/>
        <v>0</v>
      </c>
      <c r="BQ1108" s="1">
        <f t="shared" ca="1" si="317"/>
        <v>0</v>
      </c>
      <c r="BR1108" s="1">
        <f t="shared" ca="1" si="318"/>
        <v>0</v>
      </c>
      <c r="BS1108" s="1">
        <f t="shared" ca="1" si="319"/>
        <v>0</v>
      </c>
      <c r="BT1108" s="1">
        <f t="shared" ca="1" si="320"/>
        <v>0</v>
      </c>
      <c r="BU1108" s="1">
        <f t="shared" ca="1" si="321"/>
        <v>0</v>
      </c>
      <c r="BV1108" s="1">
        <f t="shared" ca="1" si="322"/>
        <v>2.5</v>
      </c>
      <c r="BW1108" s="1">
        <f t="shared" ca="1" si="323"/>
        <v>4</v>
      </c>
      <c r="BX1108" s="1">
        <f t="shared" ca="1" si="324"/>
        <v>0</v>
      </c>
      <c r="BY1108" s="1">
        <f t="shared" ca="1" si="325"/>
        <v>0</v>
      </c>
      <c r="BZ1108" s="1">
        <f t="shared" ca="1" si="326"/>
        <v>0</v>
      </c>
      <c r="CA1108" s="1">
        <f t="shared" ca="1" si="327"/>
        <v>0</v>
      </c>
      <c r="CB1108" s="1">
        <f t="shared" ca="1" si="328"/>
        <v>0</v>
      </c>
      <c r="CC1108" s="1">
        <f t="shared" ca="1" si="329"/>
        <v>6.5</v>
      </c>
    </row>
    <row r="1109" spans="1:81" hidden="1" x14ac:dyDescent="0.2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t="shared" ca="1" si="315"/>
        <v>0</v>
      </c>
      <c r="BP1109" s="1">
        <f t="shared" ca="1" si="316"/>
        <v>0</v>
      </c>
      <c r="BQ1109" s="1">
        <f t="shared" ca="1" si="317"/>
        <v>0</v>
      </c>
      <c r="BR1109" s="1">
        <f t="shared" ca="1" si="318"/>
        <v>0</v>
      </c>
      <c r="BS1109" s="1">
        <f t="shared" ca="1" si="319"/>
        <v>0</v>
      </c>
      <c r="BT1109" s="1">
        <f t="shared" ca="1" si="320"/>
        <v>0</v>
      </c>
      <c r="BU1109" s="1">
        <f t="shared" ca="1" si="321"/>
        <v>0</v>
      </c>
      <c r="BV1109" s="1">
        <f t="shared" ca="1" si="322"/>
        <v>3.3000000000000003</v>
      </c>
      <c r="BW1109" s="1">
        <f t="shared" ca="1" si="323"/>
        <v>3</v>
      </c>
      <c r="BX1109" s="1">
        <f t="shared" ca="1" si="324"/>
        <v>0</v>
      </c>
      <c r="BY1109" s="1">
        <f t="shared" ca="1" si="325"/>
        <v>0</v>
      </c>
      <c r="BZ1109" s="1">
        <f t="shared" ca="1" si="326"/>
        <v>0</v>
      </c>
      <c r="CA1109" s="1">
        <f t="shared" ca="1" si="327"/>
        <v>0</v>
      </c>
      <c r="CB1109" s="1">
        <f t="shared" ca="1" si="328"/>
        <v>0</v>
      </c>
      <c r="CC1109" s="1">
        <f t="shared" ca="1" si="329"/>
        <v>6.3000000000000007</v>
      </c>
    </row>
    <row r="1110" spans="1:81" hidden="1" x14ac:dyDescent="0.2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t="shared" ca="1" si="315"/>
        <v>0</v>
      </c>
      <c r="BP1110" s="1">
        <f t="shared" ca="1" si="316"/>
        <v>0</v>
      </c>
      <c r="BQ1110" s="1">
        <f t="shared" ca="1" si="317"/>
        <v>0</v>
      </c>
      <c r="BR1110" s="1">
        <f t="shared" ca="1" si="318"/>
        <v>0</v>
      </c>
      <c r="BS1110" s="1">
        <f t="shared" ca="1" si="319"/>
        <v>0</v>
      </c>
      <c r="BT1110" s="1">
        <f t="shared" ca="1" si="320"/>
        <v>0</v>
      </c>
      <c r="BU1110" s="1">
        <f t="shared" ca="1" si="321"/>
        <v>0</v>
      </c>
      <c r="BV1110" s="1">
        <f t="shared" ca="1" si="322"/>
        <v>3.1</v>
      </c>
      <c r="BW1110" s="1">
        <f t="shared" ca="1" si="323"/>
        <v>3</v>
      </c>
      <c r="BX1110" s="1">
        <f t="shared" ca="1" si="324"/>
        <v>0</v>
      </c>
      <c r="BY1110" s="1">
        <f t="shared" ca="1" si="325"/>
        <v>0</v>
      </c>
      <c r="BZ1110" s="1">
        <f t="shared" ca="1" si="326"/>
        <v>0</v>
      </c>
      <c r="CA1110" s="1">
        <f t="shared" ca="1" si="327"/>
        <v>0</v>
      </c>
      <c r="CB1110" s="1">
        <f t="shared" ca="1" si="328"/>
        <v>0</v>
      </c>
      <c r="CC1110" s="1">
        <f t="shared" ca="1" si="329"/>
        <v>6.1</v>
      </c>
    </row>
    <row r="1111" spans="1:81" hidden="1" x14ac:dyDescent="0.2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t="shared" ca="1" si="315"/>
        <v>0</v>
      </c>
      <c r="BP1111" s="1">
        <f t="shared" ca="1" si="316"/>
        <v>0</v>
      </c>
      <c r="BQ1111" s="1">
        <f t="shared" ca="1" si="317"/>
        <v>0</v>
      </c>
      <c r="BR1111" s="1">
        <f t="shared" ca="1" si="318"/>
        <v>0</v>
      </c>
      <c r="BS1111" s="1">
        <f t="shared" ca="1" si="319"/>
        <v>0</v>
      </c>
      <c r="BT1111" s="1">
        <f t="shared" ca="1" si="320"/>
        <v>0</v>
      </c>
      <c r="BU1111" s="1">
        <f t="shared" ca="1" si="321"/>
        <v>0</v>
      </c>
      <c r="BV1111" s="1">
        <f t="shared" ca="1" si="322"/>
        <v>3</v>
      </c>
      <c r="BW1111" s="1">
        <f t="shared" ca="1" si="323"/>
        <v>3</v>
      </c>
      <c r="BX1111" s="1">
        <f t="shared" ca="1" si="324"/>
        <v>0</v>
      </c>
      <c r="BY1111" s="1">
        <f t="shared" ca="1" si="325"/>
        <v>0</v>
      </c>
      <c r="BZ1111" s="1">
        <f t="shared" ca="1" si="326"/>
        <v>0</v>
      </c>
      <c r="CA1111" s="1">
        <f t="shared" ca="1" si="327"/>
        <v>0</v>
      </c>
      <c r="CB1111" s="1">
        <f t="shared" ca="1" si="328"/>
        <v>0</v>
      </c>
      <c r="CC1111" s="1">
        <f t="shared" ca="1" si="329"/>
        <v>6</v>
      </c>
    </row>
    <row r="1112" spans="1:81" hidden="1" x14ac:dyDescent="0.2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t="shared" ca="1" si="315"/>
        <v>0</v>
      </c>
      <c r="BP1112" s="1">
        <f t="shared" ca="1" si="316"/>
        <v>0</v>
      </c>
      <c r="BQ1112" s="1">
        <f t="shared" ca="1" si="317"/>
        <v>0</v>
      </c>
      <c r="BR1112" s="1">
        <f t="shared" ca="1" si="318"/>
        <v>0</v>
      </c>
      <c r="BS1112" s="1">
        <f t="shared" ca="1" si="319"/>
        <v>0</v>
      </c>
      <c r="BT1112" s="1">
        <f t="shared" ca="1" si="320"/>
        <v>0</v>
      </c>
      <c r="BU1112" s="1">
        <f t="shared" ca="1" si="321"/>
        <v>0</v>
      </c>
      <c r="BV1112" s="1">
        <f t="shared" ca="1" si="322"/>
        <v>1.9000000000000001</v>
      </c>
      <c r="BW1112" s="1">
        <f t="shared" ca="1" si="323"/>
        <v>4</v>
      </c>
      <c r="BX1112" s="1">
        <f t="shared" ca="1" si="324"/>
        <v>0</v>
      </c>
      <c r="BY1112" s="1">
        <f t="shared" ca="1" si="325"/>
        <v>0</v>
      </c>
      <c r="BZ1112" s="1">
        <f t="shared" ca="1" si="326"/>
        <v>0</v>
      </c>
      <c r="CA1112" s="1">
        <f t="shared" ca="1" si="327"/>
        <v>0</v>
      </c>
      <c r="CB1112" s="1">
        <f t="shared" ca="1" si="328"/>
        <v>0</v>
      </c>
      <c r="CC1112" s="1">
        <f t="shared" ca="1" si="329"/>
        <v>5.9</v>
      </c>
    </row>
    <row r="1113" spans="1:81" hidden="1" x14ac:dyDescent="0.2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t="shared" ca="1" si="315"/>
        <v>0</v>
      </c>
      <c r="BP1113" s="1">
        <f t="shared" ca="1" si="316"/>
        <v>0</v>
      </c>
      <c r="BQ1113" s="1">
        <f t="shared" ca="1" si="317"/>
        <v>0</v>
      </c>
      <c r="BR1113" s="1">
        <f t="shared" ca="1" si="318"/>
        <v>0</v>
      </c>
      <c r="BS1113" s="1">
        <f t="shared" ca="1" si="319"/>
        <v>-0.4</v>
      </c>
      <c r="BT1113" s="1">
        <f t="shared" ca="1" si="320"/>
        <v>0</v>
      </c>
      <c r="BU1113" s="1">
        <f t="shared" ca="1" si="321"/>
        <v>0</v>
      </c>
      <c r="BV1113" s="1">
        <f t="shared" ca="1" si="322"/>
        <v>2.3000000000000003</v>
      </c>
      <c r="BW1113" s="1">
        <f t="shared" ca="1" si="323"/>
        <v>4</v>
      </c>
      <c r="BX1113" s="1">
        <f t="shared" ca="1" si="324"/>
        <v>0</v>
      </c>
      <c r="BY1113" s="1">
        <f t="shared" ca="1" si="325"/>
        <v>0</v>
      </c>
      <c r="BZ1113" s="1">
        <f t="shared" ca="1" si="326"/>
        <v>0</v>
      </c>
      <c r="CA1113" s="1">
        <f t="shared" ca="1" si="327"/>
        <v>0</v>
      </c>
      <c r="CB1113" s="1">
        <f t="shared" ca="1" si="328"/>
        <v>0</v>
      </c>
      <c r="CC1113" s="1">
        <f t="shared" ca="1" si="329"/>
        <v>5.9</v>
      </c>
    </row>
    <row r="1114" spans="1:81" hidden="1" x14ac:dyDescent="0.2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t="shared" ca="1" si="315"/>
        <v>0</v>
      </c>
      <c r="BP1114" s="1">
        <f t="shared" ca="1" si="316"/>
        <v>0</v>
      </c>
      <c r="BQ1114" s="1">
        <f t="shared" ca="1" si="317"/>
        <v>0</v>
      </c>
      <c r="BR1114" s="1">
        <f t="shared" ca="1" si="318"/>
        <v>0</v>
      </c>
      <c r="BS1114" s="1">
        <f t="shared" ca="1" si="319"/>
        <v>0</v>
      </c>
      <c r="BT1114" s="1">
        <f t="shared" ca="1" si="320"/>
        <v>0</v>
      </c>
      <c r="BU1114" s="1">
        <f t="shared" ca="1" si="321"/>
        <v>0</v>
      </c>
      <c r="BV1114" s="1">
        <f t="shared" ca="1" si="322"/>
        <v>2.3000000000000003</v>
      </c>
      <c r="BW1114" s="1">
        <f t="shared" ca="1" si="323"/>
        <v>3</v>
      </c>
      <c r="BX1114" s="1">
        <f t="shared" ca="1" si="324"/>
        <v>0</v>
      </c>
      <c r="BY1114" s="1">
        <f t="shared" ca="1" si="325"/>
        <v>0</v>
      </c>
      <c r="BZ1114" s="1">
        <f t="shared" ca="1" si="326"/>
        <v>0</v>
      </c>
      <c r="CA1114" s="1">
        <f t="shared" ca="1" si="327"/>
        <v>0</v>
      </c>
      <c r="CB1114" s="1">
        <f t="shared" ca="1" si="328"/>
        <v>0</v>
      </c>
      <c r="CC1114" s="1">
        <f t="shared" ca="1" si="329"/>
        <v>5.3000000000000007</v>
      </c>
    </row>
    <row r="1115" spans="1:81" hidden="1" x14ac:dyDescent="0.2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t="shared" ca="1" si="315"/>
        <v>0</v>
      </c>
      <c r="BP1115" s="1">
        <f t="shared" ca="1" si="316"/>
        <v>0</v>
      </c>
      <c r="BQ1115" s="1">
        <f t="shared" ca="1" si="317"/>
        <v>0</v>
      </c>
      <c r="BR1115" s="1">
        <f t="shared" ca="1" si="318"/>
        <v>0</v>
      </c>
      <c r="BS1115" s="1">
        <f t="shared" ca="1" si="319"/>
        <v>0</v>
      </c>
      <c r="BT1115" s="1">
        <f t="shared" ca="1" si="320"/>
        <v>0</v>
      </c>
      <c r="BU1115" s="1">
        <f t="shared" ca="1" si="321"/>
        <v>0</v>
      </c>
      <c r="BV1115" s="1">
        <f t="shared" ca="1" si="322"/>
        <v>2.1</v>
      </c>
      <c r="BW1115" s="1">
        <f t="shared" ca="1" si="323"/>
        <v>3</v>
      </c>
      <c r="BX1115" s="1">
        <f t="shared" ca="1" si="324"/>
        <v>0</v>
      </c>
      <c r="BY1115" s="1">
        <f t="shared" ca="1" si="325"/>
        <v>0</v>
      </c>
      <c r="BZ1115" s="1">
        <f t="shared" ca="1" si="326"/>
        <v>0</v>
      </c>
      <c r="CA1115" s="1">
        <f t="shared" ca="1" si="327"/>
        <v>0</v>
      </c>
      <c r="CB1115" s="1">
        <f t="shared" ca="1" si="328"/>
        <v>0</v>
      </c>
      <c r="CC1115" s="1">
        <f t="shared" ca="1" si="329"/>
        <v>5.0999999999999996</v>
      </c>
    </row>
    <row r="1116" spans="1:81" hidden="1" x14ac:dyDescent="0.2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t="shared" ca="1" si="315"/>
        <v>0</v>
      </c>
      <c r="BP1116" s="1">
        <f t="shared" ca="1" si="316"/>
        <v>0</v>
      </c>
      <c r="BQ1116" s="1">
        <f t="shared" ca="1" si="317"/>
        <v>0</v>
      </c>
      <c r="BR1116" s="1">
        <f t="shared" ca="1" si="318"/>
        <v>0</v>
      </c>
      <c r="BS1116" s="1">
        <f t="shared" ca="1" si="319"/>
        <v>0</v>
      </c>
      <c r="BT1116" s="1">
        <f t="shared" ca="1" si="320"/>
        <v>0</v>
      </c>
      <c r="BU1116" s="1">
        <f t="shared" ca="1" si="321"/>
        <v>0</v>
      </c>
      <c r="BV1116" s="1">
        <f t="shared" ca="1" si="322"/>
        <v>1.7000000000000002</v>
      </c>
      <c r="BW1116" s="1">
        <f t="shared" ca="1" si="323"/>
        <v>3</v>
      </c>
      <c r="BX1116" s="1">
        <f t="shared" ca="1" si="324"/>
        <v>0</v>
      </c>
      <c r="BY1116" s="1">
        <f t="shared" ca="1" si="325"/>
        <v>0</v>
      </c>
      <c r="BZ1116" s="1">
        <f t="shared" ca="1" si="326"/>
        <v>0</v>
      </c>
      <c r="CA1116" s="1">
        <f t="shared" ca="1" si="327"/>
        <v>0</v>
      </c>
      <c r="CB1116" s="1">
        <f t="shared" ca="1" si="328"/>
        <v>0</v>
      </c>
      <c r="CC1116" s="1">
        <f t="shared" ca="1" si="329"/>
        <v>4.7</v>
      </c>
    </row>
    <row r="1117" spans="1:81" hidden="1" x14ac:dyDescent="0.2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t="shared" ca="1" si="315"/>
        <v>0</v>
      </c>
      <c r="BP1117" s="1">
        <f t="shared" ca="1" si="316"/>
        <v>0</v>
      </c>
      <c r="BQ1117" s="1">
        <f t="shared" ca="1" si="317"/>
        <v>0</v>
      </c>
      <c r="BR1117" s="1">
        <f t="shared" ca="1" si="318"/>
        <v>0</v>
      </c>
      <c r="BS1117" s="1">
        <f t="shared" ca="1" si="319"/>
        <v>0</v>
      </c>
      <c r="BT1117" s="1">
        <f t="shared" ca="1" si="320"/>
        <v>0</v>
      </c>
      <c r="BU1117" s="1">
        <f t="shared" ca="1" si="321"/>
        <v>0</v>
      </c>
      <c r="BV1117" s="1">
        <f t="shared" ca="1" si="322"/>
        <v>2.6</v>
      </c>
      <c r="BW1117" s="1">
        <f t="shared" ca="1" si="323"/>
        <v>2</v>
      </c>
      <c r="BX1117" s="1">
        <f t="shared" ca="1" si="324"/>
        <v>0</v>
      </c>
      <c r="BY1117" s="1">
        <f t="shared" ca="1" si="325"/>
        <v>0</v>
      </c>
      <c r="BZ1117" s="1">
        <f t="shared" ca="1" si="326"/>
        <v>0</v>
      </c>
      <c r="CA1117" s="1">
        <f t="shared" ca="1" si="327"/>
        <v>0</v>
      </c>
      <c r="CB1117" s="1">
        <f t="shared" ca="1" si="328"/>
        <v>0</v>
      </c>
      <c r="CC1117" s="1">
        <f t="shared" ca="1" si="329"/>
        <v>4.5999999999999996</v>
      </c>
    </row>
    <row r="1118" spans="1:81" hidden="1" x14ac:dyDescent="0.2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t="shared" ca="1" si="315"/>
        <v>0</v>
      </c>
      <c r="BP1118" s="1">
        <f t="shared" ca="1" si="316"/>
        <v>0</v>
      </c>
      <c r="BQ1118" s="1">
        <f t="shared" ca="1" si="317"/>
        <v>0</v>
      </c>
      <c r="BR1118" s="1">
        <f t="shared" ca="1" si="318"/>
        <v>0</v>
      </c>
      <c r="BS1118" s="1">
        <f t="shared" ca="1" si="319"/>
        <v>0</v>
      </c>
      <c r="BT1118" s="1">
        <f t="shared" ca="1" si="320"/>
        <v>0</v>
      </c>
      <c r="BU1118" s="1">
        <f t="shared" ca="1" si="321"/>
        <v>0</v>
      </c>
      <c r="BV1118" s="1">
        <f t="shared" ca="1" si="322"/>
        <v>2.3000000000000003</v>
      </c>
      <c r="BW1118" s="1">
        <f t="shared" ca="1" si="323"/>
        <v>2</v>
      </c>
      <c r="BX1118" s="1">
        <f t="shared" ca="1" si="324"/>
        <v>0</v>
      </c>
      <c r="BY1118" s="1">
        <f t="shared" ca="1" si="325"/>
        <v>0</v>
      </c>
      <c r="BZ1118" s="1">
        <f t="shared" ca="1" si="326"/>
        <v>0</v>
      </c>
      <c r="CA1118" s="1">
        <f t="shared" ca="1" si="327"/>
        <v>0</v>
      </c>
      <c r="CB1118" s="1">
        <f t="shared" ca="1" si="328"/>
        <v>0</v>
      </c>
      <c r="CC1118" s="1">
        <f t="shared" ca="1" si="329"/>
        <v>4.3000000000000007</v>
      </c>
    </row>
    <row r="1119" spans="1:81" hidden="1" x14ac:dyDescent="0.2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t="shared" ca="1" si="315"/>
        <v>0</v>
      </c>
      <c r="BP1119" s="1">
        <f t="shared" ca="1" si="316"/>
        <v>0</v>
      </c>
      <c r="BQ1119" s="1">
        <f t="shared" ca="1" si="317"/>
        <v>0</v>
      </c>
      <c r="BR1119" s="1">
        <f t="shared" ca="1" si="318"/>
        <v>0</v>
      </c>
      <c r="BS1119" s="1">
        <f t="shared" ca="1" si="319"/>
        <v>0</v>
      </c>
      <c r="BT1119" s="1">
        <f t="shared" ca="1" si="320"/>
        <v>0</v>
      </c>
      <c r="BU1119" s="1">
        <f t="shared" ca="1" si="321"/>
        <v>0</v>
      </c>
      <c r="BV1119" s="1">
        <f t="shared" ca="1" si="322"/>
        <v>2</v>
      </c>
      <c r="BW1119" s="1">
        <f t="shared" ca="1" si="323"/>
        <v>2</v>
      </c>
      <c r="BX1119" s="1">
        <f t="shared" ca="1" si="324"/>
        <v>0</v>
      </c>
      <c r="BY1119" s="1">
        <f t="shared" ca="1" si="325"/>
        <v>0</v>
      </c>
      <c r="BZ1119" s="1">
        <f t="shared" ca="1" si="326"/>
        <v>0</v>
      </c>
      <c r="CA1119" s="1">
        <f t="shared" ca="1" si="327"/>
        <v>0</v>
      </c>
      <c r="CB1119" s="1">
        <f t="shared" ca="1" si="328"/>
        <v>0</v>
      </c>
      <c r="CC1119" s="1">
        <f t="shared" ca="1" si="329"/>
        <v>4</v>
      </c>
    </row>
    <row r="1120" spans="1:81" hidden="1" x14ac:dyDescent="0.2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t="shared" ca="1" si="315"/>
        <v>0</v>
      </c>
      <c r="BP1120" s="1">
        <f t="shared" ca="1" si="316"/>
        <v>0</v>
      </c>
      <c r="BQ1120" s="1">
        <f t="shared" ca="1" si="317"/>
        <v>0</v>
      </c>
      <c r="BR1120" s="1">
        <f t="shared" ca="1" si="318"/>
        <v>0</v>
      </c>
      <c r="BS1120" s="1">
        <f t="shared" ca="1" si="319"/>
        <v>0</v>
      </c>
      <c r="BT1120" s="1">
        <f t="shared" ca="1" si="320"/>
        <v>0</v>
      </c>
      <c r="BU1120" s="1">
        <f t="shared" ca="1" si="321"/>
        <v>0</v>
      </c>
      <c r="BV1120" s="1">
        <f t="shared" ca="1" si="322"/>
        <v>3</v>
      </c>
      <c r="BW1120" s="1">
        <f t="shared" ca="1" si="323"/>
        <v>1</v>
      </c>
      <c r="BX1120" s="1">
        <f t="shared" ca="1" si="324"/>
        <v>0</v>
      </c>
      <c r="BY1120" s="1">
        <f t="shared" ca="1" si="325"/>
        <v>0</v>
      </c>
      <c r="BZ1120" s="1">
        <f t="shared" ca="1" si="326"/>
        <v>0</v>
      </c>
      <c r="CA1120" s="1">
        <f t="shared" ca="1" si="327"/>
        <v>0</v>
      </c>
      <c r="CB1120" s="1">
        <f t="shared" ca="1" si="328"/>
        <v>0</v>
      </c>
      <c r="CC1120" s="1">
        <f t="shared" ca="1" si="329"/>
        <v>4</v>
      </c>
    </row>
    <row r="1121" spans="1:81" hidden="1" x14ac:dyDescent="0.2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t="shared" ca="1" si="315"/>
        <v>0</v>
      </c>
      <c r="BP1121" s="1">
        <f t="shared" ca="1" si="316"/>
        <v>0</v>
      </c>
      <c r="BQ1121" s="1">
        <f t="shared" ca="1" si="317"/>
        <v>0</v>
      </c>
      <c r="BR1121" s="1">
        <f t="shared" ca="1" si="318"/>
        <v>0</v>
      </c>
      <c r="BS1121" s="1">
        <f t="shared" ca="1" si="319"/>
        <v>0</v>
      </c>
      <c r="BT1121" s="1">
        <f t="shared" ca="1" si="320"/>
        <v>0</v>
      </c>
      <c r="BU1121" s="1">
        <f t="shared" ca="1" si="321"/>
        <v>0</v>
      </c>
      <c r="BV1121" s="1">
        <f t="shared" ca="1" si="322"/>
        <v>0.60000000000000009</v>
      </c>
      <c r="BW1121" s="1">
        <f t="shared" ca="1" si="323"/>
        <v>1</v>
      </c>
      <c r="BX1121" s="1">
        <f t="shared" ca="1" si="324"/>
        <v>0</v>
      </c>
      <c r="BY1121" s="1">
        <f t="shared" ca="1" si="325"/>
        <v>0</v>
      </c>
      <c r="BZ1121" s="1">
        <f t="shared" ca="1" si="326"/>
        <v>0</v>
      </c>
      <c r="CA1121" s="1">
        <f t="shared" ca="1" si="327"/>
        <v>0</v>
      </c>
      <c r="CB1121" s="1">
        <f t="shared" ca="1" si="328"/>
        <v>2</v>
      </c>
      <c r="CC1121" s="1">
        <f t="shared" ca="1" si="329"/>
        <v>3.6</v>
      </c>
    </row>
    <row r="1122" spans="1:81" hidden="1" x14ac:dyDescent="0.2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t="shared" ca="1" si="315"/>
        <v>0</v>
      </c>
      <c r="BP1122" s="1">
        <f t="shared" ca="1" si="316"/>
        <v>0</v>
      </c>
      <c r="BQ1122" s="1">
        <f t="shared" ca="1" si="317"/>
        <v>0</v>
      </c>
      <c r="BR1122" s="1">
        <f t="shared" ca="1" si="318"/>
        <v>0</v>
      </c>
      <c r="BS1122" s="1">
        <f t="shared" ca="1" si="319"/>
        <v>0</v>
      </c>
      <c r="BT1122" s="1">
        <f t="shared" ca="1" si="320"/>
        <v>0</v>
      </c>
      <c r="BU1122" s="1">
        <f t="shared" ca="1" si="321"/>
        <v>0</v>
      </c>
      <c r="BV1122" s="1">
        <f t="shared" ca="1" si="322"/>
        <v>0.60000000000000009</v>
      </c>
      <c r="BW1122" s="1">
        <f t="shared" ca="1" si="323"/>
        <v>2</v>
      </c>
      <c r="BX1122" s="1">
        <f t="shared" ca="1" si="324"/>
        <v>0</v>
      </c>
      <c r="BY1122" s="1">
        <f t="shared" ca="1" si="325"/>
        <v>0</v>
      </c>
      <c r="BZ1122" s="1">
        <f t="shared" ca="1" si="326"/>
        <v>0</v>
      </c>
      <c r="CA1122" s="1">
        <f t="shared" ca="1" si="327"/>
        <v>0</v>
      </c>
      <c r="CB1122" s="1">
        <f t="shared" ca="1" si="328"/>
        <v>0</v>
      </c>
      <c r="CC1122" s="1">
        <f t="shared" ca="1" si="329"/>
        <v>2.6</v>
      </c>
    </row>
    <row r="1123" spans="1:81" hidden="1" x14ac:dyDescent="0.2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t="shared" ca="1" si="315"/>
        <v>0</v>
      </c>
      <c r="BP1123" s="1">
        <f t="shared" ca="1" si="316"/>
        <v>0</v>
      </c>
      <c r="BQ1123" s="1">
        <f t="shared" ca="1" si="317"/>
        <v>0</v>
      </c>
      <c r="BR1123" s="1">
        <f t="shared" ca="1" si="318"/>
        <v>0</v>
      </c>
      <c r="BS1123" s="1">
        <f t="shared" ca="1" si="319"/>
        <v>0</v>
      </c>
      <c r="BT1123" s="1">
        <f t="shared" ca="1" si="320"/>
        <v>0</v>
      </c>
      <c r="BU1123" s="1">
        <f t="shared" ca="1" si="321"/>
        <v>0</v>
      </c>
      <c r="BV1123" s="1">
        <f t="shared" ca="1" si="322"/>
        <v>0.8</v>
      </c>
      <c r="BW1123" s="1">
        <f t="shared" ca="1" si="323"/>
        <v>1</v>
      </c>
      <c r="BX1123" s="1">
        <f t="shared" ca="1" si="324"/>
        <v>0</v>
      </c>
      <c r="BY1123" s="1">
        <f t="shared" ca="1" si="325"/>
        <v>0</v>
      </c>
      <c r="BZ1123" s="1">
        <f t="shared" ca="1" si="326"/>
        <v>0</v>
      </c>
      <c r="CA1123" s="1">
        <f t="shared" ca="1" si="327"/>
        <v>0</v>
      </c>
      <c r="CB1123" s="1">
        <f t="shared" ca="1" si="328"/>
        <v>0</v>
      </c>
      <c r="CC1123" s="1">
        <f t="shared" ca="1" si="329"/>
        <v>1.8</v>
      </c>
    </row>
    <row r="1124" spans="1:81" hidden="1" x14ac:dyDescent="0.2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t="shared" ca="1" si="315"/>
        <v>0</v>
      </c>
      <c r="BP1124" s="1">
        <f t="shared" ca="1" si="316"/>
        <v>0</v>
      </c>
      <c r="BQ1124" s="1">
        <f t="shared" ca="1" si="317"/>
        <v>0</v>
      </c>
      <c r="BR1124" s="1">
        <f t="shared" ca="1" si="318"/>
        <v>0</v>
      </c>
      <c r="BS1124" s="1">
        <f t="shared" ca="1" si="319"/>
        <v>0</v>
      </c>
      <c r="BT1124" s="1">
        <f t="shared" ca="1" si="320"/>
        <v>0</v>
      </c>
      <c r="BU1124" s="1">
        <f t="shared" ca="1" si="321"/>
        <v>0</v>
      </c>
      <c r="BV1124" s="1">
        <f t="shared" ca="1" si="322"/>
        <v>0.60000000000000009</v>
      </c>
      <c r="BW1124" s="1">
        <f t="shared" ca="1" si="323"/>
        <v>1</v>
      </c>
      <c r="BX1124" s="1">
        <f t="shared" ca="1" si="324"/>
        <v>0</v>
      </c>
      <c r="BY1124" s="1">
        <f t="shared" ca="1" si="325"/>
        <v>0</v>
      </c>
      <c r="BZ1124" s="1">
        <f t="shared" ca="1" si="326"/>
        <v>0</v>
      </c>
      <c r="CA1124" s="1">
        <f t="shared" ca="1" si="327"/>
        <v>0</v>
      </c>
      <c r="CB1124" s="1">
        <f t="shared" ca="1" si="328"/>
        <v>0</v>
      </c>
      <c r="CC1124" s="1">
        <f t="shared" ca="1" si="329"/>
        <v>1.6</v>
      </c>
    </row>
    <row r="1125" spans="1:81" hidden="1" x14ac:dyDescent="0.2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t="shared" ca="1" si="315"/>
        <v>0</v>
      </c>
      <c r="BP1125" s="1">
        <f t="shared" ca="1" si="316"/>
        <v>0</v>
      </c>
      <c r="BQ1125" s="1">
        <f t="shared" ca="1" si="317"/>
        <v>0</v>
      </c>
      <c r="BR1125" s="1">
        <f t="shared" ca="1" si="318"/>
        <v>0</v>
      </c>
      <c r="BS1125" s="1">
        <f t="shared" ca="1" si="319"/>
        <v>1.4000000000000001</v>
      </c>
      <c r="BT1125" s="1">
        <f t="shared" ca="1" si="320"/>
        <v>0</v>
      </c>
      <c r="BU1125" s="1">
        <f t="shared" ca="1" si="321"/>
        <v>0</v>
      </c>
      <c r="BV1125" s="1">
        <f t="shared" ca="1" si="322"/>
        <v>0</v>
      </c>
      <c r="BW1125" s="1">
        <f t="shared" ca="1" si="323"/>
        <v>0</v>
      </c>
      <c r="BX1125" s="1">
        <f t="shared" ca="1" si="324"/>
        <v>0</v>
      </c>
      <c r="BY1125" s="1">
        <f t="shared" ca="1" si="325"/>
        <v>0</v>
      </c>
      <c r="BZ1125" s="1">
        <f t="shared" ca="1" si="326"/>
        <v>0</v>
      </c>
      <c r="CA1125" s="1">
        <f t="shared" ca="1" si="327"/>
        <v>0</v>
      </c>
      <c r="CB1125" s="1">
        <f t="shared" ca="1" si="328"/>
        <v>0</v>
      </c>
      <c r="CC1125" s="1">
        <f t="shared" ca="1" si="329"/>
        <v>1.4000000000000001</v>
      </c>
    </row>
    <row r="1126" spans="1:81" hidden="1" x14ac:dyDescent="0.2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t="shared" ca="1" si="315"/>
        <v>0</v>
      </c>
      <c r="BP1126" s="1">
        <f t="shared" ca="1" si="316"/>
        <v>0</v>
      </c>
      <c r="BQ1126" s="1">
        <f t="shared" ca="1" si="317"/>
        <v>0</v>
      </c>
      <c r="BR1126" s="1">
        <f t="shared" ca="1" si="318"/>
        <v>0</v>
      </c>
      <c r="BS1126" s="1">
        <f t="shared" ca="1" si="319"/>
        <v>0</v>
      </c>
      <c r="BT1126" s="1">
        <f t="shared" ca="1" si="320"/>
        <v>0</v>
      </c>
      <c r="BU1126" s="1">
        <f t="shared" ca="1" si="321"/>
        <v>0</v>
      </c>
      <c r="BV1126" s="1">
        <f t="shared" ca="1" si="322"/>
        <v>0.4</v>
      </c>
      <c r="BW1126" s="1">
        <f t="shared" ca="1" si="323"/>
        <v>1</v>
      </c>
      <c r="BX1126" s="1">
        <f t="shared" ca="1" si="324"/>
        <v>0</v>
      </c>
      <c r="BY1126" s="1">
        <f t="shared" ca="1" si="325"/>
        <v>0</v>
      </c>
      <c r="BZ1126" s="1">
        <f t="shared" ca="1" si="326"/>
        <v>0</v>
      </c>
      <c r="CA1126" s="1">
        <f t="shared" ca="1" si="327"/>
        <v>0</v>
      </c>
      <c r="CB1126" s="1">
        <f t="shared" ca="1" si="328"/>
        <v>0</v>
      </c>
      <c r="CC1126" s="1">
        <f t="shared" ca="1" si="329"/>
        <v>1.4</v>
      </c>
    </row>
    <row r="1127" spans="1:81" hidden="1" x14ac:dyDescent="0.2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t="shared" ca="1" si="315"/>
        <v>0</v>
      </c>
      <c r="BP1127" s="1">
        <f t="shared" ca="1" si="316"/>
        <v>0</v>
      </c>
      <c r="BQ1127" s="1">
        <f t="shared" ca="1" si="317"/>
        <v>0</v>
      </c>
      <c r="BR1127" s="1">
        <f t="shared" ca="1" si="318"/>
        <v>0</v>
      </c>
      <c r="BS1127" s="1">
        <f t="shared" ca="1" si="319"/>
        <v>1.1000000000000001</v>
      </c>
      <c r="BT1127" s="1">
        <f t="shared" ca="1" si="320"/>
        <v>0</v>
      </c>
      <c r="BU1127" s="1">
        <f t="shared" ca="1" si="321"/>
        <v>0</v>
      </c>
      <c r="BV1127" s="1">
        <f t="shared" ca="1" si="322"/>
        <v>0</v>
      </c>
      <c r="BW1127" s="1">
        <f t="shared" ca="1" si="323"/>
        <v>0</v>
      </c>
      <c r="BX1127" s="1">
        <f t="shared" ca="1" si="324"/>
        <v>0</v>
      </c>
      <c r="BY1127" s="1">
        <f t="shared" ca="1" si="325"/>
        <v>0</v>
      </c>
      <c r="BZ1127" s="1">
        <f t="shared" ca="1" si="326"/>
        <v>0</v>
      </c>
      <c r="CA1127" s="1">
        <f t="shared" ca="1" si="327"/>
        <v>0</v>
      </c>
      <c r="CB1127" s="1">
        <f t="shared" ca="1" si="328"/>
        <v>0</v>
      </c>
      <c r="CC1127" s="1">
        <f t="shared" ca="1" si="329"/>
        <v>1.1000000000000001</v>
      </c>
    </row>
    <row r="1128" spans="1:81" hidden="1" x14ac:dyDescent="0.2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t="shared" ca="1" si="315"/>
        <v>0</v>
      </c>
      <c r="BP1128" s="1">
        <f t="shared" ca="1" si="316"/>
        <v>0</v>
      </c>
      <c r="BQ1128" s="1">
        <f t="shared" ca="1" si="317"/>
        <v>0</v>
      </c>
      <c r="BR1128" s="1">
        <f t="shared" ca="1" si="318"/>
        <v>0</v>
      </c>
      <c r="BS1128" s="1">
        <f t="shared" ca="1" si="319"/>
        <v>0</v>
      </c>
      <c r="BT1128" s="1">
        <f t="shared" ca="1" si="320"/>
        <v>0</v>
      </c>
      <c r="BU1128" s="1">
        <f t="shared" ca="1" si="321"/>
        <v>0</v>
      </c>
      <c r="BV1128" s="1">
        <f t="shared" ca="1" si="322"/>
        <v>0</v>
      </c>
      <c r="BW1128" s="1">
        <f t="shared" ca="1" si="323"/>
        <v>0</v>
      </c>
      <c r="BX1128" s="1">
        <f t="shared" ca="1" si="324"/>
        <v>0</v>
      </c>
      <c r="BY1128" s="1">
        <f t="shared" ca="1" si="325"/>
        <v>0</v>
      </c>
      <c r="BZ1128" s="1">
        <f t="shared" ca="1" si="326"/>
        <v>0</v>
      </c>
      <c r="CA1128" s="1">
        <f t="shared" ca="1" si="327"/>
        <v>0</v>
      </c>
      <c r="CB1128" s="1">
        <f t="shared" ca="1" si="328"/>
        <v>0</v>
      </c>
      <c r="CC1128" s="1">
        <f t="shared" ca="1" si="329"/>
        <v>0</v>
      </c>
    </row>
    <row r="1129" spans="1:81" hidden="1" x14ac:dyDescent="0.2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t="shared" ca="1" si="315"/>
        <v>0</v>
      </c>
      <c r="BP1129" s="1">
        <f t="shared" ca="1" si="316"/>
        <v>0</v>
      </c>
      <c r="BQ1129" s="1">
        <f t="shared" ca="1" si="317"/>
        <v>0</v>
      </c>
      <c r="BR1129" s="1">
        <f t="shared" ca="1" si="318"/>
        <v>0</v>
      </c>
      <c r="BS1129" s="1">
        <f t="shared" ca="1" si="319"/>
        <v>0</v>
      </c>
      <c r="BT1129" s="1">
        <f t="shared" ca="1" si="320"/>
        <v>0</v>
      </c>
      <c r="BU1129" s="1">
        <f t="shared" ca="1" si="321"/>
        <v>0</v>
      </c>
      <c r="BV1129" s="1">
        <f t="shared" ca="1" si="322"/>
        <v>0</v>
      </c>
      <c r="BW1129" s="1">
        <f t="shared" ca="1" si="323"/>
        <v>0</v>
      </c>
      <c r="BX1129" s="1">
        <f t="shared" ca="1" si="324"/>
        <v>0</v>
      </c>
      <c r="BY1129" s="1">
        <f t="shared" ca="1" si="325"/>
        <v>0</v>
      </c>
      <c r="BZ1129" s="1">
        <f t="shared" ca="1" si="326"/>
        <v>0</v>
      </c>
      <c r="CA1129" s="1">
        <f t="shared" ca="1" si="327"/>
        <v>0</v>
      </c>
      <c r="CB1129" s="1">
        <f t="shared" ca="1" si="328"/>
        <v>0</v>
      </c>
      <c r="CC1129" s="1">
        <f t="shared" ca="1" si="329"/>
        <v>0</v>
      </c>
    </row>
    <row r="1130" spans="1:81" hidden="1" x14ac:dyDescent="0.2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t="shared" ca="1" si="315"/>
        <v>0</v>
      </c>
      <c r="BP1130" s="1">
        <f t="shared" ca="1" si="316"/>
        <v>0</v>
      </c>
      <c r="BQ1130" s="1">
        <f t="shared" ca="1" si="317"/>
        <v>0</v>
      </c>
      <c r="BR1130" s="1">
        <f t="shared" ca="1" si="318"/>
        <v>0</v>
      </c>
      <c r="BS1130" s="1">
        <f t="shared" ca="1" si="319"/>
        <v>0</v>
      </c>
      <c r="BT1130" s="1">
        <f t="shared" ca="1" si="320"/>
        <v>0</v>
      </c>
      <c r="BU1130" s="1">
        <f t="shared" ca="1" si="321"/>
        <v>0</v>
      </c>
      <c r="BV1130" s="1">
        <f t="shared" ca="1" si="322"/>
        <v>0</v>
      </c>
      <c r="BW1130" s="1">
        <f t="shared" ca="1" si="323"/>
        <v>0</v>
      </c>
      <c r="BX1130" s="1">
        <f t="shared" ca="1" si="324"/>
        <v>0</v>
      </c>
      <c r="BY1130" s="1">
        <f t="shared" ca="1" si="325"/>
        <v>0</v>
      </c>
      <c r="BZ1130" s="1">
        <f t="shared" ca="1" si="326"/>
        <v>0</v>
      </c>
      <c r="CA1130" s="1">
        <f t="shared" ca="1" si="327"/>
        <v>0</v>
      </c>
      <c r="CB1130" s="1">
        <f t="shared" ca="1" si="328"/>
        <v>0</v>
      </c>
      <c r="CC1130" s="1">
        <f t="shared" ca="1" si="329"/>
        <v>0</v>
      </c>
    </row>
    <row r="1131" spans="1:81" hidden="1" x14ac:dyDescent="0.2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t="shared" ca="1" si="315"/>
        <v>0</v>
      </c>
      <c r="BP1131" s="1">
        <f t="shared" ca="1" si="316"/>
        <v>0</v>
      </c>
      <c r="BQ1131" s="1">
        <f t="shared" ca="1" si="317"/>
        <v>0</v>
      </c>
      <c r="BR1131" s="1">
        <f t="shared" ca="1" si="318"/>
        <v>0</v>
      </c>
      <c r="BS1131" s="1">
        <f t="shared" ca="1" si="319"/>
        <v>0</v>
      </c>
      <c r="BT1131" s="1">
        <f t="shared" ca="1" si="320"/>
        <v>0</v>
      </c>
      <c r="BU1131" s="1">
        <f t="shared" ca="1" si="321"/>
        <v>0</v>
      </c>
      <c r="BV1131" s="1">
        <f t="shared" ca="1" si="322"/>
        <v>0</v>
      </c>
      <c r="BW1131" s="1">
        <f t="shared" ca="1" si="323"/>
        <v>0</v>
      </c>
      <c r="BX1131" s="1">
        <f t="shared" ca="1" si="324"/>
        <v>0</v>
      </c>
      <c r="BY1131" s="1">
        <f t="shared" ca="1" si="325"/>
        <v>0</v>
      </c>
      <c r="BZ1131" s="1">
        <f t="shared" ca="1" si="326"/>
        <v>0</v>
      </c>
      <c r="CA1131" s="1">
        <f t="shared" ca="1" si="327"/>
        <v>0</v>
      </c>
      <c r="CB1131" s="1">
        <f t="shared" ca="1" si="328"/>
        <v>0</v>
      </c>
      <c r="CC1131" s="1">
        <f t="shared" ca="1" si="329"/>
        <v>0</v>
      </c>
    </row>
    <row r="1132" spans="1:81" hidden="1" x14ac:dyDescent="0.2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t="shared" ca="1" si="315"/>
        <v>0</v>
      </c>
      <c r="BP1132" s="1">
        <f t="shared" ca="1" si="316"/>
        <v>0</v>
      </c>
      <c r="BQ1132" s="1">
        <f t="shared" ca="1" si="317"/>
        <v>0</v>
      </c>
      <c r="BR1132" s="1">
        <f t="shared" ca="1" si="318"/>
        <v>0</v>
      </c>
      <c r="BS1132" s="1">
        <f t="shared" ca="1" si="319"/>
        <v>0</v>
      </c>
      <c r="BT1132" s="1">
        <f t="shared" ca="1" si="320"/>
        <v>0</v>
      </c>
      <c r="BU1132" s="1">
        <f t="shared" ca="1" si="321"/>
        <v>0</v>
      </c>
      <c r="BV1132" s="1">
        <f t="shared" ca="1" si="322"/>
        <v>0</v>
      </c>
      <c r="BW1132" s="1">
        <f t="shared" ca="1" si="323"/>
        <v>0</v>
      </c>
      <c r="BX1132" s="1">
        <f t="shared" ca="1" si="324"/>
        <v>0</v>
      </c>
      <c r="BY1132" s="1">
        <f t="shared" ca="1" si="325"/>
        <v>0</v>
      </c>
      <c r="BZ1132" s="1">
        <f t="shared" ca="1" si="326"/>
        <v>0</v>
      </c>
      <c r="CA1132" s="1">
        <f t="shared" ca="1" si="327"/>
        <v>0</v>
      </c>
      <c r="CB1132" s="1">
        <f t="shared" ca="1" si="328"/>
        <v>0</v>
      </c>
      <c r="CC1132" s="1">
        <f t="shared" ca="1" si="329"/>
        <v>0</v>
      </c>
    </row>
    <row r="1133" spans="1:81" hidden="1" x14ac:dyDescent="0.2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t="shared" ca="1" si="315"/>
        <v>0</v>
      </c>
      <c r="BP1133" s="1">
        <f t="shared" ca="1" si="316"/>
        <v>0</v>
      </c>
      <c r="BQ1133" s="1">
        <f t="shared" ca="1" si="317"/>
        <v>0</v>
      </c>
      <c r="BR1133" s="1">
        <f t="shared" ca="1" si="318"/>
        <v>0</v>
      </c>
      <c r="BS1133" s="1">
        <f t="shared" ca="1" si="319"/>
        <v>0</v>
      </c>
      <c r="BT1133" s="1">
        <f t="shared" ca="1" si="320"/>
        <v>0</v>
      </c>
      <c r="BU1133" s="1">
        <f t="shared" ca="1" si="321"/>
        <v>0</v>
      </c>
      <c r="BV1133" s="1">
        <f t="shared" ca="1" si="322"/>
        <v>0</v>
      </c>
      <c r="BW1133" s="1">
        <f t="shared" ca="1" si="323"/>
        <v>0</v>
      </c>
      <c r="BX1133" s="1">
        <f t="shared" ca="1" si="324"/>
        <v>0</v>
      </c>
      <c r="BY1133" s="1">
        <f t="shared" ca="1" si="325"/>
        <v>0</v>
      </c>
      <c r="BZ1133" s="1">
        <f t="shared" ca="1" si="326"/>
        <v>0</v>
      </c>
      <c r="CA1133" s="1">
        <f t="shared" ca="1" si="327"/>
        <v>0</v>
      </c>
      <c r="CB1133" s="1">
        <f t="shared" ca="1" si="328"/>
        <v>0</v>
      </c>
      <c r="CC1133" s="1">
        <f t="shared" ca="1" si="329"/>
        <v>0</v>
      </c>
    </row>
    <row r="1134" spans="1:81" hidden="1" x14ac:dyDescent="0.2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t="shared" ca="1" si="315"/>
        <v>0</v>
      </c>
      <c r="BP1134" s="1">
        <f t="shared" ca="1" si="316"/>
        <v>0</v>
      </c>
      <c r="BQ1134" s="1">
        <f t="shared" ca="1" si="317"/>
        <v>0</v>
      </c>
      <c r="BR1134" s="1">
        <f t="shared" ca="1" si="318"/>
        <v>0</v>
      </c>
      <c r="BS1134" s="1">
        <f t="shared" ca="1" si="319"/>
        <v>0</v>
      </c>
      <c r="BT1134" s="1">
        <f t="shared" ca="1" si="320"/>
        <v>0</v>
      </c>
      <c r="BU1134" s="1">
        <f t="shared" ca="1" si="321"/>
        <v>0</v>
      </c>
      <c r="BV1134" s="1">
        <f t="shared" ca="1" si="322"/>
        <v>0</v>
      </c>
      <c r="BW1134" s="1">
        <f t="shared" ca="1" si="323"/>
        <v>0</v>
      </c>
      <c r="BX1134" s="1">
        <f t="shared" ca="1" si="324"/>
        <v>0</v>
      </c>
      <c r="BY1134" s="1">
        <f t="shared" ca="1" si="325"/>
        <v>0</v>
      </c>
      <c r="BZ1134" s="1">
        <f t="shared" ca="1" si="326"/>
        <v>0</v>
      </c>
      <c r="CA1134" s="1">
        <f t="shared" ca="1" si="327"/>
        <v>0</v>
      </c>
      <c r="CB1134" s="1">
        <f t="shared" ca="1" si="328"/>
        <v>0</v>
      </c>
      <c r="CC1134" s="1">
        <f t="shared" ca="1" si="329"/>
        <v>0</v>
      </c>
    </row>
    <row r="1135" spans="1:81" hidden="1" x14ac:dyDescent="0.2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t="shared" ca="1" si="315"/>
        <v>0</v>
      </c>
      <c r="BP1135" s="1">
        <f t="shared" ca="1" si="316"/>
        <v>0</v>
      </c>
      <c r="BQ1135" s="1">
        <f t="shared" ca="1" si="317"/>
        <v>0</v>
      </c>
      <c r="BR1135" s="1">
        <f t="shared" ca="1" si="318"/>
        <v>0</v>
      </c>
      <c r="BS1135" s="1">
        <f t="shared" ca="1" si="319"/>
        <v>0</v>
      </c>
      <c r="BT1135" s="1">
        <f t="shared" ca="1" si="320"/>
        <v>0</v>
      </c>
      <c r="BU1135" s="1">
        <f t="shared" ca="1" si="321"/>
        <v>0</v>
      </c>
      <c r="BV1135" s="1">
        <f t="shared" ca="1" si="322"/>
        <v>0</v>
      </c>
      <c r="BW1135" s="1">
        <f t="shared" ca="1" si="323"/>
        <v>0</v>
      </c>
      <c r="BX1135" s="1">
        <f t="shared" ca="1" si="324"/>
        <v>0</v>
      </c>
      <c r="BY1135" s="1">
        <f t="shared" ca="1" si="325"/>
        <v>0</v>
      </c>
      <c r="BZ1135" s="1">
        <f t="shared" ca="1" si="326"/>
        <v>0</v>
      </c>
      <c r="CA1135" s="1">
        <f t="shared" ca="1" si="327"/>
        <v>0</v>
      </c>
      <c r="CB1135" s="1">
        <f t="shared" ca="1" si="328"/>
        <v>0</v>
      </c>
      <c r="CC1135" s="1">
        <f t="shared" ca="1" si="329"/>
        <v>0</v>
      </c>
    </row>
    <row r="1136" spans="1:81" hidden="1" x14ac:dyDescent="0.2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t="shared" ca="1" si="315"/>
        <v>0</v>
      </c>
      <c r="BP1136" s="1">
        <f t="shared" ca="1" si="316"/>
        <v>0</v>
      </c>
      <c r="BQ1136" s="1">
        <f t="shared" ca="1" si="317"/>
        <v>0</v>
      </c>
      <c r="BR1136" s="1">
        <f t="shared" ca="1" si="318"/>
        <v>0</v>
      </c>
      <c r="BS1136" s="1">
        <f t="shared" ca="1" si="319"/>
        <v>0</v>
      </c>
      <c r="BT1136" s="1">
        <f t="shared" ca="1" si="320"/>
        <v>0</v>
      </c>
      <c r="BU1136" s="1">
        <f t="shared" ca="1" si="321"/>
        <v>0</v>
      </c>
      <c r="BV1136" s="1">
        <f t="shared" ca="1" si="322"/>
        <v>0</v>
      </c>
      <c r="BW1136" s="1">
        <f t="shared" ca="1" si="323"/>
        <v>0</v>
      </c>
      <c r="BX1136" s="1">
        <f t="shared" ca="1" si="324"/>
        <v>0</v>
      </c>
      <c r="BY1136" s="1">
        <f t="shared" ca="1" si="325"/>
        <v>0</v>
      </c>
      <c r="BZ1136" s="1">
        <f t="shared" ca="1" si="326"/>
        <v>0</v>
      </c>
      <c r="CA1136" s="1">
        <f t="shared" ca="1" si="327"/>
        <v>0</v>
      </c>
      <c r="CB1136" s="1">
        <f t="shared" ca="1" si="328"/>
        <v>0</v>
      </c>
      <c r="CC1136" s="1">
        <f t="shared" ca="1" si="329"/>
        <v>0</v>
      </c>
    </row>
    <row r="1137" spans="1:81" hidden="1" x14ac:dyDescent="0.2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t="shared" ca="1" si="315"/>
        <v>0</v>
      </c>
      <c r="BP1137" s="1">
        <f t="shared" ca="1" si="316"/>
        <v>0</v>
      </c>
      <c r="BQ1137" s="1">
        <f t="shared" ca="1" si="317"/>
        <v>0</v>
      </c>
      <c r="BR1137" s="1">
        <f t="shared" ca="1" si="318"/>
        <v>0</v>
      </c>
      <c r="BS1137" s="1">
        <f t="shared" ca="1" si="319"/>
        <v>0</v>
      </c>
      <c r="BT1137" s="1">
        <f t="shared" ca="1" si="320"/>
        <v>0</v>
      </c>
      <c r="BU1137" s="1">
        <f t="shared" ca="1" si="321"/>
        <v>0</v>
      </c>
      <c r="BV1137" s="1">
        <f t="shared" ca="1" si="322"/>
        <v>0</v>
      </c>
      <c r="BW1137" s="1">
        <f t="shared" ca="1" si="323"/>
        <v>0</v>
      </c>
      <c r="BX1137" s="1">
        <f t="shared" ca="1" si="324"/>
        <v>0</v>
      </c>
      <c r="BY1137" s="1">
        <f t="shared" ca="1" si="325"/>
        <v>0</v>
      </c>
      <c r="BZ1137" s="1">
        <f t="shared" ca="1" si="326"/>
        <v>0</v>
      </c>
      <c r="CA1137" s="1">
        <f t="shared" ca="1" si="327"/>
        <v>0</v>
      </c>
      <c r="CB1137" s="1">
        <f t="shared" ca="1" si="328"/>
        <v>0</v>
      </c>
      <c r="CC1137" s="1">
        <f t="shared" ca="1" si="329"/>
        <v>0</v>
      </c>
    </row>
    <row r="1138" spans="1:81" hidden="1" x14ac:dyDescent="0.2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t="shared" ca="1" si="315"/>
        <v>0</v>
      </c>
      <c r="BP1138" s="1">
        <f t="shared" ca="1" si="316"/>
        <v>0</v>
      </c>
      <c r="BQ1138" s="1">
        <f t="shared" ca="1" si="317"/>
        <v>0</v>
      </c>
      <c r="BR1138" s="1">
        <f t="shared" ca="1" si="318"/>
        <v>0</v>
      </c>
      <c r="BS1138" s="1">
        <f t="shared" ca="1" si="319"/>
        <v>0</v>
      </c>
      <c r="BT1138" s="1">
        <f t="shared" ca="1" si="320"/>
        <v>0</v>
      </c>
      <c r="BU1138" s="1">
        <f t="shared" ca="1" si="321"/>
        <v>0</v>
      </c>
      <c r="BV1138" s="1">
        <f t="shared" ca="1" si="322"/>
        <v>0</v>
      </c>
      <c r="BW1138" s="1">
        <f t="shared" ca="1" si="323"/>
        <v>0</v>
      </c>
      <c r="BX1138" s="1">
        <f t="shared" ca="1" si="324"/>
        <v>0</v>
      </c>
      <c r="BY1138" s="1">
        <f t="shared" ca="1" si="325"/>
        <v>0</v>
      </c>
      <c r="BZ1138" s="1">
        <f t="shared" ca="1" si="326"/>
        <v>0</v>
      </c>
      <c r="CA1138" s="1">
        <f t="shared" ca="1" si="327"/>
        <v>0</v>
      </c>
      <c r="CB1138" s="1">
        <f t="shared" ca="1" si="328"/>
        <v>0</v>
      </c>
      <c r="CC1138" s="1">
        <f t="shared" ca="1" si="329"/>
        <v>0</v>
      </c>
    </row>
    <row r="1139" spans="1:81" hidden="1" x14ac:dyDescent="0.2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t="shared" ca="1" si="315"/>
        <v>0</v>
      </c>
      <c r="BP1139" s="1">
        <f t="shared" ca="1" si="316"/>
        <v>0</v>
      </c>
      <c r="BQ1139" s="1">
        <f t="shared" ca="1" si="317"/>
        <v>0</v>
      </c>
      <c r="BR1139" s="1">
        <f t="shared" ca="1" si="318"/>
        <v>0</v>
      </c>
      <c r="BS1139" s="1">
        <f t="shared" ca="1" si="319"/>
        <v>0</v>
      </c>
      <c r="BT1139" s="1">
        <f t="shared" ca="1" si="320"/>
        <v>0</v>
      </c>
      <c r="BU1139" s="1">
        <f t="shared" ca="1" si="321"/>
        <v>0</v>
      </c>
      <c r="BV1139" s="1">
        <f t="shared" ca="1" si="322"/>
        <v>0</v>
      </c>
      <c r="BW1139" s="1">
        <f t="shared" ca="1" si="323"/>
        <v>0</v>
      </c>
      <c r="BX1139" s="1">
        <f t="shared" ca="1" si="324"/>
        <v>0</v>
      </c>
      <c r="BY1139" s="1">
        <f t="shared" ca="1" si="325"/>
        <v>0</v>
      </c>
      <c r="BZ1139" s="1">
        <f t="shared" ca="1" si="326"/>
        <v>0</v>
      </c>
      <c r="CA1139" s="1">
        <f t="shared" ca="1" si="327"/>
        <v>0</v>
      </c>
      <c r="CB1139" s="1">
        <f t="shared" ca="1" si="328"/>
        <v>0</v>
      </c>
      <c r="CC1139" s="1">
        <f t="shared" ca="1" si="329"/>
        <v>0</v>
      </c>
    </row>
    <row r="1140" spans="1:81" hidden="1" x14ac:dyDescent="0.2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t="shared" ca="1" si="315"/>
        <v>0</v>
      </c>
      <c r="BP1140" s="1">
        <f t="shared" ca="1" si="316"/>
        <v>0</v>
      </c>
      <c r="BQ1140" s="1">
        <f t="shared" ca="1" si="317"/>
        <v>0</v>
      </c>
      <c r="BR1140" s="1">
        <f t="shared" ca="1" si="318"/>
        <v>0</v>
      </c>
      <c r="BS1140" s="1">
        <f t="shared" ca="1" si="319"/>
        <v>0</v>
      </c>
      <c r="BT1140" s="1">
        <f t="shared" ca="1" si="320"/>
        <v>0</v>
      </c>
      <c r="BU1140" s="1">
        <f t="shared" ca="1" si="321"/>
        <v>0</v>
      </c>
      <c r="BV1140" s="1">
        <f t="shared" ca="1" si="322"/>
        <v>0</v>
      </c>
      <c r="BW1140" s="1">
        <f t="shared" ca="1" si="323"/>
        <v>0</v>
      </c>
      <c r="BX1140" s="1">
        <f t="shared" ca="1" si="324"/>
        <v>0</v>
      </c>
      <c r="BY1140" s="1">
        <f t="shared" ca="1" si="325"/>
        <v>0</v>
      </c>
      <c r="BZ1140" s="1">
        <f t="shared" ca="1" si="326"/>
        <v>0</v>
      </c>
      <c r="CA1140" s="1">
        <f t="shared" ca="1" si="327"/>
        <v>0</v>
      </c>
      <c r="CB1140" s="1">
        <f t="shared" ca="1" si="328"/>
        <v>0</v>
      </c>
      <c r="CC1140" s="1">
        <f t="shared" ca="1" si="329"/>
        <v>0</v>
      </c>
    </row>
    <row r="1141" spans="1:81" hidden="1" x14ac:dyDescent="0.2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t="shared" ca="1" si="315"/>
        <v>0</v>
      </c>
      <c r="BP1141" s="1">
        <f t="shared" ca="1" si="316"/>
        <v>0</v>
      </c>
      <c r="BQ1141" s="1">
        <f t="shared" ca="1" si="317"/>
        <v>0</v>
      </c>
      <c r="BR1141" s="1">
        <f t="shared" ca="1" si="318"/>
        <v>0</v>
      </c>
      <c r="BS1141" s="1">
        <f t="shared" ca="1" si="319"/>
        <v>0</v>
      </c>
      <c r="BT1141" s="1">
        <f t="shared" ca="1" si="320"/>
        <v>0</v>
      </c>
      <c r="BU1141" s="1">
        <f t="shared" ca="1" si="321"/>
        <v>0</v>
      </c>
      <c r="BV1141" s="1">
        <f t="shared" ca="1" si="322"/>
        <v>0</v>
      </c>
      <c r="BW1141" s="1">
        <f t="shared" ca="1" si="323"/>
        <v>0</v>
      </c>
      <c r="BX1141" s="1">
        <f t="shared" ca="1" si="324"/>
        <v>0</v>
      </c>
      <c r="BY1141" s="1">
        <f t="shared" ca="1" si="325"/>
        <v>0</v>
      </c>
      <c r="BZ1141" s="1">
        <f t="shared" ca="1" si="326"/>
        <v>0</v>
      </c>
      <c r="CA1141" s="1">
        <f t="shared" ca="1" si="327"/>
        <v>0</v>
      </c>
      <c r="CB1141" s="1">
        <f t="shared" ca="1" si="328"/>
        <v>0</v>
      </c>
      <c r="CC1141" s="1">
        <f t="shared" ca="1" si="329"/>
        <v>0</v>
      </c>
    </row>
    <row r="1142" spans="1:81" hidden="1" x14ac:dyDescent="0.2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t="shared" ca="1" si="315"/>
        <v>0</v>
      </c>
      <c r="BP1142" s="1">
        <f t="shared" ca="1" si="316"/>
        <v>0</v>
      </c>
      <c r="BQ1142" s="1">
        <f t="shared" ca="1" si="317"/>
        <v>0</v>
      </c>
      <c r="BR1142" s="1">
        <f t="shared" ca="1" si="318"/>
        <v>0</v>
      </c>
      <c r="BS1142" s="1">
        <f t="shared" ca="1" si="319"/>
        <v>0</v>
      </c>
      <c r="BT1142" s="1">
        <f t="shared" ca="1" si="320"/>
        <v>0</v>
      </c>
      <c r="BU1142" s="1">
        <f t="shared" ca="1" si="321"/>
        <v>0</v>
      </c>
      <c r="BV1142" s="1">
        <f t="shared" ca="1" si="322"/>
        <v>0</v>
      </c>
      <c r="BW1142" s="1">
        <f t="shared" ca="1" si="323"/>
        <v>0</v>
      </c>
      <c r="BX1142" s="1">
        <f t="shared" ca="1" si="324"/>
        <v>0</v>
      </c>
      <c r="BY1142" s="1">
        <f t="shared" ca="1" si="325"/>
        <v>0</v>
      </c>
      <c r="BZ1142" s="1">
        <f t="shared" ca="1" si="326"/>
        <v>0</v>
      </c>
      <c r="CA1142" s="1">
        <f t="shared" ca="1" si="327"/>
        <v>0</v>
      </c>
      <c r="CB1142" s="1">
        <f t="shared" ca="1" si="328"/>
        <v>0</v>
      </c>
      <c r="CC1142" s="1">
        <f t="shared" ca="1" si="329"/>
        <v>0</v>
      </c>
    </row>
    <row r="1143" spans="1:81" hidden="1" x14ac:dyDescent="0.2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t="shared" ca="1" si="315"/>
        <v>0</v>
      </c>
      <c r="BP1143" s="1">
        <f t="shared" ca="1" si="316"/>
        <v>0</v>
      </c>
      <c r="BQ1143" s="1">
        <f t="shared" ca="1" si="317"/>
        <v>0</v>
      </c>
      <c r="BR1143" s="1">
        <f t="shared" ca="1" si="318"/>
        <v>0</v>
      </c>
      <c r="BS1143" s="1">
        <f t="shared" ca="1" si="319"/>
        <v>0</v>
      </c>
      <c r="BT1143" s="1">
        <f t="shared" ca="1" si="320"/>
        <v>0</v>
      </c>
      <c r="BU1143" s="1">
        <f t="shared" ca="1" si="321"/>
        <v>0</v>
      </c>
      <c r="BV1143" s="1">
        <f t="shared" ca="1" si="322"/>
        <v>0</v>
      </c>
      <c r="BW1143" s="1">
        <f t="shared" ca="1" si="323"/>
        <v>0</v>
      </c>
      <c r="BX1143" s="1">
        <f t="shared" ca="1" si="324"/>
        <v>0</v>
      </c>
      <c r="BY1143" s="1">
        <f t="shared" ca="1" si="325"/>
        <v>0</v>
      </c>
      <c r="BZ1143" s="1">
        <f t="shared" ca="1" si="326"/>
        <v>0</v>
      </c>
      <c r="CA1143" s="1">
        <f t="shared" ca="1" si="327"/>
        <v>0</v>
      </c>
      <c r="CB1143" s="1">
        <f t="shared" ca="1" si="328"/>
        <v>0</v>
      </c>
      <c r="CC1143" s="1">
        <f t="shared" ca="1" si="329"/>
        <v>0</v>
      </c>
    </row>
    <row r="1144" spans="1:81" hidden="1" x14ac:dyDescent="0.2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t="shared" ca="1" si="315"/>
        <v>0</v>
      </c>
      <c r="BP1144" s="1">
        <f t="shared" ca="1" si="316"/>
        <v>0</v>
      </c>
      <c r="BQ1144" s="1">
        <f t="shared" ca="1" si="317"/>
        <v>0</v>
      </c>
      <c r="BR1144" s="1">
        <f t="shared" ca="1" si="318"/>
        <v>0</v>
      </c>
      <c r="BS1144" s="1">
        <f t="shared" ca="1" si="319"/>
        <v>0</v>
      </c>
      <c r="BT1144" s="1">
        <f t="shared" ca="1" si="320"/>
        <v>0</v>
      </c>
      <c r="BU1144" s="1">
        <f t="shared" ca="1" si="321"/>
        <v>0</v>
      </c>
      <c r="BV1144" s="1">
        <f t="shared" ca="1" si="322"/>
        <v>0</v>
      </c>
      <c r="BW1144" s="1">
        <f t="shared" ca="1" si="323"/>
        <v>0</v>
      </c>
      <c r="BX1144" s="1">
        <f t="shared" ca="1" si="324"/>
        <v>0</v>
      </c>
      <c r="BY1144" s="1">
        <f t="shared" ca="1" si="325"/>
        <v>0</v>
      </c>
      <c r="BZ1144" s="1">
        <f t="shared" ca="1" si="326"/>
        <v>0</v>
      </c>
      <c r="CA1144" s="1">
        <f t="shared" ca="1" si="327"/>
        <v>0</v>
      </c>
      <c r="CB1144" s="1">
        <f t="shared" ca="1" si="328"/>
        <v>0</v>
      </c>
      <c r="CC1144" s="1">
        <f t="shared" ca="1" si="329"/>
        <v>0</v>
      </c>
    </row>
    <row r="1145" spans="1:81" hidden="1" x14ac:dyDescent="0.2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t="shared" ca="1" si="315"/>
        <v>0</v>
      </c>
      <c r="BP1145" s="1">
        <f t="shared" ca="1" si="316"/>
        <v>0</v>
      </c>
      <c r="BQ1145" s="1">
        <f t="shared" ca="1" si="317"/>
        <v>0</v>
      </c>
      <c r="BR1145" s="1">
        <f t="shared" ca="1" si="318"/>
        <v>0</v>
      </c>
      <c r="BS1145" s="1">
        <f t="shared" ca="1" si="319"/>
        <v>0</v>
      </c>
      <c r="BT1145" s="1">
        <f t="shared" ca="1" si="320"/>
        <v>0</v>
      </c>
      <c r="BU1145" s="1">
        <f t="shared" ca="1" si="321"/>
        <v>0</v>
      </c>
      <c r="BV1145" s="1">
        <f t="shared" ca="1" si="322"/>
        <v>0</v>
      </c>
      <c r="BW1145" s="1">
        <f t="shared" ca="1" si="323"/>
        <v>0</v>
      </c>
      <c r="BX1145" s="1">
        <f t="shared" ca="1" si="324"/>
        <v>0</v>
      </c>
      <c r="BY1145" s="1">
        <f t="shared" ca="1" si="325"/>
        <v>0</v>
      </c>
      <c r="BZ1145" s="1">
        <f t="shared" ca="1" si="326"/>
        <v>0</v>
      </c>
      <c r="CA1145" s="1">
        <f t="shared" ca="1" si="327"/>
        <v>0</v>
      </c>
      <c r="CB1145" s="1">
        <f t="shared" ca="1" si="328"/>
        <v>0</v>
      </c>
      <c r="CC1145" s="1">
        <f t="shared" ca="1" si="329"/>
        <v>0</v>
      </c>
    </row>
    <row r="1146" spans="1:81" hidden="1" x14ac:dyDescent="0.2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t="shared" ca="1" si="315"/>
        <v>0</v>
      </c>
      <c r="BP1146" s="1">
        <f t="shared" ca="1" si="316"/>
        <v>0</v>
      </c>
      <c r="BQ1146" s="1">
        <f t="shared" ca="1" si="317"/>
        <v>0</v>
      </c>
      <c r="BR1146" s="1">
        <f t="shared" ca="1" si="318"/>
        <v>0</v>
      </c>
      <c r="BS1146" s="1">
        <f t="shared" ca="1" si="319"/>
        <v>0</v>
      </c>
      <c r="BT1146" s="1">
        <f t="shared" ca="1" si="320"/>
        <v>0</v>
      </c>
      <c r="BU1146" s="1">
        <f t="shared" ca="1" si="321"/>
        <v>0</v>
      </c>
      <c r="BV1146" s="1">
        <f t="shared" ca="1" si="322"/>
        <v>0</v>
      </c>
      <c r="BW1146" s="1">
        <f t="shared" ca="1" si="323"/>
        <v>0</v>
      </c>
      <c r="BX1146" s="1">
        <f t="shared" ca="1" si="324"/>
        <v>0</v>
      </c>
      <c r="BY1146" s="1">
        <f t="shared" ca="1" si="325"/>
        <v>0</v>
      </c>
      <c r="BZ1146" s="1">
        <f t="shared" ca="1" si="326"/>
        <v>0</v>
      </c>
      <c r="CA1146" s="1">
        <f t="shared" ca="1" si="327"/>
        <v>0</v>
      </c>
      <c r="CB1146" s="1">
        <f t="shared" ca="1" si="328"/>
        <v>0</v>
      </c>
      <c r="CC1146" s="1">
        <f t="shared" ca="1" si="329"/>
        <v>0</v>
      </c>
    </row>
    <row r="1147" spans="1:81" hidden="1" x14ac:dyDescent="0.2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t="shared" ca="1" si="315"/>
        <v>0</v>
      </c>
      <c r="BP1147" s="1">
        <f t="shared" ca="1" si="316"/>
        <v>0</v>
      </c>
      <c r="BQ1147" s="1">
        <f t="shared" ca="1" si="317"/>
        <v>0</v>
      </c>
      <c r="BR1147" s="1">
        <f t="shared" ca="1" si="318"/>
        <v>0</v>
      </c>
      <c r="BS1147" s="1">
        <f t="shared" ca="1" si="319"/>
        <v>0</v>
      </c>
      <c r="BT1147" s="1">
        <f t="shared" ca="1" si="320"/>
        <v>0</v>
      </c>
      <c r="BU1147" s="1">
        <f t="shared" ca="1" si="321"/>
        <v>0</v>
      </c>
      <c r="BV1147" s="1">
        <f t="shared" ca="1" si="322"/>
        <v>0</v>
      </c>
      <c r="BW1147" s="1">
        <f t="shared" ca="1" si="323"/>
        <v>0</v>
      </c>
      <c r="BX1147" s="1">
        <f t="shared" ca="1" si="324"/>
        <v>0</v>
      </c>
      <c r="BY1147" s="1">
        <f t="shared" ca="1" si="325"/>
        <v>0</v>
      </c>
      <c r="BZ1147" s="1">
        <f t="shared" ca="1" si="326"/>
        <v>0</v>
      </c>
      <c r="CA1147" s="1">
        <f t="shared" ca="1" si="327"/>
        <v>0</v>
      </c>
      <c r="CB1147" s="1">
        <f t="shared" ca="1" si="328"/>
        <v>0</v>
      </c>
      <c r="CC1147" s="1">
        <f t="shared" ca="1" si="329"/>
        <v>0</v>
      </c>
    </row>
    <row r="1148" spans="1:81" hidden="1" x14ac:dyDescent="0.2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t="shared" ca="1" si="315"/>
        <v>0</v>
      </c>
      <c r="BP1148" s="1">
        <f t="shared" ca="1" si="316"/>
        <v>0</v>
      </c>
      <c r="BQ1148" s="1">
        <f t="shared" ca="1" si="317"/>
        <v>0</v>
      </c>
      <c r="BR1148" s="1">
        <f t="shared" ca="1" si="318"/>
        <v>0</v>
      </c>
      <c r="BS1148" s="1">
        <f t="shared" ca="1" si="319"/>
        <v>0</v>
      </c>
      <c r="BT1148" s="1">
        <f t="shared" ca="1" si="320"/>
        <v>0</v>
      </c>
      <c r="BU1148" s="1">
        <f t="shared" ca="1" si="321"/>
        <v>0</v>
      </c>
      <c r="BV1148" s="1">
        <f t="shared" ca="1" si="322"/>
        <v>0</v>
      </c>
      <c r="BW1148" s="1">
        <f t="shared" ca="1" si="323"/>
        <v>0</v>
      </c>
      <c r="BX1148" s="1">
        <f t="shared" ca="1" si="324"/>
        <v>0</v>
      </c>
      <c r="BY1148" s="1">
        <f t="shared" ca="1" si="325"/>
        <v>0</v>
      </c>
      <c r="BZ1148" s="1">
        <f t="shared" ca="1" si="326"/>
        <v>0</v>
      </c>
      <c r="CA1148" s="1">
        <f t="shared" ca="1" si="327"/>
        <v>0</v>
      </c>
      <c r="CB1148" s="1">
        <f t="shared" ca="1" si="328"/>
        <v>0</v>
      </c>
      <c r="CC1148" s="1">
        <f t="shared" ca="1" si="329"/>
        <v>0</v>
      </c>
    </row>
    <row r="1149" spans="1:81" hidden="1" x14ac:dyDescent="0.2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t="shared" ca="1" si="315"/>
        <v>0</v>
      </c>
      <c r="BP1149" s="1">
        <f t="shared" ca="1" si="316"/>
        <v>0</v>
      </c>
      <c r="BQ1149" s="1">
        <f t="shared" ca="1" si="317"/>
        <v>0</v>
      </c>
      <c r="BR1149" s="1">
        <f t="shared" ca="1" si="318"/>
        <v>0</v>
      </c>
      <c r="BS1149" s="1">
        <f t="shared" ca="1" si="319"/>
        <v>0</v>
      </c>
      <c r="BT1149" s="1">
        <f t="shared" ca="1" si="320"/>
        <v>0</v>
      </c>
      <c r="BU1149" s="1">
        <f t="shared" ca="1" si="321"/>
        <v>0</v>
      </c>
      <c r="BV1149" s="1">
        <f t="shared" ca="1" si="322"/>
        <v>0</v>
      </c>
      <c r="BW1149" s="1">
        <f t="shared" ca="1" si="323"/>
        <v>0</v>
      </c>
      <c r="BX1149" s="1">
        <f t="shared" ca="1" si="324"/>
        <v>0</v>
      </c>
      <c r="BY1149" s="1">
        <f t="shared" ca="1" si="325"/>
        <v>0</v>
      </c>
      <c r="BZ1149" s="1">
        <f t="shared" ca="1" si="326"/>
        <v>0</v>
      </c>
      <c r="CA1149" s="1">
        <f t="shared" ca="1" si="327"/>
        <v>0</v>
      </c>
      <c r="CB1149" s="1">
        <f t="shared" ca="1" si="328"/>
        <v>0</v>
      </c>
      <c r="CC1149" s="1">
        <f t="shared" ca="1" si="329"/>
        <v>0</v>
      </c>
    </row>
    <row r="1150" spans="1:81" hidden="1" x14ac:dyDescent="0.2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t="shared" ca="1" si="315"/>
        <v>0</v>
      </c>
      <c r="BP1150" s="1">
        <f t="shared" ca="1" si="316"/>
        <v>0</v>
      </c>
      <c r="BQ1150" s="1">
        <f t="shared" ca="1" si="317"/>
        <v>0</v>
      </c>
      <c r="BR1150" s="1">
        <f t="shared" ca="1" si="318"/>
        <v>0</v>
      </c>
      <c r="BS1150" s="1">
        <f t="shared" ca="1" si="319"/>
        <v>0</v>
      </c>
      <c r="BT1150" s="1">
        <f t="shared" ca="1" si="320"/>
        <v>0</v>
      </c>
      <c r="BU1150" s="1">
        <f t="shared" ca="1" si="321"/>
        <v>0</v>
      </c>
      <c r="BV1150" s="1">
        <f t="shared" ca="1" si="322"/>
        <v>0</v>
      </c>
      <c r="BW1150" s="1">
        <f t="shared" ca="1" si="323"/>
        <v>0</v>
      </c>
      <c r="BX1150" s="1">
        <f t="shared" ca="1" si="324"/>
        <v>0</v>
      </c>
      <c r="BY1150" s="1">
        <f t="shared" ca="1" si="325"/>
        <v>0</v>
      </c>
      <c r="BZ1150" s="1">
        <f t="shared" ca="1" si="326"/>
        <v>0</v>
      </c>
      <c r="CA1150" s="1">
        <f t="shared" ca="1" si="327"/>
        <v>0</v>
      </c>
      <c r="CB1150" s="1">
        <f t="shared" ca="1" si="328"/>
        <v>0</v>
      </c>
      <c r="CC1150" s="1">
        <f t="shared" ca="1" si="329"/>
        <v>0</v>
      </c>
    </row>
    <row r="1151" spans="1:81" hidden="1" x14ac:dyDescent="0.2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t="shared" ca="1" si="315"/>
        <v>0</v>
      </c>
      <c r="BP1151" s="1">
        <f t="shared" ca="1" si="316"/>
        <v>0</v>
      </c>
      <c r="BQ1151" s="1">
        <f t="shared" ca="1" si="317"/>
        <v>0</v>
      </c>
      <c r="BR1151" s="1">
        <f t="shared" ca="1" si="318"/>
        <v>0</v>
      </c>
      <c r="BS1151" s="1">
        <f t="shared" ca="1" si="319"/>
        <v>0</v>
      </c>
      <c r="BT1151" s="1">
        <f t="shared" ca="1" si="320"/>
        <v>0</v>
      </c>
      <c r="BU1151" s="1">
        <f t="shared" ca="1" si="321"/>
        <v>0</v>
      </c>
      <c r="BV1151" s="1">
        <f t="shared" ca="1" si="322"/>
        <v>0</v>
      </c>
      <c r="BW1151" s="1">
        <f t="shared" ca="1" si="323"/>
        <v>0</v>
      </c>
      <c r="BX1151" s="1">
        <f t="shared" ca="1" si="324"/>
        <v>0</v>
      </c>
      <c r="BY1151" s="1">
        <f t="shared" ca="1" si="325"/>
        <v>0</v>
      </c>
      <c r="BZ1151" s="1">
        <f t="shared" ca="1" si="326"/>
        <v>0</v>
      </c>
      <c r="CA1151" s="1">
        <f t="shared" ca="1" si="327"/>
        <v>0</v>
      </c>
      <c r="CB1151" s="1">
        <f t="shared" ca="1" si="328"/>
        <v>0</v>
      </c>
      <c r="CC1151" s="1">
        <f t="shared" ca="1" si="329"/>
        <v>0</v>
      </c>
    </row>
    <row r="1152" spans="1:81" hidden="1" x14ac:dyDescent="0.2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t="shared" ca="1" si="315"/>
        <v>0</v>
      </c>
      <c r="BP1152" s="1">
        <f t="shared" ca="1" si="316"/>
        <v>0</v>
      </c>
      <c r="BQ1152" s="1">
        <f t="shared" ca="1" si="317"/>
        <v>0</v>
      </c>
      <c r="BR1152" s="1">
        <f t="shared" ca="1" si="318"/>
        <v>0</v>
      </c>
      <c r="BS1152" s="1">
        <f t="shared" ca="1" si="319"/>
        <v>0</v>
      </c>
      <c r="BT1152" s="1">
        <f t="shared" ca="1" si="320"/>
        <v>0</v>
      </c>
      <c r="BU1152" s="1">
        <f t="shared" ca="1" si="321"/>
        <v>0</v>
      </c>
      <c r="BV1152" s="1">
        <f t="shared" ca="1" si="322"/>
        <v>0</v>
      </c>
      <c r="BW1152" s="1">
        <f t="shared" ca="1" si="323"/>
        <v>0</v>
      </c>
      <c r="BX1152" s="1">
        <f t="shared" ca="1" si="324"/>
        <v>0</v>
      </c>
      <c r="BY1152" s="1">
        <f t="shared" ca="1" si="325"/>
        <v>0</v>
      </c>
      <c r="BZ1152" s="1">
        <f t="shared" ca="1" si="326"/>
        <v>0</v>
      </c>
      <c r="CA1152" s="1">
        <f t="shared" ca="1" si="327"/>
        <v>0</v>
      </c>
      <c r="CB1152" s="1">
        <f t="shared" ca="1" si="328"/>
        <v>0</v>
      </c>
      <c r="CC1152" s="1">
        <f t="shared" ca="1" si="329"/>
        <v>0</v>
      </c>
    </row>
    <row r="1153" spans="1:81" hidden="1" x14ac:dyDescent="0.2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t="shared" ca="1" si="315"/>
        <v>0</v>
      </c>
      <c r="BP1153" s="1">
        <f t="shared" ca="1" si="316"/>
        <v>0</v>
      </c>
      <c r="BQ1153" s="1">
        <f t="shared" ca="1" si="317"/>
        <v>0</v>
      </c>
      <c r="BR1153" s="1">
        <f t="shared" ca="1" si="318"/>
        <v>0</v>
      </c>
      <c r="BS1153" s="1">
        <f t="shared" ca="1" si="319"/>
        <v>0</v>
      </c>
      <c r="BT1153" s="1">
        <f t="shared" ca="1" si="320"/>
        <v>0</v>
      </c>
      <c r="BU1153" s="1">
        <f t="shared" ca="1" si="321"/>
        <v>0</v>
      </c>
      <c r="BV1153" s="1">
        <f t="shared" ca="1" si="322"/>
        <v>0</v>
      </c>
      <c r="BW1153" s="1">
        <f t="shared" ca="1" si="323"/>
        <v>0</v>
      </c>
      <c r="BX1153" s="1">
        <f t="shared" ca="1" si="324"/>
        <v>0</v>
      </c>
      <c r="BY1153" s="1">
        <f t="shared" ca="1" si="325"/>
        <v>0</v>
      </c>
      <c r="BZ1153" s="1">
        <f t="shared" ca="1" si="326"/>
        <v>0</v>
      </c>
      <c r="CA1153" s="1">
        <f t="shared" ca="1" si="327"/>
        <v>0</v>
      </c>
      <c r="CB1153" s="1">
        <f t="shared" ca="1" si="328"/>
        <v>0</v>
      </c>
      <c r="CC1153" s="1">
        <f t="shared" ca="1" si="329"/>
        <v>0</v>
      </c>
    </row>
    <row r="1154" spans="1:81" hidden="1" x14ac:dyDescent="0.2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t="shared" ref="BO1154:BO1217" ca="1" si="330">INDEX(passing_tds,CELL("Row",AG1154)-1)*(PASSTD)</f>
        <v>0</v>
      </c>
      <c r="BP1154" s="1">
        <f t="shared" ref="BP1154:BP1217" ca="1" si="331">INDEX(passing_yds,CELL("Row",AH1154)-1)*(PASSYDS)</f>
        <v>0</v>
      </c>
      <c r="BQ1154" s="1">
        <f t="shared" ref="BQ1154:BQ1217" ca="1" si="332">IF(INDEX(passing_yds,CELL("Row",AI1154)-1)&gt;=300,3,0)</f>
        <v>0</v>
      </c>
      <c r="BR1154" s="1">
        <f t="shared" ref="BR1154:BR1217" ca="1" si="333">INDEX(passing_ints,CELL("Row",AJ1154)-1)*(INT)</f>
        <v>0</v>
      </c>
      <c r="BS1154" s="1">
        <f t="shared" ref="BS1154:BS1217" ca="1" si="334">INDEX(rushing_yds,CELL("Row",AK1154)-1)*(RUSHYDS)</f>
        <v>0</v>
      </c>
      <c r="BT1154" s="1">
        <f t="shared" ref="BT1154:BT1217" ca="1" si="335">INDEX(rushing_tds,CELL("Row",AK1154)-1)*(RUSHTD)</f>
        <v>0</v>
      </c>
      <c r="BU1154" s="1">
        <f t="shared" ref="BU1154:BU1217" ca="1" si="336">IF(INDEX(rushing_yds,CELL("Row",AI1154)-1)&gt;=100,3,0)</f>
        <v>0</v>
      </c>
      <c r="BV1154" s="1">
        <f t="shared" ref="BV1154:BV1217" ca="1" si="337">INDEX(receiving_yds,CELL("Row",AN1154)-1)*(RECYDS)</f>
        <v>0</v>
      </c>
      <c r="BW1154" s="1">
        <f t="shared" ref="BW1154:BW1217" ca="1" si="338">INDEX(receiving_rec,CELL("Row",AO1154)-1)*(REC)</f>
        <v>0</v>
      </c>
      <c r="BX1154" s="1">
        <f t="shared" ref="BX1154:BX1217" ca="1" si="339">INDEX(receiving_tds,CELL("Row",AP1154)-1)*(RECTD)</f>
        <v>0</v>
      </c>
      <c r="BY1154" s="1">
        <f t="shared" ref="BY1154:BY1217" ca="1" si="340">IF(INDEX(receiving_yds,CELL("Row",AI1154)-1)&gt;=100,3,0)</f>
        <v>0</v>
      </c>
      <c r="BZ1154" s="1">
        <f t="shared" ref="BZ1154:BZ1217" ca="1" si="341">INDEX(puntret_tds,CELL("Row",AR1154)-1)*(PUNTKORETTD)+INDEX(kickret_tds,CELL("Row",AR1154)-1)*(PUNTKORETTD)</f>
        <v>0</v>
      </c>
      <c r="CA1154" s="1">
        <f t="shared" ref="CA1154:CA1217" ca="1" si="342">INDEX(fumbles_tot,CELL("Row",AS1154)-1)*(FUM)</f>
        <v>0</v>
      </c>
      <c r="CB1154" s="1">
        <f t="shared" ref="CB1154:CB1217" ca="1" si="343">(INDEX(passing_twoptm,CELL("Row",AT1154)-1)+INDEX(rushing_twoptm,CELL("Row",AT1154)-1)+INDEX(receiving_twoptm,CELL("Row",AT1154)-1))*(_2PTCONV)</f>
        <v>0</v>
      </c>
      <c r="CC1154" s="1">
        <f t="shared" ref="CC1154:CC1217" ca="1" si="344">SUM(BO1154:CB1154)</f>
        <v>0</v>
      </c>
    </row>
    <row r="1155" spans="1:81" hidden="1" x14ac:dyDescent="0.2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t="shared" ca="1" si="330"/>
        <v>0</v>
      </c>
      <c r="BP1155" s="1">
        <f t="shared" ca="1" si="331"/>
        <v>0</v>
      </c>
      <c r="BQ1155" s="1">
        <f t="shared" ca="1" si="332"/>
        <v>0</v>
      </c>
      <c r="BR1155" s="1">
        <f t="shared" ca="1" si="333"/>
        <v>0</v>
      </c>
      <c r="BS1155" s="1">
        <f t="shared" ca="1" si="334"/>
        <v>0</v>
      </c>
      <c r="BT1155" s="1">
        <f t="shared" ca="1" si="335"/>
        <v>0</v>
      </c>
      <c r="BU1155" s="1">
        <f t="shared" ca="1" si="336"/>
        <v>0</v>
      </c>
      <c r="BV1155" s="1">
        <f t="shared" ca="1" si="337"/>
        <v>0</v>
      </c>
      <c r="BW1155" s="1">
        <f t="shared" ca="1" si="338"/>
        <v>0</v>
      </c>
      <c r="BX1155" s="1">
        <f t="shared" ca="1" si="339"/>
        <v>0</v>
      </c>
      <c r="BY1155" s="1">
        <f t="shared" ca="1" si="340"/>
        <v>0</v>
      </c>
      <c r="BZ1155" s="1">
        <f t="shared" ca="1" si="341"/>
        <v>0</v>
      </c>
      <c r="CA1155" s="1">
        <f t="shared" ca="1" si="342"/>
        <v>0</v>
      </c>
      <c r="CB1155" s="1">
        <f t="shared" ca="1" si="343"/>
        <v>0</v>
      </c>
      <c r="CC1155" s="1">
        <f t="shared" ca="1" si="344"/>
        <v>0</v>
      </c>
    </row>
    <row r="1156" spans="1:81" hidden="1" x14ac:dyDescent="0.2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t="shared" ca="1" si="330"/>
        <v>0</v>
      </c>
      <c r="BP1156" s="1">
        <f t="shared" ca="1" si="331"/>
        <v>0</v>
      </c>
      <c r="BQ1156" s="1">
        <f t="shared" ca="1" si="332"/>
        <v>0</v>
      </c>
      <c r="BR1156" s="1">
        <f t="shared" ca="1" si="333"/>
        <v>0</v>
      </c>
      <c r="BS1156" s="1">
        <f t="shared" ca="1" si="334"/>
        <v>0</v>
      </c>
      <c r="BT1156" s="1">
        <f t="shared" ca="1" si="335"/>
        <v>0</v>
      </c>
      <c r="BU1156" s="1">
        <f t="shared" ca="1" si="336"/>
        <v>0</v>
      </c>
      <c r="BV1156" s="1">
        <f t="shared" ca="1" si="337"/>
        <v>0</v>
      </c>
      <c r="BW1156" s="1">
        <f t="shared" ca="1" si="338"/>
        <v>0</v>
      </c>
      <c r="BX1156" s="1">
        <f t="shared" ca="1" si="339"/>
        <v>0</v>
      </c>
      <c r="BY1156" s="1">
        <f t="shared" ca="1" si="340"/>
        <v>0</v>
      </c>
      <c r="BZ1156" s="1">
        <f t="shared" ca="1" si="341"/>
        <v>0</v>
      </c>
      <c r="CA1156" s="1">
        <f t="shared" ca="1" si="342"/>
        <v>0</v>
      </c>
      <c r="CB1156" s="1">
        <f t="shared" ca="1" si="343"/>
        <v>0</v>
      </c>
      <c r="CC1156" s="1">
        <f t="shared" ca="1" si="344"/>
        <v>0</v>
      </c>
    </row>
    <row r="1157" spans="1:81" hidden="1" x14ac:dyDescent="0.2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t="shared" ca="1" si="330"/>
        <v>0</v>
      </c>
      <c r="BP1157" s="1">
        <f t="shared" ca="1" si="331"/>
        <v>0</v>
      </c>
      <c r="BQ1157" s="1">
        <f t="shared" ca="1" si="332"/>
        <v>0</v>
      </c>
      <c r="BR1157" s="1">
        <f t="shared" ca="1" si="333"/>
        <v>0</v>
      </c>
      <c r="BS1157" s="1">
        <f t="shared" ca="1" si="334"/>
        <v>0</v>
      </c>
      <c r="BT1157" s="1">
        <f t="shared" ca="1" si="335"/>
        <v>0</v>
      </c>
      <c r="BU1157" s="1">
        <f t="shared" ca="1" si="336"/>
        <v>0</v>
      </c>
      <c r="BV1157" s="1">
        <f t="shared" ca="1" si="337"/>
        <v>0</v>
      </c>
      <c r="BW1157" s="1">
        <f t="shared" ca="1" si="338"/>
        <v>0</v>
      </c>
      <c r="BX1157" s="1">
        <f t="shared" ca="1" si="339"/>
        <v>0</v>
      </c>
      <c r="BY1157" s="1">
        <f t="shared" ca="1" si="340"/>
        <v>0</v>
      </c>
      <c r="BZ1157" s="1">
        <f t="shared" ca="1" si="341"/>
        <v>0</v>
      </c>
      <c r="CA1157" s="1">
        <f t="shared" ca="1" si="342"/>
        <v>0</v>
      </c>
      <c r="CB1157" s="1">
        <f t="shared" ca="1" si="343"/>
        <v>0</v>
      </c>
      <c r="CC1157" s="1">
        <f t="shared" ca="1" si="344"/>
        <v>0</v>
      </c>
    </row>
    <row r="1158" spans="1:81" hidden="1" x14ac:dyDescent="0.2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t="shared" ca="1" si="330"/>
        <v>0</v>
      </c>
      <c r="BP1158" s="1">
        <f t="shared" ca="1" si="331"/>
        <v>0</v>
      </c>
      <c r="BQ1158" s="1">
        <f t="shared" ca="1" si="332"/>
        <v>0</v>
      </c>
      <c r="BR1158" s="1">
        <f t="shared" ca="1" si="333"/>
        <v>0</v>
      </c>
      <c r="BS1158" s="1">
        <f t="shared" ca="1" si="334"/>
        <v>0</v>
      </c>
      <c r="BT1158" s="1">
        <f t="shared" ca="1" si="335"/>
        <v>0</v>
      </c>
      <c r="BU1158" s="1">
        <f t="shared" ca="1" si="336"/>
        <v>0</v>
      </c>
      <c r="BV1158" s="1">
        <f t="shared" ca="1" si="337"/>
        <v>0</v>
      </c>
      <c r="BW1158" s="1">
        <f t="shared" ca="1" si="338"/>
        <v>0</v>
      </c>
      <c r="BX1158" s="1">
        <f t="shared" ca="1" si="339"/>
        <v>0</v>
      </c>
      <c r="BY1158" s="1">
        <f t="shared" ca="1" si="340"/>
        <v>0</v>
      </c>
      <c r="BZ1158" s="1">
        <f t="shared" ca="1" si="341"/>
        <v>0</v>
      </c>
      <c r="CA1158" s="1">
        <f t="shared" ca="1" si="342"/>
        <v>0</v>
      </c>
      <c r="CB1158" s="1">
        <f t="shared" ca="1" si="343"/>
        <v>0</v>
      </c>
      <c r="CC1158" s="1">
        <f t="shared" ca="1" si="344"/>
        <v>0</v>
      </c>
    </row>
    <row r="1159" spans="1:81" hidden="1" x14ac:dyDescent="0.2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t="shared" ca="1" si="330"/>
        <v>0</v>
      </c>
      <c r="BP1159" s="1">
        <f t="shared" ca="1" si="331"/>
        <v>0</v>
      </c>
      <c r="BQ1159" s="1">
        <f t="shared" ca="1" si="332"/>
        <v>0</v>
      </c>
      <c r="BR1159" s="1">
        <f t="shared" ca="1" si="333"/>
        <v>0</v>
      </c>
      <c r="BS1159" s="1">
        <f t="shared" ca="1" si="334"/>
        <v>0</v>
      </c>
      <c r="BT1159" s="1">
        <f t="shared" ca="1" si="335"/>
        <v>0</v>
      </c>
      <c r="BU1159" s="1">
        <f t="shared" ca="1" si="336"/>
        <v>0</v>
      </c>
      <c r="BV1159" s="1">
        <f t="shared" ca="1" si="337"/>
        <v>0</v>
      </c>
      <c r="BW1159" s="1">
        <f t="shared" ca="1" si="338"/>
        <v>0</v>
      </c>
      <c r="BX1159" s="1">
        <f t="shared" ca="1" si="339"/>
        <v>0</v>
      </c>
      <c r="BY1159" s="1">
        <f t="shared" ca="1" si="340"/>
        <v>0</v>
      </c>
      <c r="BZ1159" s="1">
        <f t="shared" ca="1" si="341"/>
        <v>0</v>
      </c>
      <c r="CA1159" s="1">
        <f t="shared" ca="1" si="342"/>
        <v>0</v>
      </c>
      <c r="CB1159" s="1">
        <f t="shared" ca="1" si="343"/>
        <v>0</v>
      </c>
      <c r="CC1159" s="1">
        <f t="shared" ca="1" si="344"/>
        <v>0</v>
      </c>
    </row>
    <row r="1160" spans="1:81" hidden="1" x14ac:dyDescent="0.2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t="shared" ca="1" si="330"/>
        <v>0</v>
      </c>
      <c r="BP1160" s="1">
        <f t="shared" ca="1" si="331"/>
        <v>0</v>
      </c>
      <c r="BQ1160" s="1">
        <f t="shared" ca="1" si="332"/>
        <v>0</v>
      </c>
      <c r="BR1160" s="1">
        <f t="shared" ca="1" si="333"/>
        <v>0</v>
      </c>
      <c r="BS1160" s="1">
        <f t="shared" ca="1" si="334"/>
        <v>0</v>
      </c>
      <c r="BT1160" s="1">
        <f t="shared" ca="1" si="335"/>
        <v>0</v>
      </c>
      <c r="BU1160" s="1">
        <f t="shared" ca="1" si="336"/>
        <v>0</v>
      </c>
      <c r="BV1160" s="1">
        <f t="shared" ca="1" si="337"/>
        <v>0</v>
      </c>
      <c r="BW1160" s="1">
        <f t="shared" ca="1" si="338"/>
        <v>0</v>
      </c>
      <c r="BX1160" s="1">
        <f t="shared" ca="1" si="339"/>
        <v>0</v>
      </c>
      <c r="BY1160" s="1">
        <f t="shared" ca="1" si="340"/>
        <v>0</v>
      </c>
      <c r="BZ1160" s="1">
        <f t="shared" ca="1" si="341"/>
        <v>0</v>
      </c>
      <c r="CA1160" s="1">
        <f t="shared" ca="1" si="342"/>
        <v>0</v>
      </c>
      <c r="CB1160" s="1">
        <f t="shared" ca="1" si="343"/>
        <v>0</v>
      </c>
      <c r="CC1160" s="1">
        <f t="shared" ca="1" si="344"/>
        <v>0</v>
      </c>
    </row>
    <row r="1161" spans="1:81" hidden="1" x14ac:dyDescent="0.2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t="shared" ca="1" si="330"/>
        <v>0</v>
      </c>
      <c r="BP1161" s="1">
        <f t="shared" ca="1" si="331"/>
        <v>0</v>
      </c>
      <c r="BQ1161" s="1">
        <f t="shared" ca="1" si="332"/>
        <v>0</v>
      </c>
      <c r="BR1161" s="1">
        <f t="shared" ca="1" si="333"/>
        <v>0</v>
      </c>
      <c r="BS1161" s="1">
        <f t="shared" ca="1" si="334"/>
        <v>0</v>
      </c>
      <c r="BT1161" s="1">
        <f t="shared" ca="1" si="335"/>
        <v>0</v>
      </c>
      <c r="BU1161" s="1">
        <f t="shared" ca="1" si="336"/>
        <v>0</v>
      </c>
      <c r="BV1161" s="1">
        <f t="shared" ca="1" si="337"/>
        <v>0</v>
      </c>
      <c r="BW1161" s="1">
        <f t="shared" ca="1" si="338"/>
        <v>0</v>
      </c>
      <c r="BX1161" s="1">
        <f t="shared" ca="1" si="339"/>
        <v>0</v>
      </c>
      <c r="BY1161" s="1">
        <f t="shared" ca="1" si="340"/>
        <v>0</v>
      </c>
      <c r="BZ1161" s="1">
        <f t="shared" ca="1" si="341"/>
        <v>0</v>
      </c>
      <c r="CA1161" s="1">
        <f t="shared" ca="1" si="342"/>
        <v>0</v>
      </c>
      <c r="CB1161" s="1">
        <f t="shared" ca="1" si="343"/>
        <v>0</v>
      </c>
      <c r="CC1161" s="1">
        <f t="shared" ca="1" si="344"/>
        <v>0</v>
      </c>
    </row>
    <row r="1162" spans="1:81" hidden="1" x14ac:dyDescent="0.2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t="shared" ca="1" si="330"/>
        <v>0</v>
      </c>
      <c r="BP1162" s="1">
        <f t="shared" ca="1" si="331"/>
        <v>0</v>
      </c>
      <c r="BQ1162" s="1">
        <f t="shared" ca="1" si="332"/>
        <v>0</v>
      </c>
      <c r="BR1162" s="1">
        <f t="shared" ca="1" si="333"/>
        <v>0</v>
      </c>
      <c r="BS1162" s="1">
        <f t="shared" ca="1" si="334"/>
        <v>0</v>
      </c>
      <c r="BT1162" s="1">
        <f t="shared" ca="1" si="335"/>
        <v>0</v>
      </c>
      <c r="BU1162" s="1">
        <f t="shared" ca="1" si="336"/>
        <v>0</v>
      </c>
      <c r="BV1162" s="1">
        <f t="shared" ca="1" si="337"/>
        <v>0</v>
      </c>
      <c r="BW1162" s="1">
        <f t="shared" ca="1" si="338"/>
        <v>0</v>
      </c>
      <c r="BX1162" s="1">
        <f t="shared" ca="1" si="339"/>
        <v>0</v>
      </c>
      <c r="BY1162" s="1">
        <f t="shared" ca="1" si="340"/>
        <v>0</v>
      </c>
      <c r="BZ1162" s="1">
        <f t="shared" ca="1" si="341"/>
        <v>0</v>
      </c>
      <c r="CA1162" s="1">
        <f t="shared" ca="1" si="342"/>
        <v>0</v>
      </c>
      <c r="CB1162" s="1">
        <f t="shared" ca="1" si="343"/>
        <v>0</v>
      </c>
      <c r="CC1162" s="1">
        <f t="shared" ca="1" si="344"/>
        <v>0</v>
      </c>
    </row>
    <row r="1163" spans="1:81" hidden="1" x14ac:dyDescent="0.2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t="shared" ca="1" si="330"/>
        <v>0</v>
      </c>
      <c r="BP1163" s="1">
        <f t="shared" ca="1" si="331"/>
        <v>0</v>
      </c>
      <c r="BQ1163" s="1">
        <f t="shared" ca="1" si="332"/>
        <v>0</v>
      </c>
      <c r="BR1163" s="1">
        <f t="shared" ca="1" si="333"/>
        <v>0</v>
      </c>
      <c r="BS1163" s="1">
        <f t="shared" ca="1" si="334"/>
        <v>0</v>
      </c>
      <c r="BT1163" s="1">
        <f t="shared" ca="1" si="335"/>
        <v>0</v>
      </c>
      <c r="BU1163" s="1">
        <f t="shared" ca="1" si="336"/>
        <v>0</v>
      </c>
      <c r="BV1163" s="1">
        <f t="shared" ca="1" si="337"/>
        <v>0</v>
      </c>
      <c r="BW1163" s="1">
        <f t="shared" ca="1" si="338"/>
        <v>0</v>
      </c>
      <c r="BX1163" s="1">
        <f t="shared" ca="1" si="339"/>
        <v>0</v>
      </c>
      <c r="BY1163" s="1">
        <f t="shared" ca="1" si="340"/>
        <v>0</v>
      </c>
      <c r="BZ1163" s="1">
        <f t="shared" ca="1" si="341"/>
        <v>0</v>
      </c>
      <c r="CA1163" s="1">
        <f t="shared" ca="1" si="342"/>
        <v>0</v>
      </c>
      <c r="CB1163" s="1">
        <f t="shared" ca="1" si="343"/>
        <v>0</v>
      </c>
      <c r="CC1163" s="1">
        <f t="shared" ca="1" si="344"/>
        <v>0</v>
      </c>
    </row>
    <row r="1164" spans="1:81" hidden="1" x14ac:dyDescent="0.2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t="shared" ca="1" si="330"/>
        <v>0</v>
      </c>
      <c r="BP1164" s="1">
        <f t="shared" ca="1" si="331"/>
        <v>0</v>
      </c>
      <c r="BQ1164" s="1">
        <f t="shared" ca="1" si="332"/>
        <v>0</v>
      </c>
      <c r="BR1164" s="1">
        <f t="shared" ca="1" si="333"/>
        <v>0</v>
      </c>
      <c r="BS1164" s="1">
        <f t="shared" ca="1" si="334"/>
        <v>0</v>
      </c>
      <c r="BT1164" s="1">
        <f t="shared" ca="1" si="335"/>
        <v>0</v>
      </c>
      <c r="BU1164" s="1">
        <f t="shared" ca="1" si="336"/>
        <v>0</v>
      </c>
      <c r="BV1164" s="1">
        <f t="shared" ca="1" si="337"/>
        <v>0</v>
      </c>
      <c r="BW1164" s="1">
        <f t="shared" ca="1" si="338"/>
        <v>0</v>
      </c>
      <c r="BX1164" s="1">
        <f t="shared" ca="1" si="339"/>
        <v>0</v>
      </c>
      <c r="BY1164" s="1">
        <f t="shared" ca="1" si="340"/>
        <v>0</v>
      </c>
      <c r="BZ1164" s="1">
        <f t="shared" ca="1" si="341"/>
        <v>0</v>
      </c>
      <c r="CA1164" s="1">
        <f t="shared" ca="1" si="342"/>
        <v>0</v>
      </c>
      <c r="CB1164" s="1">
        <f t="shared" ca="1" si="343"/>
        <v>0</v>
      </c>
      <c r="CC1164" s="1">
        <f t="shared" ca="1" si="344"/>
        <v>0</v>
      </c>
    </row>
    <row r="1165" spans="1:81" hidden="1" x14ac:dyDescent="0.2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t="shared" ca="1" si="330"/>
        <v>0</v>
      </c>
      <c r="BP1165" s="1">
        <f t="shared" ca="1" si="331"/>
        <v>0</v>
      </c>
      <c r="BQ1165" s="1">
        <f t="shared" ca="1" si="332"/>
        <v>0</v>
      </c>
      <c r="BR1165" s="1">
        <f t="shared" ca="1" si="333"/>
        <v>0</v>
      </c>
      <c r="BS1165" s="1">
        <f t="shared" ca="1" si="334"/>
        <v>0</v>
      </c>
      <c r="BT1165" s="1">
        <f t="shared" ca="1" si="335"/>
        <v>0</v>
      </c>
      <c r="BU1165" s="1">
        <f t="shared" ca="1" si="336"/>
        <v>0</v>
      </c>
      <c r="BV1165" s="1">
        <f t="shared" ca="1" si="337"/>
        <v>0</v>
      </c>
      <c r="BW1165" s="1">
        <f t="shared" ca="1" si="338"/>
        <v>0</v>
      </c>
      <c r="BX1165" s="1">
        <f t="shared" ca="1" si="339"/>
        <v>0</v>
      </c>
      <c r="BY1165" s="1">
        <f t="shared" ca="1" si="340"/>
        <v>0</v>
      </c>
      <c r="BZ1165" s="1">
        <f t="shared" ca="1" si="341"/>
        <v>0</v>
      </c>
      <c r="CA1165" s="1">
        <f t="shared" ca="1" si="342"/>
        <v>0</v>
      </c>
      <c r="CB1165" s="1">
        <f t="shared" ca="1" si="343"/>
        <v>0</v>
      </c>
      <c r="CC1165" s="1">
        <f t="shared" ca="1" si="344"/>
        <v>0</v>
      </c>
    </row>
    <row r="1166" spans="1:81" hidden="1" x14ac:dyDescent="0.2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t="shared" ca="1" si="330"/>
        <v>0</v>
      </c>
      <c r="BP1166" s="1">
        <f t="shared" ca="1" si="331"/>
        <v>0</v>
      </c>
      <c r="BQ1166" s="1">
        <f t="shared" ca="1" si="332"/>
        <v>0</v>
      </c>
      <c r="BR1166" s="1">
        <f t="shared" ca="1" si="333"/>
        <v>0</v>
      </c>
      <c r="BS1166" s="1">
        <f t="shared" ca="1" si="334"/>
        <v>0</v>
      </c>
      <c r="BT1166" s="1">
        <f t="shared" ca="1" si="335"/>
        <v>0</v>
      </c>
      <c r="BU1166" s="1">
        <f t="shared" ca="1" si="336"/>
        <v>0</v>
      </c>
      <c r="BV1166" s="1">
        <f t="shared" ca="1" si="337"/>
        <v>0</v>
      </c>
      <c r="BW1166" s="1">
        <f t="shared" ca="1" si="338"/>
        <v>0</v>
      </c>
      <c r="BX1166" s="1">
        <f t="shared" ca="1" si="339"/>
        <v>0</v>
      </c>
      <c r="BY1166" s="1">
        <f t="shared" ca="1" si="340"/>
        <v>0</v>
      </c>
      <c r="BZ1166" s="1">
        <f t="shared" ca="1" si="341"/>
        <v>0</v>
      </c>
      <c r="CA1166" s="1">
        <f t="shared" ca="1" si="342"/>
        <v>0</v>
      </c>
      <c r="CB1166" s="1">
        <f t="shared" ca="1" si="343"/>
        <v>0</v>
      </c>
      <c r="CC1166" s="1">
        <f t="shared" ca="1" si="344"/>
        <v>0</v>
      </c>
    </row>
    <row r="1167" spans="1:81" hidden="1" x14ac:dyDescent="0.2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t="shared" ca="1" si="330"/>
        <v>0</v>
      </c>
      <c r="BP1167" s="1">
        <f t="shared" ca="1" si="331"/>
        <v>0</v>
      </c>
      <c r="BQ1167" s="1">
        <f t="shared" ca="1" si="332"/>
        <v>0</v>
      </c>
      <c r="BR1167" s="1">
        <f t="shared" ca="1" si="333"/>
        <v>0</v>
      </c>
      <c r="BS1167" s="1">
        <f t="shared" ca="1" si="334"/>
        <v>0</v>
      </c>
      <c r="BT1167" s="1">
        <f t="shared" ca="1" si="335"/>
        <v>0</v>
      </c>
      <c r="BU1167" s="1">
        <f t="shared" ca="1" si="336"/>
        <v>0</v>
      </c>
      <c r="BV1167" s="1">
        <f t="shared" ca="1" si="337"/>
        <v>0</v>
      </c>
      <c r="BW1167" s="1">
        <f t="shared" ca="1" si="338"/>
        <v>0</v>
      </c>
      <c r="BX1167" s="1">
        <f t="shared" ca="1" si="339"/>
        <v>0</v>
      </c>
      <c r="BY1167" s="1">
        <f t="shared" ca="1" si="340"/>
        <v>0</v>
      </c>
      <c r="BZ1167" s="1">
        <f t="shared" ca="1" si="341"/>
        <v>0</v>
      </c>
      <c r="CA1167" s="1">
        <f t="shared" ca="1" si="342"/>
        <v>0</v>
      </c>
      <c r="CB1167" s="1">
        <f t="shared" ca="1" si="343"/>
        <v>0</v>
      </c>
      <c r="CC1167" s="1">
        <f t="shared" ca="1" si="344"/>
        <v>0</v>
      </c>
    </row>
    <row r="1168" spans="1:81" hidden="1" x14ac:dyDescent="0.2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t="shared" ca="1" si="330"/>
        <v>0</v>
      </c>
      <c r="BP1168" s="1">
        <f t="shared" ca="1" si="331"/>
        <v>0</v>
      </c>
      <c r="BQ1168" s="1">
        <f t="shared" ca="1" si="332"/>
        <v>0</v>
      </c>
      <c r="BR1168" s="1">
        <f t="shared" ca="1" si="333"/>
        <v>0</v>
      </c>
      <c r="BS1168" s="1">
        <f t="shared" ca="1" si="334"/>
        <v>0</v>
      </c>
      <c r="BT1168" s="1">
        <f t="shared" ca="1" si="335"/>
        <v>0</v>
      </c>
      <c r="BU1168" s="1">
        <f t="shared" ca="1" si="336"/>
        <v>0</v>
      </c>
      <c r="BV1168" s="1">
        <f t="shared" ca="1" si="337"/>
        <v>0</v>
      </c>
      <c r="BW1168" s="1">
        <f t="shared" ca="1" si="338"/>
        <v>0</v>
      </c>
      <c r="BX1168" s="1">
        <f t="shared" ca="1" si="339"/>
        <v>0</v>
      </c>
      <c r="BY1168" s="1">
        <f t="shared" ca="1" si="340"/>
        <v>0</v>
      </c>
      <c r="BZ1168" s="1">
        <f t="shared" ca="1" si="341"/>
        <v>0</v>
      </c>
      <c r="CA1168" s="1">
        <f t="shared" ca="1" si="342"/>
        <v>0</v>
      </c>
      <c r="CB1168" s="1">
        <f t="shared" ca="1" si="343"/>
        <v>0</v>
      </c>
      <c r="CC1168" s="1">
        <f t="shared" ca="1" si="344"/>
        <v>0</v>
      </c>
    </row>
    <row r="1169" spans="1:81" hidden="1" x14ac:dyDescent="0.2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t="shared" ca="1" si="330"/>
        <v>0</v>
      </c>
      <c r="BP1169" s="1">
        <f t="shared" ca="1" si="331"/>
        <v>0</v>
      </c>
      <c r="BQ1169" s="1">
        <f t="shared" ca="1" si="332"/>
        <v>0</v>
      </c>
      <c r="BR1169" s="1">
        <f t="shared" ca="1" si="333"/>
        <v>0</v>
      </c>
      <c r="BS1169" s="1">
        <f t="shared" ca="1" si="334"/>
        <v>0</v>
      </c>
      <c r="BT1169" s="1">
        <f t="shared" ca="1" si="335"/>
        <v>0</v>
      </c>
      <c r="BU1169" s="1">
        <f t="shared" ca="1" si="336"/>
        <v>0</v>
      </c>
      <c r="BV1169" s="1">
        <f t="shared" ca="1" si="337"/>
        <v>0</v>
      </c>
      <c r="BW1169" s="1">
        <f t="shared" ca="1" si="338"/>
        <v>0</v>
      </c>
      <c r="BX1169" s="1">
        <f t="shared" ca="1" si="339"/>
        <v>0</v>
      </c>
      <c r="BY1169" s="1">
        <f t="shared" ca="1" si="340"/>
        <v>0</v>
      </c>
      <c r="BZ1169" s="1">
        <f t="shared" ca="1" si="341"/>
        <v>0</v>
      </c>
      <c r="CA1169" s="1">
        <f t="shared" ca="1" si="342"/>
        <v>0</v>
      </c>
      <c r="CB1169" s="1">
        <f t="shared" ca="1" si="343"/>
        <v>0</v>
      </c>
      <c r="CC1169" s="1">
        <f t="shared" ca="1" si="344"/>
        <v>0</v>
      </c>
    </row>
    <row r="1170" spans="1:81" hidden="1" x14ac:dyDescent="0.2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t="shared" ca="1" si="330"/>
        <v>0</v>
      </c>
      <c r="BP1170" s="1">
        <f t="shared" ca="1" si="331"/>
        <v>0</v>
      </c>
      <c r="BQ1170" s="1">
        <f t="shared" ca="1" si="332"/>
        <v>0</v>
      </c>
      <c r="BR1170" s="1">
        <f t="shared" ca="1" si="333"/>
        <v>0</v>
      </c>
      <c r="BS1170" s="1">
        <f t="shared" ca="1" si="334"/>
        <v>0</v>
      </c>
      <c r="BT1170" s="1">
        <f t="shared" ca="1" si="335"/>
        <v>0</v>
      </c>
      <c r="BU1170" s="1">
        <f t="shared" ca="1" si="336"/>
        <v>0</v>
      </c>
      <c r="BV1170" s="1">
        <f t="shared" ca="1" si="337"/>
        <v>0</v>
      </c>
      <c r="BW1170" s="1">
        <f t="shared" ca="1" si="338"/>
        <v>0</v>
      </c>
      <c r="BX1170" s="1">
        <f t="shared" ca="1" si="339"/>
        <v>0</v>
      </c>
      <c r="BY1170" s="1">
        <f t="shared" ca="1" si="340"/>
        <v>0</v>
      </c>
      <c r="BZ1170" s="1">
        <f t="shared" ca="1" si="341"/>
        <v>0</v>
      </c>
      <c r="CA1170" s="1">
        <f t="shared" ca="1" si="342"/>
        <v>0</v>
      </c>
      <c r="CB1170" s="1">
        <f t="shared" ca="1" si="343"/>
        <v>0</v>
      </c>
      <c r="CC1170" s="1">
        <f t="shared" ca="1" si="344"/>
        <v>0</v>
      </c>
    </row>
    <row r="1171" spans="1:81" hidden="1" x14ac:dyDescent="0.2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t="shared" ca="1" si="330"/>
        <v>0</v>
      </c>
      <c r="BP1171" s="1">
        <f t="shared" ca="1" si="331"/>
        <v>0</v>
      </c>
      <c r="BQ1171" s="1">
        <f t="shared" ca="1" si="332"/>
        <v>0</v>
      </c>
      <c r="BR1171" s="1">
        <f t="shared" ca="1" si="333"/>
        <v>0</v>
      </c>
      <c r="BS1171" s="1">
        <f t="shared" ca="1" si="334"/>
        <v>0</v>
      </c>
      <c r="BT1171" s="1">
        <f t="shared" ca="1" si="335"/>
        <v>0</v>
      </c>
      <c r="BU1171" s="1">
        <f t="shared" ca="1" si="336"/>
        <v>0</v>
      </c>
      <c r="BV1171" s="1">
        <f t="shared" ca="1" si="337"/>
        <v>0</v>
      </c>
      <c r="BW1171" s="1">
        <f t="shared" ca="1" si="338"/>
        <v>0</v>
      </c>
      <c r="BX1171" s="1">
        <f t="shared" ca="1" si="339"/>
        <v>0</v>
      </c>
      <c r="BY1171" s="1">
        <f t="shared" ca="1" si="340"/>
        <v>0</v>
      </c>
      <c r="BZ1171" s="1">
        <f t="shared" ca="1" si="341"/>
        <v>0</v>
      </c>
      <c r="CA1171" s="1">
        <f t="shared" ca="1" si="342"/>
        <v>0</v>
      </c>
      <c r="CB1171" s="1">
        <f t="shared" ca="1" si="343"/>
        <v>0</v>
      </c>
      <c r="CC1171" s="1">
        <f t="shared" ca="1" si="344"/>
        <v>0</v>
      </c>
    </row>
    <row r="1172" spans="1:81" hidden="1" x14ac:dyDescent="0.2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t="shared" ca="1" si="330"/>
        <v>0</v>
      </c>
      <c r="BP1172" s="1">
        <f t="shared" ca="1" si="331"/>
        <v>0</v>
      </c>
      <c r="BQ1172" s="1">
        <f t="shared" ca="1" si="332"/>
        <v>0</v>
      </c>
      <c r="BR1172" s="1">
        <f t="shared" ca="1" si="333"/>
        <v>0</v>
      </c>
      <c r="BS1172" s="1">
        <f t="shared" ca="1" si="334"/>
        <v>0</v>
      </c>
      <c r="BT1172" s="1">
        <f t="shared" ca="1" si="335"/>
        <v>0</v>
      </c>
      <c r="BU1172" s="1">
        <f t="shared" ca="1" si="336"/>
        <v>0</v>
      </c>
      <c r="BV1172" s="1">
        <f t="shared" ca="1" si="337"/>
        <v>0</v>
      </c>
      <c r="BW1172" s="1">
        <f t="shared" ca="1" si="338"/>
        <v>0</v>
      </c>
      <c r="BX1172" s="1">
        <f t="shared" ca="1" si="339"/>
        <v>0</v>
      </c>
      <c r="BY1172" s="1">
        <f t="shared" ca="1" si="340"/>
        <v>0</v>
      </c>
      <c r="BZ1172" s="1">
        <f t="shared" ca="1" si="341"/>
        <v>0</v>
      </c>
      <c r="CA1172" s="1">
        <f t="shared" ca="1" si="342"/>
        <v>0</v>
      </c>
      <c r="CB1172" s="1">
        <f t="shared" ca="1" si="343"/>
        <v>0</v>
      </c>
      <c r="CC1172" s="1">
        <f t="shared" ca="1" si="344"/>
        <v>0</v>
      </c>
    </row>
    <row r="1173" spans="1:81" hidden="1" x14ac:dyDescent="0.2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t="shared" ca="1" si="330"/>
        <v>0</v>
      </c>
      <c r="BP1173" s="1">
        <f t="shared" ca="1" si="331"/>
        <v>0</v>
      </c>
      <c r="BQ1173" s="1">
        <f t="shared" ca="1" si="332"/>
        <v>0</v>
      </c>
      <c r="BR1173" s="1">
        <f t="shared" ca="1" si="333"/>
        <v>0</v>
      </c>
      <c r="BS1173" s="1">
        <f t="shared" ca="1" si="334"/>
        <v>0</v>
      </c>
      <c r="BT1173" s="1">
        <f t="shared" ca="1" si="335"/>
        <v>0</v>
      </c>
      <c r="BU1173" s="1">
        <f t="shared" ca="1" si="336"/>
        <v>0</v>
      </c>
      <c r="BV1173" s="1">
        <f t="shared" ca="1" si="337"/>
        <v>0</v>
      </c>
      <c r="BW1173" s="1">
        <f t="shared" ca="1" si="338"/>
        <v>0</v>
      </c>
      <c r="BX1173" s="1">
        <f t="shared" ca="1" si="339"/>
        <v>0</v>
      </c>
      <c r="BY1173" s="1">
        <f t="shared" ca="1" si="340"/>
        <v>0</v>
      </c>
      <c r="BZ1173" s="1">
        <f t="shared" ca="1" si="341"/>
        <v>0</v>
      </c>
      <c r="CA1173" s="1">
        <f t="shared" ca="1" si="342"/>
        <v>0</v>
      </c>
      <c r="CB1173" s="1">
        <f t="shared" ca="1" si="343"/>
        <v>0</v>
      </c>
      <c r="CC1173" s="1">
        <f t="shared" ca="1" si="344"/>
        <v>0</v>
      </c>
    </row>
    <row r="1174" spans="1:81" hidden="1" x14ac:dyDescent="0.2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t="shared" ca="1" si="330"/>
        <v>0</v>
      </c>
      <c r="BP1174" s="1">
        <f t="shared" ca="1" si="331"/>
        <v>0</v>
      </c>
      <c r="BQ1174" s="1">
        <f t="shared" ca="1" si="332"/>
        <v>0</v>
      </c>
      <c r="BR1174" s="1">
        <f t="shared" ca="1" si="333"/>
        <v>0</v>
      </c>
      <c r="BS1174" s="1">
        <f t="shared" ca="1" si="334"/>
        <v>0</v>
      </c>
      <c r="BT1174" s="1">
        <f t="shared" ca="1" si="335"/>
        <v>0</v>
      </c>
      <c r="BU1174" s="1">
        <f t="shared" ca="1" si="336"/>
        <v>0</v>
      </c>
      <c r="BV1174" s="1">
        <f t="shared" ca="1" si="337"/>
        <v>0</v>
      </c>
      <c r="BW1174" s="1">
        <f t="shared" ca="1" si="338"/>
        <v>0</v>
      </c>
      <c r="BX1174" s="1">
        <f t="shared" ca="1" si="339"/>
        <v>0</v>
      </c>
      <c r="BY1174" s="1">
        <f t="shared" ca="1" si="340"/>
        <v>0</v>
      </c>
      <c r="BZ1174" s="1">
        <f t="shared" ca="1" si="341"/>
        <v>0</v>
      </c>
      <c r="CA1174" s="1">
        <f t="shared" ca="1" si="342"/>
        <v>0</v>
      </c>
      <c r="CB1174" s="1">
        <f t="shared" ca="1" si="343"/>
        <v>0</v>
      </c>
      <c r="CC1174" s="1">
        <f t="shared" ca="1" si="344"/>
        <v>0</v>
      </c>
    </row>
    <row r="1175" spans="1:81" hidden="1" x14ac:dyDescent="0.2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t="shared" ca="1" si="330"/>
        <v>0</v>
      </c>
      <c r="BP1175" s="1">
        <f t="shared" ca="1" si="331"/>
        <v>0</v>
      </c>
      <c r="BQ1175" s="1">
        <f t="shared" ca="1" si="332"/>
        <v>0</v>
      </c>
      <c r="BR1175" s="1">
        <f t="shared" ca="1" si="333"/>
        <v>0</v>
      </c>
      <c r="BS1175" s="1">
        <f t="shared" ca="1" si="334"/>
        <v>0</v>
      </c>
      <c r="BT1175" s="1">
        <f t="shared" ca="1" si="335"/>
        <v>0</v>
      </c>
      <c r="BU1175" s="1">
        <f t="shared" ca="1" si="336"/>
        <v>0</v>
      </c>
      <c r="BV1175" s="1">
        <f t="shared" ca="1" si="337"/>
        <v>0</v>
      </c>
      <c r="BW1175" s="1">
        <f t="shared" ca="1" si="338"/>
        <v>0</v>
      </c>
      <c r="BX1175" s="1">
        <f t="shared" ca="1" si="339"/>
        <v>0</v>
      </c>
      <c r="BY1175" s="1">
        <f t="shared" ca="1" si="340"/>
        <v>0</v>
      </c>
      <c r="BZ1175" s="1">
        <f t="shared" ca="1" si="341"/>
        <v>0</v>
      </c>
      <c r="CA1175" s="1">
        <f t="shared" ca="1" si="342"/>
        <v>0</v>
      </c>
      <c r="CB1175" s="1">
        <f t="shared" ca="1" si="343"/>
        <v>0</v>
      </c>
      <c r="CC1175" s="1">
        <f t="shared" ca="1" si="344"/>
        <v>0</v>
      </c>
    </row>
    <row r="1176" spans="1:81" hidden="1" x14ac:dyDescent="0.2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t="shared" ca="1" si="330"/>
        <v>0</v>
      </c>
      <c r="BP1176" s="1">
        <f t="shared" ca="1" si="331"/>
        <v>0</v>
      </c>
      <c r="BQ1176" s="1">
        <f t="shared" ca="1" si="332"/>
        <v>0</v>
      </c>
      <c r="BR1176" s="1">
        <f t="shared" ca="1" si="333"/>
        <v>0</v>
      </c>
      <c r="BS1176" s="1">
        <f t="shared" ca="1" si="334"/>
        <v>0</v>
      </c>
      <c r="BT1176" s="1">
        <f t="shared" ca="1" si="335"/>
        <v>0</v>
      </c>
      <c r="BU1176" s="1">
        <f t="shared" ca="1" si="336"/>
        <v>0</v>
      </c>
      <c r="BV1176" s="1">
        <f t="shared" ca="1" si="337"/>
        <v>0</v>
      </c>
      <c r="BW1176" s="1">
        <f t="shared" ca="1" si="338"/>
        <v>0</v>
      </c>
      <c r="BX1176" s="1">
        <f t="shared" ca="1" si="339"/>
        <v>0</v>
      </c>
      <c r="BY1176" s="1">
        <f t="shared" ca="1" si="340"/>
        <v>0</v>
      </c>
      <c r="BZ1176" s="1">
        <f t="shared" ca="1" si="341"/>
        <v>0</v>
      </c>
      <c r="CA1176" s="1">
        <f t="shared" ca="1" si="342"/>
        <v>0</v>
      </c>
      <c r="CB1176" s="1">
        <f t="shared" ca="1" si="343"/>
        <v>0</v>
      </c>
      <c r="CC1176" s="1">
        <f t="shared" ca="1" si="344"/>
        <v>0</v>
      </c>
    </row>
    <row r="1177" spans="1:81" hidden="1" x14ac:dyDescent="0.2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t="shared" ca="1" si="330"/>
        <v>0</v>
      </c>
      <c r="BP1177" s="1">
        <f t="shared" ca="1" si="331"/>
        <v>0</v>
      </c>
      <c r="BQ1177" s="1">
        <f t="shared" ca="1" si="332"/>
        <v>0</v>
      </c>
      <c r="BR1177" s="1">
        <f t="shared" ca="1" si="333"/>
        <v>0</v>
      </c>
      <c r="BS1177" s="1">
        <f t="shared" ca="1" si="334"/>
        <v>0</v>
      </c>
      <c r="BT1177" s="1">
        <f t="shared" ca="1" si="335"/>
        <v>0</v>
      </c>
      <c r="BU1177" s="1">
        <f t="shared" ca="1" si="336"/>
        <v>0</v>
      </c>
      <c r="BV1177" s="1">
        <f t="shared" ca="1" si="337"/>
        <v>0</v>
      </c>
      <c r="BW1177" s="1">
        <f t="shared" ca="1" si="338"/>
        <v>0</v>
      </c>
      <c r="BX1177" s="1">
        <f t="shared" ca="1" si="339"/>
        <v>0</v>
      </c>
      <c r="BY1177" s="1">
        <f t="shared" ca="1" si="340"/>
        <v>0</v>
      </c>
      <c r="BZ1177" s="1">
        <f t="shared" ca="1" si="341"/>
        <v>0</v>
      </c>
      <c r="CA1177" s="1">
        <f t="shared" ca="1" si="342"/>
        <v>0</v>
      </c>
      <c r="CB1177" s="1">
        <f t="shared" ca="1" si="343"/>
        <v>0</v>
      </c>
      <c r="CC1177" s="1">
        <f t="shared" ca="1" si="344"/>
        <v>0</v>
      </c>
    </row>
    <row r="1178" spans="1:81" hidden="1" x14ac:dyDescent="0.2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t="shared" ca="1" si="330"/>
        <v>0</v>
      </c>
      <c r="BP1178" s="1">
        <f t="shared" ca="1" si="331"/>
        <v>0</v>
      </c>
      <c r="BQ1178" s="1">
        <f t="shared" ca="1" si="332"/>
        <v>0</v>
      </c>
      <c r="BR1178" s="1">
        <f t="shared" ca="1" si="333"/>
        <v>0</v>
      </c>
      <c r="BS1178" s="1">
        <f t="shared" ca="1" si="334"/>
        <v>0</v>
      </c>
      <c r="BT1178" s="1">
        <f t="shared" ca="1" si="335"/>
        <v>0</v>
      </c>
      <c r="BU1178" s="1">
        <f t="shared" ca="1" si="336"/>
        <v>0</v>
      </c>
      <c r="BV1178" s="1">
        <f t="shared" ca="1" si="337"/>
        <v>0</v>
      </c>
      <c r="BW1178" s="1">
        <f t="shared" ca="1" si="338"/>
        <v>0</v>
      </c>
      <c r="BX1178" s="1">
        <f t="shared" ca="1" si="339"/>
        <v>0</v>
      </c>
      <c r="BY1178" s="1">
        <f t="shared" ca="1" si="340"/>
        <v>0</v>
      </c>
      <c r="BZ1178" s="1">
        <f t="shared" ca="1" si="341"/>
        <v>0</v>
      </c>
      <c r="CA1178" s="1">
        <f t="shared" ca="1" si="342"/>
        <v>0</v>
      </c>
      <c r="CB1178" s="1">
        <f t="shared" ca="1" si="343"/>
        <v>0</v>
      </c>
      <c r="CC1178" s="1">
        <f t="shared" ca="1" si="344"/>
        <v>0</v>
      </c>
    </row>
    <row r="1179" spans="1:81" hidden="1" x14ac:dyDescent="0.2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t="shared" ca="1" si="330"/>
        <v>0</v>
      </c>
      <c r="BP1179" s="1">
        <f t="shared" ca="1" si="331"/>
        <v>0</v>
      </c>
      <c r="BQ1179" s="1">
        <f t="shared" ca="1" si="332"/>
        <v>0</v>
      </c>
      <c r="BR1179" s="1">
        <f t="shared" ca="1" si="333"/>
        <v>0</v>
      </c>
      <c r="BS1179" s="1">
        <f t="shared" ca="1" si="334"/>
        <v>0</v>
      </c>
      <c r="BT1179" s="1">
        <f t="shared" ca="1" si="335"/>
        <v>0</v>
      </c>
      <c r="BU1179" s="1">
        <f t="shared" ca="1" si="336"/>
        <v>0</v>
      </c>
      <c r="BV1179" s="1">
        <f t="shared" ca="1" si="337"/>
        <v>0</v>
      </c>
      <c r="BW1179" s="1">
        <f t="shared" ca="1" si="338"/>
        <v>0</v>
      </c>
      <c r="BX1179" s="1">
        <f t="shared" ca="1" si="339"/>
        <v>0</v>
      </c>
      <c r="BY1179" s="1">
        <f t="shared" ca="1" si="340"/>
        <v>0</v>
      </c>
      <c r="BZ1179" s="1">
        <f t="shared" ca="1" si="341"/>
        <v>0</v>
      </c>
      <c r="CA1179" s="1">
        <f t="shared" ca="1" si="342"/>
        <v>0</v>
      </c>
      <c r="CB1179" s="1">
        <f t="shared" ca="1" si="343"/>
        <v>0</v>
      </c>
      <c r="CC1179" s="1">
        <f t="shared" ca="1" si="344"/>
        <v>0</v>
      </c>
    </row>
    <row r="1180" spans="1:81" hidden="1" x14ac:dyDescent="0.2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t="shared" ca="1" si="330"/>
        <v>0</v>
      </c>
      <c r="BP1180" s="1">
        <f t="shared" ca="1" si="331"/>
        <v>0</v>
      </c>
      <c r="BQ1180" s="1">
        <f t="shared" ca="1" si="332"/>
        <v>0</v>
      </c>
      <c r="BR1180" s="1">
        <f t="shared" ca="1" si="333"/>
        <v>0</v>
      </c>
      <c r="BS1180" s="1">
        <f t="shared" ca="1" si="334"/>
        <v>0</v>
      </c>
      <c r="BT1180" s="1">
        <f t="shared" ca="1" si="335"/>
        <v>0</v>
      </c>
      <c r="BU1180" s="1">
        <f t="shared" ca="1" si="336"/>
        <v>0</v>
      </c>
      <c r="BV1180" s="1">
        <f t="shared" ca="1" si="337"/>
        <v>0</v>
      </c>
      <c r="BW1180" s="1">
        <f t="shared" ca="1" si="338"/>
        <v>0</v>
      </c>
      <c r="BX1180" s="1">
        <f t="shared" ca="1" si="339"/>
        <v>0</v>
      </c>
      <c r="BY1180" s="1">
        <f t="shared" ca="1" si="340"/>
        <v>0</v>
      </c>
      <c r="BZ1180" s="1">
        <f t="shared" ca="1" si="341"/>
        <v>0</v>
      </c>
      <c r="CA1180" s="1">
        <f t="shared" ca="1" si="342"/>
        <v>0</v>
      </c>
      <c r="CB1180" s="1">
        <f t="shared" ca="1" si="343"/>
        <v>0</v>
      </c>
      <c r="CC1180" s="1">
        <f t="shared" ca="1" si="344"/>
        <v>0</v>
      </c>
    </row>
    <row r="1181" spans="1:81" hidden="1" x14ac:dyDescent="0.2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t="shared" ca="1" si="330"/>
        <v>0</v>
      </c>
      <c r="BP1181" s="1">
        <f t="shared" ca="1" si="331"/>
        <v>0</v>
      </c>
      <c r="BQ1181" s="1">
        <f t="shared" ca="1" si="332"/>
        <v>0</v>
      </c>
      <c r="BR1181" s="1">
        <f t="shared" ca="1" si="333"/>
        <v>0</v>
      </c>
      <c r="BS1181" s="1">
        <f t="shared" ca="1" si="334"/>
        <v>0</v>
      </c>
      <c r="BT1181" s="1">
        <f t="shared" ca="1" si="335"/>
        <v>0</v>
      </c>
      <c r="BU1181" s="1">
        <f t="shared" ca="1" si="336"/>
        <v>0</v>
      </c>
      <c r="BV1181" s="1">
        <f t="shared" ca="1" si="337"/>
        <v>0</v>
      </c>
      <c r="BW1181" s="1">
        <f t="shared" ca="1" si="338"/>
        <v>0</v>
      </c>
      <c r="BX1181" s="1">
        <f t="shared" ca="1" si="339"/>
        <v>0</v>
      </c>
      <c r="BY1181" s="1">
        <f t="shared" ca="1" si="340"/>
        <v>0</v>
      </c>
      <c r="BZ1181" s="1">
        <f t="shared" ca="1" si="341"/>
        <v>0</v>
      </c>
      <c r="CA1181" s="1">
        <f t="shared" ca="1" si="342"/>
        <v>0</v>
      </c>
      <c r="CB1181" s="1">
        <f t="shared" ca="1" si="343"/>
        <v>0</v>
      </c>
      <c r="CC1181" s="1">
        <f t="shared" ca="1" si="344"/>
        <v>0</v>
      </c>
    </row>
    <row r="1182" spans="1:81" hidden="1" x14ac:dyDescent="0.2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t="shared" ca="1" si="330"/>
        <v>0</v>
      </c>
      <c r="BP1182" s="1">
        <f t="shared" ca="1" si="331"/>
        <v>0</v>
      </c>
      <c r="BQ1182" s="1">
        <f t="shared" ca="1" si="332"/>
        <v>0</v>
      </c>
      <c r="BR1182" s="1">
        <f t="shared" ca="1" si="333"/>
        <v>0</v>
      </c>
      <c r="BS1182" s="1">
        <f t="shared" ca="1" si="334"/>
        <v>0</v>
      </c>
      <c r="BT1182" s="1">
        <f t="shared" ca="1" si="335"/>
        <v>0</v>
      </c>
      <c r="BU1182" s="1">
        <f t="shared" ca="1" si="336"/>
        <v>0</v>
      </c>
      <c r="BV1182" s="1">
        <f t="shared" ca="1" si="337"/>
        <v>0</v>
      </c>
      <c r="BW1182" s="1">
        <f t="shared" ca="1" si="338"/>
        <v>0</v>
      </c>
      <c r="BX1182" s="1">
        <f t="shared" ca="1" si="339"/>
        <v>0</v>
      </c>
      <c r="BY1182" s="1">
        <f t="shared" ca="1" si="340"/>
        <v>0</v>
      </c>
      <c r="BZ1182" s="1">
        <f t="shared" ca="1" si="341"/>
        <v>0</v>
      </c>
      <c r="CA1182" s="1">
        <f t="shared" ca="1" si="342"/>
        <v>0</v>
      </c>
      <c r="CB1182" s="1">
        <f t="shared" ca="1" si="343"/>
        <v>0</v>
      </c>
      <c r="CC1182" s="1">
        <f t="shared" ca="1" si="344"/>
        <v>0</v>
      </c>
    </row>
    <row r="1183" spans="1:81" hidden="1" x14ac:dyDescent="0.2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t="shared" ca="1" si="330"/>
        <v>0</v>
      </c>
      <c r="BP1183" s="1">
        <f t="shared" ca="1" si="331"/>
        <v>0</v>
      </c>
      <c r="BQ1183" s="1">
        <f t="shared" ca="1" si="332"/>
        <v>0</v>
      </c>
      <c r="BR1183" s="1">
        <f t="shared" ca="1" si="333"/>
        <v>0</v>
      </c>
      <c r="BS1183" s="1">
        <f t="shared" ca="1" si="334"/>
        <v>0</v>
      </c>
      <c r="BT1183" s="1">
        <f t="shared" ca="1" si="335"/>
        <v>0</v>
      </c>
      <c r="BU1183" s="1">
        <f t="shared" ca="1" si="336"/>
        <v>0</v>
      </c>
      <c r="BV1183" s="1">
        <f t="shared" ca="1" si="337"/>
        <v>0</v>
      </c>
      <c r="BW1183" s="1">
        <f t="shared" ca="1" si="338"/>
        <v>0</v>
      </c>
      <c r="BX1183" s="1">
        <f t="shared" ca="1" si="339"/>
        <v>0</v>
      </c>
      <c r="BY1183" s="1">
        <f t="shared" ca="1" si="340"/>
        <v>0</v>
      </c>
      <c r="BZ1183" s="1">
        <f t="shared" ca="1" si="341"/>
        <v>0</v>
      </c>
      <c r="CA1183" s="1">
        <f t="shared" ca="1" si="342"/>
        <v>0</v>
      </c>
      <c r="CB1183" s="1">
        <f t="shared" ca="1" si="343"/>
        <v>0</v>
      </c>
      <c r="CC1183" s="1">
        <f t="shared" ca="1" si="344"/>
        <v>0</v>
      </c>
    </row>
    <row r="1184" spans="1:81" hidden="1" x14ac:dyDescent="0.2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t="shared" ca="1" si="330"/>
        <v>0</v>
      </c>
      <c r="BP1184" s="1">
        <f t="shared" ca="1" si="331"/>
        <v>0</v>
      </c>
      <c r="BQ1184" s="1">
        <f t="shared" ca="1" si="332"/>
        <v>0</v>
      </c>
      <c r="BR1184" s="1">
        <f t="shared" ca="1" si="333"/>
        <v>0</v>
      </c>
      <c r="BS1184" s="1">
        <f t="shared" ca="1" si="334"/>
        <v>0</v>
      </c>
      <c r="BT1184" s="1">
        <f t="shared" ca="1" si="335"/>
        <v>0</v>
      </c>
      <c r="BU1184" s="1">
        <f t="shared" ca="1" si="336"/>
        <v>0</v>
      </c>
      <c r="BV1184" s="1">
        <f t="shared" ca="1" si="337"/>
        <v>0</v>
      </c>
      <c r="BW1184" s="1">
        <f t="shared" ca="1" si="338"/>
        <v>0</v>
      </c>
      <c r="BX1184" s="1">
        <f t="shared" ca="1" si="339"/>
        <v>0</v>
      </c>
      <c r="BY1184" s="1">
        <f t="shared" ca="1" si="340"/>
        <v>0</v>
      </c>
      <c r="BZ1184" s="1">
        <f t="shared" ca="1" si="341"/>
        <v>0</v>
      </c>
      <c r="CA1184" s="1">
        <f t="shared" ca="1" si="342"/>
        <v>0</v>
      </c>
      <c r="CB1184" s="1">
        <f t="shared" ca="1" si="343"/>
        <v>0</v>
      </c>
      <c r="CC1184" s="1">
        <f t="shared" ca="1" si="344"/>
        <v>0</v>
      </c>
    </row>
    <row r="1185" spans="1:81" hidden="1" x14ac:dyDescent="0.2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t="shared" ca="1" si="330"/>
        <v>0</v>
      </c>
      <c r="BP1185" s="1">
        <f t="shared" ca="1" si="331"/>
        <v>0</v>
      </c>
      <c r="BQ1185" s="1">
        <f t="shared" ca="1" si="332"/>
        <v>0</v>
      </c>
      <c r="BR1185" s="1">
        <f t="shared" ca="1" si="333"/>
        <v>0</v>
      </c>
      <c r="BS1185" s="1">
        <f t="shared" ca="1" si="334"/>
        <v>0</v>
      </c>
      <c r="BT1185" s="1">
        <f t="shared" ca="1" si="335"/>
        <v>0</v>
      </c>
      <c r="BU1185" s="1">
        <f t="shared" ca="1" si="336"/>
        <v>0</v>
      </c>
      <c r="BV1185" s="1">
        <f t="shared" ca="1" si="337"/>
        <v>0</v>
      </c>
      <c r="BW1185" s="1">
        <f t="shared" ca="1" si="338"/>
        <v>0</v>
      </c>
      <c r="BX1185" s="1">
        <f t="shared" ca="1" si="339"/>
        <v>0</v>
      </c>
      <c r="BY1185" s="1">
        <f t="shared" ca="1" si="340"/>
        <v>0</v>
      </c>
      <c r="BZ1185" s="1">
        <f t="shared" ca="1" si="341"/>
        <v>0</v>
      </c>
      <c r="CA1185" s="1">
        <f t="shared" ca="1" si="342"/>
        <v>0</v>
      </c>
      <c r="CB1185" s="1">
        <f t="shared" ca="1" si="343"/>
        <v>0</v>
      </c>
      <c r="CC1185" s="1">
        <f t="shared" ca="1" si="344"/>
        <v>0</v>
      </c>
    </row>
    <row r="1186" spans="1:81" hidden="1" x14ac:dyDescent="0.2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t="shared" ca="1" si="330"/>
        <v>0</v>
      </c>
      <c r="BP1186" s="1">
        <f t="shared" ca="1" si="331"/>
        <v>0</v>
      </c>
      <c r="BQ1186" s="1">
        <f t="shared" ca="1" si="332"/>
        <v>0</v>
      </c>
      <c r="BR1186" s="1">
        <f t="shared" ca="1" si="333"/>
        <v>0</v>
      </c>
      <c r="BS1186" s="1">
        <f t="shared" ca="1" si="334"/>
        <v>0</v>
      </c>
      <c r="BT1186" s="1">
        <f t="shared" ca="1" si="335"/>
        <v>0</v>
      </c>
      <c r="BU1186" s="1">
        <f t="shared" ca="1" si="336"/>
        <v>0</v>
      </c>
      <c r="BV1186" s="1">
        <f t="shared" ca="1" si="337"/>
        <v>0</v>
      </c>
      <c r="BW1186" s="1">
        <f t="shared" ca="1" si="338"/>
        <v>0</v>
      </c>
      <c r="BX1186" s="1">
        <f t="shared" ca="1" si="339"/>
        <v>0</v>
      </c>
      <c r="BY1186" s="1">
        <f t="shared" ca="1" si="340"/>
        <v>0</v>
      </c>
      <c r="BZ1186" s="1">
        <f t="shared" ca="1" si="341"/>
        <v>0</v>
      </c>
      <c r="CA1186" s="1">
        <f t="shared" ca="1" si="342"/>
        <v>0</v>
      </c>
      <c r="CB1186" s="1">
        <f t="shared" ca="1" si="343"/>
        <v>0</v>
      </c>
      <c r="CC1186" s="1">
        <f t="shared" ca="1" si="344"/>
        <v>0</v>
      </c>
    </row>
    <row r="1187" spans="1:81" hidden="1" x14ac:dyDescent="0.2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t="shared" ca="1" si="330"/>
        <v>0</v>
      </c>
      <c r="BP1187" s="1">
        <f t="shared" ca="1" si="331"/>
        <v>0</v>
      </c>
      <c r="BQ1187" s="1">
        <f t="shared" ca="1" si="332"/>
        <v>0</v>
      </c>
      <c r="BR1187" s="1">
        <f t="shared" ca="1" si="333"/>
        <v>0</v>
      </c>
      <c r="BS1187" s="1">
        <f t="shared" ca="1" si="334"/>
        <v>0</v>
      </c>
      <c r="BT1187" s="1">
        <f t="shared" ca="1" si="335"/>
        <v>0</v>
      </c>
      <c r="BU1187" s="1">
        <f t="shared" ca="1" si="336"/>
        <v>0</v>
      </c>
      <c r="BV1187" s="1">
        <f t="shared" ca="1" si="337"/>
        <v>0</v>
      </c>
      <c r="BW1187" s="1">
        <f t="shared" ca="1" si="338"/>
        <v>0</v>
      </c>
      <c r="BX1187" s="1">
        <f t="shared" ca="1" si="339"/>
        <v>0</v>
      </c>
      <c r="BY1187" s="1">
        <f t="shared" ca="1" si="340"/>
        <v>0</v>
      </c>
      <c r="BZ1187" s="1">
        <f t="shared" ca="1" si="341"/>
        <v>0</v>
      </c>
      <c r="CA1187" s="1">
        <f t="shared" ca="1" si="342"/>
        <v>0</v>
      </c>
      <c r="CB1187" s="1">
        <f t="shared" ca="1" si="343"/>
        <v>0</v>
      </c>
      <c r="CC1187" s="1">
        <f t="shared" ca="1" si="344"/>
        <v>0</v>
      </c>
    </row>
    <row r="1188" spans="1:81" hidden="1" x14ac:dyDescent="0.2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t="shared" ca="1" si="330"/>
        <v>0</v>
      </c>
      <c r="BP1188" s="1">
        <f t="shared" ca="1" si="331"/>
        <v>0</v>
      </c>
      <c r="BQ1188" s="1">
        <f t="shared" ca="1" si="332"/>
        <v>0</v>
      </c>
      <c r="BR1188" s="1">
        <f t="shared" ca="1" si="333"/>
        <v>0</v>
      </c>
      <c r="BS1188" s="1">
        <f t="shared" ca="1" si="334"/>
        <v>0</v>
      </c>
      <c r="BT1188" s="1">
        <f t="shared" ca="1" si="335"/>
        <v>0</v>
      </c>
      <c r="BU1188" s="1">
        <f t="shared" ca="1" si="336"/>
        <v>0</v>
      </c>
      <c r="BV1188" s="1">
        <f t="shared" ca="1" si="337"/>
        <v>0</v>
      </c>
      <c r="BW1188" s="1">
        <f t="shared" ca="1" si="338"/>
        <v>0</v>
      </c>
      <c r="BX1188" s="1">
        <f t="shared" ca="1" si="339"/>
        <v>0</v>
      </c>
      <c r="BY1188" s="1">
        <f t="shared" ca="1" si="340"/>
        <v>0</v>
      </c>
      <c r="BZ1188" s="1">
        <f t="shared" ca="1" si="341"/>
        <v>0</v>
      </c>
      <c r="CA1188" s="1">
        <f t="shared" ca="1" si="342"/>
        <v>0</v>
      </c>
      <c r="CB1188" s="1">
        <f t="shared" ca="1" si="343"/>
        <v>0</v>
      </c>
      <c r="CC1188" s="1">
        <f t="shared" ca="1" si="344"/>
        <v>0</v>
      </c>
    </row>
    <row r="1189" spans="1:81" hidden="1" x14ac:dyDescent="0.2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t="shared" ca="1" si="330"/>
        <v>0</v>
      </c>
      <c r="BP1189" s="1">
        <f t="shared" ca="1" si="331"/>
        <v>0</v>
      </c>
      <c r="BQ1189" s="1">
        <f t="shared" ca="1" si="332"/>
        <v>0</v>
      </c>
      <c r="BR1189" s="1">
        <f t="shared" ca="1" si="333"/>
        <v>0</v>
      </c>
      <c r="BS1189" s="1">
        <f t="shared" ca="1" si="334"/>
        <v>0</v>
      </c>
      <c r="BT1189" s="1">
        <f t="shared" ca="1" si="335"/>
        <v>0</v>
      </c>
      <c r="BU1189" s="1">
        <f t="shared" ca="1" si="336"/>
        <v>0</v>
      </c>
      <c r="BV1189" s="1">
        <f t="shared" ca="1" si="337"/>
        <v>0</v>
      </c>
      <c r="BW1189" s="1">
        <f t="shared" ca="1" si="338"/>
        <v>0</v>
      </c>
      <c r="BX1189" s="1">
        <f t="shared" ca="1" si="339"/>
        <v>0</v>
      </c>
      <c r="BY1189" s="1">
        <f t="shared" ca="1" si="340"/>
        <v>0</v>
      </c>
      <c r="BZ1189" s="1">
        <f t="shared" ca="1" si="341"/>
        <v>0</v>
      </c>
      <c r="CA1189" s="1">
        <f t="shared" ca="1" si="342"/>
        <v>0</v>
      </c>
      <c r="CB1189" s="1">
        <f t="shared" ca="1" si="343"/>
        <v>0</v>
      </c>
      <c r="CC1189" s="1">
        <f t="shared" ca="1" si="344"/>
        <v>0</v>
      </c>
    </row>
    <row r="1190" spans="1:81" hidden="1" x14ac:dyDescent="0.2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t="shared" ca="1" si="330"/>
        <v>0</v>
      </c>
      <c r="BP1190" s="1">
        <f t="shared" ca="1" si="331"/>
        <v>0</v>
      </c>
      <c r="BQ1190" s="1">
        <f t="shared" ca="1" si="332"/>
        <v>0</v>
      </c>
      <c r="BR1190" s="1">
        <f t="shared" ca="1" si="333"/>
        <v>0</v>
      </c>
      <c r="BS1190" s="1">
        <f t="shared" ca="1" si="334"/>
        <v>0</v>
      </c>
      <c r="BT1190" s="1">
        <f t="shared" ca="1" si="335"/>
        <v>0</v>
      </c>
      <c r="BU1190" s="1">
        <f t="shared" ca="1" si="336"/>
        <v>0</v>
      </c>
      <c r="BV1190" s="1">
        <f t="shared" ca="1" si="337"/>
        <v>0</v>
      </c>
      <c r="BW1190" s="1">
        <f t="shared" ca="1" si="338"/>
        <v>0</v>
      </c>
      <c r="BX1190" s="1">
        <f t="shared" ca="1" si="339"/>
        <v>0</v>
      </c>
      <c r="BY1190" s="1">
        <f t="shared" ca="1" si="340"/>
        <v>0</v>
      </c>
      <c r="BZ1190" s="1">
        <f t="shared" ca="1" si="341"/>
        <v>0</v>
      </c>
      <c r="CA1190" s="1">
        <f t="shared" ca="1" si="342"/>
        <v>0</v>
      </c>
      <c r="CB1190" s="1">
        <f t="shared" ca="1" si="343"/>
        <v>0</v>
      </c>
      <c r="CC1190" s="1">
        <f t="shared" ca="1" si="344"/>
        <v>0</v>
      </c>
    </row>
    <row r="1191" spans="1:81" hidden="1" x14ac:dyDescent="0.2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t="shared" ca="1" si="330"/>
        <v>0</v>
      </c>
      <c r="BP1191" s="1">
        <f t="shared" ca="1" si="331"/>
        <v>0</v>
      </c>
      <c r="BQ1191" s="1">
        <f t="shared" ca="1" si="332"/>
        <v>0</v>
      </c>
      <c r="BR1191" s="1">
        <f t="shared" ca="1" si="333"/>
        <v>0</v>
      </c>
      <c r="BS1191" s="1">
        <f t="shared" ca="1" si="334"/>
        <v>0</v>
      </c>
      <c r="BT1191" s="1">
        <f t="shared" ca="1" si="335"/>
        <v>0</v>
      </c>
      <c r="BU1191" s="1">
        <f t="shared" ca="1" si="336"/>
        <v>0</v>
      </c>
      <c r="BV1191" s="1">
        <f t="shared" ca="1" si="337"/>
        <v>0</v>
      </c>
      <c r="BW1191" s="1">
        <f t="shared" ca="1" si="338"/>
        <v>0</v>
      </c>
      <c r="BX1191" s="1">
        <f t="shared" ca="1" si="339"/>
        <v>0</v>
      </c>
      <c r="BY1191" s="1">
        <f t="shared" ca="1" si="340"/>
        <v>0</v>
      </c>
      <c r="BZ1191" s="1">
        <f t="shared" ca="1" si="341"/>
        <v>0</v>
      </c>
      <c r="CA1191" s="1">
        <f t="shared" ca="1" si="342"/>
        <v>0</v>
      </c>
      <c r="CB1191" s="1">
        <f t="shared" ca="1" si="343"/>
        <v>0</v>
      </c>
      <c r="CC1191" s="1">
        <f t="shared" ca="1" si="344"/>
        <v>0</v>
      </c>
    </row>
    <row r="1192" spans="1:81" hidden="1" x14ac:dyDescent="0.2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t="shared" ca="1" si="330"/>
        <v>0</v>
      </c>
      <c r="BP1192" s="1">
        <f t="shared" ca="1" si="331"/>
        <v>0</v>
      </c>
      <c r="BQ1192" s="1">
        <f t="shared" ca="1" si="332"/>
        <v>0</v>
      </c>
      <c r="BR1192" s="1">
        <f t="shared" ca="1" si="333"/>
        <v>0</v>
      </c>
      <c r="BS1192" s="1">
        <f t="shared" ca="1" si="334"/>
        <v>0</v>
      </c>
      <c r="BT1192" s="1">
        <f t="shared" ca="1" si="335"/>
        <v>0</v>
      </c>
      <c r="BU1192" s="1">
        <f t="shared" ca="1" si="336"/>
        <v>0</v>
      </c>
      <c r="BV1192" s="1">
        <f t="shared" ca="1" si="337"/>
        <v>0</v>
      </c>
      <c r="BW1192" s="1">
        <f t="shared" ca="1" si="338"/>
        <v>0</v>
      </c>
      <c r="BX1192" s="1">
        <f t="shared" ca="1" si="339"/>
        <v>0</v>
      </c>
      <c r="BY1192" s="1">
        <f t="shared" ca="1" si="340"/>
        <v>0</v>
      </c>
      <c r="BZ1192" s="1">
        <f t="shared" ca="1" si="341"/>
        <v>0</v>
      </c>
      <c r="CA1192" s="1">
        <f t="shared" ca="1" si="342"/>
        <v>0</v>
      </c>
      <c r="CB1192" s="1">
        <f t="shared" ca="1" si="343"/>
        <v>0</v>
      </c>
      <c r="CC1192" s="1">
        <f t="shared" ca="1" si="344"/>
        <v>0</v>
      </c>
    </row>
    <row r="1193" spans="1:81" hidden="1" x14ac:dyDescent="0.2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t="shared" ca="1" si="330"/>
        <v>0</v>
      </c>
      <c r="BP1193" s="1">
        <f t="shared" ca="1" si="331"/>
        <v>0</v>
      </c>
      <c r="BQ1193" s="1">
        <f t="shared" ca="1" si="332"/>
        <v>0</v>
      </c>
      <c r="BR1193" s="1">
        <f t="shared" ca="1" si="333"/>
        <v>0</v>
      </c>
      <c r="BS1193" s="1">
        <f t="shared" ca="1" si="334"/>
        <v>0</v>
      </c>
      <c r="BT1193" s="1">
        <f t="shared" ca="1" si="335"/>
        <v>0</v>
      </c>
      <c r="BU1193" s="1">
        <f t="shared" ca="1" si="336"/>
        <v>0</v>
      </c>
      <c r="BV1193" s="1">
        <f t="shared" ca="1" si="337"/>
        <v>0</v>
      </c>
      <c r="BW1193" s="1">
        <f t="shared" ca="1" si="338"/>
        <v>0</v>
      </c>
      <c r="BX1193" s="1">
        <f t="shared" ca="1" si="339"/>
        <v>0</v>
      </c>
      <c r="BY1193" s="1">
        <f t="shared" ca="1" si="340"/>
        <v>0</v>
      </c>
      <c r="BZ1193" s="1">
        <f t="shared" ca="1" si="341"/>
        <v>0</v>
      </c>
      <c r="CA1193" s="1">
        <f t="shared" ca="1" si="342"/>
        <v>0</v>
      </c>
      <c r="CB1193" s="1">
        <f t="shared" ca="1" si="343"/>
        <v>0</v>
      </c>
      <c r="CC1193" s="1">
        <f t="shared" ca="1" si="344"/>
        <v>0</v>
      </c>
    </row>
    <row r="1194" spans="1:81" hidden="1" x14ac:dyDescent="0.2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t="shared" ca="1" si="330"/>
        <v>0</v>
      </c>
      <c r="BP1194" s="1">
        <f t="shared" ca="1" si="331"/>
        <v>0</v>
      </c>
      <c r="BQ1194" s="1">
        <f t="shared" ca="1" si="332"/>
        <v>0</v>
      </c>
      <c r="BR1194" s="1">
        <f t="shared" ca="1" si="333"/>
        <v>0</v>
      </c>
      <c r="BS1194" s="1">
        <f t="shared" ca="1" si="334"/>
        <v>0</v>
      </c>
      <c r="BT1194" s="1">
        <f t="shared" ca="1" si="335"/>
        <v>0</v>
      </c>
      <c r="BU1194" s="1">
        <f t="shared" ca="1" si="336"/>
        <v>0</v>
      </c>
      <c r="BV1194" s="1">
        <f t="shared" ca="1" si="337"/>
        <v>0</v>
      </c>
      <c r="BW1194" s="1">
        <f t="shared" ca="1" si="338"/>
        <v>0</v>
      </c>
      <c r="BX1194" s="1">
        <f t="shared" ca="1" si="339"/>
        <v>0</v>
      </c>
      <c r="BY1194" s="1">
        <f t="shared" ca="1" si="340"/>
        <v>0</v>
      </c>
      <c r="BZ1194" s="1">
        <f t="shared" ca="1" si="341"/>
        <v>0</v>
      </c>
      <c r="CA1194" s="1">
        <f t="shared" ca="1" si="342"/>
        <v>0</v>
      </c>
      <c r="CB1194" s="1">
        <f t="shared" ca="1" si="343"/>
        <v>0</v>
      </c>
      <c r="CC1194" s="1">
        <f t="shared" ca="1" si="344"/>
        <v>0</v>
      </c>
    </row>
    <row r="1195" spans="1:81" hidden="1" x14ac:dyDescent="0.2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t="shared" ca="1" si="330"/>
        <v>0</v>
      </c>
      <c r="BP1195" s="1">
        <f t="shared" ca="1" si="331"/>
        <v>0</v>
      </c>
      <c r="BQ1195" s="1">
        <f t="shared" ca="1" si="332"/>
        <v>0</v>
      </c>
      <c r="BR1195" s="1">
        <f t="shared" ca="1" si="333"/>
        <v>0</v>
      </c>
      <c r="BS1195" s="1">
        <f t="shared" ca="1" si="334"/>
        <v>0</v>
      </c>
      <c r="BT1195" s="1">
        <f t="shared" ca="1" si="335"/>
        <v>0</v>
      </c>
      <c r="BU1195" s="1">
        <f t="shared" ca="1" si="336"/>
        <v>0</v>
      </c>
      <c r="BV1195" s="1">
        <f t="shared" ca="1" si="337"/>
        <v>0</v>
      </c>
      <c r="BW1195" s="1">
        <f t="shared" ca="1" si="338"/>
        <v>0</v>
      </c>
      <c r="BX1195" s="1">
        <f t="shared" ca="1" si="339"/>
        <v>0</v>
      </c>
      <c r="BY1195" s="1">
        <f t="shared" ca="1" si="340"/>
        <v>0</v>
      </c>
      <c r="BZ1195" s="1">
        <f t="shared" ca="1" si="341"/>
        <v>0</v>
      </c>
      <c r="CA1195" s="1">
        <f t="shared" ca="1" si="342"/>
        <v>0</v>
      </c>
      <c r="CB1195" s="1">
        <f t="shared" ca="1" si="343"/>
        <v>0</v>
      </c>
      <c r="CC1195" s="1">
        <f t="shared" ca="1" si="344"/>
        <v>0</v>
      </c>
    </row>
    <row r="1196" spans="1:81" hidden="1" x14ac:dyDescent="0.2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t="shared" ca="1" si="330"/>
        <v>0</v>
      </c>
      <c r="BP1196" s="1">
        <f t="shared" ca="1" si="331"/>
        <v>0</v>
      </c>
      <c r="BQ1196" s="1">
        <f t="shared" ca="1" si="332"/>
        <v>0</v>
      </c>
      <c r="BR1196" s="1">
        <f t="shared" ca="1" si="333"/>
        <v>0</v>
      </c>
      <c r="BS1196" s="1">
        <f t="shared" ca="1" si="334"/>
        <v>0</v>
      </c>
      <c r="BT1196" s="1">
        <f t="shared" ca="1" si="335"/>
        <v>0</v>
      </c>
      <c r="BU1196" s="1">
        <f t="shared" ca="1" si="336"/>
        <v>0</v>
      </c>
      <c r="BV1196" s="1">
        <f t="shared" ca="1" si="337"/>
        <v>0</v>
      </c>
      <c r="BW1196" s="1">
        <f t="shared" ca="1" si="338"/>
        <v>0</v>
      </c>
      <c r="BX1196" s="1">
        <f t="shared" ca="1" si="339"/>
        <v>0</v>
      </c>
      <c r="BY1196" s="1">
        <f t="shared" ca="1" si="340"/>
        <v>0</v>
      </c>
      <c r="BZ1196" s="1">
        <f t="shared" ca="1" si="341"/>
        <v>0</v>
      </c>
      <c r="CA1196" s="1">
        <f t="shared" ca="1" si="342"/>
        <v>0</v>
      </c>
      <c r="CB1196" s="1">
        <f t="shared" ca="1" si="343"/>
        <v>0</v>
      </c>
      <c r="CC1196" s="1">
        <f t="shared" ca="1" si="344"/>
        <v>0</v>
      </c>
    </row>
    <row r="1197" spans="1:81" hidden="1" x14ac:dyDescent="0.2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t="shared" ca="1" si="330"/>
        <v>0</v>
      </c>
      <c r="BP1197" s="1">
        <f t="shared" ca="1" si="331"/>
        <v>0</v>
      </c>
      <c r="BQ1197" s="1">
        <f t="shared" ca="1" si="332"/>
        <v>0</v>
      </c>
      <c r="BR1197" s="1">
        <f t="shared" ca="1" si="333"/>
        <v>0</v>
      </c>
      <c r="BS1197" s="1">
        <f t="shared" ca="1" si="334"/>
        <v>0</v>
      </c>
      <c r="BT1197" s="1">
        <f t="shared" ca="1" si="335"/>
        <v>0</v>
      </c>
      <c r="BU1197" s="1">
        <f t="shared" ca="1" si="336"/>
        <v>0</v>
      </c>
      <c r="BV1197" s="1">
        <f t="shared" ca="1" si="337"/>
        <v>0</v>
      </c>
      <c r="BW1197" s="1">
        <f t="shared" ca="1" si="338"/>
        <v>0</v>
      </c>
      <c r="BX1197" s="1">
        <f t="shared" ca="1" si="339"/>
        <v>0</v>
      </c>
      <c r="BY1197" s="1">
        <f t="shared" ca="1" si="340"/>
        <v>0</v>
      </c>
      <c r="BZ1197" s="1">
        <f t="shared" ca="1" si="341"/>
        <v>0</v>
      </c>
      <c r="CA1197" s="1">
        <f t="shared" ca="1" si="342"/>
        <v>0</v>
      </c>
      <c r="CB1197" s="1">
        <f t="shared" ca="1" si="343"/>
        <v>0</v>
      </c>
      <c r="CC1197" s="1">
        <f t="shared" ca="1" si="344"/>
        <v>0</v>
      </c>
    </row>
    <row r="1198" spans="1:81" hidden="1" x14ac:dyDescent="0.2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t="shared" ca="1" si="330"/>
        <v>0</v>
      </c>
      <c r="BP1198" s="1">
        <f t="shared" ca="1" si="331"/>
        <v>0</v>
      </c>
      <c r="BQ1198" s="1">
        <f t="shared" ca="1" si="332"/>
        <v>0</v>
      </c>
      <c r="BR1198" s="1">
        <f t="shared" ca="1" si="333"/>
        <v>0</v>
      </c>
      <c r="BS1198" s="1">
        <f t="shared" ca="1" si="334"/>
        <v>0</v>
      </c>
      <c r="BT1198" s="1">
        <f t="shared" ca="1" si="335"/>
        <v>0</v>
      </c>
      <c r="BU1198" s="1">
        <f t="shared" ca="1" si="336"/>
        <v>0</v>
      </c>
      <c r="BV1198" s="1">
        <f t="shared" ca="1" si="337"/>
        <v>0</v>
      </c>
      <c r="BW1198" s="1">
        <f t="shared" ca="1" si="338"/>
        <v>0</v>
      </c>
      <c r="BX1198" s="1">
        <f t="shared" ca="1" si="339"/>
        <v>0</v>
      </c>
      <c r="BY1198" s="1">
        <f t="shared" ca="1" si="340"/>
        <v>0</v>
      </c>
      <c r="BZ1198" s="1">
        <f t="shared" ca="1" si="341"/>
        <v>0</v>
      </c>
      <c r="CA1198" s="1">
        <f t="shared" ca="1" si="342"/>
        <v>0</v>
      </c>
      <c r="CB1198" s="1">
        <f t="shared" ca="1" si="343"/>
        <v>0</v>
      </c>
      <c r="CC1198" s="1">
        <f t="shared" ca="1" si="344"/>
        <v>0</v>
      </c>
    </row>
    <row r="1199" spans="1:81" hidden="1" x14ac:dyDescent="0.2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t="shared" ca="1" si="330"/>
        <v>0</v>
      </c>
      <c r="BP1199" s="1">
        <f t="shared" ca="1" si="331"/>
        <v>0</v>
      </c>
      <c r="BQ1199" s="1">
        <f t="shared" ca="1" si="332"/>
        <v>0</v>
      </c>
      <c r="BR1199" s="1">
        <f t="shared" ca="1" si="333"/>
        <v>0</v>
      </c>
      <c r="BS1199" s="1">
        <f t="shared" ca="1" si="334"/>
        <v>0</v>
      </c>
      <c r="BT1199" s="1">
        <f t="shared" ca="1" si="335"/>
        <v>0</v>
      </c>
      <c r="BU1199" s="1">
        <f t="shared" ca="1" si="336"/>
        <v>0</v>
      </c>
      <c r="BV1199" s="1">
        <f t="shared" ca="1" si="337"/>
        <v>0</v>
      </c>
      <c r="BW1199" s="1">
        <f t="shared" ca="1" si="338"/>
        <v>0</v>
      </c>
      <c r="BX1199" s="1">
        <f t="shared" ca="1" si="339"/>
        <v>0</v>
      </c>
      <c r="BY1199" s="1">
        <f t="shared" ca="1" si="340"/>
        <v>0</v>
      </c>
      <c r="BZ1199" s="1">
        <f t="shared" ca="1" si="341"/>
        <v>0</v>
      </c>
      <c r="CA1199" s="1">
        <f t="shared" ca="1" si="342"/>
        <v>0</v>
      </c>
      <c r="CB1199" s="1">
        <f t="shared" ca="1" si="343"/>
        <v>0</v>
      </c>
      <c r="CC1199" s="1">
        <f t="shared" ca="1" si="344"/>
        <v>0</v>
      </c>
    </row>
    <row r="1200" spans="1:81" hidden="1" x14ac:dyDescent="0.2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t="shared" ca="1" si="330"/>
        <v>0</v>
      </c>
      <c r="BP1200" s="1">
        <f t="shared" ca="1" si="331"/>
        <v>0</v>
      </c>
      <c r="BQ1200" s="1">
        <f t="shared" ca="1" si="332"/>
        <v>0</v>
      </c>
      <c r="BR1200" s="1">
        <f t="shared" ca="1" si="333"/>
        <v>0</v>
      </c>
      <c r="BS1200" s="1">
        <f t="shared" ca="1" si="334"/>
        <v>0</v>
      </c>
      <c r="BT1200" s="1">
        <f t="shared" ca="1" si="335"/>
        <v>0</v>
      </c>
      <c r="BU1200" s="1">
        <f t="shared" ca="1" si="336"/>
        <v>0</v>
      </c>
      <c r="BV1200" s="1">
        <f t="shared" ca="1" si="337"/>
        <v>0</v>
      </c>
      <c r="BW1200" s="1">
        <f t="shared" ca="1" si="338"/>
        <v>0</v>
      </c>
      <c r="BX1200" s="1">
        <f t="shared" ca="1" si="339"/>
        <v>0</v>
      </c>
      <c r="BY1200" s="1">
        <f t="shared" ca="1" si="340"/>
        <v>0</v>
      </c>
      <c r="BZ1200" s="1">
        <f t="shared" ca="1" si="341"/>
        <v>0</v>
      </c>
      <c r="CA1200" s="1">
        <f t="shared" ca="1" si="342"/>
        <v>0</v>
      </c>
      <c r="CB1200" s="1">
        <f t="shared" ca="1" si="343"/>
        <v>0</v>
      </c>
      <c r="CC1200" s="1">
        <f t="shared" ca="1" si="344"/>
        <v>0</v>
      </c>
    </row>
    <row r="1201" spans="1:81" hidden="1" x14ac:dyDescent="0.2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t="shared" ca="1" si="330"/>
        <v>0</v>
      </c>
      <c r="BP1201" s="1">
        <f t="shared" ca="1" si="331"/>
        <v>0</v>
      </c>
      <c r="BQ1201" s="1">
        <f t="shared" ca="1" si="332"/>
        <v>0</v>
      </c>
      <c r="BR1201" s="1">
        <f t="shared" ca="1" si="333"/>
        <v>0</v>
      </c>
      <c r="BS1201" s="1">
        <f t="shared" ca="1" si="334"/>
        <v>0</v>
      </c>
      <c r="BT1201" s="1">
        <f t="shared" ca="1" si="335"/>
        <v>0</v>
      </c>
      <c r="BU1201" s="1">
        <f t="shared" ca="1" si="336"/>
        <v>0</v>
      </c>
      <c r="BV1201" s="1">
        <f t="shared" ca="1" si="337"/>
        <v>0</v>
      </c>
      <c r="BW1201" s="1">
        <f t="shared" ca="1" si="338"/>
        <v>0</v>
      </c>
      <c r="BX1201" s="1">
        <f t="shared" ca="1" si="339"/>
        <v>0</v>
      </c>
      <c r="BY1201" s="1">
        <f t="shared" ca="1" si="340"/>
        <v>0</v>
      </c>
      <c r="BZ1201" s="1">
        <f t="shared" ca="1" si="341"/>
        <v>0</v>
      </c>
      <c r="CA1201" s="1">
        <f t="shared" ca="1" si="342"/>
        <v>0</v>
      </c>
      <c r="CB1201" s="1">
        <f t="shared" ca="1" si="343"/>
        <v>0</v>
      </c>
      <c r="CC1201" s="1">
        <f t="shared" ca="1" si="344"/>
        <v>0</v>
      </c>
    </row>
    <row r="1202" spans="1:81" hidden="1" x14ac:dyDescent="0.2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t="shared" ca="1" si="330"/>
        <v>0</v>
      </c>
      <c r="BP1202" s="1">
        <f t="shared" ca="1" si="331"/>
        <v>0</v>
      </c>
      <c r="BQ1202" s="1">
        <f t="shared" ca="1" si="332"/>
        <v>0</v>
      </c>
      <c r="BR1202" s="1">
        <f t="shared" ca="1" si="333"/>
        <v>0</v>
      </c>
      <c r="BS1202" s="1">
        <f t="shared" ca="1" si="334"/>
        <v>0</v>
      </c>
      <c r="BT1202" s="1">
        <f t="shared" ca="1" si="335"/>
        <v>0</v>
      </c>
      <c r="BU1202" s="1">
        <f t="shared" ca="1" si="336"/>
        <v>0</v>
      </c>
      <c r="BV1202" s="1">
        <f t="shared" ca="1" si="337"/>
        <v>0</v>
      </c>
      <c r="BW1202" s="1">
        <f t="shared" ca="1" si="338"/>
        <v>0</v>
      </c>
      <c r="BX1202" s="1">
        <f t="shared" ca="1" si="339"/>
        <v>0</v>
      </c>
      <c r="BY1202" s="1">
        <f t="shared" ca="1" si="340"/>
        <v>0</v>
      </c>
      <c r="BZ1202" s="1">
        <f t="shared" ca="1" si="341"/>
        <v>0</v>
      </c>
      <c r="CA1202" s="1">
        <f t="shared" ca="1" si="342"/>
        <v>0</v>
      </c>
      <c r="CB1202" s="1">
        <f t="shared" ca="1" si="343"/>
        <v>0</v>
      </c>
      <c r="CC1202" s="1">
        <f t="shared" ca="1" si="344"/>
        <v>0</v>
      </c>
    </row>
    <row r="1203" spans="1:81" hidden="1" x14ac:dyDescent="0.2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t="shared" ca="1" si="330"/>
        <v>0</v>
      </c>
      <c r="BP1203" s="1">
        <f t="shared" ca="1" si="331"/>
        <v>0</v>
      </c>
      <c r="BQ1203" s="1">
        <f t="shared" ca="1" si="332"/>
        <v>0</v>
      </c>
      <c r="BR1203" s="1">
        <f t="shared" ca="1" si="333"/>
        <v>0</v>
      </c>
      <c r="BS1203" s="1">
        <f t="shared" ca="1" si="334"/>
        <v>0</v>
      </c>
      <c r="BT1203" s="1">
        <f t="shared" ca="1" si="335"/>
        <v>0</v>
      </c>
      <c r="BU1203" s="1">
        <f t="shared" ca="1" si="336"/>
        <v>0</v>
      </c>
      <c r="BV1203" s="1">
        <f t="shared" ca="1" si="337"/>
        <v>0</v>
      </c>
      <c r="BW1203" s="1">
        <f t="shared" ca="1" si="338"/>
        <v>0</v>
      </c>
      <c r="BX1203" s="1">
        <f t="shared" ca="1" si="339"/>
        <v>0</v>
      </c>
      <c r="BY1203" s="1">
        <f t="shared" ca="1" si="340"/>
        <v>0</v>
      </c>
      <c r="BZ1203" s="1">
        <f t="shared" ca="1" si="341"/>
        <v>0</v>
      </c>
      <c r="CA1203" s="1">
        <f t="shared" ca="1" si="342"/>
        <v>0</v>
      </c>
      <c r="CB1203" s="1">
        <f t="shared" ca="1" si="343"/>
        <v>0</v>
      </c>
      <c r="CC1203" s="1">
        <f t="shared" ca="1" si="344"/>
        <v>0</v>
      </c>
    </row>
    <row r="1204" spans="1:81" hidden="1" x14ac:dyDescent="0.2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t="shared" ca="1" si="330"/>
        <v>0</v>
      </c>
      <c r="BP1204" s="1">
        <f t="shared" ca="1" si="331"/>
        <v>0</v>
      </c>
      <c r="BQ1204" s="1">
        <f t="shared" ca="1" si="332"/>
        <v>0</v>
      </c>
      <c r="BR1204" s="1">
        <f t="shared" ca="1" si="333"/>
        <v>0</v>
      </c>
      <c r="BS1204" s="1">
        <f t="shared" ca="1" si="334"/>
        <v>0</v>
      </c>
      <c r="BT1204" s="1">
        <f t="shared" ca="1" si="335"/>
        <v>0</v>
      </c>
      <c r="BU1204" s="1">
        <f t="shared" ca="1" si="336"/>
        <v>0</v>
      </c>
      <c r="BV1204" s="1">
        <f t="shared" ca="1" si="337"/>
        <v>0</v>
      </c>
      <c r="BW1204" s="1">
        <f t="shared" ca="1" si="338"/>
        <v>0</v>
      </c>
      <c r="BX1204" s="1">
        <f t="shared" ca="1" si="339"/>
        <v>0</v>
      </c>
      <c r="BY1204" s="1">
        <f t="shared" ca="1" si="340"/>
        <v>0</v>
      </c>
      <c r="BZ1204" s="1">
        <f t="shared" ca="1" si="341"/>
        <v>0</v>
      </c>
      <c r="CA1204" s="1">
        <f t="shared" ca="1" si="342"/>
        <v>0</v>
      </c>
      <c r="CB1204" s="1">
        <f t="shared" ca="1" si="343"/>
        <v>0</v>
      </c>
      <c r="CC1204" s="1">
        <f t="shared" ca="1" si="344"/>
        <v>0</v>
      </c>
    </row>
    <row r="1205" spans="1:81" hidden="1" x14ac:dyDescent="0.2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t="shared" ca="1" si="330"/>
        <v>0</v>
      </c>
      <c r="BP1205" s="1">
        <f t="shared" ca="1" si="331"/>
        <v>0</v>
      </c>
      <c r="BQ1205" s="1">
        <f t="shared" ca="1" si="332"/>
        <v>0</v>
      </c>
      <c r="BR1205" s="1">
        <f t="shared" ca="1" si="333"/>
        <v>0</v>
      </c>
      <c r="BS1205" s="1">
        <f t="shared" ca="1" si="334"/>
        <v>0</v>
      </c>
      <c r="BT1205" s="1">
        <f t="shared" ca="1" si="335"/>
        <v>0</v>
      </c>
      <c r="BU1205" s="1">
        <f t="shared" ca="1" si="336"/>
        <v>0</v>
      </c>
      <c r="BV1205" s="1">
        <f t="shared" ca="1" si="337"/>
        <v>0</v>
      </c>
      <c r="BW1205" s="1">
        <f t="shared" ca="1" si="338"/>
        <v>0</v>
      </c>
      <c r="BX1205" s="1">
        <f t="shared" ca="1" si="339"/>
        <v>0</v>
      </c>
      <c r="BY1205" s="1">
        <f t="shared" ca="1" si="340"/>
        <v>0</v>
      </c>
      <c r="BZ1205" s="1">
        <f t="shared" ca="1" si="341"/>
        <v>0</v>
      </c>
      <c r="CA1205" s="1">
        <f t="shared" ca="1" si="342"/>
        <v>0</v>
      </c>
      <c r="CB1205" s="1">
        <f t="shared" ca="1" si="343"/>
        <v>0</v>
      </c>
      <c r="CC1205" s="1">
        <f t="shared" ca="1" si="344"/>
        <v>0</v>
      </c>
    </row>
    <row r="1206" spans="1:81" hidden="1" x14ac:dyDescent="0.2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t="shared" ca="1" si="330"/>
        <v>0</v>
      </c>
      <c r="BP1206" s="1">
        <f t="shared" ca="1" si="331"/>
        <v>0</v>
      </c>
      <c r="BQ1206" s="1">
        <f t="shared" ca="1" si="332"/>
        <v>0</v>
      </c>
      <c r="BR1206" s="1">
        <f t="shared" ca="1" si="333"/>
        <v>0</v>
      </c>
      <c r="BS1206" s="1">
        <f t="shared" ca="1" si="334"/>
        <v>0</v>
      </c>
      <c r="BT1206" s="1">
        <f t="shared" ca="1" si="335"/>
        <v>0</v>
      </c>
      <c r="BU1206" s="1">
        <f t="shared" ca="1" si="336"/>
        <v>0</v>
      </c>
      <c r="BV1206" s="1">
        <f t="shared" ca="1" si="337"/>
        <v>0</v>
      </c>
      <c r="BW1206" s="1">
        <f t="shared" ca="1" si="338"/>
        <v>0</v>
      </c>
      <c r="BX1206" s="1">
        <f t="shared" ca="1" si="339"/>
        <v>0</v>
      </c>
      <c r="BY1206" s="1">
        <f t="shared" ca="1" si="340"/>
        <v>0</v>
      </c>
      <c r="BZ1206" s="1">
        <f t="shared" ca="1" si="341"/>
        <v>0</v>
      </c>
      <c r="CA1206" s="1">
        <f t="shared" ca="1" si="342"/>
        <v>0</v>
      </c>
      <c r="CB1206" s="1">
        <f t="shared" ca="1" si="343"/>
        <v>0</v>
      </c>
      <c r="CC1206" s="1">
        <f t="shared" ca="1" si="344"/>
        <v>0</v>
      </c>
    </row>
    <row r="1207" spans="1:81" hidden="1" x14ac:dyDescent="0.2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t="shared" ca="1" si="330"/>
        <v>0</v>
      </c>
      <c r="BP1207" s="1">
        <f t="shared" ca="1" si="331"/>
        <v>0</v>
      </c>
      <c r="BQ1207" s="1">
        <f t="shared" ca="1" si="332"/>
        <v>0</v>
      </c>
      <c r="BR1207" s="1">
        <f t="shared" ca="1" si="333"/>
        <v>0</v>
      </c>
      <c r="BS1207" s="1">
        <f t="shared" ca="1" si="334"/>
        <v>0</v>
      </c>
      <c r="BT1207" s="1">
        <f t="shared" ca="1" si="335"/>
        <v>0</v>
      </c>
      <c r="BU1207" s="1">
        <f t="shared" ca="1" si="336"/>
        <v>0</v>
      </c>
      <c r="BV1207" s="1">
        <f t="shared" ca="1" si="337"/>
        <v>0</v>
      </c>
      <c r="BW1207" s="1">
        <f t="shared" ca="1" si="338"/>
        <v>0</v>
      </c>
      <c r="BX1207" s="1">
        <f t="shared" ca="1" si="339"/>
        <v>0</v>
      </c>
      <c r="BY1207" s="1">
        <f t="shared" ca="1" si="340"/>
        <v>0</v>
      </c>
      <c r="BZ1207" s="1">
        <f t="shared" ca="1" si="341"/>
        <v>0</v>
      </c>
      <c r="CA1207" s="1">
        <f t="shared" ca="1" si="342"/>
        <v>0</v>
      </c>
      <c r="CB1207" s="1">
        <f t="shared" ca="1" si="343"/>
        <v>0</v>
      </c>
      <c r="CC1207" s="1">
        <f t="shared" ca="1" si="344"/>
        <v>0</v>
      </c>
    </row>
    <row r="1208" spans="1:81" hidden="1" x14ac:dyDescent="0.2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t="shared" ca="1" si="330"/>
        <v>0</v>
      </c>
      <c r="BP1208" s="1">
        <f t="shared" ca="1" si="331"/>
        <v>0</v>
      </c>
      <c r="BQ1208" s="1">
        <f t="shared" ca="1" si="332"/>
        <v>0</v>
      </c>
      <c r="BR1208" s="1">
        <f t="shared" ca="1" si="333"/>
        <v>0</v>
      </c>
      <c r="BS1208" s="1">
        <f t="shared" ca="1" si="334"/>
        <v>0</v>
      </c>
      <c r="BT1208" s="1">
        <f t="shared" ca="1" si="335"/>
        <v>0</v>
      </c>
      <c r="BU1208" s="1">
        <f t="shared" ca="1" si="336"/>
        <v>0</v>
      </c>
      <c r="BV1208" s="1">
        <f t="shared" ca="1" si="337"/>
        <v>0</v>
      </c>
      <c r="BW1208" s="1">
        <f t="shared" ca="1" si="338"/>
        <v>0</v>
      </c>
      <c r="BX1208" s="1">
        <f t="shared" ca="1" si="339"/>
        <v>0</v>
      </c>
      <c r="BY1208" s="1">
        <f t="shared" ca="1" si="340"/>
        <v>0</v>
      </c>
      <c r="BZ1208" s="1">
        <f t="shared" ca="1" si="341"/>
        <v>0</v>
      </c>
      <c r="CA1208" s="1">
        <f t="shared" ca="1" si="342"/>
        <v>0</v>
      </c>
      <c r="CB1208" s="1">
        <f t="shared" ca="1" si="343"/>
        <v>0</v>
      </c>
      <c r="CC1208" s="1">
        <f t="shared" ca="1" si="344"/>
        <v>0</v>
      </c>
    </row>
    <row r="1209" spans="1:81" hidden="1" x14ac:dyDescent="0.2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t="shared" ca="1" si="330"/>
        <v>0</v>
      </c>
      <c r="BP1209" s="1">
        <f t="shared" ca="1" si="331"/>
        <v>0</v>
      </c>
      <c r="BQ1209" s="1">
        <f t="shared" ca="1" si="332"/>
        <v>0</v>
      </c>
      <c r="BR1209" s="1">
        <f t="shared" ca="1" si="333"/>
        <v>0</v>
      </c>
      <c r="BS1209" s="1">
        <f t="shared" ca="1" si="334"/>
        <v>0</v>
      </c>
      <c r="BT1209" s="1">
        <f t="shared" ca="1" si="335"/>
        <v>0</v>
      </c>
      <c r="BU1209" s="1">
        <f t="shared" ca="1" si="336"/>
        <v>0</v>
      </c>
      <c r="BV1209" s="1">
        <f t="shared" ca="1" si="337"/>
        <v>0</v>
      </c>
      <c r="BW1209" s="1">
        <f t="shared" ca="1" si="338"/>
        <v>0</v>
      </c>
      <c r="BX1209" s="1">
        <f t="shared" ca="1" si="339"/>
        <v>0</v>
      </c>
      <c r="BY1209" s="1">
        <f t="shared" ca="1" si="340"/>
        <v>0</v>
      </c>
      <c r="BZ1209" s="1">
        <f t="shared" ca="1" si="341"/>
        <v>0</v>
      </c>
      <c r="CA1209" s="1">
        <f t="shared" ca="1" si="342"/>
        <v>0</v>
      </c>
      <c r="CB1209" s="1">
        <f t="shared" ca="1" si="343"/>
        <v>0</v>
      </c>
      <c r="CC1209" s="1">
        <f t="shared" ca="1" si="344"/>
        <v>0</v>
      </c>
    </row>
    <row r="1210" spans="1:81" hidden="1" x14ac:dyDescent="0.2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t="shared" ca="1" si="330"/>
        <v>0</v>
      </c>
      <c r="BP1210" s="1">
        <f t="shared" ca="1" si="331"/>
        <v>0</v>
      </c>
      <c r="BQ1210" s="1">
        <f t="shared" ca="1" si="332"/>
        <v>0</v>
      </c>
      <c r="BR1210" s="1">
        <f t="shared" ca="1" si="333"/>
        <v>0</v>
      </c>
      <c r="BS1210" s="1">
        <f t="shared" ca="1" si="334"/>
        <v>0</v>
      </c>
      <c r="BT1210" s="1">
        <f t="shared" ca="1" si="335"/>
        <v>0</v>
      </c>
      <c r="BU1210" s="1">
        <f t="shared" ca="1" si="336"/>
        <v>0</v>
      </c>
      <c r="BV1210" s="1">
        <f t="shared" ca="1" si="337"/>
        <v>0</v>
      </c>
      <c r="BW1210" s="1">
        <f t="shared" ca="1" si="338"/>
        <v>0</v>
      </c>
      <c r="BX1210" s="1">
        <f t="shared" ca="1" si="339"/>
        <v>0</v>
      </c>
      <c r="BY1210" s="1">
        <f t="shared" ca="1" si="340"/>
        <v>0</v>
      </c>
      <c r="BZ1210" s="1">
        <f t="shared" ca="1" si="341"/>
        <v>0</v>
      </c>
      <c r="CA1210" s="1">
        <f t="shared" ca="1" si="342"/>
        <v>0</v>
      </c>
      <c r="CB1210" s="1">
        <f t="shared" ca="1" si="343"/>
        <v>0</v>
      </c>
      <c r="CC1210" s="1">
        <f t="shared" ca="1" si="344"/>
        <v>0</v>
      </c>
    </row>
    <row r="1211" spans="1:81" hidden="1" x14ac:dyDescent="0.2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t="shared" ca="1" si="330"/>
        <v>0</v>
      </c>
      <c r="BP1211" s="1">
        <f t="shared" ca="1" si="331"/>
        <v>0</v>
      </c>
      <c r="BQ1211" s="1">
        <f t="shared" ca="1" si="332"/>
        <v>0</v>
      </c>
      <c r="BR1211" s="1">
        <f t="shared" ca="1" si="333"/>
        <v>0</v>
      </c>
      <c r="BS1211" s="1">
        <f t="shared" ca="1" si="334"/>
        <v>0</v>
      </c>
      <c r="BT1211" s="1">
        <f t="shared" ca="1" si="335"/>
        <v>0</v>
      </c>
      <c r="BU1211" s="1">
        <f t="shared" ca="1" si="336"/>
        <v>0</v>
      </c>
      <c r="BV1211" s="1">
        <f t="shared" ca="1" si="337"/>
        <v>0</v>
      </c>
      <c r="BW1211" s="1">
        <f t="shared" ca="1" si="338"/>
        <v>0</v>
      </c>
      <c r="BX1211" s="1">
        <f t="shared" ca="1" si="339"/>
        <v>0</v>
      </c>
      <c r="BY1211" s="1">
        <f t="shared" ca="1" si="340"/>
        <v>0</v>
      </c>
      <c r="BZ1211" s="1">
        <f t="shared" ca="1" si="341"/>
        <v>0</v>
      </c>
      <c r="CA1211" s="1">
        <f t="shared" ca="1" si="342"/>
        <v>0</v>
      </c>
      <c r="CB1211" s="1">
        <f t="shared" ca="1" si="343"/>
        <v>0</v>
      </c>
      <c r="CC1211" s="1">
        <f t="shared" ca="1" si="344"/>
        <v>0</v>
      </c>
    </row>
    <row r="1212" spans="1:81" hidden="1" x14ac:dyDescent="0.2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t="shared" ca="1" si="330"/>
        <v>0</v>
      </c>
      <c r="BP1212" s="1">
        <f t="shared" ca="1" si="331"/>
        <v>0</v>
      </c>
      <c r="BQ1212" s="1">
        <f t="shared" ca="1" si="332"/>
        <v>0</v>
      </c>
      <c r="BR1212" s="1">
        <f t="shared" ca="1" si="333"/>
        <v>0</v>
      </c>
      <c r="BS1212" s="1">
        <f t="shared" ca="1" si="334"/>
        <v>0</v>
      </c>
      <c r="BT1212" s="1">
        <f t="shared" ca="1" si="335"/>
        <v>0</v>
      </c>
      <c r="BU1212" s="1">
        <f t="shared" ca="1" si="336"/>
        <v>0</v>
      </c>
      <c r="BV1212" s="1">
        <f t="shared" ca="1" si="337"/>
        <v>0</v>
      </c>
      <c r="BW1212" s="1">
        <f t="shared" ca="1" si="338"/>
        <v>0</v>
      </c>
      <c r="BX1212" s="1">
        <f t="shared" ca="1" si="339"/>
        <v>0</v>
      </c>
      <c r="BY1212" s="1">
        <f t="shared" ca="1" si="340"/>
        <v>0</v>
      </c>
      <c r="BZ1212" s="1">
        <f t="shared" ca="1" si="341"/>
        <v>0</v>
      </c>
      <c r="CA1212" s="1">
        <f t="shared" ca="1" si="342"/>
        <v>0</v>
      </c>
      <c r="CB1212" s="1">
        <f t="shared" ca="1" si="343"/>
        <v>0</v>
      </c>
      <c r="CC1212" s="1">
        <f t="shared" ca="1" si="344"/>
        <v>0</v>
      </c>
    </row>
    <row r="1213" spans="1:81" hidden="1" x14ac:dyDescent="0.2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t="shared" ca="1" si="330"/>
        <v>0</v>
      </c>
      <c r="BP1213" s="1">
        <f t="shared" ca="1" si="331"/>
        <v>0</v>
      </c>
      <c r="BQ1213" s="1">
        <f t="shared" ca="1" si="332"/>
        <v>0</v>
      </c>
      <c r="BR1213" s="1">
        <f t="shared" ca="1" si="333"/>
        <v>0</v>
      </c>
      <c r="BS1213" s="1">
        <f t="shared" ca="1" si="334"/>
        <v>0</v>
      </c>
      <c r="BT1213" s="1">
        <f t="shared" ca="1" si="335"/>
        <v>0</v>
      </c>
      <c r="BU1213" s="1">
        <f t="shared" ca="1" si="336"/>
        <v>0</v>
      </c>
      <c r="BV1213" s="1">
        <f t="shared" ca="1" si="337"/>
        <v>0</v>
      </c>
      <c r="BW1213" s="1">
        <f t="shared" ca="1" si="338"/>
        <v>0</v>
      </c>
      <c r="BX1213" s="1">
        <f t="shared" ca="1" si="339"/>
        <v>0</v>
      </c>
      <c r="BY1213" s="1">
        <f t="shared" ca="1" si="340"/>
        <v>0</v>
      </c>
      <c r="BZ1213" s="1">
        <f t="shared" ca="1" si="341"/>
        <v>0</v>
      </c>
      <c r="CA1213" s="1">
        <f t="shared" ca="1" si="342"/>
        <v>0</v>
      </c>
      <c r="CB1213" s="1">
        <f t="shared" ca="1" si="343"/>
        <v>0</v>
      </c>
      <c r="CC1213" s="1">
        <f t="shared" ca="1" si="344"/>
        <v>0</v>
      </c>
    </row>
    <row r="1214" spans="1:81" hidden="1" x14ac:dyDescent="0.2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t="shared" ca="1" si="330"/>
        <v>0</v>
      </c>
      <c r="BP1214" s="1">
        <f t="shared" ca="1" si="331"/>
        <v>0</v>
      </c>
      <c r="BQ1214" s="1">
        <f t="shared" ca="1" si="332"/>
        <v>0</v>
      </c>
      <c r="BR1214" s="1">
        <f t="shared" ca="1" si="333"/>
        <v>0</v>
      </c>
      <c r="BS1214" s="1">
        <f t="shared" ca="1" si="334"/>
        <v>0</v>
      </c>
      <c r="BT1214" s="1">
        <f t="shared" ca="1" si="335"/>
        <v>0</v>
      </c>
      <c r="BU1214" s="1">
        <f t="shared" ca="1" si="336"/>
        <v>0</v>
      </c>
      <c r="BV1214" s="1">
        <f t="shared" ca="1" si="337"/>
        <v>0</v>
      </c>
      <c r="BW1214" s="1">
        <f t="shared" ca="1" si="338"/>
        <v>0</v>
      </c>
      <c r="BX1214" s="1">
        <f t="shared" ca="1" si="339"/>
        <v>0</v>
      </c>
      <c r="BY1214" s="1">
        <f t="shared" ca="1" si="340"/>
        <v>0</v>
      </c>
      <c r="BZ1214" s="1">
        <f t="shared" ca="1" si="341"/>
        <v>0</v>
      </c>
      <c r="CA1214" s="1">
        <f t="shared" ca="1" si="342"/>
        <v>0</v>
      </c>
      <c r="CB1214" s="1">
        <f t="shared" ca="1" si="343"/>
        <v>0</v>
      </c>
      <c r="CC1214" s="1">
        <f t="shared" ca="1" si="344"/>
        <v>0</v>
      </c>
    </row>
    <row r="1215" spans="1:81" hidden="1" x14ac:dyDescent="0.2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t="shared" ca="1" si="330"/>
        <v>0</v>
      </c>
      <c r="BP1215" s="1">
        <f t="shared" ca="1" si="331"/>
        <v>0</v>
      </c>
      <c r="BQ1215" s="1">
        <f t="shared" ca="1" si="332"/>
        <v>0</v>
      </c>
      <c r="BR1215" s="1">
        <f t="shared" ca="1" si="333"/>
        <v>0</v>
      </c>
      <c r="BS1215" s="1">
        <f t="shared" ca="1" si="334"/>
        <v>0</v>
      </c>
      <c r="BT1215" s="1">
        <f t="shared" ca="1" si="335"/>
        <v>0</v>
      </c>
      <c r="BU1215" s="1">
        <f t="shared" ca="1" si="336"/>
        <v>0</v>
      </c>
      <c r="BV1215" s="1">
        <f t="shared" ca="1" si="337"/>
        <v>0</v>
      </c>
      <c r="BW1215" s="1">
        <f t="shared" ca="1" si="338"/>
        <v>0</v>
      </c>
      <c r="BX1215" s="1">
        <f t="shared" ca="1" si="339"/>
        <v>0</v>
      </c>
      <c r="BY1215" s="1">
        <f t="shared" ca="1" si="340"/>
        <v>0</v>
      </c>
      <c r="BZ1215" s="1">
        <f t="shared" ca="1" si="341"/>
        <v>0</v>
      </c>
      <c r="CA1215" s="1">
        <f t="shared" ca="1" si="342"/>
        <v>0</v>
      </c>
      <c r="CB1215" s="1">
        <f t="shared" ca="1" si="343"/>
        <v>0</v>
      </c>
      <c r="CC1215" s="1">
        <f t="shared" ca="1" si="344"/>
        <v>0</v>
      </c>
    </row>
    <row r="1216" spans="1:81" hidden="1" x14ac:dyDescent="0.2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t="shared" ca="1" si="330"/>
        <v>0</v>
      </c>
      <c r="BP1216" s="1">
        <f t="shared" ca="1" si="331"/>
        <v>0</v>
      </c>
      <c r="BQ1216" s="1">
        <f t="shared" ca="1" si="332"/>
        <v>0</v>
      </c>
      <c r="BR1216" s="1">
        <f t="shared" ca="1" si="333"/>
        <v>0</v>
      </c>
      <c r="BS1216" s="1">
        <f t="shared" ca="1" si="334"/>
        <v>0</v>
      </c>
      <c r="BT1216" s="1">
        <f t="shared" ca="1" si="335"/>
        <v>0</v>
      </c>
      <c r="BU1216" s="1">
        <f t="shared" ca="1" si="336"/>
        <v>0</v>
      </c>
      <c r="BV1216" s="1">
        <f t="shared" ca="1" si="337"/>
        <v>0</v>
      </c>
      <c r="BW1216" s="1">
        <f t="shared" ca="1" si="338"/>
        <v>0</v>
      </c>
      <c r="BX1216" s="1">
        <f t="shared" ca="1" si="339"/>
        <v>0</v>
      </c>
      <c r="BY1216" s="1">
        <f t="shared" ca="1" si="340"/>
        <v>0</v>
      </c>
      <c r="BZ1216" s="1">
        <f t="shared" ca="1" si="341"/>
        <v>0</v>
      </c>
      <c r="CA1216" s="1">
        <f t="shared" ca="1" si="342"/>
        <v>0</v>
      </c>
      <c r="CB1216" s="1">
        <f t="shared" ca="1" si="343"/>
        <v>0</v>
      </c>
      <c r="CC1216" s="1">
        <f t="shared" ca="1" si="344"/>
        <v>0</v>
      </c>
    </row>
    <row r="1217" spans="1:81" hidden="1" x14ac:dyDescent="0.2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t="shared" ca="1" si="330"/>
        <v>0</v>
      </c>
      <c r="BP1217" s="1">
        <f t="shared" ca="1" si="331"/>
        <v>0</v>
      </c>
      <c r="BQ1217" s="1">
        <f t="shared" ca="1" si="332"/>
        <v>0</v>
      </c>
      <c r="BR1217" s="1">
        <f t="shared" ca="1" si="333"/>
        <v>0</v>
      </c>
      <c r="BS1217" s="1">
        <f t="shared" ca="1" si="334"/>
        <v>0</v>
      </c>
      <c r="BT1217" s="1">
        <f t="shared" ca="1" si="335"/>
        <v>0</v>
      </c>
      <c r="BU1217" s="1">
        <f t="shared" ca="1" si="336"/>
        <v>0</v>
      </c>
      <c r="BV1217" s="1">
        <f t="shared" ca="1" si="337"/>
        <v>0</v>
      </c>
      <c r="BW1217" s="1">
        <f t="shared" ca="1" si="338"/>
        <v>0</v>
      </c>
      <c r="BX1217" s="1">
        <f t="shared" ca="1" si="339"/>
        <v>0</v>
      </c>
      <c r="BY1217" s="1">
        <f t="shared" ca="1" si="340"/>
        <v>0</v>
      </c>
      <c r="BZ1217" s="1">
        <f t="shared" ca="1" si="341"/>
        <v>0</v>
      </c>
      <c r="CA1217" s="1">
        <f t="shared" ca="1" si="342"/>
        <v>0</v>
      </c>
      <c r="CB1217" s="1">
        <f t="shared" ca="1" si="343"/>
        <v>0</v>
      </c>
      <c r="CC1217" s="1">
        <f t="shared" ca="1" si="344"/>
        <v>0</v>
      </c>
    </row>
    <row r="1218" spans="1:81" hidden="1" x14ac:dyDescent="0.2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t="shared" ref="BO1218:BO1281" ca="1" si="345">INDEX(passing_tds,CELL("Row",AG1218)-1)*(PASSTD)</f>
        <v>0</v>
      </c>
      <c r="BP1218" s="1">
        <f t="shared" ref="BP1218:BP1281" ca="1" si="346">INDEX(passing_yds,CELL("Row",AH1218)-1)*(PASSYDS)</f>
        <v>0</v>
      </c>
      <c r="BQ1218" s="1">
        <f t="shared" ref="BQ1218:BQ1281" ca="1" si="347">IF(INDEX(passing_yds,CELL("Row",AI1218)-1)&gt;=300,3,0)</f>
        <v>0</v>
      </c>
      <c r="BR1218" s="1">
        <f t="shared" ref="BR1218:BR1281" ca="1" si="348">INDEX(passing_ints,CELL("Row",AJ1218)-1)*(INT)</f>
        <v>0</v>
      </c>
      <c r="BS1218" s="1">
        <f t="shared" ref="BS1218:BS1281" ca="1" si="349">INDEX(rushing_yds,CELL("Row",AK1218)-1)*(RUSHYDS)</f>
        <v>0</v>
      </c>
      <c r="BT1218" s="1">
        <f t="shared" ref="BT1218:BT1281" ca="1" si="350">INDEX(rushing_tds,CELL("Row",AK1218)-1)*(RUSHTD)</f>
        <v>0</v>
      </c>
      <c r="BU1218" s="1">
        <f t="shared" ref="BU1218:BU1281" ca="1" si="351">IF(INDEX(rushing_yds,CELL("Row",AI1218)-1)&gt;=100,3,0)</f>
        <v>0</v>
      </c>
      <c r="BV1218" s="1">
        <f t="shared" ref="BV1218:BV1281" ca="1" si="352">INDEX(receiving_yds,CELL("Row",AN1218)-1)*(RECYDS)</f>
        <v>0</v>
      </c>
      <c r="BW1218" s="1">
        <f t="shared" ref="BW1218:BW1281" ca="1" si="353">INDEX(receiving_rec,CELL("Row",AO1218)-1)*(REC)</f>
        <v>0</v>
      </c>
      <c r="BX1218" s="1">
        <f t="shared" ref="BX1218:BX1281" ca="1" si="354">INDEX(receiving_tds,CELL("Row",AP1218)-1)*(RECTD)</f>
        <v>0</v>
      </c>
      <c r="BY1218" s="1">
        <f t="shared" ref="BY1218:BY1281" ca="1" si="355">IF(INDEX(receiving_yds,CELL("Row",AI1218)-1)&gt;=100,3,0)</f>
        <v>0</v>
      </c>
      <c r="BZ1218" s="1">
        <f t="shared" ref="BZ1218:BZ1281" ca="1" si="356">INDEX(puntret_tds,CELL("Row",AR1218)-1)*(PUNTKORETTD)+INDEX(kickret_tds,CELL("Row",AR1218)-1)*(PUNTKORETTD)</f>
        <v>0</v>
      </c>
      <c r="CA1218" s="1">
        <f t="shared" ref="CA1218:CA1281" ca="1" si="357">INDEX(fumbles_tot,CELL("Row",AS1218)-1)*(FUM)</f>
        <v>0</v>
      </c>
      <c r="CB1218" s="1">
        <f t="shared" ref="CB1218:CB1281" ca="1" si="358">(INDEX(passing_twoptm,CELL("Row",AT1218)-1)+INDEX(rushing_twoptm,CELL("Row",AT1218)-1)+INDEX(receiving_twoptm,CELL("Row",AT1218)-1))*(_2PTCONV)</f>
        <v>0</v>
      </c>
      <c r="CC1218" s="1">
        <f t="shared" ref="CC1218:CC1281" ca="1" si="359">SUM(BO1218:CB1218)</f>
        <v>0</v>
      </c>
    </row>
    <row r="1219" spans="1:81" hidden="1" x14ac:dyDescent="0.2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t="shared" ca="1" si="345"/>
        <v>0</v>
      </c>
      <c r="BP1219" s="1">
        <f t="shared" ca="1" si="346"/>
        <v>0</v>
      </c>
      <c r="BQ1219" s="1">
        <f t="shared" ca="1" si="347"/>
        <v>0</v>
      </c>
      <c r="BR1219" s="1">
        <f t="shared" ca="1" si="348"/>
        <v>0</v>
      </c>
      <c r="BS1219" s="1">
        <f t="shared" ca="1" si="349"/>
        <v>0</v>
      </c>
      <c r="BT1219" s="1">
        <f t="shared" ca="1" si="350"/>
        <v>0</v>
      </c>
      <c r="BU1219" s="1">
        <f t="shared" ca="1" si="351"/>
        <v>0</v>
      </c>
      <c r="BV1219" s="1">
        <f t="shared" ca="1" si="352"/>
        <v>0</v>
      </c>
      <c r="BW1219" s="1">
        <f t="shared" ca="1" si="353"/>
        <v>0</v>
      </c>
      <c r="BX1219" s="1">
        <f t="shared" ca="1" si="354"/>
        <v>0</v>
      </c>
      <c r="BY1219" s="1">
        <f t="shared" ca="1" si="355"/>
        <v>0</v>
      </c>
      <c r="BZ1219" s="1">
        <f t="shared" ca="1" si="356"/>
        <v>0</v>
      </c>
      <c r="CA1219" s="1">
        <f t="shared" ca="1" si="357"/>
        <v>0</v>
      </c>
      <c r="CB1219" s="1">
        <f t="shared" ca="1" si="358"/>
        <v>0</v>
      </c>
      <c r="CC1219" s="1">
        <f t="shared" ca="1" si="359"/>
        <v>0</v>
      </c>
    </row>
    <row r="1220" spans="1:81" hidden="1" x14ac:dyDescent="0.2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t="shared" ca="1" si="345"/>
        <v>0</v>
      </c>
      <c r="BP1220" s="1">
        <f t="shared" ca="1" si="346"/>
        <v>0</v>
      </c>
      <c r="BQ1220" s="1">
        <f t="shared" ca="1" si="347"/>
        <v>0</v>
      </c>
      <c r="BR1220" s="1">
        <f t="shared" ca="1" si="348"/>
        <v>0</v>
      </c>
      <c r="BS1220" s="1">
        <f t="shared" ca="1" si="349"/>
        <v>-0.2</v>
      </c>
      <c r="BT1220" s="1">
        <f t="shared" ca="1" si="350"/>
        <v>0</v>
      </c>
      <c r="BU1220" s="1">
        <f t="shared" ca="1" si="351"/>
        <v>0</v>
      </c>
      <c r="BV1220" s="1">
        <f t="shared" ca="1" si="352"/>
        <v>0</v>
      </c>
      <c r="BW1220" s="1">
        <f t="shared" ca="1" si="353"/>
        <v>0</v>
      </c>
      <c r="BX1220" s="1">
        <f t="shared" ca="1" si="354"/>
        <v>0</v>
      </c>
      <c r="BY1220" s="1">
        <f t="shared" ca="1" si="355"/>
        <v>0</v>
      </c>
      <c r="BZ1220" s="1">
        <f t="shared" ca="1" si="356"/>
        <v>0</v>
      </c>
      <c r="CA1220" s="1">
        <f t="shared" ca="1" si="357"/>
        <v>0</v>
      </c>
      <c r="CB1220" s="1">
        <f t="shared" ca="1" si="358"/>
        <v>0</v>
      </c>
      <c r="CC1220" s="1">
        <f t="shared" ca="1" si="359"/>
        <v>-0.2</v>
      </c>
    </row>
    <row r="1221" spans="1:81" hidden="1" x14ac:dyDescent="0.2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t="shared" ca="1" si="345"/>
        <v>0</v>
      </c>
      <c r="BP1221" s="1">
        <f t="shared" ca="1" si="346"/>
        <v>0</v>
      </c>
      <c r="BQ1221" s="1">
        <f t="shared" ca="1" si="347"/>
        <v>0</v>
      </c>
      <c r="BR1221" s="1">
        <f t="shared" ca="1" si="348"/>
        <v>0</v>
      </c>
      <c r="BS1221" s="1">
        <f t="shared" ca="1" si="349"/>
        <v>12.5</v>
      </c>
      <c r="BT1221" s="1">
        <f t="shared" ca="1" si="350"/>
        <v>6</v>
      </c>
      <c r="BU1221" s="1">
        <f t="shared" ca="1" si="351"/>
        <v>3</v>
      </c>
      <c r="BV1221" s="1">
        <f t="shared" ca="1" si="352"/>
        <v>0.2</v>
      </c>
      <c r="BW1221" s="1">
        <f t="shared" ca="1" si="353"/>
        <v>4</v>
      </c>
      <c r="BX1221" s="1">
        <f t="shared" ca="1" si="354"/>
        <v>0</v>
      </c>
      <c r="BY1221" s="1">
        <f t="shared" ca="1" si="355"/>
        <v>0</v>
      </c>
      <c r="BZ1221" s="1">
        <f t="shared" ca="1" si="356"/>
        <v>0</v>
      </c>
      <c r="CA1221" s="1">
        <f t="shared" ca="1" si="357"/>
        <v>-2</v>
      </c>
      <c r="CB1221" s="1">
        <f t="shared" ca="1" si="358"/>
        <v>0</v>
      </c>
      <c r="CC1221" s="1">
        <f t="shared" ca="1" si="359"/>
        <v>23.7</v>
      </c>
    </row>
    <row r="1222" spans="1:81" hidden="1" x14ac:dyDescent="0.2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t="shared" ca="1" si="345"/>
        <v>0</v>
      </c>
      <c r="BP1222" s="1">
        <f t="shared" ca="1" si="346"/>
        <v>0</v>
      </c>
      <c r="BQ1222" s="1">
        <f t="shared" ca="1" si="347"/>
        <v>0</v>
      </c>
      <c r="BR1222" s="1">
        <f t="shared" ca="1" si="348"/>
        <v>0</v>
      </c>
      <c r="BS1222" s="1">
        <f t="shared" ca="1" si="349"/>
        <v>0</v>
      </c>
      <c r="BT1222" s="1">
        <f t="shared" ca="1" si="350"/>
        <v>0</v>
      </c>
      <c r="BU1222" s="1">
        <f t="shared" ca="1" si="351"/>
        <v>0</v>
      </c>
      <c r="BV1222" s="1">
        <f t="shared" ca="1" si="352"/>
        <v>8.3000000000000007</v>
      </c>
      <c r="BW1222" s="1">
        <f t="shared" ca="1" si="353"/>
        <v>8</v>
      </c>
      <c r="BX1222" s="1">
        <f t="shared" ca="1" si="354"/>
        <v>6</v>
      </c>
      <c r="BY1222" s="1">
        <f t="shared" ca="1" si="355"/>
        <v>0</v>
      </c>
      <c r="BZ1222" s="1">
        <f t="shared" ca="1" si="356"/>
        <v>0</v>
      </c>
      <c r="CA1222" s="1">
        <f t="shared" ca="1" si="357"/>
        <v>0</v>
      </c>
      <c r="CB1222" s="1">
        <f t="shared" ca="1" si="358"/>
        <v>0</v>
      </c>
      <c r="CC1222" s="1">
        <f t="shared" ca="1" si="359"/>
        <v>22.3</v>
      </c>
    </row>
    <row r="1223" spans="1:81" hidden="1" x14ac:dyDescent="0.2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t="shared" ca="1" si="345"/>
        <v>0</v>
      </c>
      <c r="BP1223" s="1">
        <f t="shared" ca="1" si="346"/>
        <v>0</v>
      </c>
      <c r="BQ1223" s="1">
        <f t="shared" ca="1" si="347"/>
        <v>0</v>
      </c>
      <c r="BR1223" s="1">
        <f t="shared" ca="1" si="348"/>
        <v>0</v>
      </c>
      <c r="BS1223" s="1">
        <f t="shared" ca="1" si="349"/>
        <v>8.1</v>
      </c>
      <c r="BT1223" s="1">
        <f t="shared" ca="1" si="350"/>
        <v>6</v>
      </c>
      <c r="BU1223" s="1">
        <f t="shared" ca="1" si="351"/>
        <v>0</v>
      </c>
      <c r="BV1223" s="1">
        <f t="shared" ca="1" si="352"/>
        <v>1.3</v>
      </c>
      <c r="BW1223" s="1">
        <f t="shared" ca="1" si="353"/>
        <v>4</v>
      </c>
      <c r="BX1223" s="1">
        <f t="shared" ca="1" si="354"/>
        <v>0</v>
      </c>
      <c r="BY1223" s="1">
        <f t="shared" ca="1" si="355"/>
        <v>0</v>
      </c>
      <c r="BZ1223" s="1">
        <f t="shared" ca="1" si="356"/>
        <v>0</v>
      </c>
      <c r="CA1223" s="1">
        <f t="shared" ca="1" si="357"/>
        <v>0</v>
      </c>
      <c r="CB1223" s="1">
        <f t="shared" ca="1" si="358"/>
        <v>0</v>
      </c>
      <c r="CC1223" s="1">
        <f t="shared" ca="1" si="359"/>
        <v>19.399999999999999</v>
      </c>
    </row>
    <row r="1224" spans="1:81" hidden="1" x14ac:dyDescent="0.2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t="shared" ca="1" si="345"/>
        <v>0</v>
      </c>
      <c r="BP1224" s="1">
        <f t="shared" ca="1" si="346"/>
        <v>0</v>
      </c>
      <c r="BQ1224" s="1">
        <f t="shared" ca="1" si="347"/>
        <v>0</v>
      </c>
      <c r="BR1224" s="1">
        <f t="shared" ca="1" si="348"/>
        <v>0</v>
      </c>
      <c r="BS1224" s="1">
        <f t="shared" ca="1" si="349"/>
        <v>0.60000000000000009</v>
      </c>
      <c r="BT1224" s="1">
        <f t="shared" ca="1" si="350"/>
        <v>0</v>
      </c>
      <c r="BU1224" s="1">
        <f t="shared" ca="1" si="351"/>
        <v>0</v>
      </c>
      <c r="BV1224" s="1">
        <f t="shared" ca="1" si="352"/>
        <v>4.9000000000000004</v>
      </c>
      <c r="BW1224" s="1">
        <f t="shared" ca="1" si="353"/>
        <v>7</v>
      </c>
      <c r="BX1224" s="1">
        <f t="shared" ca="1" si="354"/>
        <v>6</v>
      </c>
      <c r="BY1224" s="1">
        <f t="shared" ca="1" si="355"/>
        <v>0</v>
      </c>
      <c r="BZ1224" s="1">
        <f t="shared" ca="1" si="356"/>
        <v>0</v>
      </c>
      <c r="CA1224" s="1">
        <f t="shared" ca="1" si="357"/>
        <v>0</v>
      </c>
      <c r="CB1224" s="1">
        <f t="shared" ca="1" si="358"/>
        <v>0</v>
      </c>
      <c r="CC1224" s="1">
        <f t="shared" ca="1" si="359"/>
        <v>18.5</v>
      </c>
    </row>
    <row r="1225" spans="1:81" hidden="1" x14ac:dyDescent="0.2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t="shared" ca="1" si="345"/>
        <v>4</v>
      </c>
      <c r="BP1225" s="1">
        <f t="shared" ca="1" si="346"/>
        <v>10.76</v>
      </c>
      <c r="BQ1225" s="1">
        <f t="shared" ca="1" si="347"/>
        <v>0</v>
      </c>
      <c r="BR1225" s="1">
        <f t="shared" ca="1" si="348"/>
        <v>0</v>
      </c>
      <c r="BS1225" s="1">
        <f t="shared" ca="1" si="349"/>
        <v>2.3000000000000003</v>
      </c>
      <c r="BT1225" s="1">
        <f t="shared" ca="1" si="350"/>
        <v>0</v>
      </c>
      <c r="BU1225" s="1">
        <f t="shared" ca="1" si="351"/>
        <v>0</v>
      </c>
      <c r="BV1225" s="1">
        <f t="shared" ca="1" si="352"/>
        <v>0</v>
      </c>
      <c r="BW1225" s="1">
        <f t="shared" ca="1" si="353"/>
        <v>0</v>
      </c>
      <c r="BX1225" s="1">
        <f t="shared" ca="1" si="354"/>
        <v>0</v>
      </c>
      <c r="BY1225" s="1">
        <f t="shared" ca="1" si="355"/>
        <v>0</v>
      </c>
      <c r="BZ1225" s="1">
        <f t="shared" ca="1" si="356"/>
        <v>0</v>
      </c>
      <c r="CA1225" s="1">
        <f t="shared" ca="1" si="357"/>
        <v>-1</v>
      </c>
      <c r="CB1225" s="1">
        <f t="shared" ca="1" si="358"/>
        <v>0</v>
      </c>
      <c r="CC1225" s="1">
        <f t="shared" ca="1" si="359"/>
        <v>16.059999999999999</v>
      </c>
    </row>
    <row r="1226" spans="1:81" hidden="1" x14ac:dyDescent="0.2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t="shared" ca="1" si="345"/>
        <v>0</v>
      </c>
      <c r="BP1226" s="1">
        <f t="shared" ca="1" si="346"/>
        <v>0</v>
      </c>
      <c r="BQ1226" s="1">
        <f t="shared" ca="1" si="347"/>
        <v>0</v>
      </c>
      <c r="BR1226" s="1">
        <f t="shared" ca="1" si="348"/>
        <v>0</v>
      </c>
      <c r="BS1226" s="1">
        <f t="shared" ca="1" si="349"/>
        <v>0</v>
      </c>
      <c r="BT1226" s="1">
        <f t="shared" ca="1" si="350"/>
        <v>0</v>
      </c>
      <c r="BU1226" s="1">
        <f t="shared" ca="1" si="351"/>
        <v>0</v>
      </c>
      <c r="BV1226" s="1">
        <f t="shared" ca="1" si="352"/>
        <v>7.7</v>
      </c>
      <c r="BW1226" s="1">
        <f t="shared" ca="1" si="353"/>
        <v>8</v>
      </c>
      <c r="BX1226" s="1">
        <f t="shared" ca="1" si="354"/>
        <v>0</v>
      </c>
      <c r="BY1226" s="1">
        <f t="shared" ca="1" si="355"/>
        <v>0</v>
      </c>
      <c r="BZ1226" s="1">
        <f t="shared" ca="1" si="356"/>
        <v>0</v>
      </c>
      <c r="CA1226" s="1">
        <f t="shared" ca="1" si="357"/>
        <v>0</v>
      </c>
      <c r="CB1226" s="1">
        <f t="shared" ca="1" si="358"/>
        <v>0</v>
      </c>
      <c r="CC1226" s="1">
        <f t="shared" ca="1" si="359"/>
        <v>15.7</v>
      </c>
    </row>
    <row r="1227" spans="1:81" hidden="1" x14ac:dyDescent="0.2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t="shared" ca="1" si="345"/>
        <v>0</v>
      </c>
      <c r="BP1227" s="1">
        <f t="shared" ca="1" si="346"/>
        <v>0</v>
      </c>
      <c r="BQ1227" s="1">
        <f t="shared" ca="1" si="347"/>
        <v>0</v>
      </c>
      <c r="BR1227" s="1">
        <f t="shared" ca="1" si="348"/>
        <v>0</v>
      </c>
      <c r="BS1227" s="1">
        <f t="shared" ca="1" si="349"/>
        <v>0</v>
      </c>
      <c r="BT1227" s="1">
        <f t="shared" ca="1" si="350"/>
        <v>0</v>
      </c>
      <c r="BU1227" s="1">
        <f t="shared" ca="1" si="351"/>
        <v>0</v>
      </c>
      <c r="BV1227" s="1">
        <f t="shared" ca="1" si="352"/>
        <v>6.2</v>
      </c>
      <c r="BW1227" s="1">
        <f t="shared" ca="1" si="353"/>
        <v>7</v>
      </c>
      <c r="BX1227" s="1">
        <f t="shared" ca="1" si="354"/>
        <v>0</v>
      </c>
      <c r="BY1227" s="1">
        <f t="shared" ca="1" si="355"/>
        <v>0</v>
      </c>
      <c r="BZ1227" s="1">
        <f t="shared" ca="1" si="356"/>
        <v>0</v>
      </c>
      <c r="CA1227" s="1">
        <f t="shared" ca="1" si="357"/>
        <v>0</v>
      </c>
      <c r="CB1227" s="1">
        <f t="shared" ca="1" si="358"/>
        <v>0</v>
      </c>
      <c r="CC1227" s="1">
        <f t="shared" ca="1" si="359"/>
        <v>13.2</v>
      </c>
    </row>
    <row r="1228" spans="1:81" hidden="1" x14ac:dyDescent="0.2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t="shared" ca="1" si="345"/>
        <v>0</v>
      </c>
      <c r="BP1228" s="1">
        <f t="shared" ca="1" si="346"/>
        <v>0</v>
      </c>
      <c r="BQ1228" s="1">
        <f t="shared" ca="1" si="347"/>
        <v>0</v>
      </c>
      <c r="BR1228" s="1">
        <f t="shared" ca="1" si="348"/>
        <v>0</v>
      </c>
      <c r="BS1228" s="1">
        <f t="shared" ca="1" si="349"/>
        <v>0</v>
      </c>
      <c r="BT1228" s="1">
        <f t="shared" ca="1" si="350"/>
        <v>0</v>
      </c>
      <c r="BU1228" s="1">
        <f t="shared" ca="1" si="351"/>
        <v>0</v>
      </c>
      <c r="BV1228" s="1">
        <f t="shared" ca="1" si="352"/>
        <v>7</v>
      </c>
      <c r="BW1228" s="1">
        <f t="shared" ca="1" si="353"/>
        <v>6</v>
      </c>
      <c r="BX1228" s="1">
        <f t="shared" ca="1" si="354"/>
        <v>0</v>
      </c>
      <c r="BY1228" s="1">
        <f t="shared" ca="1" si="355"/>
        <v>0</v>
      </c>
      <c r="BZ1228" s="1">
        <f t="shared" ca="1" si="356"/>
        <v>0</v>
      </c>
      <c r="CA1228" s="1">
        <f t="shared" ca="1" si="357"/>
        <v>0</v>
      </c>
      <c r="CB1228" s="1">
        <f t="shared" ca="1" si="358"/>
        <v>0</v>
      </c>
      <c r="CC1228" s="1">
        <f t="shared" ca="1" si="359"/>
        <v>13</v>
      </c>
    </row>
    <row r="1229" spans="1:81" hidden="1" x14ac:dyDescent="0.2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t="shared" ca="1" si="345"/>
        <v>0</v>
      </c>
      <c r="BP1229" s="1">
        <f t="shared" ca="1" si="346"/>
        <v>0</v>
      </c>
      <c r="BQ1229" s="1">
        <f t="shared" ca="1" si="347"/>
        <v>0</v>
      </c>
      <c r="BR1229" s="1">
        <f t="shared" ca="1" si="348"/>
        <v>0</v>
      </c>
      <c r="BS1229" s="1">
        <f t="shared" ca="1" si="349"/>
        <v>0</v>
      </c>
      <c r="BT1229" s="1">
        <f t="shared" ca="1" si="350"/>
        <v>0</v>
      </c>
      <c r="BU1229" s="1">
        <f t="shared" ca="1" si="351"/>
        <v>0</v>
      </c>
      <c r="BV1229" s="1">
        <f t="shared" ca="1" si="352"/>
        <v>8.7000000000000011</v>
      </c>
      <c r="BW1229" s="1">
        <f t="shared" ca="1" si="353"/>
        <v>6</v>
      </c>
      <c r="BX1229" s="1">
        <f t="shared" ca="1" si="354"/>
        <v>0</v>
      </c>
      <c r="BY1229" s="1">
        <f t="shared" ca="1" si="355"/>
        <v>0</v>
      </c>
      <c r="BZ1229" s="1">
        <f t="shared" ca="1" si="356"/>
        <v>0</v>
      </c>
      <c r="CA1229" s="1">
        <f t="shared" ca="1" si="357"/>
        <v>-2</v>
      </c>
      <c r="CB1229" s="1">
        <f t="shared" ca="1" si="358"/>
        <v>0</v>
      </c>
      <c r="CC1229" s="1">
        <f t="shared" ca="1" si="359"/>
        <v>12.700000000000001</v>
      </c>
    </row>
    <row r="1230" spans="1:81" hidden="1" x14ac:dyDescent="0.2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t="shared" ca="1" si="345"/>
        <v>4</v>
      </c>
      <c r="BP1230" s="1">
        <f t="shared" ca="1" si="346"/>
        <v>11.120000000000001</v>
      </c>
      <c r="BQ1230" s="1">
        <f t="shared" ca="1" si="347"/>
        <v>0</v>
      </c>
      <c r="BR1230" s="1">
        <f t="shared" ca="1" si="348"/>
        <v>-2</v>
      </c>
      <c r="BS1230" s="1">
        <f t="shared" ca="1" si="349"/>
        <v>-0.1</v>
      </c>
      <c r="BT1230" s="1">
        <f t="shared" ca="1" si="350"/>
        <v>0</v>
      </c>
      <c r="BU1230" s="1">
        <f t="shared" ca="1" si="351"/>
        <v>0</v>
      </c>
      <c r="BV1230" s="1">
        <f t="shared" ca="1" si="352"/>
        <v>-0.60000000000000009</v>
      </c>
      <c r="BW1230" s="1">
        <f t="shared" ca="1" si="353"/>
        <v>1</v>
      </c>
      <c r="BX1230" s="1">
        <f t="shared" ca="1" si="354"/>
        <v>0</v>
      </c>
      <c r="BY1230" s="1">
        <f t="shared" ca="1" si="355"/>
        <v>0</v>
      </c>
      <c r="BZ1230" s="1">
        <f t="shared" ca="1" si="356"/>
        <v>0</v>
      </c>
      <c r="CA1230" s="1">
        <f t="shared" ca="1" si="357"/>
        <v>-1</v>
      </c>
      <c r="CB1230" s="1">
        <f t="shared" ca="1" si="358"/>
        <v>0</v>
      </c>
      <c r="CC1230" s="1">
        <f t="shared" ca="1" si="359"/>
        <v>12.420000000000002</v>
      </c>
    </row>
    <row r="1231" spans="1:81" hidden="1" x14ac:dyDescent="0.2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t="shared" ca="1" si="345"/>
        <v>0</v>
      </c>
      <c r="BP1231" s="1">
        <f t="shared" ca="1" si="346"/>
        <v>0</v>
      </c>
      <c r="BQ1231" s="1">
        <f t="shared" ca="1" si="347"/>
        <v>0</v>
      </c>
      <c r="BR1231" s="1">
        <f t="shared" ca="1" si="348"/>
        <v>0</v>
      </c>
      <c r="BS1231" s="1">
        <f t="shared" ca="1" si="349"/>
        <v>2.3000000000000003</v>
      </c>
      <c r="BT1231" s="1">
        <f t="shared" ca="1" si="350"/>
        <v>0</v>
      </c>
      <c r="BU1231" s="1">
        <f t="shared" ca="1" si="351"/>
        <v>0</v>
      </c>
      <c r="BV1231" s="1">
        <f t="shared" ca="1" si="352"/>
        <v>1.9000000000000001</v>
      </c>
      <c r="BW1231" s="1">
        <f t="shared" ca="1" si="353"/>
        <v>2</v>
      </c>
      <c r="BX1231" s="1">
        <f t="shared" ca="1" si="354"/>
        <v>6</v>
      </c>
      <c r="BY1231" s="1">
        <f t="shared" ca="1" si="355"/>
        <v>0</v>
      </c>
      <c r="BZ1231" s="1">
        <f t="shared" ca="1" si="356"/>
        <v>0</v>
      </c>
      <c r="CA1231" s="1">
        <f t="shared" ca="1" si="357"/>
        <v>0</v>
      </c>
      <c r="CB1231" s="1">
        <f t="shared" ca="1" si="358"/>
        <v>0</v>
      </c>
      <c r="CC1231" s="1">
        <f t="shared" ca="1" si="359"/>
        <v>12.2</v>
      </c>
    </row>
    <row r="1232" spans="1:81" hidden="1" x14ac:dyDescent="0.2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t="shared" ca="1" si="345"/>
        <v>4</v>
      </c>
      <c r="BP1232" s="1">
        <f t="shared" ca="1" si="346"/>
        <v>9.9600000000000009</v>
      </c>
      <c r="BQ1232" s="1">
        <f t="shared" ca="1" si="347"/>
        <v>0</v>
      </c>
      <c r="BR1232" s="1">
        <f t="shared" ca="1" si="348"/>
        <v>-1</v>
      </c>
      <c r="BS1232" s="1">
        <f t="shared" ca="1" si="349"/>
        <v>-0.1</v>
      </c>
      <c r="BT1232" s="1">
        <f t="shared" ca="1" si="350"/>
        <v>0</v>
      </c>
      <c r="BU1232" s="1">
        <f t="shared" ca="1" si="351"/>
        <v>0</v>
      </c>
      <c r="BV1232" s="1">
        <f t="shared" ca="1" si="352"/>
        <v>0</v>
      </c>
      <c r="BW1232" s="1">
        <f t="shared" ca="1" si="353"/>
        <v>0</v>
      </c>
      <c r="BX1232" s="1">
        <f t="shared" ca="1" si="354"/>
        <v>0</v>
      </c>
      <c r="BY1232" s="1">
        <f t="shared" ca="1" si="355"/>
        <v>0</v>
      </c>
      <c r="BZ1232" s="1">
        <f t="shared" ca="1" si="356"/>
        <v>0</v>
      </c>
      <c r="CA1232" s="1">
        <f t="shared" ca="1" si="357"/>
        <v>-1</v>
      </c>
      <c r="CB1232" s="1">
        <f t="shared" ca="1" si="358"/>
        <v>0</v>
      </c>
      <c r="CC1232" s="1">
        <f t="shared" ca="1" si="359"/>
        <v>11.860000000000001</v>
      </c>
    </row>
    <row r="1233" spans="1:81" hidden="1" x14ac:dyDescent="0.2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t="shared" ca="1" si="345"/>
        <v>0</v>
      </c>
      <c r="BP1233" s="1">
        <f t="shared" ca="1" si="346"/>
        <v>0</v>
      </c>
      <c r="BQ1233" s="1">
        <f t="shared" ca="1" si="347"/>
        <v>0</v>
      </c>
      <c r="BR1233" s="1">
        <f t="shared" ca="1" si="348"/>
        <v>0</v>
      </c>
      <c r="BS1233" s="1">
        <f t="shared" ca="1" si="349"/>
        <v>0</v>
      </c>
      <c r="BT1233" s="1">
        <f t="shared" ca="1" si="350"/>
        <v>0</v>
      </c>
      <c r="BU1233" s="1">
        <f t="shared" ca="1" si="351"/>
        <v>0</v>
      </c>
      <c r="BV1233" s="1">
        <f t="shared" ca="1" si="352"/>
        <v>5.7</v>
      </c>
      <c r="BW1233" s="1">
        <f t="shared" ca="1" si="353"/>
        <v>5</v>
      </c>
      <c r="BX1233" s="1">
        <f t="shared" ca="1" si="354"/>
        <v>0</v>
      </c>
      <c r="BY1233" s="1">
        <f t="shared" ca="1" si="355"/>
        <v>0</v>
      </c>
      <c r="BZ1233" s="1">
        <f t="shared" ca="1" si="356"/>
        <v>0</v>
      </c>
      <c r="CA1233" s="1">
        <f t="shared" ca="1" si="357"/>
        <v>0</v>
      </c>
      <c r="CB1233" s="1">
        <f t="shared" ca="1" si="358"/>
        <v>0</v>
      </c>
      <c r="CC1233" s="1">
        <f t="shared" ca="1" si="359"/>
        <v>10.7</v>
      </c>
    </row>
    <row r="1234" spans="1:81" hidden="1" x14ac:dyDescent="0.2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t="shared" ca="1" si="345"/>
        <v>0</v>
      </c>
      <c r="BP1234" s="1">
        <f t="shared" ca="1" si="346"/>
        <v>0</v>
      </c>
      <c r="BQ1234" s="1">
        <f t="shared" ca="1" si="347"/>
        <v>0</v>
      </c>
      <c r="BR1234" s="1">
        <f t="shared" ca="1" si="348"/>
        <v>0</v>
      </c>
      <c r="BS1234" s="1">
        <f t="shared" ca="1" si="349"/>
        <v>0</v>
      </c>
      <c r="BT1234" s="1">
        <f t="shared" ca="1" si="350"/>
        <v>0</v>
      </c>
      <c r="BU1234" s="1">
        <f t="shared" ca="1" si="351"/>
        <v>0</v>
      </c>
      <c r="BV1234" s="1">
        <f t="shared" ca="1" si="352"/>
        <v>6.1000000000000005</v>
      </c>
      <c r="BW1234" s="1">
        <f t="shared" ca="1" si="353"/>
        <v>4</v>
      </c>
      <c r="BX1234" s="1">
        <f t="shared" ca="1" si="354"/>
        <v>0</v>
      </c>
      <c r="BY1234" s="1">
        <f t="shared" ca="1" si="355"/>
        <v>0</v>
      </c>
      <c r="BZ1234" s="1">
        <f t="shared" ca="1" si="356"/>
        <v>0</v>
      </c>
      <c r="CA1234" s="1">
        <f t="shared" ca="1" si="357"/>
        <v>0</v>
      </c>
      <c r="CB1234" s="1">
        <f t="shared" ca="1" si="358"/>
        <v>0</v>
      </c>
      <c r="CC1234" s="1">
        <f t="shared" ca="1" si="359"/>
        <v>10.100000000000001</v>
      </c>
    </row>
    <row r="1235" spans="1:81" hidden="1" x14ac:dyDescent="0.2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t="shared" ca="1" si="345"/>
        <v>0</v>
      </c>
      <c r="BP1235" s="1">
        <f t="shared" ca="1" si="346"/>
        <v>0</v>
      </c>
      <c r="BQ1235" s="1">
        <f t="shared" ca="1" si="347"/>
        <v>0</v>
      </c>
      <c r="BR1235" s="1">
        <f t="shared" ca="1" si="348"/>
        <v>0</v>
      </c>
      <c r="BS1235" s="1">
        <f t="shared" ca="1" si="349"/>
        <v>0</v>
      </c>
      <c r="BT1235" s="1">
        <f t="shared" ca="1" si="350"/>
        <v>0</v>
      </c>
      <c r="BU1235" s="1">
        <f t="shared" ca="1" si="351"/>
        <v>0</v>
      </c>
      <c r="BV1235" s="1">
        <f t="shared" ca="1" si="352"/>
        <v>5.8000000000000007</v>
      </c>
      <c r="BW1235" s="1">
        <f t="shared" ca="1" si="353"/>
        <v>4</v>
      </c>
      <c r="BX1235" s="1">
        <f t="shared" ca="1" si="354"/>
        <v>0</v>
      </c>
      <c r="BY1235" s="1">
        <f t="shared" ca="1" si="355"/>
        <v>0</v>
      </c>
      <c r="BZ1235" s="1">
        <f t="shared" ca="1" si="356"/>
        <v>0</v>
      </c>
      <c r="CA1235" s="1">
        <f t="shared" ca="1" si="357"/>
        <v>0</v>
      </c>
      <c r="CB1235" s="1">
        <f t="shared" ca="1" si="358"/>
        <v>0</v>
      </c>
      <c r="CC1235" s="1">
        <f t="shared" ca="1" si="359"/>
        <v>9.8000000000000007</v>
      </c>
    </row>
    <row r="1236" spans="1:81" hidden="1" x14ac:dyDescent="0.2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t="shared" ca="1" si="345"/>
        <v>0</v>
      </c>
      <c r="BP1236" s="1">
        <f t="shared" ca="1" si="346"/>
        <v>0</v>
      </c>
      <c r="BQ1236" s="1">
        <f t="shared" ca="1" si="347"/>
        <v>0</v>
      </c>
      <c r="BR1236" s="1">
        <f t="shared" ca="1" si="348"/>
        <v>0</v>
      </c>
      <c r="BS1236" s="1">
        <f t="shared" ca="1" si="349"/>
        <v>4.3</v>
      </c>
      <c r="BT1236" s="1">
        <f t="shared" ca="1" si="350"/>
        <v>0</v>
      </c>
      <c r="BU1236" s="1">
        <f t="shared" ca="1" si="351"/>
        <v>0</v>
      </c>
      <c r="BV1236" s="1">
        <f t="shared" ca="1" si="352"/>
        <v>1.3</v>
      </c>
      <c r="BW1236" s="1">
        <f t="shared" ca="1" si="353"/>
        <v>4</v>
      </c>
      <c r="BX1236" s="1">
        <f t="shared" ca="1" si="354"/>
        <v>0</v>
      </c>
      <c r="BY1236" s="1">
        <f t="shared" ca="1" si="355"/>
        <v>0</v>
      </c>
      <c r="BZ1236" s="1">
        <f t="shared" ca="1" si="356"/>
        <v>0</v>
      </c>
      <c r="CA1236" s="1">
        <f t="shared" ca="1" si="357"/>
        <v>0</v>
      </c>
      <c r="CB1236" s="1">
        <f t="shared" ca="1" si="358"/>
        <v>0</v>
      </c>
      <c r="CC1236" s="1">
        <f t="shared" ca="1" si="359"/>
        <v>9.6</v>
      </c>
    </row>
    <row r="1237" spans="1:81" hidden="1" x14ac:dyDescent="0.2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t="shared" ca="1" si="345"/>
        <v>0</v>
      </c>
      <c r="BP1237" s="1">
        <f t="shared" ca="1" si="346"/>
        <v>0</v>
      </c>
      <c r="BQ1237" s="1">
        <f t="shared" ca="1" si="347"/>
        <v>0</v>
      </c>
      <c r="BR1237" s="1">
        <f t="shared" ca="1" si="348"/>
        <v>0</v>
      </c>
      <c r="BS1237" s="1">
        <f t="shared" ca="1" si="349"/>
        <v>0</v>
      </c>
      <c r="BT1237" s="1">
        <f t="shared" ca="1" si="350"/>
        <v>0</v>
      </c>
      <c r="BU1237" s="1">
        <f t="shared" ca="1" si="351"/>
        <v>0</v>
      </c>
      <c r="BV1237" s="1">
        <f t="shared" ca="1" si="352"/>
        <v>5.4</v>
      </c>
      <c r="BW1237" s="1">
        <f t="shared" ca="1" si="353"/>
        <v>4</v>
      </c>
      <c r="BX1237" s="1">
        <f t="shared" ca="1" si="354"/>
        <v>0</v>
      </c>
      <c r="BY1237" s="1">
        <f t="shared" ca="1" si="355"/>
        <v>0</v>
      </c>
      <c r="BZ1237" s="1">
        <f t="shared" ca="1" si="356"/>
        <v>0</v>
      </c>
      <c r="CA1237" s="1">
        <f t="shared" ca="1" si="357"/>
        <v>0</v>
      </c>
      <c r="CB1237" s="1">
        <f t="shared" ca="1" si="358"/>
        <v>0</v>
      </c>
      <c r="CC1237" s="1">
        <f t="shared" ca="1" si="359"/>
        <v>9.4</v>
      </c>
    </row>
    <row r="1238" spans="1:81" hidden="1" x14ac:dyDescent="0.2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t="shared" ca="1" si="345"/>
        <v>0</v>
      </c>
      <c r="BP1238" s="1">
        <f t="shared" ca="1" si="346"/>
        <v>0</v>
      </c>
      <c r="BQ1238" s="1">
        <f t="shared" ca="1" si="347"/>
        <v>0</v>
      </c>
      <c r="BR1238" s="1">
        <f t="shared" ca="1" si="348"/>
        <v>0</v>
      </c>
      <c r="BS1238" s="1">
        <f t="shared" ca="1" si="349"/>
        <v>-0.5</v>
      </c>
      <c r="BT1238" s="1">
        <f t="shared" ca="1" si="350"/>
        <v>0</v>
      </c>
      <c r="BU1238" s="1">
        <f t="shared" ca="1" si="351"/>
        <v>0</v>
      </c>
      <c r="BV1238" s="1">
        <f t="shared" ca="1" si="352"/>
        <v>5.7</v>
      </c>
      <c r="BW1238" s="1">
        <f t="shared" ca="1" si="353"/>
        <v>4</v>
      </c>
      <c r="BX1238" s="1">
        <f t="shared" ca="1" si="354"/>
        <v>0</v>
      </c>
      <c r="BY1238" s="1">
        <f t="shared" ca="1" si="355"/>
        <v>0</v>
      </c>
      <c r="BZ1238" s="1">
        <f t="shared" ca="1" si="356"/>
        <v>0</v>
      </c>
      <c r="CA1238" s="1">
        <f t="shared" ca="1" si="357"/>
        <v>0</v>
      </c>
      <c r="CB1238" s="1">
        <f t="shared" ca="1" si="358"/>
        <v>0</v>
      </c>
      <c r="CC1238" s="1">
        <f t="shared" ca="1" si="359"/>
        <v>9.1999999999999993</v>
      </c>
    </row>
    <row r="1239" spans="1:81" hidden="1" x14ac:dyDescent="0.2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t="shared" ca="1" si="345"/>
        <v>0</v>
      </c>
      <c r="BP1239" s="1">
        <f t="shared" ca="1" si="346"/>
        <v>0</v>
      </c>
      <c r="BQ1239" s="1">
        <f t="shared" ca="1" si="347"/>
        <v>0</v>
      </c>
      <c r="BR1239" s="1">
        <f t="shared" ca="1" si="348"/>
        <v>0</v>
      </c>
      <c r="BS1239" s="1">
        <f t="shared" ca="1" si="349"/>
        <v>0.2</v>
      </c>
      <c r="BT1239" s="1">
        <f t="shared" ca="1" si="350"/>
        <v>0</v>
      </c>
      <c r="BU1239" s="1">
        <f t="shared" ca="1" si="351"/>
        <v>0</v>
      </c>
      <c r="BV1239" s="1">
        <f t="shared" ca="1" si="352"/>
        <v>4.7</v>
      </c>
      <c r="BW1239" s="1">
        <f t="shared" ca="1" si="353"/>
        <v>4</v>
      </c>
      <c r="BX1239" s="1">
        <f t="shared" ca="1" si="354"/>
        <v>0</v>
      </c>
      <c r="BY1239" s="1">
        <f t="shared" ca="1" si="355"/>
        <v>0</v>
      </c>
      <c r="BZ1239" s="1">
        <f t="shared" ca="1" si="356"/>
        <v>0</v>
      </c>
      <c r="CA1239" s="1">
        <f t="shared" ca="1" si="357"/>
        <v>0</v>
      </c>
      <c r="CB1239" s="1">
        <f t="shared" ca="1" si="358"/>
        <v>0</v>
      </c>
      <c r="CC1239" s="1">
        <f t="shared" ca="1" si="359"/>
        <v>8.9</v>
      </c>
    </row>
    <row r="1240" spans="1:81" hidden="1" x14ac:dyDescent="0.2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t="shared" ca="1" si="345"/>
        <v>0</v>
      </c>
      <c r="BP1240" s="1">
        <f t="shared" ca="1" si="346"/>
        <v>0</v>
      </c>
      <c r="BQ1240" s="1">
        <f t="shared" ca="1" si="347"/>
        <v>0</v>
      </c>
      <c r="BR1240" s="1">
        <f t="shared" ca="1" si="348"/>
        <v>0</v>
      </c>
      <c r="BS1240" s="1">
        <f t="shared" ca="1" si="349"/>
        <v>3.9000000000000004</v>
      </c>
      <c r="BT1240" s="1">
        <f t="shared" ca="1" si="350"/>
        <v>0</v>
      </c>
      <c r="BU1240" s="1">
        <f t="shared" ca="1" si="351"/>
        <v>0</v>
      </c>
      <c r="BV1240" s="1">
        <f t="shared" ca="1" si="352"/>
        <v>1.8</v>
      </c>
      <c r="BW1240" s="1">
        <f t="shared" ca="1" si="353"/>
        <v>3</v>
      </c>
      <c r="BX1240" s="1">
        <f t="shared" ca="1" si="354"/>
        <v>0</v>
      </c>
      <c r="BY1240" s="1">
        <f t="shared" ca="1" si="355"/>
        <v>0</v>
      </c>
      <c r="BZ1240" s="1">
        <f t="shared" ca="1" si="356"/>
        <v>0</v>
      </c>
      <c r="CA1240" s="1">
        <f t="shared" ca="1" si="357"/>
        <v>0</v>
      </c>
      <c r="CB1240" s="1">
        <f t="shared" ca="1" si="358"/>
        <v>0</v>
      </c>
      <c r="CC1240" s="1">
        <f t="shared" ca="1" si="359"/>
        <v>8.6999999999999993</v>
      </c>
    </row>
    <row r="1241" spans="1:81" hidden="1" x14ac:dyDescent="0.2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t="shared" ca="1" si="345"/>
        <v>0</v>
      </c>
      <c r="BP1241" s="1">
        <f t="shared" ca="1" si="346"/>
        <v>0</v>
      </c>
      <c r="BQ1241" s="1">
        <f t="shared" ca="1" si="347"/>
        <v>0</v>
      </c>
      <c r="BR1241" s="1">
        <f t="shared" ca="1" si="348"/>
        <v>0</v>
      </c>
      <c r="BS1241" s="1">
        <f t="shared" ca="1" si="349"/>
        <v>0</v>
      </c>
      <c r="BT1241" s="1">
        <f t="shared" ca="1" si="350"/>
        <v>0</v>
      </c>
      <c r="BU1241" s="1">
        <f t="shared" ca="1" si="351"/>
        <v>0</v>
      </c>
      <c r="BV1241" s="1">
        <f t="shared" ca="1" si="352"/>
        <v>5.4</v>
      </c>
      <c r="BW1241" s="1">
        <f t="shared" ca="1" si="353"/>
        <v>2</v>
      </c>
      <c r="BX1241" s="1">
        <f t="shared" ca="1" si="354"/>
        <v>0</v>
      </c>
      <c r="BY1241" s="1">
        <f t="shared" ca="1" si="355"/>
        <v>0</v>
      </c>
      <c r="BZ1241" s="1">
        <f t="shared" ca="1" si="356"/>
        <v>0</v>
      </c>
      <c r="CA1241" s="1">
        <f t="shared" ca="1" si="357"/>
        <v>0</v>
      </c>
      <c r="CB1241" s="1">
        <f t="shared" ca="1" si="358"/>
        <v>0</v>
      </c>
      <c r="CC1241" s="1">
        <f t="shared" ca="1" si="359"/>
        <v>7.4</v>
      </c>
    </row>
    <row r="1242" spans="1:81" hidden="1" x14ac:dyDescent="0.2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t="shared" ca="1" si="345"/>
        <v>0</v>
      </c>
      <c r="BP1242" s="1">
        <f t="shared" ca="1" si="346"/>
        <v>0</v>
      </c>
      <c r="BQ1242" s="1">
        <f t="shared" ca="1" si="347"/>
        <v>0</v>
      </c>
      <c r="BR1242" s="1">
        <f t="shared" ca="1" si="348"/>
        <v>0</v>
      </c>
      <c r="BS1242" s="1">
        <f t="shared" ca="1" si="349"/>
        <v>0.60000000000000009</v>
      </c>
      <c r="BT1242" s="1">
        <f t="shared" ca="1" si="350"/>
        <v>6</v>
      </c>
      <c r="BU1242" s="1">
        <f t="shared" ca="1" si="351"/>
        <v>0</v>
      </c>
      <c r="BV1242" s="1">
        <f t="shared" ca="1" si="352"/>
        <v>-0.2</v>
      </c>
      <c r="BW1242" s="1">
        <f t="shared" ca="1" si="353"/>
        <v>1</v>
      </c>
      <c r="BX1242" s="1">
        <f t="shared" ca="1" si="354"/>
        <v>0</v>
      </c>
      <c r="BY1242" s="1">
        <f t="shared" ca="1" si="355"/>
        <v>0</v>
      </c>
      <c r="BZ1242" s="1">
        <f t="shared" ca="1" si="356"/>
        <v>0</v>
      </c>
      <c r="CA1242" s="1">
        <f t="shared" ca="1" si="357"/>
        <v>0</v>
      </c>
      <c r="CB1242" s="1">
        <f t="shared" ca="1" si="358"/>
        <v>0</v>
      </c>
      <c r="CC1242" s="1">
        <f t="shared" ca="1" si="359"/>
        <v>7.3999999999999995</v>
      </c>
    </row>
    <row r="1243" spans="1:81" hidden="1" x14ac:dyDescent="0.2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t="shared" ca="1" si="345"/>
        <v>0</v>
      </c>
      <c r="BP1243" s="1">
        <f t="shared" ca="1" si="346"/>
        <v>7.6400000000000006</v>
      </c>
      <c r="BQ1243" s="1">
        <f t="shared" ca="1" si="347"/>
        <v>0</v>
      </c>
      <c r="BR1243" s="1">
        <f t="shared" ca="1" si="348"/>
        <v>-2</v>
      </c>
      <c r="BS1243" s="1">
        <f t="shared" ca="1" si="349"/>
        <v>1.5</v>
      </c>
      <c r="BT1243" s="1">
        <f t="shared" ca="1" si="350"/>
        <v>0</v>
      </c>
      <c r="BU1243" s="1">
        <f t="shared" ca="1" si="351"/>
        <v>0</v>
      </c>
      <c r="BV1243" s="1">
        <f t="shared" ca="1" si="352"/>
        <v>0</v>
      </c>
      <c r="BW1243" s="1">
        <f t="shared" ca="1" si="353"/>
        <v>0</v>
      </c>
      <c r="BX1243" s="1">
        <f t="shared" ca="1" si="354"/>
        <v>0</v>
      </c>
      <c r="BY1243" s="1">
        <f t="shared" ca="1" si="355"/>
        <v>0</v>
      </c>
      <c r="BZ1243" s="1">
        <f t="shared" ca="1" si="356"/>
        <v>0</v>
      </c>
      <c r="CA1243" s="1">
        <f t="shared" ca="1" si="357"/>
        <v>0</v>
      </c>
      <c r="CB1243" s="1">
        <f t="shared" ca="1" si="358"/>
        <v>0</v>
      </c>
      <c r="CC1243" s="1">
        <f t="shared" ca="1" si="359"/>
        <v>7.1400000000000006</v>
      </c>
    </row>
    <row r="1244" spans="1:81" hidden="1" x14ac:dyDescent="0.2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t="shared" ca="1" si="345"/>
        <v>0</v>
      </c>
      <c r="BP1244" s="1">
        <f t="shared" ca="1" si="346"/>
        <v>0</v>
      </c>
      <c r="BQ1244" s="1">
        <f t="shared" ca="1" si="347"/>
        <v>0</v>
      </c>
      <c r="BR1244" s="1">
        <f t="shared" ca="1" si="348"/>
        <v>0</v>
      </c>
      <c r="BS1244" s="1">
        <f t="shared" ca="1" si="349"/>
        <v>0.9</v>
      </c>
      <c r="BT1244" s="1">
        <f t="shared" ca="1" si="350"/>
        <v>6</v>
      </c>
      <c r="BU1244" s="1">
        <f t="shared" ca="1" si="351"/>
        <v>0</v>
      </c>
      <c r="BV1244" s="1">
        <f t="shared" ca="1" si="352"/>
        <v>0</v>
      </c>
      <c r="BW1244" s="1">
        <f t="shared" ca="1" si="353"/>
        <v>0</v>
      </c>
      <c r="BX1244" s="1">
        <f t="shared" ca="1" si="354"/>
        <v>0</v>
      </c>
      <c r="BY1244" s="1">
        <f t="shared" ca="1" si="355"/>
        <v>0</v>
      </c>
      <c r="BZ1244" s="1">
        <f t="shared" ca="1" si="356"/>
        <v>0</v>
      </c>
      <c r="CA1244" s="1">
        <f t="shared" ca="1" si="357"/>
        <v>0</v>
      </c>
      <c r="CB1244" s="1">
        <f t="shared" ca="1" si="358"/>
        <v>0</v>
      </c>
      <c r="CC1244" s="1">
        <f t="shared" ca="1" si="359"/>
        <v>6.9</v>
      </c>
    </row>
    <row r="1245" spans="1:81" hidden="1" x14ac:dyDescent="0.2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t="shared" ca="1" si="345"/>
        <v>0</v>
      </c>
      <c r="BP1245" s="1">
        <f t="shared" ca="1" si="346"/>
        <v>0</v>
      </c>
      <c r="BQ1245" s="1">
        <f t="shared" ca="1" si="347"/>
        <v>0</v>
      </c>
      <c r="BR1245" s="1">
        <f t="shared" ca="1" si="348"/>
        <v>0</v>
      </c>
      <c r="BS1245" s="1">
        <f t="shared" ca="1" si="349"/>
        <v>0</v>
      </c>
      <c r="BT1245" s="1">
        <f t="shared" ca="1" si="350"/>
        <v>0</v>
      </c>
      <c r="BU1245" s="1">
        <f t="shared" ca="1" si="351"/>
        <v>0</v>
      </c>
      <c r="BV1245" s="1">
        <f t="shared" ca="1" si="352"/>
        <v>1.7000000000000002</v>
      </c>
      <c r="BW1245" s="1">
        <f t="shared" ca="1" si="353"/>
        <v>4</v>
      </c>
      <c r="BX1245" s="1">
        <f t="shared" ca="1" si="354"/>
        <v>0</v>
      </c>
      <c r="BY1245" s="1">
        <f t="shared" ca="1" si="355"/>
        <v>0</v>
      </c>
      <c r="BZ1245" s="1">
        <f t="shared" ca="1" si="356"/>
        <v>0</v>
      </c>
      <c r="CA1245" s="1">
        <f t="shared" ca="1" si="357"/>
        <v>0</v>
      </c>
      <c r="CB1245" s="1">
        <f t="shared" ca="1" si="358"/>
        <v>0</v>
      </c>
      <c r="CC1245" s="1">
        <f t="shared" ca="1" si="359"/>
        <v>5.7</v>
      </c>
    </row>
    <row r="1246" spans="1:81" hidden="1" x14ac:dyDescent="0.2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t="shared" ca="1" si="345"/>
        <v>0</v>
      </c>
      <c r="BP1246" s="1">
        <f t="shared" ca="1" si="346"/>
        <v>0</v>
      </c>
      <c r="BQ1246" s="1">
        <f t="shared" ca="1" si="347"/>
        <v>0</v>
      </c>
      <c r="BR1246" s="1">
        <f t="shared" ca="1" si="348"/>
        <v>0</v>
      </c>
      <c r="BS1246" s="1">
        <f t="shared" ca="1" si="349"/>
        <v>0</v>
      </c>
      <c r="BT1246" s="1">
        <f t="shared" ca="1" si="350"/>
        <v>0</v>
      </c>
      <c r="BU1246" s="1">
        <f t="shared" ca="1" si="351"/>
        <v>0</v>
      </c>
      <c r="BV1246" s="1">
        <f t="shared" ca="1" si="352"/>
        <v>3.3000000000000003</v>
      </c>
      <c r="BW1246" s="1">
        <f t="shared" ca="1" si="353"/>
        <v>3</v>
      </c>
      <c r="BX1246" s="1">
        <f t="shared" ca="1" si="354"/>
        <v>0</v>
      </c>
      <c r="BY1246" s="1">
        <f t="shared" ca="1" si="355"/>
        <v>0</v>
      </c>
      <c r="BZ1246" s="1">
        <f t="shared" ca="1" si="356"/>
        <v>0</v>
      </c>
      <c r="CA1246" s="1">
        <f t="shared" ca="1" si="357"/>
        <v>-1</v>
      </c>
      <c r="CB1246" s="1">
        <f t="shared" ca="1" si="358"/>
        <v>0</v>
      </c>
      <c r="CC1246" s="1">
        <f t="shared" ca="1" si="359"/>
        <v>5.3000000000000007</v>
      </c>
    </row>
    <row r="1247" spans="1:81" hidden="1" x14ac:dyDescent="0.2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t="shared" ca="1" si="345"/>
        <v>0</v>
      </c>
      <c r="BP1247" s="1">
        <f t="shared" ca="1" si="346"/>
        <v>0</v>
      </c>
      <c r="BQ1247" s="1">
        <f t="shared" ca="1" si="347"/>
        <v>0</v>
      </c>
      <c r="BR1247" s="1">
        <f t="shared" ca="1" si="348"/>
        <v>0</v>
      </c>
      <c r="BS1247" s="1">
        <f t="shared" ca="1" si="349"/>
        <v>0.60000000000000009</v>
      </c>
      <c r="BT1247" s="1">
        <f t="shared" ca="1" si="350"/>
        <v>0</v>
      </c>
      <c r="BU1247" s="1">
        <f t="shared" ca="1" si="351"/>
        <v>0</v>
      </c>
      <c r="BV1247" s="1">
        <f t="shared" ca="1" si="352"/>
        <v>1.2000000000000002</v>
      </c>
      <c r="BW1247" s="1">
        <f t="shared" ca="1" si="353"/>
        <v>3</v>
      </c>
      <c r="BX1247" s="1">
        <f t="shared" ca="1" si="354"/>
        <v>0</v>
      </c>
      <c r="BY1247" s="1">
        <f t="shared" ca="1" si="355"/>
        <v>0</v>
      </c>
      <c r="BZ1247" s="1">
        <f t="shared" ca="1" si="356"/>
        <v>0</v>
      </c>
      <c r="CA1247" s="1">
        <f t="shared" ca="1" si="357"/>
        <v>0</v>
      </c>
      <c r="CB1247" s="1">
        <f t="shared" ca="1" si="358"/>
        <v>0</v>
      </c>
      <c r="CC1247" s="1">
        <f t="shared" ca="1" si="359"/>
        <v>4.8000000000000007</v>
      </c>
    </row>
    <row r="1248" spans="1:81" hidden="1" x14ac:dyDescent="0.2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t="shared" ca="1" si="345"/>
        <v>0</v>
      </c>
      <c r="BP1248" s="1">
        <f t="shared" ca="1" si="346"/>
        <v>0</v>
      </c>
      <c r="BQ1248" s="1">
        <f t="shared" ca="1" si="347"/>
        <v>0</v>
      </c>
      <c r="BR1248" s="1">
        <f t="shared" ca="1" si="348"/>
        <v>0</v>
      </c>
      <c r="BS1248" s="1">
        <f t="shared" ca="1" si="349"/>
        <v>0</v>
      </c>
      <c r="BT1248" s="1">
        <f t="shared" ca="1" si="350"/>
        <v>0</v>
      </c>
      <c r="BU1248" s="1">
        <f t="shared" ca="1" si="351"/>
        <v>0</v>
      </c>
      <c r="BV1248" s="1">
        <f t="shared" ca="1" si="352"/>
        <v>2.5</v>
      </c>
      <c r="BW1248" s="1">
        <f t="shared" ca="1" si="353"/>
        <v>2</v>
      </c>
      <c r="BX1248" s="1">
        <f t="shared" ca="1" si="354"/>
        <v>0</v>
      </c>
      <c r="BY1248" s="1">
        <f t="shared" ca="1" si="355"/>
        <v>0</v>
      </c>
      <c r="BZ1248" s="1">
        <f t="shared" ca="1" si="356"/>
        <v>0</v>
      </c>
      <c r="CA1248" s="1">
        <f t="shared" ca="1" si="357"/>
        <v>0</v>
      </c>
      <c r="CB1248" s="1">
        <f t="shared" ca="1" si="358"/>
        <v>0</v>
      </c>
      <c r="CC1248" s="1">
        <f t="shared" ca="1" si="359"/>
        <v>4.5</v>
      </c>
    </row>
    <row r="1249" spans="1:81" hidden="1" x14ac:dyDescent="0.2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t="shared" ca="1" si="345"/>
        <v>0</v>
      </c>
      <c r="BP1249" s="1">
        <f t="shared" ca="1" si="346"/>
        <v>0</v>
      </c>
      <c r="BQ1249" s="1">
        <f t="shared" ca="1" si="347"/>
        <v>0</v>
      </c>
      <c r="BR1249" s="1">
        <f t="shared" ca="1" si="348"/>
        <v>0</v>
      </c>
      <c r="BS1249" s="1">
        <f t="shared" ca="1" si="349"/>
        <v>3</v>
      </c>
      <c r="BT1249" s="1">
        <f t="shared" ca="1" si="350"/>
        <v>0</v>
      </c>
      <c r="BU1249" s="1">
        <f t="shared" ca="1" si="351"/>
        <v>0</v>
      </c>
      <c r="BV1249" s="1">
        <f t="shared" ca="1" si="352"/>
        <v>0.4</v>
      </c>
      <c r="BW1249" s="1">
        <f t="shared" ca="1" si="353"/>
        <v>1</v>
      </c>
      <c r="BX1249" s="1">
        <f t="shared" ca="1" si="354"/>
        <v>0</v>
      </c>
      <c r="BY1249" s="1">
        <f t="shared" ca="1" si="355"/>
        <v>0</v>
      </c>
      <c r="BZ1249" s="1">
        <f t="shared" ca="1" si="356"/>
        <v>0</v>
      </c>
      <c r="CA1249" s="1">
        <f t="shared" ca="1" si="357"/>
        <v>0</v>
      </c>
      <c r="CB1249" s="1">
        <f t="shared" ca="1" si="358"/>
        <v>0</v>
      </c>
      <c r="CC1249" s="1">
        <f t="shared" ca="1" si="359"/>
        <v>4.4000000000000004</v>
      </c>
    </row>
    <row r="1250" spans="1:81" hidden="1" x14ac:dyDescent="0.2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t="shared" ca="1" si="345"/>
        <v>0</v>
      </c>
      <c r="BP1250" s="1">
        <f t="shared" ca="1" si="346"/>
        <v>0</v>
      </c>
      <c r="BQ1250" s="1">
        <f t="shared" ca="1" si="347"/>
        <v>0</v>
      </c>
      <c r="BR1250" s="1">
        <f t="shared" ca="1" si="348"/>
        <v>0</v>
      </c>
      <c r="BS1250" s="1">
        <f t="shared" ca="1" si="349"/>
        <v>0</v>
      </c>
      <c r="BT1250" s="1">
        <f t="shared" ca="1" si="350"/>
        <v>0</v>
      </c>
      <c r="BU1250" s="1">
        <f t="shared" ca="1" si="351"/>
        <v>0</v>
      </c>
      <c r="BV1250" s="1">
        <f t="shared" ca="1" si="352"/>
        <v>2.3000000000000003</v>
      </c>
      <c r="BW1250" s="1">
        <f t="shared" ca="1" si="353"/>
        <v>2</v>
      </c>
      <c r="BX1250" s="1">
        <f t="shared" ca="1" si="354"/>
        <v>0</v>
      </c>
      <c r="BY1250" s="1">
        <f t="shared" ca="1" si="355"/>
        <v>0</v>
      </c>
      <c r="BZ1250" s="1">
        <f t="shared" ca="1" si="356"/>
        <v>0</v>
      </c>
      <c r="CA1250" s="1">
        <f t="shared" ca="1" si="357"/>
        <v>0</v>
      </c>
      <c r="CB1250" s="1">
        <f t="shared" ca="1" si="358"/>
        <v>0</v>
      </c>
      <c r="CC1250" s="1">
        <f t="shared" ca="1" si="359"/>
        <v>4.3000000000000007</v>
      </c>
    </row>
    <row r="1251" spans="1:81" hidden="1" x14ac:dyDescent="0.2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t="shared" ca="1" si="345"/>
        <v>0</v>
      </c>
      <c r="BP1251" s="1">
        <f t="shared" ca="1" si="346"/>
        <v>0</v>
      </c>
      <c r="BQ1251" s="1">
        <f t="shared" ca="1" si="347"/>
        <v>0</v>
      </c>
      <c r="BR1251" s="1">
        <f t="shared" ca="1" si="348"/>
        <v>0</v>
      </c>
      <c r="BS1251" s="1">
        <f t="shared" ca="1" si="349"/>
        <v>0</v>
      </c>
      <c r="BT1251" s="1">
        <f t="shared" ca="1" si="350"/>
        <v>0</v>
      </c>
      <c r="BU1251" s="1">
        <f t="shared" ca="1" si="351"/>
        <v>0</v>
      </c>
      <c r="BV1251" s="1">
        <f t="shared" ca="1" si="352"/>
        <v>3.3000000000000003</v>
      </c>
      <c r="BW1251" s="1">
        <f t="shared" ca="1" si="353"/>
        <v>1</v>
      </c>
      <c r="BX1251" s="1">
        <f t="shared" ca="1" si="354"/>
        <v>0</v>
      </c>
      <c r="BY1251" s="1">
        <f t="shared" ca="1" si="355"/>
        <v>0</v>
      </c>
      <c r="BZ1251" s="1">
        <f t="shared" ca="1" si="356"/>
        <v>0</v>
      </c>
      <c r="CA1251" s="1">
        <f t="shared" ca="1" si="357"/>
        <v>0</v>
      </c>
      <c r="CB1251" s="1">
        <f t="shared" ca="1" si="358"/>
        <v>0</v>
      </c>
      <c r="CC1251" s="1">
        <f t="shared" ca="1" si="359"/>
        <v>4.3000000000000007</v>
      </c>
    </row>
    <row r="1252" spans="1:81" hidden="1" x14ac:dyDescent="0.2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t="shared" ca="1" si="345"/>
        <v>0</v>
      </c>
      <c r="BP1252" s="1">
        <f t="shared" ca="1" si="346"/>
        <v>0</v>
      </c>
      <c r="BQ1252" s="1">
        <f t="shared" ca="1" si="347"/>
        <v>0</v>
      </c>
      <c r="BR1252" s="1">
        <f t="shared" ca="1" si="348"/>
        <v>0</v>
      </c>
      <c r="BS1252" s="1">
        <f t="shared" ca="1" si="349"/>
        <v>0</v>
      </c>
      <c r="BT1252" s="1">
        <f t="shared" ca="1" si="350"/>
        <v>0</v>
      </c>
      <c r="BU1252" s="1">
        <f t="shared" ca="1" si="351"/>
        <v>0</v>
      </c>
      <c r="BV1252" s="1">
        <f t="shared" ca="1" si="352"/>
        <v>1.3</v>
      </c>
      <c r="BW1252" s="1">
        <f t="shared" ca="1" si="353"/>
        <v>2</v>
      </c>
      <c r="BX1252" s="1">
        <f t="shared" ca="1" si="354"/>
        <v>0</v>
      </c>
      <c r="BY1252" s="1">
        <f t="shared" ca="1" si="355"/>
        <v>0</v>
      </c>
      <c r="BZ1252" s="1">
        <f t="shared" ca="1" si="356"/>
        <v>0</v>
      </c>
      <c r="CA1252" s="1">
        <f t="shared" ca="1" si="357"/>
        <v>0</v>
      </c>
      <c r="CB1252" s="1">
        <f t="shared" ca="1" si="358"/>
        <v>0</v>
      </c>
      <c r="CC1252" s="1">
        <f t="shared" ca="1" si="359"/>
        <v>3.3</v>
      </c>
    </row>
    <row r="1253" spans="1:81" hidden="1" x14ac:dyDescent="0.2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t="shared" ca="1" si="345"/>
        <v>0</v>
      </c>
      <c r="BP1253" s="1">
        <f t="shared" ca="1" si="346"/>
        <v>0</v>
      </c>
      <c r="BQ1253" s="1">
        <f t="shared" ca="1" si="347"/>
        <v>0</v>
      </c>
      <c r="BR1253" s="1">
        <f t="shared" ca="1" si="348"/>
        <v>0</v>
      </c>
      <c r="BS1253" s="1">
        <f t="shared" ca="1" si="349"/>
        <v>0</v>
      </c>
      <c r="BT1253" s="1">
        <f t="shared" ca="1" si="350"/>
        <v>0</v>
      </c>
      <c r="BU1253" s="1">
        <f t="shared" ca="1" si="351"/>
        <v>0</v>
      </c>
      <c r="BV1253" s="1">
        <f t="shared" ca="1" si="352"/>
        <v>2</v>
      </c>
      <c r="BW1253" s="1">
        <f t="shared" ca="1" si="353"/>
        <v>2</v>
      </c>
      <c r="BX1253" s="1">
        <f t="shared" ca="1" si="354"/>
        <v>0</v>
      </c>
      <c r="BY1253" s="1">
        <f t="shared" ca="1" si="355"/>
        <v>0</v>
      </c>
      <c r="BZ1253" s="1">
        <f t="shared" ca="1" si="356"/>
        <v>0</v>
      </c>
      <c r="CA1253" s="1">
        <f t="shared" ca="1" si="357"/>
        <v>-1</v>
      </c>
      <c r="CB1253" s="1">
        <f t="shared" ca="1" si="358"/>
        <v>0</v>
      </c>
      <c r="CC1253" s="1">
        <f t="shared" ca="1" si="359"/>
        <v>3</v>
      </c>
    </row>
    <row r="1254" spans="1:81" hidden="1" x14ac:dyDescent="0.2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t="shared" ca="1" si="345"/>
        <v>0</v>
      </c>
      <c r="BP1254" s="1">
        <f t="shared" ca="1" si="346"/>
        <v>0</v>
      </c>
      <c r="BQ1254" s="1">
        <f t="shared" ca="1" si="347"/>
        <v>0</v>
      </c>
      <c r="BR1254" s="1">
        <f t="shared" ca="1" si="348"/>
        <v>0</v>
      </c>
      <c r="BS1254" s="1">
        <f t="shared" ca="1" si="349"/>
        <v>0</v>
      </c>
      <c r="BT1254" s="1">
        <f t="shared" ca="1" si="350"/>
        <v>0</v>
      </c>
      <c r="BU1254" s="1">
        <f t="shared" ca="1" si="351"/>
        <v>0</v>
      </c>
      <c r="BV1254" s="1">
        <f t="shared" ca="1" si="352"/>
        <v>1</v>
      </c>
      <c r="BW1254" s="1">
        <f t="shared" ca="1" si="353"/>
        <v>2</v>
      </c>
      <c r="BX1254" s="1">
        <f t="shared" ca="1" si="354"/>
        <v>0</v>
      </c>
      <c r="BY1254" s="1">
        <f t="shared" ca="1" si="355"/>
        <v>0</v>
      </c>
      <c r="BZ1254" s="1">
        <f t="shared" ca="1" si="356"/>
        <v>0</v>
      </c>
      <c r="CA1254" s="1">
        <f t="shared" ca="1" si="357"/>
        <v>0</v>
      </c>
      <c r="CB1254" s="1">
        <f t="shared" ca="1" si="358"/>
        <v>0</v>
      </c>
      <c r="CC1254" s="1">
        <f t="shared" ca="1" si="359"/>
        <v>3</v>
      </c>
    </row>
    <row r="1255" spans="1:81" hidden="1" x14ac:dyDescent="0.2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t="shared" ca="1" si="345"/>
        <v>0</v>
      </c>
      <c r="BP1255" s="1">
        <f t="shared" ca="1" si="346"/>
        <v>0</v>
      </c>
      <c r="BQ1255" s="1">
        <f t="shared" ca="1" si="347"/>
        <v>0</v>
      </c>
      <c r="BR1255" s="1">
        <f t="shared" ca="1" si="348"/>
        <v>0</v>
      </c>
      <c r="BS1255" s="1">
        <f t="shared" ca="1" si="349"/>
        <v>0</v>
      </c>
      <c r="BT1255" s="1">
        <f t="shared" ca="1" si="350"/>
        <v>0</v>
      </c>
      <c r="BU1255" s="1">
        <f t="shared" ca="1" si="351"/>
        <v>0</v>
      </c>
      <c r="BV1255" s="1">
        <f t="shared" ca="1" si="352"/>
        <v>0.70000000000000007</v>
      </c>
      <c r="BW1255" s="1">
        <f t="shared" ca="1" si="353"/>
        <v>2</v>
      </c>
      <c r="BX1255" s="1">
        <f t="shared" ca="1" si="354"/>
        <v>0</v>
      </c>
      <c r="BY1255" s="1">
        <f t="shared" ca="1" si="355"/>
        <v>0</v>
      </c>
      <c r="BZ1255" s="1">
        <f t="shared" ca="1" si="356"/>
        <v>0</v>
      </c>
      <c r="CA1255" s="1">
        <f t="shared" ca="1" si="357"/>
        <v>0</v>
      </c>
      <c r="CB1255" s="1">
        <f t="shared" ca="1" si="358"/>
        <v>0</v>
      </c>
      <c r="CC1255" s="1">
        <f t="shared" ca="1" si="359"/>
        <v>2.7</v>
      </c>
    </row>
    <row r="1256" spans="1:81" hidden="1" x14ac:dyDescent="0.2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t="shared" ca="1" si="345"/>
        <v>0</v>
      </c>
      <c r="BP1256" s="1">
        <f t="shared" ca="1" si="346"/>
        <v>4.68</v>
      </c>
      <c r="BQ1256" s="1">
        <f t="shared" ca="1" si="347"/>
        <v>0</v>
      </c>
      <c r="BR1256" s="1">
        <f t="shared" ca="1" si="348"/>
        <v>-2</v>
      </c>
      <c r="BS1256" s="1">
        <f t="shared" ca="1" si="349"/>
        <v>0</v>
      </c>
      <c r="BT1256" s="1">
        <f t="shared" ca="1" si="350"/>
        <v>0</v>
      </c>
      <c r="BU1256" s="1">
        <f t="shared" ca="1" si="351"/>
        <v>0</v>
      </c>
      <c r="BV1256" s="1">
        <f t="shared" ca="1" si="352"/>
        <v>0</v>
      </c>
      <c r="BW1256" s="1">
        <f t="shared" ca="1" si="353"/>
        <v>0</v>
      </c>
      <c r="BX1256" s="1">
        <f t="shared" ca="1" si="354"/>
        <v>0</v>
      </c>
      <c r="BY1256" s="1">
        <f t="shared" ca="1" si="355"/>
        <v>0</v>
      </c>
      <c r="BZ1256" s="1">
        <f t="shared" ca="1" si="356"/>
        <v>0</v>
      </c>
      <c r="CA1256" s="1">
        <f t="shared" ca="1" si="357"/>
        <v>0</v>
      </c>
      <c r="CB1256" s="1">
        <f t="shared" ca="1" si="358"/>
        <v>0</v>
      </c>
      <c r="CC1256" s="1">
        <f t="shared" ca="1" si="359"/>
        <v>2.6799999999999997</v>
      </c>
    </row>
    <row r="1257" spans="1:81" hidden="1" x14ac:dyDescent="0.2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t="shared" ca="1" si="345"/>
        <v>0</v>
      </c>
      <c r="BP1257" s="1">
        <f t="shared" ca="1" si="346"/>
        <v>0</v>
      </c>
      <c r="BQ1257" s="1">
        <f t="shared" ca="1" si="347"/>
        <v>0</v>
      </c>
      <c r="BR1257" s="1">
        <f t="shared" ca="1" si="348"/>
        <v>0</v>
      </c>
      <c r="BS1257" s="1">
        <f t="shared" ca="1" si="349"/>
        <v>0</v>
      </c>
      <c r="BT1257" s="1">
        <f t="shared" ca="1" si="350"/>
        <v>0</v>
      </c>
      <c r="BU1257" s="1">
        <f t="shared" ca="1" si="351"/>
        <v>0</v>
      </c>
      <c r="BV1257" s="1">
        <f t="shared" ca="1" si="352"/>
        <v>1.5</v>
      </c>
      <c r="BW1257" s="1">
        <f t="shared" ca="1" si="353"/>
        <v>1</v>
      </c>
      <c r="BX1257" s="1">
        <f t="shared" ca="1" si="354"/>
        <v>0</v>
      </c>
      <c r="BY1257" s="1">
        <f t="shared" ca="1" si="355"/>
        <v>0</v>
      </c>
      <c r="BZ1257" s="1">
        <f t="shared" ca="1" si="356"/>
        <v>0</v>
      </c>
      <c r="CA1257" s="1">
        <f t="shared" ca="1" si="357"/>
        <v>0</v>
      </c>
      <c r="CB1257" s="1">
        <f t="shared" ca="1" si="358"/>
        <v>0</v>
      </c>
      <c r="CC1257" s="1">
        <f t="shared" ca="1" si="359"/>
        <v>2.5</v>
      </c>
    </row>
    <row r="1258" spans="1:81" hidden="1" x14ac:dyDescent="0.2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t="shared" ca="1" si="345"/>
        <v>0</v>
      </c>
      <c r="BP1258" s="1">
        <f t="shared" ca="1" si="346"/>
        <v>0</v>
      </c>
      <c r="BQ1258" s="1">
        <f t="shared" ca="1" si="347"/>
        <v>0</v>
      </c>
      <c r="BR1258" s="1">
        <f t="shared" ca="1" si="348"/>
        <v>0</v>
      </c>
      <c r="BS1258" s="1">
        <f t="shared" ca="1" si="349"/>
        <v>0</v>
      </c>
      <c r="BT1258" s="1">
        <f t="shared" ca="1" si="350"/>
        <v>0</v>
      </c>
      <c r="BU1258" s="1">
        <f t="shared" ca="1" si="351"/>
        <v>0</v>
      </c>
      <c r="BV1258" s="1">
        <f t="shared" ca="1" si="352"/>
        <v>0.9</v>
      </c>
      <c r="BW1258" s="1">
        <f t="shared" ca="1" si="353"/>
        <v>1</v>
      </c>
      <c r="BX1258" s="1">
        <f t="shared" ca="1" si="354"/>
        <v>0</v>
      </c>
      <c r="BY1258" s="1">
        <f t="shared" ca="1" si="355"/>
        <v>0</v>
      </c>
      <c r="BZ1258" s="1">
        <f t="shared" ca="1" si="356"/>
        <v>0</v>
      </c>
      <c r="CA1258" s="1">
        <f t="shared" ca="1" si="357"/>
        <v>0</v>
      </c>
      <c r="CB1258" s="1">
        <f t="shared" ca="1" si="358"/>
        <v>0</v>
      </c>
      <c r="CC1258" s="1">
        <f t="shared" ca="1" si="359"/>
        <v>1.9</v>
      </c>
    </row>
    <row r="1259" spans="1:81" hidden="1" x14ac:dyDescent="0.2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t="shared" ca="1" si="345"/>
        <v>0</v>
      </c>
      <c r="BP1259" s="1">
        <f t="shared" ca="1" si="346"/>
        <v>0</v>
      </c>
      <c r="BQ1259" s="1">
        <f t="shared" ca="1" si="347"/>
        <v>0</v>
      </c>
      <c r="BR1259" s="1">
        <f t="shared" ca="1" si="348"/>
        <v>0</v>
      </c>
      <c r="BS1259" s="1">
        <f t="shared" ca="1" si="349"/>
        <v>0</v>
      </c>
      <c r="BT1259" s="1">
        <f t="shared" ca="1" si="350"/>
        <v>0</v>
      </c>
      <c r="BU1259" s="1">
        <f t="shared" ca="1" si="351"/>
        <v>0</v>
      </c>
      <c r="BV1259" s="1">
        <f t="shared" ca="1" si="352"/>
        <v>0.8</v>
      </c>
      <c r="BW1259" s="1">
        <f t="shared" ca="1" si="353"/>
        <v>1</v>
      </c>
      <c r="BX1259" s="1">
        <f t="shared" ca="1" si="354"/>
        <v>0</v>
      </c>
      <c r="BY1259" s="1">
        <f t="shared" ca="1" si="355"/>
        <v>0</v>
      </c>
      <c r="BZ1259" s="1">
        <f t="shared" ca="1" si="356"/>
        <v>0</v>
      </c>
      <c r="CA1259" s="1">
        <f t="shared" ca="1" si="357"/>
        <v>0</v>
      </c>
      <c r="CB1259" s="1">
        <f t="shared" ca="1" si="358"/>
        <v>0</v>
      </c>
      <c r="CC1259" s="1">
        <f t="shared" ca="1" si="359"/>
        <v>1.8</v>
      </c>
    </row>
    <row r="1260" spans="1:81" hidden="1" x14ac:dyDescent="0.2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t="shared" ca="1" si="345"/>
        <v>0</v>
      </c>
      <c r="BP1260" s="1">
        <f t="shared" ca="1" si="346"/>
        <v>0</v>
      </c>
      <c r="BQ1260" s="1">
        <f t="shared" ca="1" si="347"/>
        <v>0</v>
      </c>
      <c r="BR1260" s="1">
        <f t="shared" ca="1" si="348"/>
        <v>0</v>
      </c>
      <c r="BS1260" s="1">
        <f t="shared" ca="1" si="349"/>
        <v>1.3</v>
      </c>
      <c r="BT1260" s="1">
        <f t="shared" ca="1" si="350"/>
        <v>0</v>
      </c>
      <c r="BU1260" s="1">
        <f t="shared" ca="1" si="351"/>
        <v>0</v>
      </c>
      <c r="BV1260" s="1">
        <f t="shared" ca="1" si="352"/>
        <v>0</v>
      </c>
      <c r="BW1260" s="1">
        <f t="shared" ca="1" si="353"/>
        <v>0</v>
      </c>
      <c r="BX1260" s="1">
        <f t="shared" ca="1" si="354"/>
        <v>0</v>
      </c>
      <c r="BY1260" s="1">
        <f t="shared" ca="1" si="355"/>
        <v>0</v>
      </c>
      <c r="BZ1260" s="1">
        <f t="shared" ca="1" si="356"/>
        <v>0</v>
      </c>
      <c r="CA1260" s="1">
        <f t="shared" ca="1" si="357"/>
        <v>0</v>
      </c>
      <c r="CB1260" s="1">
        <f t="shared" ca="1" si="358"/>
        <v>0</v>
      </c>
      <c r="CC1260" s="1">
        <f t="shared" ca="1" si="359"/>
        <v>1.3</v>
      </c>
    </row>
    <row r="1261" spans="1:81" hidden="1" x14ac:dyDescent="0.2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t="shared" ca="1" si="345"/>
        <v>0</v>
      </c>
      <c r="BP1261" s="1">
        <f t="shared" ca="1" si="346"/>
        <v>0</v>
      </c>
      <c r="BQ1261" s="1">
        <f t="shared" ca="1" si="347"/>
        <v>0</v>
      </c>
      <c r="BR1261" s="1">
        <f t="shared" ca="1" si="348"/>
        <v>0</v>
      </c>
      <c r="BS1261" s="1">
        <f t="shared" ca="1" si="349"/>
        <v>0</v>
      </c>
      <c r="BT1261" s="1">
        <f t="shared" ca="1" si="350"/>
        <v>0</v>
      </c>
      <c r="BU1261" s="1">
        <f t="shared" ca="1" si="351"/>
        <v>0</v>
      </c>
      <c r="BV1261" s="1">
        <f t="shared" ca="1" si="352"/>
        <v>0.30000000000000004</v>
      </c>
      <c r="BW1261" s="1">
        <f t="shared" ca="1" si="353"/>
        <v>1</v>
      </c>
      <c r="BX1261" s="1">
        <f t="shared" ca="1" si="354"/>
        <v>0</v>
      </c>
      <c r="BY1261" s="1">
        <f t="shared" ca="1" si="355"/>
        <v>0</v>
      </c>
      <c r="BZ1261" s="1">
        <f t="shared" ca="1" si="356"/>
        <v>0</v>
      </c>
      <c r="CA1261" s="1">
        <f t="shared" ca="1" si="357"/>
        <v>0</v>
      </c>
      <c r="CB1261" s="1">
        <f t="shared" ca="1" si="358"/>
        <v>0</v>
      </c>
      <c r="CC1261" s="1">
        <f t="shared" ca="1" si="359"/>
        <v>1.3</v>
      </c>
    </row>
    <row r="1262" spans="1:81" hidden="1" x14ac:dyDescent="0.2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t="shared" ca="1" si="345"/>
        <v>0</v>
      </c>
      <c r="BP1262" s="1">
        <f t="shared" ca="1" si="346"/>
        <v>0</v>
      </c>
      <c r="BQ1262" s="1">
        <f t="shared" ca="1" si="347"/>
        <v>0</v>
      </c>
      <c r="BR1262" s="1">
        <f t="shared" ca="1" si="348"/>
        <v>0</v>
      </c>
      <c r="BS1262" s="1">
        <f t="shared" ca="1" si="349"/>
        <v>0</v>
      </c>
      <c r="BT1262" s="1">
        <f t="shared" ca="1" si="350"/>
        <v>0</v>
      </c>
      <c r="BU1262" s="1">
        <f t="shared" ca="1" si="351"/>
        <v>0</v>
      </c>
      <c r="BV1262" s="1">
        <f t="shared" ca="1" si="352"/>
        <v>-0.1</v>
      </c>
      <c r="BW1262" s="1">
        <f t="shared" ca="1" si="353"/>
        <v>1</v>
      </c>
      <c r="BX1262" s="1">
        <f t="shared" ca="1" si="354"/>
        <v>0</v>
      </c>
      <c r="BY1262" s="1">
        <f t="shared" ca="1" si="355"/>
        <v>0</v>
      </c>
      <c r="BZ1262" s="1">
        <f t="shared" ca="1" si="356"/>
        <v>0</v>
      </c>
      <c r="CA1262" s="1">
        <f t="shared" ca="1" si="357"/>
        <v>0</v>
      </c>
      <c r="CB1262" s="1">
        <f t="shared" ca="1" si="358"/>
        <v>0</v>
      </c>
      <c r="CC1262" s="1">
        <f t="shared" ca="1" si="359"/>
        <v>0.9</v>
      </c>
    </row>
    <row r="1263" spans="1:81" hidden="1" x14ac:dyDescent="0.2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t="shared" ca="1" si="345"/>
        <v>0</v>
      </c>
      <c r="BP1263" s="1">
        <f t="shared" ca="1" si="346"/>
        <v>0</v>
      </c>
      <c r="BQ1263" s="1">
        <f t="shared" ca="1" si="347"/>
        <v>0</v>
      </c>
      <c r="BR1263" s="1">
        <f t="shared" ca="1" si="348"/>
        <v>0</v>
      </c>
      <c r="BS1263" s="1">
        <f t="shared" ca="1" si="349"/>
        <v>0.60000000000000009</v>
      </c>
      <c r="BT1263" s="1">
        <f t="shared" ca="1" si="350"/>
        <v>0</v>
      </c>
      <c r="BU1263" s="1">
        <f t="shared" ca="1" si="351"/>
        <v>0</v>
      </c>
      <c r="BV1263" s="1">
        <f t="shared" ca="1" si="352"/>
        <v>0</v>
      </c>
      <c r="BW1263" s="1">
        <f t="shared" ca="1" si="353"/>
        <v>0</v>
      </c>
      <c r="BX1263" s="1">
        <f t="shared" ca="1" si="354"/>
        <v>0</v>
      </c>
      <c r="BY1263" s="1">
        <f t="shared" ca="1" si="355"/>
        <v>0</v>
      </c>
      <c r="BZ1263" s="1">
        <f t="shared" ca="1" si="356"/>
        <v>0</v>
      </c>
      <c r="CA1263" s="1">
        <f t="shared" ca="1" si="357"/>
        <v>0</v>
      </c>
      <c r="CB1263" s="1">
        <f t="shared" ca="1" si="358"/>
        <v>0</v>
      </c>
      <c r="CC1263" s="1">
        <f t="shared" ca="1" si="359"/>
        <v>0.60000000000000009</v>
      </c>
    </row>
    <row r="1264" spans="1:81" hidden="1" x14ac:dyDescent="0.2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t="shared" ca="1" si="345"/>
        <v>0</v>
      </c>
      <c r="BP1264" s="1">
        <f t="shared" ca="1" si="346"/>
        <v>0</v>
      </c>
      <c r="BQ1264" s="1">
        <f t="shared" ca="1" si="347"/>
        <v>0</v>
      </c>
      <c r="BR1264" s="1">
        <f t="shared" ca="1" si="348"/>
        <v>0</v>
      </c>
      <c r="BS1264" s="1">
        <f t="shared" ca="1" si="349"/>
        <v>0.30000000000000004</v>
      </c>
      <c r="BT1264" s="1">
        <f t="shared" ca="1" si="350"/>
        <v>0</v>
      </c>
      <c r="BU1264" s="1">
        <f t="shared" ca="1" si="351"/>
        <v>0</v>
      </c>
      <c r="BV1264" s="1">
        <f t="shared" ca="1" si="352"/>
        <v>0</v>
      </c>
      <c r="BW1264" s="1">
        <f t="shared" ca="1" si="353"/>
        <v>0</v>
      </c>
      <c r="BX1264" s="1">
        <f t="shared" ca="1" si="354"/>
        <v>0</v>
      </c>
      <c r="BY1264" s="1">
        <f t="shared" ca="1" si="355"/>
        <v>0</v>
      </c>
      <c r="BZ1264" s="1">
        <f t="shared" ca="1" si="356"/>
        <v>0</v>
      </c>
      <c r="CA1264" s="1">
        <f t="shared" ca="1" si="357"/>
        <v>0</v>
      </c>
      <c r="CB1264" s="1">
        <f t="shared" ca="1" si="358"/>
        <v>0</v>
      </c>
      <c r="CC1264" s="1">
        <f t="shared" ca="1" si="359"/>
        <v>0.30000000000000004</v>
      </c>
    </row>
    <row r="1265" spans="1:81" hidden="1" x14ac:dyDescent="0.2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t="shared" ca="1" si="345"/>
        <v>0</v>
      </c>
      <c r="BP1265" s="1">
        <f t="shared" ca="1" si="346"/>
        <v>0</v>
      </c>
      <c r="BQ1265" s="1">
        <f t="shared" ca="1" si="347"/>
        <v>0</v>
      </c>
      <c r="BR1265" s="1">
        <f t="shared" ca="1" si="348"/>
        <v>0</v>
      </c>
      <c r="BS1265" s="1">
        <f t="shared" ca="1" si="349"/>
        <v>0</v>
      </c>
      <c r="BT1265" s="1">
        <f t="shared" ca="1" si="350"/>
        <v>0</v>
      </c>
      <c r="BU1265" s="1">
        <f t="shared" ca="1" si="351"/>
        <v>0</v>
      </c>
      <c r="BV1265" s="1">
        <f t="shared" ca="1" si="352"/>
        <v>0</v>
      </c>
      <c r="BW1265" s="1">
        <f t="shared" ca="1" si="353"/>
        <v>0</v>
      </c>
      <c r="BX1265" s="1">
        <f t="shared" ca="1" si="354"/>
        <v>0</v>
      </c>
      <c r="BY1265" s="1">
        <f t="shared" ca="1" si="355"/>
        <v>0</v>
      </c>
      <c r="BZ1265" s="1">
        <f t="shared" ca="1" si="356"/>
        <v>0</v>
      </c>
      <c r="CA1265" s="1">
        <f t="shared" ca="1" si="357"/>
        <v>0</v>
      </c>
      <c r="CB1265" s="1">
        <f t="shared" ca="1" si="358"/>
        <v>0</v>
      </c>
      <c r="CC1265" s="1">
        <f t="shared" ca="1" si="359"/>
        <v>0</v>
      </c>
    </row>
    <row r="1266" spans="1:81" hidden="1" x14ac:dyDescent="0.2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t="shared" ca="1" si="345"/>
        <v>0</v>
      </c>
      <c r="BP1266" s="1">
        <f t="shared" ca="1" si="346"/>
        <v>0</v>
      </c>
      <c r="BQ1266" s="1">
        <f t="shared" ca="1" si="347"/>
        <v>0</v>
      </c>
      <c r="BR1266" s="1">
        <f t="shared" ca="1" si="348"/>
        <v>0</v>
      </c>
      <c r="BS1266" s="1">
        <f t="shared" ca="1" si="349"/>
        <v>0</v>
      </c>
      <c r="BT1266" s="1">
        <f t="shared" ca="1" si="350"/>
        <v>0</v>
      </c>
      <c r="BU1266" s="1">
        <f t="shared" ca="1" si="351"/>
        <v>0</v>
      </c>
      <c r="BV1266" s="1">
        <f t="shared" ca="1" si="352"/>
        <v>0</v>
      </c>
      <c r="BW1266" s="1">
        <f t="shared" ca="1" si="353"/>
        <v>0</v>
      </c>
      <c r="BX1266" s="1">
        <f t="shared" ca="1" si="354"/>
        <v>0</v>
      </c>
      <c r="BY1266" s="1">
        <f t="shared" ca="1" si="355"/>
        <v>0</v>
      </c>
      <c r="BZ1266" s="1">
        <f t="shared" ca="1" si="356"/>
        <v>0</v>
      </c>
      <c r="CA1266" s="1">
        <f t="shared" ca="1" si="357"/>
        <v>0</v>
      </c>
      <c r="CB1266" s="1">
        <f t="shared" ca="1" si="358"/>
        <v>0</v>
      </c>
      <c r="CC1266" s="1">
        <f t="shared" ca="1" si="359"/>
        <v>0</v>
      </c>
    </row>
    <row r="1267" spans="1:81" hidden="1" x14ac:dyDescent="0.2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t="shared" ca="1" si="345"/>
        <v>0</v>
      </c>
      <c r="BP1267" s="1">
        <f t="shared" ca="1" si="346"/>
        <v>0</v>
      </c>
      <c r="BQ1267" s="1">
        <f t="shared" ca="1" si="347"/>
        <v>0</v>
      </c>
      <c r="BR1267" s="1">
        <f t="shared" ca="1" si="348"/>
        <v>0</v>
      </c>
      <c r="BS1267" s="1">
        <f t="shared" ca="1" si="349"/>
        <v>0</v>
      </c>
      <c r="BT1267" s="1">
        <f t="shared" ca="1" si="350"/>
        <v>0</v>
      </c>
      <c r="BU1267" s="1">
        <f t="shared" ca="1" si="351"/>
        <v>0</v>
      </c>
      <c r="BV1267" s="1">
        <f t="shared" ca="1" si="352"/>
        <v>0</v>
      </c>
      <c r="BW1267" s="1">
        <f t="shared" ca="1" si="353"/>
        <v>0</v>
      </c>
      <c r="BX1267" s="1">
        <f t="shared" ca="1" si="354"/>
        <v>0</v>
      </c>
      <c r="BY1267" s="1">
        <f t="shared" ca="1" si="355"/>
        <v>0</v>
      </c>
      <c r="BZ1267" s="1">
        <f t="shared" ca="1" si="356"/>
        <v>0</v>
      </c>
      <c r="CA1267" s="1">
        <f t="shared" ca="1" si="357"/>
        <v>0</v>
      </c>
      <c r="CB1267" s="1">
        <f t="shared" ca="1" si="358"/>
        <v>0</v>
      </c>
      <c r="CC1267" s="1">
        <f t="shared" ca="1" si="359"/>
        <v>0</v>
      </c>
    </row>
    <row r="1268" spans="1:81" hidden="1" x14ac:dyDescent="0.2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t="shared" ca="1" si="345"/>
        <v>0</v>
      </c>
      <c r="BP1268" s="1">
        <f t="shared" ca="1" si="346"/>
        <v>0</v>
      </c>
      <c r="BQ1268" s="1">
        <f t="shared" ca="1" si="347"/>
        <v>0</v>
      </c>
      <c r="BR1268" s="1">
        <f t="shared" ca="1" si="348"/>
        <v>0</v>
      </c>
      <c r="BS1268" s="1">
        <f t="shared" ca="1" si="349"/>
        <v>0</v>
      </c>
      <c r="BT1268" s="1">
        <f t="shared" ca="1" si="350"/>
        <v>0</v>
      </c>
      <c r="BU1268" s="1">
        <f t="shared" ca="1" si="351"/>
        <v>0</v>
      </c>
      <c r="BV1268" s="1">
        <f t="shared" ca="1" si="352"/>
        <v>0</v>
      </c>
      <c r="BW1268" s="1">
        <f t="shared" ca="1" si="353"/>
        <v>0</v>
      </c>
      <c r="BX1268" s="1">
        <f t="shared" ca="1" si="354"/>
        <v>0</v>
      </c>
      <c r="BY1268" s="1">
        <f t="shared" ca="1" si="355"/>
        <v>0</v>
      </c>
      <c r="BZ1268" s="1">
        <f t="shared" ca="1" si="356"/>
        <v>0</v>
      </c>
      <c r="CA1268" s="1">
        <f t="shared" ca="1" si="357"/>
        <v>0</v>
      </c>
      <c r="CB1268" s="1">
        <f t="shared" ca="1" si="358"/>
        <v>0</v>
      </c>
      <c r="CC1268" s="1">
        <f t="shared" ca="1" si="359"/>
        <v>0</v>
      </c>
    </row>
    <row r="1269" spans="1:81" hidden="1" x14ac:dyDescent="0.2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t="shared" ca="1" si="345"/>
        <v>0</v>
      </c>
      <c r="BP1269" s="1">
        <f t="shared" ca="1" si="346"/>
        <v>0</v>
      </c>
      <c r="BQ1269" s="1">
        <f t="shared" ca="1" si="347"/>
        <v>0</v>
      </c>
      <c r="BR1269" s="1">
        <f t="shared" ca="1" si="348"/>
        <v>0</v>
      </c>
      <c r="BS1269" s="1">
        <f t="shared" ca="1" si="349"/>
        <v>0</v>
      </c>
      <c r="BT1269" s="1">
        <f t="shared" ca="1" si="350"/>
        <v>0</v>
      </c>
      <c r="BU1269" s="1">
        <f t="shared" ca="1" si="351"/>
        <v>0</v>
      </c>
      <c r="BV1269" s="1">
        <f t="shared" ca="1" si="352"/>
        <v>0</v>
      </c>
      <c r="BW1269" s="1">
        <f t="shared" ca="1" si="353"/>
        <v>0</v>
      </c>
      <c r="BX1269" s="1">
        <f t="shared" ca="1" si="354"/>
        <v>0</v>
      </c>
      <c r="BY1269" s="1">
        <f t="shared" ca="1" si="355"/>
        <v>0</v>
      </c>
      <c r="BZ1269" s="1">
        <f t="shared" ca="1" si="356"/>
        <v>0</v>
      </c>
      <c r="CA1269" s="1">
        <f t="shared" ca="1" si="357"/>
        <v>0</v>
      </c>
      <c r="CB1269" s="1">
        <f t="shared" ca="1" si="358"/>
        <v>0</v>
      </c>
      <c r="CC1269" s="1">
        <f t="shared" ca="1" si="359"/>
        <v>0</v>
      </c>
    </row>
    <row r="1270" spans="1:81" hidden="1" x14ac:dyDescent="0.2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t="shared" ca="1" si="345"/>
        <v>0</v>
      </c>
      <c r="BP1270" s="1">
        <f t="shared" ca="1" si="346"/>
        <v>0</v>
      </c>
      <c r="BQ1270" s="1">
        <f t="shared" ca="1" si="347"/>
        <v>0</v>
      </c>
      <c r="BR1270" s="1">
        <f t="shared" ca="1" si="348"/>
        <v>0</v>
      </c>
      <c r="BS1270" s="1">
        <f t="shared" ca="1" si="349"/>
        <v>0</v>
      </c>
      <c r="BT1270" s="1">
        <f t="shared" ca="1" si="350"/>
        <v>0</v>
      </c>
      <c r="BU1270" s="1">
        <f t="shared" ca="1" si="351"/>
        <v>0</v>
      </c>
      <c r="BV1270" s="1">
        <f t="shared" ca="1" si="352"/>
        <v>0</v>
      </c>
      <c r="BW1270" s="1">
        <f t="shared" ca="1" si="353"/>
        <v>0</v>
      </c>
      <c r="BX1270" s="1">
        <f t="shared" ca="1" si="354"/>
        <v>0</v>
      </c>
      <c r="BY1270" s="1">
        <f t="shared" ca="1" si="355"/>
        <v>0</v>
      </c>
      <c r="BZ1270" s="1">
        <f t="shared" ca="1" si="356"/>
        <v>0</v>
      </c>
      <c r="CA1270" s="1">
        <f t="shared" ca="1" si="357"/>
        <v>0</v>
      </c>
      <c r="CB1270" s="1">
        <f t="shared" ca="1" si="358"/>
        <v>0</v>
      </c>
      <c r="CC1270" s="1">
        <f t="shared" ca="1" si="359"/>
        <v>0</v>
      </c>
    </row>
    <row r="1271" spans="1:81" hidden="1" x14ac:dyDescent="0.2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t="shared" ca="1" si="345"/>
        <v>0</v>
      </c>
      <c r="BP1271" s="1">
        <f t="shared" ca="1" si="346"/>
        <v>0</v>
      </c>
      <c r="BQ1271" s="1">
        <f t="shared" ca="1" si="347"/>
        <v>0</v>
      </c>
      <c r="BR1271" s="1">
        <f t="shared" ca="1" si="348"/>
        <v>0</v>
      </c>
      <c r="BS1271" s="1">
        <f t="shared" ca="1" si="349"/>
        <v>0</v>
      </c>
      <c r="BT1271" s="1">
        <f t="shared" ca="1" si="350"/>
        <v>0</v>
      </c>
      <c r="BU1271" s="1">
        <f t="shared" ca="1" si="351"/>
        <v>0</v>
      </c>
      <c r="BV1271" s="1">
        <f t="shared" ca="1" si="352"/>
        <v>0</v>
      </c>
      <c r="BW1271" s="1">
        <f t="shared" ca="1" si="353"/>
        <v>0</v>
      </c>
      <c r="BX1271" s="1">
        <f t="shared" ca="1" si="354"/>
        <v>0</v>
      </c>
      <c r="BY1271" s="1">
        <f t="shared" ca="1" si="355"/>
        <v>0</v>
      </c>
      <c r="BZ1271" s="1">
        <f t="shared" ca="1" si="356"/>
        <v>0</v>
      </c>
      <c r="CA1271" s="1">
        <f t="shared" ca="1" si="357"/>
        <v>0</v>
      </c>
      <c r="CB1271" s="1">
        <f t="shared" ca="1" si="358"/>
        <v>0</v>
      </c>
      <c r="CC1271" s="1">
        <f t="shared" ca="1" si="359"/>
        <v>0</v>
      </c>
    </row>
    <row r="1272" spans="1:81" hidden="1" x14ac:dyDescent="0.2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t="shared" ca="1" si="345"/>
        <v>0</v>
      </c>
      <c r="BP1272" s="1">
        <f t="shared" ca="1" si="346"/>
        <v>0</v>
      </c>
      <c r="BQ1272" s="1">
        <f t="shared" ca="1" si="347"/>
        <v>0</v>
      </c>
      <c r="BR1272" s="1">
        <f t="shared" ca="1" si="348"/>
        <v>0</v>
      </c>
      <c r="BS1272" s="1">
        <f t="shared" ca="1" si="349"/>
        <v>0</v>
      </c>
      <c r="BT1272" s="1">
        <f t="shared" ca="1" si="350"/>
        <v>0</v>
      </c>
      <c r="BU1272" s="1">
        <f t="shared" ca="1" si="351"/>
        <v>0</v>
      </c>
      <c r="BV1272" s="1">
        <f t="shared" ca="1" si="352"/>
        <v>0</v>
      </c>
      <c r="BW1272" s="1">
        <f t="shared" ca="1" si="353"/>
        <v>0</v>
      </c>
      <c r="BX1272" s="1">
        <f t="shared" ca="1" si="354"/>
        <v>0</v>
      </c>
      <c r="BY1272" s="1">
        <f t="shared" ca="1" si="355"/>
        <v>0</v>
      </c>
      <c r="BZ1272" s="1">
        <f t="shared" ca="1" si="356"/>
        <v>0</v>
      </c>
      <c r="CA1272" s="1">
        <f t="shared" ca="1" si="357"/>
        <v>0</v>
      </c>
      <c r="CB1272" s="1">
        <f t="shared" ca="1" si="358"/>
        <v>0</v>
      </c>
      <c r="CC1272" s="1">
        <f t="shared" ca="1" si="359"/>
        <v>0</v>
      </c>
    </row>
    <row r="1273" spans="1:81" hidden="1" x14ac:dyDescent="0.2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t="shared" ca="1" si="345"/>
        <v>0</v>
      </c>
      <c r="BP1273" s="1">
        <f t="shared" ca="1" si="346"/>
        <v>0</v>
      </c>
      <c r="BQ1273" s="1">
        <f t="shared" ca="1" si="347"/>
        <v>0</v>
      </c>
      <c r="BR1273" s="1">
        <f t="shared" ca="1" si="348"/>
        <v>0</v>
      </c>
      <c r="BS1273" s="1">
        <f t="shared" ca="1" si="349"/>
        <v>0</v>
      </c>
      <c r="BT1273" s="1">
        <f t="shared" ca="1" si="350"/>
        <v>0</v>
      </c>
      <c r="BU1273" s="1">
        <f t="shared" ca="1" si="351"/>
        <v>0</v>
      </c>
      <c r="BV1273" s="1">
        <f t="shared" ca="1" si="352"/>
        <v>0</v>
      </c>
      <c r="BW1273" s="1">
        <f t="shared" ca="1" si="353"/>
        <v>0</v>
      </c>
      <c r="BX1273" s="1">
        <f t="shared" ca="1" si="354"/>
        <v>0</v>
      </c>
      <c r="BY1273" s="1">
        <f t="shared" ca="1" si="355"/>
        <v>0</v>
      </c>
      <c r="BZ1273" s="1">
        <f t="shared" ca="1" si="356"/>
        <v>0</v>
      </c>
      <c r="CA1273" s="1">
        <f t="shared" ca="1" si="357"/>
        <v>0</v>
      </c>
      <c r="CB1273" s="1">
        <f t="shared" ca="1" si="358"/>
        <v>0</v>
      </c>
      <c r="CC1273" s="1">
        <f t="shared" ca="1" si="359"/>
        <v>0</v>
      </c>
    </row>
    <row r="1274" spans="1:81" hidden="1" x14ac:dyDescent="0.2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t="shared" ca="1" si="345"/>
        <v>0</v>
      </c>
      <c r="BP1274" s="1">
        <f t="shared" ca="1" si="346"/>
        <v>0</v>
      </c>
      <c r="BQ1274" s="1">
        <f t="shared" ca="1" si="347"/>
        <v>0</v>
      </c>
      <c r="BR1274" s="1">
        <f t="shared" ca="1" si="348"/>
        <v>0</v>
      </c>
      <c r="BS1274" s="1">
        <f t="shared" ca="1" si="349"/>
        <v>0</v>
      </c>
      <c r="BT1274" s="1">
        <f t="shared" ca="1" si="350"/>
        <v>0</v>
      </c>
      <c r="BU1274" s="1">
        <f t="shared" ca="1" si="351"/>
        <v>0</v>
      </c>
      <c r="BV1274" s="1">
        <f t="shared" ca="1" si="352"/>
        <v>0</v>
      </c>
      <c r="BW1274" s="1">
        <f t="shared" ca="1" si="353"/>
        <v>0</v>
      </c>
      <c r="BX1274" s="1">
        <f t="shared" ca="1" si="354"/>
        <v>0</v>
      </c>
      <c r="BY1274" s="1">
        <f t="shared" ca="1" si="355"/>
        <v>0</v>
      </c>
      <c r="BZ1274" s="1">
        <f t="shared" ca="1" si="356"/>
        <v>0</v>
      </c>
      <c r="CA1274" s="1">
        <f t="shared" ca="1" si="357"/>
        <v>0</v>
      </c>
      <c r="CB1274" s="1">
        <f t="shared" ca="1" si="358"/>
        <v>0</v>
      </c>
      <c r="CC1274" s="1">
        <f t="shared" ca="1" si="359"/>
        <v>0</v>
      </c>
    </row>
    <row r="1275" spans="1:81" hidden="1" x14ac:dyDescent="0.2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t="shared" ca="1" si="345"/>
        <v>0</v>
      </c>
      <c r="BP1275" s="1">
        <f t="shared" ca="1" si="346"/>
        <v>0</v>
      </c>
      <c r="BQ1275" s="1">
        <f t="shared" ca="1" si="347"/>
        <v>0</v>
      </c>
      <c r="BR1275" s="1">
        <f t="shared" ca="1" si="348"/>
        <v>0</v>
      </c>
      <c r="BS1275" s="1">
        <f t="shared" ca="1" si="349"/>
        <v>0</v>
      </c>
      <c r="BT1275" s="1">
        <f t="shared" ca="1" si="350"/>
        <v>0</v>
      </c>
      <c r="BU1275" s="1">
        <f t="shared" ca="1" si="351"/>
        <v>0</v>
      </c>
      <c r="BV1275" s="1">
        <f t="shared" ca="1" si="352"/>
        <v>0</v>
      </c>
      <c r="BW1275" s="1">
        <f t="shared" ca="1" si="353"/>
        <v>0</v>
      </c>
      <c r="BX1275" s="1">
        <f t="shared" ca="1" si="354"/>
        <v>0</v>
      </c>
      <c r="BY1275" s="1">
        <f t="shared" ca="1" si="355"/>
        <v>0</v>
      </c>
      <c r="BZ1275" s="1">
        <f t="shared" ca="1" si="356"/>
        <v>0</v>
      </c>
      <c r="CA1275" s="1">
        <f t="shared" ca="1" si="357"/>
        <v>0</v>
      </c>
      <c r="CB1275" s="1">
        <f t="shared" ca="1" si="358"/>
        <v>0</v>
      </c>
      <c r="CC1275" s="1">
        <f t="shared" ca="1" si="359"/>
        <v>0</v>
      </c>
    </row>
    <row r="1276" spans="1:81" hidden="1" x14ac:dyDescent="0.2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t="shared" ca="1" si="345"/>
        <v>0</v>
      </c>
      <c r="BP1276" s="1">
        <f t="shared" ca="1" si="346"/>
        <v>0</v>
      </c>
      <c r="BQ1276" s="1">
        <f t="shared" ca="1" si="347"/>
        <v>0</v>
      </c>
      <c r="BR1276" s="1">
        <f t="shared" ca="1" si="348"/>
        <v>0</v>
      </c>
      <c r="BS1276" s="1">
        <f t="shared" ca="1" si="349"/>
        <v>0</v>
      </c>
      <c r="BT1276" s="1">
        <f t="shared" ca="1" si="350"/>
        <v>0</v>
      </c>
      <c r="BU1276" s="1">
        <f t="shared" ca="1" si="351"/>
        <v>0</v>
      </c>
      <c r="BV1276" s="1">
        <f t="shared" ca="1" si="352"/>
        <v>0</v>
      </c>
      <c r="BW1276" s="1">
        <f t="shared" ca="1" si="353"/>
        <v>0</v>
      </c>
      <c r="BX1276" s="1">
        <f t="shared" ca="1" si="354"/>
        <v>0</v>
      </c>
      <c r="BY1276" s="1">
        <f t="shared" ca="1" si="355"/>
        <v>0</v>
      </c>
      <c r="BZ1276" s="1">
        <f t="shared" ca="1" si="356"/>
        <v>0</v>
      </c>
      <c r="CA1276" s="1">
        <f t="shared" ca="1" si="357"/>
        <v>0</v>
      </c>
      <c r="CB1276" s="1">
        <f t="shared" ca="1" si="358"/>
        <v>0</v>
      </c>
      <c r="CC1276" s="1">
        <f t="shared" ca="1" si="359"/>
        <v>0</v>
      </c>
    </row>
    <row r="1277" spans="1:81" hidden="1" x14ac:dyDescent="0.2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t="shared" ca="1" si="345"/>
        <v>0</v>
      </c>
      <c r="BP1277" s="1">
        <f t="shared" ca="1" si="346"/>
        <v>0</v>
      </c>
      <c r="BQ1277" s="1">
        <f t="shared" ca="1" si="347"/>
        <v>0</v>
      </c>
      <c r="BR1277" s="1">
        <f t="shared" ca="1" si="348"/>
        <v>0</v>
      </c>
      <c r="BS1277" s="1">
        <f t="shared" ca="1" si="349"/>
        <v>0</v>
      </c>
      <c r="BT1277" s="1">
        <f t="shared" ca="1" si="350"/>
        <v>0</v>
      </c>
      <c r="BU1277" s="1">
        <f t="shared" ca="1" si="351"/>
        <v>0</v>
      </c>
      <c r="BV1277" s="1">
        <f t="shared" ca="1" si="352"/>
        <v>0</v>
      </c>
      <c r="BW1277" s="1">
        <f t="shared" ca="1" si="353"/>
        <v>0</v>
      </c>
      <c r="BX1277" s="1">
        <f t="shared" ca="1" si="354"/>
        <v>0</v>
      </c>
      <c r="BY1277" s="1">
        <f t="shared" ca="1" si="355"/>
        <v>0</v>
      </c>
      <c r="BZ1277" s="1">
        <f t="shared" ca="1" si="356"/>
        <v>0</v>
      </c>
      <c r="CA1277" s="1">
        <f t="shared" ca="1" si="357"/>
        <v>0</v>
      </c>
      <c r="CB1277" s="1">
        <f t="shared" ca="1" si="358"/>
        <v>0</v>
      </c>
      <c r="CC1277" s="1">
        <f t="shared" ca="1" si="359"/>
        <v>0</v>
      </c>
    </row>
    <row r="1278" spans="1:81" hidden="1" x14ac:dyDescent="0.2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t="shared" ca="1" si="345"/>
        <v>0</v>
      </c>
      <c r="BP1278" s="1">
        <f t="shared" ca="1" si="346"/>
        <v>0</v>
      </c>
      <c r="BQ1278" s="1">
        <f t="shared" ca="1" si="347"/>
        <v>0</v>
      </c>
      <c r="BR1278" s="1">
        <f t="shared" ca="1" si="348"/>
        <v>0</v>
      </c>
      <c r="BS1278" s="1">
        <f t="shared" ca="1" si="349"/>
        <v>0</v>
      </c>
      <c r="BT1278" s="1">
        <f t="shared" ca="1" si="350"/>
        <v>0</v>
      </c>
      <c r="BU1278" s="1">
        <f t="shared" ca="1" si="351"/>
        <v>0</v>
      </c>
      <c r="BV1278" s="1">
        <f t="shared" ca="1" si="352"/>
        <v>0</v>
      </c>
      <c r="BW1278" s="1">
        <f t="shared" ca="1" si="353"/>
        <v>0</v>
      </c>
      <c r="BX1278" s="1">
        <f t="shared" ca="1" si="354"/>
        <v>0</v>
      </c>
      <c r="BY1278" s="1">
        <f t="shared" ca="1" si="355"/>
        <v>0</v>
      </c>
      <c r="BZ1278" s="1">
        <f t="shared" ca="1" si="356"/>
        <v>0</v>
      </c>
      <c r="CA1278" s="1">
        <f t="shared" ca="1" si="357"/>
        <v>0</v>
      </c>
      <c r="CB1278" s="1">
        <f t="shared" ca="1" si="358"/>
        <v>0</v>
      </c>
      <c r="CC1278" s="1">
        <f t="shared" ca="1" si="359"/>
        <v>0</v>
      </c>
    </row>
    <row r="1279" spans="1:81" hidden="1" x14ac:dyDescent="0.2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t="shared" ca="1" si="345"/>
        <v>0</v>
      </c>
      <c r="BP1279" s="1">
        <f t="shared" ca="1" si="346"/>
        <v>0</v>
      </c>
      <c r="BQ1279" s="1">
        <f t="shared" ca="1" si="347"/>
        <v>0</v>
      </c>
      <c r="BR1279" s="1">
        <f t="shared" ca="1" si="348"/>
        <v>0</v>
      </c>
      <c r="BS1279" s="1">
        <f t="shared" ca="1" si="349"/>
        <v>0</v>
      </c>
      <c r="BT1279" s="1">
        <f t="shared" ca="1" si="350"/>
        <v>0</v>
      </c>
      <c r="BU1279" s="1">
        <f t="shared" ca="1" si="351"/>
        <v>0</v>
      </c>
      <c r="BV1279" s="1">
        <f t="shared" ca="1" si="352"/>
        <v>0</v>
      </c>
      <c r="BW1279" s="1">
        <f t="shared" ca="1" si="353"/>
        <v>0</v>
      </c>
      <c r="BX1279" s="1">
        <f t="shared" ca="1" si="354"/>
        <v>0</v>
      </c>
      <c r="BY1279" s="1">
        <f t="shared" ca="1" si="355"/>
        <v>0</v>
      </c>
      <c r="BZ1279" s="1">
        <f t="shared" ca="1" si="356"/>
        <v>0</v>
      </c>
      <c r="CA1279" s="1">
        <f t="shared" ca="1" si="357"/>
        <v>0</v>
      </c>
      <c r="CB1279" s="1">
        <f t="shared" ca="1" si="358"/>
        <v>0</v>
      </c>
      <c r="CC1279" s="1">
        <f t="shared" ca="1" si="359"/>
        <v>0</v>
      </c>
    </row>
    <row r="1280" spans="1:81" hidden="1" x14ac:dyDescent="0.2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t="shared" ca="1" si="345"/>
        <v>0</v>
      </c>
      <c r="BP1280" s="1">
        <f t="shared" ca="1" si="346"/>
        <v>0</v>
      </c>
      <c r="BQ1280" s="1">
        <f t="shared" ca="1" si="347"/>
        <v>0</v>
      </c>
      <c r="BR1280" s="1">
        <f t="shared" ca="1" si="348"/>
        <v>0</v>
      </c>
      <c r="BS1280" s="1">
        <f t="shared" ca="1" si="349"/>
        <v>0</v>
      </c>
      <c r="BT1280" s="1">
        <f t="shared" ca="1" si="350"/>
        <v>0</v>
      </c>
      <c r="BU1280" s="1">
        <f t="shared" ca="1" si="351"/>
        <v>0</v>
      </c>
      <c r="BV1280" s="1">
        <f t="shared" ca="1" si="352"/>
        <v>0</v>
      </c>
      <c r="BW1280" s="1">
        <f t="shared" ca="1" si="353"/>
        <v>0</v>
      </c>
      <c r="BX1280" s="1">
        <f t="shared" ca="1" si="354"/>
        <v>0</v>
      </c>
      <c r="BY1280" s="1">
        <f t="shared" ca="1" si="355"/>
        <v>0</v>
      </c>
      <c r="BZ1280" s="1">
        <f t="shared" ca="1" si="356"/>
        <v>0</v>
      </c>
      <c r="CA1280" s="1">
        <f t="shared" ca="1" si="357"/>
        <v>0</v>
      </c>
      <c r="CB1280" s="1">
        <f t="shared" ca="1" si="358"/>
        <v>0</v>
      </c>
      <c r="CC1280" s="1">
        <f t="shared" ca="1" si="359"/>
        <v>0</v>
      </c>
    </row>
    <row r="1281" spans="1:81" hidden="1" x14ac:dyDescent="0.2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t="shared" ca="1" si="345"/>
        <v>0</v>
      </c>
      <c r="BP1281" s="1">
        <f t="shared" ca="1" si="346"/>
        <v>0</v>
      </c>
      <c r="BQ1281" s="1">
        <f t="shared" ca="1" si="347"/>
        <v>0</v>
      </c>
      <c r="BR1281" s="1">
        <f t="shared" ca="1" si="348"/>
        <v>0</v>
      </c>
      <c r="BS1281" s="1">
        <f t="shared" ca="1" si="349"/>
        <v>0</v>
      </c>
      <c r="BT1281" s="1">
        <f t="shared" ca="1" si="350"/>
        <v>0</v>
      </c>
      <c r="BU1281" s="1">
        <f t="shared" ca="1" si="351"/>
        <v>0</v>
      </c>
      <c r="BV1281" s="1">
        <f t="shared" ca="1" si="352"/>
        <v>0</v>
      </c>
      <c r="BW1281" s="1">
        <f t="shared" ca="1" si="353"/>
        <v>0</v>
      </c>
      <c r="BX1281" s="1">
        <f t="shared" ca="1" si="354"/>
        <v>0</v>
      </c>
      <c r="BY1281" s="1">
        <f t="shared" ca="1" si="355"/>
        <v>0</v>
      </c>
      <c r="BZ1281" s="1">
        <f t="shared" ca="1" si="356"/>
        <v>0</v>
      </c>
      <c r="CA1281" s="1">
        <f t="shared" ca="1" si="357"/>
        <v>0</v>
      </c>
      <c r="CB1281" s="1">
        <f t="shared" ca="1" si="358"/>
        <v>0</v>
      </c>
      <c r="CC1281" s="1">
        <f t="shared" ca="1" si="359"/>
        <v>0</v>
      </c>
    </row>
    <row r="1282" spans="1:81" hidden="1" x14ac:dyDescent="0.2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t="shared" ref="BO1282:BO1345" ca="1" si="360">INDEX(passing_tds,CELL("Row",AG1282)-1)*(PASSTD)</f>
        <v>0</v>
      </c>
      <c r="BP1282" s="1">
        <f t="shared" ref="BP1282:BP1345" ca="1" si="361">INDEX(passing_yds,CELL("Row",AH1282)-1)*(PASSYDS)</f>
        <v>0</v>
      </c>
      <c r="BQ1282" s="1">
        <f t="shared" ref="BQ1282:BQ1345" ca="1" si="362">IF(INDEX(passing_yds,CELL("Row",AI1282)-1)&gt;=300,3,0)</f>
        <v>0</v>
      </c>
      <c r="BR1282" s="1">
        <f t="shared" ref="BR1282:BR1345" ca="1" si="363">INDEX(passing_ints,CELL("Row",AJ1282)-1)*(INT)</f>
        <v>0</v>
      </c>
      <c r="BS1282" s="1">
        <f t="shared" ref="BS1282:BS1345" ca="1" si="364">INDEX(rushing_yds,CELL("Row",AK1282)-1)*(RUSHYDS)</f>
        <v>0</v>
      </c>
      <c r="BT1282" s="1">
        <f t="shared" ref="BT1282:BT1345" ca="1" si="365">INDEX(rushing_tds,CELL("Row",AK1282)-1)*(RUSHTD)</f>
        <v>0</v>
      </c>
      <c r="BU1282" s="1">
        <f t="shared" ref="BU1282:BU1345" ca="1" si="366">IF(INDEX(rushing_yds,CELL("Row",AI1282)-1)&gt;=100,3,0)</f>
        <v>0</v>
      </c>
      <c r="BV1282" s="1">
        <f t="shared" ref="BV1282:BV1345" ca="1" si="367">INDEX(receiving_yds,CELL("Row",AN1282)-1)*(RECYDS)</f>
        <v>0</v>
      </c>
      <c r="BW1282" s="1">
        <f t="shared" ref="BW1282:BW1345" ca="1" si="368">INDEX(receiving_rec,CELL("Row",AO1282)-1)*(REC)</f>
        <v>0</v>
      </c>
      <c r="BX1282" s="1">
        <f t="shared" ref="BX1282:BX1345" ca="1" si="369">INDEX(receiving_tds,CELL("Row",AP1282)-1)*(RECTD)</f>
        <v>0</v>
      </c>
      <c r="BY1282" s="1">
        <f t="shared" ref="BY1282:BY1345" ca="1" si="370">IF(INDEX(receiving_yds,CELL("Row",AI1282)-1)&gt;=100,3,0)</f>
        <v>0</v>
      </c>
      <c r="BZ1282" s="1">
        <f t="shared" ref="BZ1282:BZ1345" ca="1" si="371">INDEX(puntret_tds,CELL("Row",AR1282)-1)*(PUNTKORETTD)+INDEX(kickret_tds,CELL("Row",AR1282)-1)*(PUNTKORETTD)</f>
        <v>0</v>
      </c>
      <c r="CA1282" s="1">
        <f t="shared" ref="CA1282:CA1345" ca="1" si="372">INDEX(fumbles_tot,CELL("Row",AS1282)-1)*(FUM)</f>
        <v>0</v>
      </c>
      <c r="CB1282" s="1">
        <f t="shared" ref="CB1282:CB1345" ca="1" si="373">(INDEX(passing_twoptm,CELL("Row",AT1282)-1)+INDEX(rushing_twoptm,CELL("Row",AT1282)-1)+INDEX(receiving_twoptm,CELL("Row",AT1282)-1))*(_2PTCONV)</f>
        <v>0</v>
      </c>
      <c r="CC1282" s="1">
        <f t="shared" ref="CC1282:CC1345" ca="1" si="374">SUM(BO1282:CB1282)</f>
        <v>0</v>
      </c>
    </row>
    <row r="1283" spans="1:81" hidden="1" x14ac:dyDescent="0.2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t="shared" ca="1" si="360"/>
        <v>0</v>
      </c>
      <c r="BP1283" s="1">
        <f t="shared" ca="1" si="361"/>
        <v>0</v>
      </c>
      <c r="BQ1283" s="1">
        <f t="shared" ca="1" si="362"/>
        <v>0</v>
      </c>
      <c r="BR1283" s="1">
        <f t="shared" ca="1" si="363"/>
        <v>0</v>
      </c>
      <c r="BS1283" s="1">
        <f t="shared" ca="1" si="364"/>
        <v>0</v>
      </c>
      <c r="BT1283" s="1">
        <f t="shared" ca="1" si="365"/>
        <v>0</v>
      </c>
      <c r="BU1283" s="1">
        <f t="shared" ca="1" si="366"/>
        <v>0</v>
      </c>
      <c r="BV1283" s="1">
        <f t="shared" ca="1" si="367"/>
        <v>0</v>
      </c>
      <c r="BW1283" s="1">
        <f t="shared" ca="1" si="368"/>
        <v>0</v>
      </c>
      <c r="BX1283" s="1">
        <f t="shared" ca="1" si="369"/>
        <v>0</v>
      </c>
      <c r="BY1283" s="1">
        <f t="shared" ca="1" si="370"/>
        <v>0</v>
      </c>
      <c r="BZ1283" s="1">
        <f t="shared" ca="1" si="371"/>
        <v>0</v>
      </c>
      <c r="CA1283" s="1">
        <f t="shared" ca="1" si="372"/>
        <v>0</v>
      </c>
      <c r="CB1283" s="1">
        <f t="shared" ca="1" si="373"/>
        <v>0</v>
      </c>
      <c r="CC1283" s="1">
        <f t="shared" ca="1" si="374"/>
        <v>0</v>
      </c>
    </row>
    <row r="1284" spans="1:81" hidden="1" x14ac:dyDescent="0.2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t="shared" ca="1" si="360"/>
        <v>0</v>
      </c>
      <c r="BP1284" s="1">
        <f t="shared" ca="1" si="361"/>
        <v>0</v>
      </c>
      <c r="BQ1284" s="1">
        <f t="shared" ca="1" si="362"/>
        <v>0</v>
      </c>
      <c r="BR1284" s="1">
        <f t="shared" ca="1" si="363"/>
        <v>0</v>
      </c>
      <c r="BS1284" s="1">
        <f t="shared" ca="1" si="364"/>
        <v>0</v>
      </c>
      <c r="BT1284" s="1">
        <f t="shared" ca="1" si="365"/>
        <v>0</v>
      </c>
      <c r="BU1284" s="1">
        <f t="shared" ca="1" si="366"/>
        <v>0</v>
      </c>
      <c r="BV1284" s="1">
        <f t="shared" ca="1" si="367"/>
        <v>0</v>
      </c>
      <c r="BW1284" s="1">
        <f t="shared" ca="1" si="368"/>
        <v>0</v>
      </c>
      <c r="BX1284" s="1">
        <f t="shared" ca="1" si="369"/>
        <v>0</v>
      </c>
      <c r="BY1284" s="1">
        <f t="shared" ca="1" si="370"/>
        <v>0</v>
      </c>
      <c r="BZ1284" s="1">
        <f t="shared" ca="1" si="371"/>
        <v>0</v>
      </c>
      <c r="CA1284" s="1">
        <f t="shared" ca="1" si="372"/>
        <v>0</v>
      </c>
      <c r="CB1284" s="1">
        <f t="shared" ca="1" si="373"/>
        <v>0</v>
      </c>
      <c r="CC1284" s="1">
        <f t="shared" ca="1" si="374"/>
        <v>0</v>
      </c>
    </row>
    <row r="1285" spans="1:81" hidden="1" x14ac:dyDescent="0.2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t="shared" ca="1" si="360"/>
        <v>0</v>
      </c>
      <c r="BP1285" s="1">
        <f t="shared" ca="1" si="361"/>
        <v>0</v>
      </c>
      <c r="BQ1285" s="1">
        <f t="shared" ca="1" si="362"/>
        <v>0</v>
      </c>
      <c r="BR1285" s="1">
        <f t="shared" ca="1" si="363"/>
        <v>0</v>
      </c>
      <c r="BS1285" s="1">
        <f t="shared" ca="1" si="364"/>
        <v>0</v>
      </c>
      <c r="BT1285" s="1">
        <f t="shared" ca="1" si="365"/>
        <v>0</v>
      </c>
      <c r="BU1285" s="1">
        <f t="shared" ca="1" si="366"/>
        <v>0</v>
      </c>
      <c r="BV1285" s="1">
        <f t="shared" ca="1" si="367"/>
        <v>0</v>
      </c>
      <c r="BW1285" s="1">
        <f t="shared" ca="1" si="368"/>
        <v>0</v>
      </c>
      <c r="BX1285" s="1">
        <f t="shared" ca="1" si="369"/>
        <v>0</v>
      </c>
      <c r="BY1285" s="1">
        <f t="shared" ca="1" si="370"/>
        <v>0</v>
      </c>
      <c r="BZ1285" s="1">
        <f t="shared" ca="1" si="371"/>
        <v>0</v>
      </c>
      <c r="CA1285" s="1">
        <f t="shared" ca="1" si="372"/>
        <v>0</v>
      </c>
      <c r="CB1285" s="1">
        <f t="shared" ca="1" si="373"/>
        <v>0</v>
      </c>
      <c r="CC1285" s="1">
        <f t="shared" ca="1" si="374"/>
        <v>0</v>
      </c>
    </row>
    <row r="1286" spans="1:81" hidden="1" x14ac:dyDescent="0.2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t="shared" ca="1" si="360"/>
        <v>0</v>
      </c>
      <c r="BP1286" s="1">
        <f t="shared" ca="1" si="361"/>
        <v>0</v>
      </c>
      <c r="BQ1286" s="1">
        <f t="shared" ca="1" si="362"/>
        <v>0</v>
      </c>
      <c r="BR1286" s="1">
        <f t="shared" ca="1" si="363"/>
        <v>0</v>
      </c>
      <c r="BS1286" s="1">
        <f t="shared" ca="1" si="364"/>
        <v>0</v>
      </c>
      <c r="BT1286" s="1">
        <f t="shared" ca="1" si="365"/>
        <v>0</v>
      </c>
      <c r="BU1286" s="1">
        <f t="shared" ca="1" si="366"/>
        <v>0</v>
      </c>
      <c r="BV1286" s="1">
        <f t="shared" ca="1" si="367"/>
        <v>0</v>
      </c>
      <c r="BW1286" s="1">
        <f t="shared" ca="1" si="368"/>
        <v>0</v>
      </c>
      <c r="BX1286" s="1">
        <f t="shared" ca="1" si="369"/>
        <v>0</v>
      </c>
      <c r="BY1286" s="1">
        <f t="shared" ca="1" si="370"/>
        <v>0</v>
      </c>
      <c r="BZ1286" s="1">
        <f t="shared" ca="1" si="371"/>
        <v>0</v>
      </c>
      <c r="CA1286" s="1">
        <f t="shared" ca="1" si="372"/>
        <v>0</v>
      </c>
      <c r="CB1286" s="1">
        <f t="shared" ca="1" si="373"/>
        <v>0</v>
      </c>
      <c r="CC1286" s="1">
        <f t="shared" ca="1" si="374"/>
        <v>0</v>
      </c>
    </row>
    <row r="1287" spans="1:81" hidden="1" x14ac:dyDescent="0.2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t="shared" ca="1" si="360"/>
        <v>0</v>
      </c>
      <c r="BP1287" s="1">
        <f t="shared" ca="1" si="361"/>
        <v>0</v>
      </c>
      <c r="BQ1287" s="1">
        <f t="shared" ca="1" si="362"/>
        <v>0</v>
      </c>
      <c r="BR1287" s="1">
        <f t="shared" ca="1" si="363"/>
        <v>0</v>
      </c>
      <c r="BS1287" s="1">
        <f t="shared" ca="1" si="364"/>
        <v>0</v>
      </c>
      <c r="BT1287" s="1">
        <f t="shared" ca="1" si="365"/>
        <v>0</v>
      </c>
      <c r="BU1287" s="1">
        <f t="shared" ca="1" si="366"/>
        <v>0</v>
      </c>
      <c r="BV1287" s="1">
        <f t="shared" ca="1" si="367"/>
        <v>0</v>
      </c>
      <c r="BW1287" s="1">
        <f t="shared" ca="1" si="368"/>
        <v>0</v>
      </c>
      <c r="BX1287" s="1">
        <f t="shared" ca="1" si="369"/>
        <v>0</v>
      </c>
      <c r="BY1287" s="1">
        <f t="shared" ca="1" si="370"/>
        <v>0</v>
      </c>
      <c r="BZ1287" s="1">
        <f t="shared" ca="1" si="371"/>
        <v>0</v>
      </c>
      <c r="CA1287" s="1">
        <f t="shared" ca="1" si="372"/>
        <v>0</v>
      </c>
      <c r="CB1287" s="1">
        <f t="shared" ca="1" si="373"/>
        <v>0</v>
      </c>
      <c r="CC1287" s="1">
        <f t="shared" ca="1" si="374"/>
        <v>0</v>
      </c>
    </row>
    <row r="1288" spans="1:81" hidden="1" x14ac:dyDescent="0.2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t="shared" ca="1" si="360"/>
        <v>0</v>
      </c>
      <c r="BP1288" s="1">
        <f t="shared" ca="1" si="361"/>
        <v>0</v>
      </c>
      <c r="BQ1288" s="1">
        <f t="shared" ca="1" si="362"/>
        <v>0</v>
      </c>
      <c r="BR1288" s="1">
        <f t="shared" ca="1" si="363"/>
        <v>0</v>
      </c>
      <c r="BS1288" s="1">
        <f t="shared" ca="1" si="364"/>
        <v>0</v>
      </c>
      <c r="BT1288" s="1">
        <f t="shared" ca="1" si="365"/>
        <v>0</v>
      </c>
      <c r="BU1288" s="1">
        <f t="shared" ca="1" si="366"/>
        <v>0</v>
      </c>
      <c r="BV1288" s="1">
        <f t="shared" ca="1" si="367"/>
        <v>0</v>
      </c>
      <c r="BW1288" s="1">
        <f t="shared" ca="1" si="368"/>
        <v>0</v>
      </c>
      <c r="BX1288" s="1">
        <f t="shared" ca="1" si="369"/>
        <v>0</v>
      </c>
      <c r="BY1288" s="1">
        <f t="shared" ca="1" si="370"/>
        <v>0</v>
      </c>
      <c r="BZ1288" s="1">
        <f t="shared" ca="1" si="371"/>
        <v>0</v>
      </c>
      <c r="CA1288" s="1">
        <f t="shared" ca="1" si="372"/>
        <v>0</v>
      </c>
      <c r="CB1288" s="1">
        <f t="shared" ca="1" si="373"/>
        <v>0</v>
      </c>
      <c r="CC1288" s="1">
        <f t="shared" ca="1" si="374"/>
        <v>0</v>
      </c>
    </row>
    <row r="1289" spans="1:81" hidden="1" x14ac:dyDescent="0.2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t="shared" ca="1" si="360"/>
        <v>0</v>
      </c>
      <c r="BP1289" s="1">
        <f t="shared" ca="1" si="361"/>
        <v>0</v>
      </c>
      <c r="BQ1289" s="1">
        <f t="shared" ca="1" si="362"/>
        <v>0</v>
      </c>
      <c r="BR1289" s="1">
        <f t="shared" ca="1" si="363"/>
        <v>0</v>
      </c>
      <c r="BS1289" s="1">
        <f t="shared" ca="1" si="364"/>
        <v>0</v>
      </c>
      <c r="BT1289" s="1">
        <f t="shared" ca="1" si="365"/>
        <v>0</v>
      </c>
      <c r="BU1289" s="1">
        <f t="shared" ca="1" si="366"/>
        <v>0</v>
      </c>
      <c r="BV1289" s="1">
        <f t="shared" ca="1" si="367"/>
        <v>0</v>
      </c>
      <c r="BW1289" s="1">
        <f t="shared" ca="1" si="368"/>
        <v>0</v>
      </c>
      <c r="BX1289" s="1">
        <f t="shared" ca="1" si="369"/>
        <v>0</v>
      </c>
      <c r="BY1289" s="1">
        <f t="shared" ca="1" si="370"/>
        <v>0</v>
      </c>
      <c r="BZ1289" s="1">
        <f t="shared" ca="1" si="371"/>
        <v>0</v>
      </c>
      <c r="CA1289" s="1">
        <f t="shared" ca="1" si="372"/>
        <v>0</v>
      </c>
      <c r="CB1289" s="1">
        <f t="shared" ca="1" si="373"/>
        <v>0</v>
      </c>
      <c r="CC1289" s="1">
        <f t="shared" ca="1" si="374"/>
        <v>0</v>
      </c>
    </row>
    <row r="1290" spans="1:81" hidden="1" x14ac:dyDescent="0.2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t="shared" ca="1" si="360"/>
        <v>0</v>
      </c>
      <c r="BP1290" s="1">
        <f t="shared" ca="1" si="361"/>
        <v>0</v>
      </c>
      <c r="BQ1290" s="1">
        <f t="shared" ca="1" si="362"/>
        <v>0</v>
      </c>
      <c r="BR1290" s="1">
        <f t="shared" ca="1" si="363"/>
        <v>0</v>
      </c>
      <c r="BS1290" s="1">
        <f t="shared" ca="1" si="364"/>
        <v>0</v>
      </c>
      <c r="BT1290" s="1">
        <f t="shared" ca="1" si="365"/>
        <v>0</v>
      </c>
      <c r="BU1290" s="1">
        <f t="shared" ca="1" si="366"/>
        <v>0</v>
      </c>
      <c r="BV1290" s="1">
        <f t="shared" ca="1" si="367"/>
        <v>0</v>
      </c>
      <c r="BW1290" s="1">
        <f t="shared" ca="1" si="368"/>
        <v>0</v>
      </c>
      <c r="BX1290" s="1">
        <f t="shared" ca="1" si="369"/>
        <v>0</v>
      </c>
      <c r="BY1290" s="1">
        <f t="shared" ca="1" si="370"/>
        <v>0</v>
      </c>
      <c r="BZ1290" s="1">
        <f t="shared" ca="1" si="371"/>
        <v>0</v>
      </c>
      <c r="CA1290" s="1">
        <f t="shared" ca="1" si="372"/>
        <v>0</v>
      </c>
      <c r="CB1290" s="1">
        <f t="shared" ca="1" si="373"/>
        <v>0</v>
      </c>
      <c r="CC1290" s="1">
        <f t="shared" ca="1" si="374"/>
        <v>0</v>
      </c>
    </row>
    <row r="1291" spans="1:81" hidden="1" x14ac:dyDescent="0.2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t="shared" ca="1" si="360"/>
        <v>0</v>
      </c>
      <c r="BP1291" s="1">
        <f t="shared" ca="1" si="361"/>
        <v>0</v>
      </c>
      <c r="BQ1291" s="1">
        <f t="shared" ca="1" si="362"/>
        <v>0</v>
      </c>
      <c r="BR1291" s="1">
        <f t="shared" ca="1" si="363"/>
        <v>0</v>
      </c>
      <c r="BS1291" s="1">
        <f t="shared" ca="1" si="364"/>
        <v>0</v>
      </c>
      <c r="BT1291" s="1">
        <f t="shared" ca="1" si="365"/>
        <v>0</v>
      </c>
      <c r="BU1291" s="1">
        <f t="shared" ca="1" si="366"/>
        <v>0</v>
      </c>
      <c r="BV1291" s="1">
        <f t="shared" ca="1" si="367"/>
        <v>0</v>
      </c>
      <c r="BW1291" s="1">
        <f t="shared" ca="1" si="368"/>
        <v>0</v>
      </c>
      <c r="BX1291" s="1">
        <f t="shared" ca="1" si="369"/>
        <v>0</v>
      </c>
      <c r="BY1291" s="1">
        <f t="shared" ca="1" si="370"/>
        <v>0</v>
      </c>
      <c r="BZ1291" s="1">
        <f t="shared" ca="1" si="371"/>
        <v>0</v>
      </c>
      <c r="CA1291" s="1">
        <f t="shared" ca="1" si="372"/>
        <v>0</v>
      </c>
      <c r="CB1291" s="1">
        <f t="shared" ca="1" si="373"/>
        <v>0</v>
      </c>
      <c r="CC1291" s="1">
        <f t="shared" ca="1" si="374"/>
        <v>0</v>
      </c>
    </row>
    <row r="1292" spans="1:81" hidden="1" x14ac:dyDescent="0.2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t="shared" ca="1" si="360"/>
        <v>0</v>
      </c>
      <c r="BP1292" s="1">
        <f t="shared" ca="1" si="361"/>
        <v>0</v>
      </c>
      <c r="BQ1292" s="1">
        <f t="shared" ca="1" si="362"/>
        <v>0</v>
      </c>
      <c r="BR1292" s="1">
        <f t="shared" ca="1" si="363"/>
        <v>0</v>
      </c>
      <c r="BS1292" s="1">
        <f t="shared" ca="1" si="364"/>
        <v>0</v>
      </c>
      <c r="BT1292" s="1">
        <f t="shared" ca="1" si="365"/>
        <v>0</v>
      </c>
      <c r="BU1292" s="1">
        <f t="shared" ca="1" si="366"/>
        <v>0</v>
      </c>
      <c r="BV1292" s="1">
        <f t="shared" ca="1" si="367"/>
        <v>0</v>
      </c>
      <c r="BW1292" s="1">
        <f t="shared" ca="1" si="368"/>
        <v>0</v>
      </c>
      <c r="BX1292" s="1">
        <f t="shared" ca="1" si="369"/>
        <v>0</v>
      </c>
      <c r="BY1292" s="1">
        <f t="shared" ca="1" si="370"/>
        <v>0</v>
      </c>
      <c r="BZ1292" s="1">
        <f t="shared" ca="1" si="371"/>
        <v>0</v>
      </c>
      <c r="CA1292" s="1">
        <f t="shared" ca="1" si="372"/>
        <v>0</v>
      </c>
      <c r="CB1292" s="1">
        <f t="shared" ca="1" si="373"/>
        <v>0</v>
      </c>
      <c r="CC1292" s="1">
        <f t="shared" ca="1" si="374"/>
        <v>0</v>
      </c>
    </row>
    <row r="1293" spans="1:81" hidden="1" x14ac:dyDescent="0.2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t="shared" ca="1" si="360"/>
        <v>0</v>
      </c>
      <c r="BP1293" s="1">
        <f t="shared" ca="1" si="361"/>
        <v>0</v>
      </c>
      <c r="BQ1293" s="1">
        <f t="shared" ca="1" si="362"/>
        <v>0</v>
      </c>
      <c r="BR1293" s="1">
        <f t="shared" ca="1" si="363"/>
        <v>0</v>
      </c>
      <c r="BS1293" s="1">
        <f t="shared" ca="1" si="364"/>
        <v>0</v>
      </c>
      <c r="BT1293" s="1">
        <f t="shared" ca="1" si="365"/>
        <v>0</v>
      </c>
      <c r="BU1293" s="1">
        <f t="shared" ca="1" si="366"/>
        <v>0</v>
      </c>
      <c r="BV1293" s="1">
        <f t="shared" ca="1" si="367"/>
        <v>0</v>
      </c>
      <c r="BW1293" s="1">
        <f t="shared" ca="1" si="368"/>
        <v>0</v>
      </c>
      <c r="BX1293" s="1">
        <f t="shared" ca="1" si="369"/>
        <v>0</v>
      </c>
      <c r="BY1293" s="1">
        <f t="shared" ca="1" si="370"/>
        <v>0</v>
      </c>
      <c r="BZ1293" s="1">
        <f t="shared" ca="1" si="371"/>
        <v>0</v>
      </c>
      <c r="CA1293" s="1">
        <f t="shared" ca="1" si="372"/>
        <v>0</v>
      </c>
      <c r="CB1293" s="1">
        <f t="shared" ca="1" si="373"/>
        <v>0</v>
      </c>
      <c r="CC1293" s="1">
        <f t="shared" ca="1" si="374"/>
        <v>0</v>
      </c>
    </row>
    <row r="1294" spans="1:81" hidden="1" x14ac:dyDescent="0.2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t="shared" ca="1" si="360"/>
        <v>0</v>
      </c>
      <c r="BP1294" s="1">
        <f t="shared" ca="1" si="361"/>
        <v>0</v>
      </c>
      <c r="BQ1294" s="1">
        <f t="shared" ca="1" si="362"/>
        <v>0</v>
      </c>
      <c r="BR1294" s="1">
        <f t="shared" ca="1" si="363"/>
        <v>0</v>
      </c>
      <c r="BS1294" s="1">
        <f t="shared" ca="1" si="364"/>
        <v>0</v>
      </c>
      <c r="BT1294" s="1">
        <f t="shared" ca="1" si="365"/>
        <v>0</v>
      </c>
      <c r="BU1294" s="1">
        <f t="shared" ca="1" si="366"/>
        <v>0</v>
      </c>
      <c r="BV1294" s="1">
        <f t="shared" ca="1" si="367"/>
        <v>0</v>
      </c>
      <c r="BW1294" s="1">
        <f t="shared" ca="1" si="368"/>
        <v>0</v>
      </c>
      <c r="BX1294" s="1">
        <f t="shared" ca="1" si="369"/>
        <v>0</v>
      </c>
      <c r="BY1294" s="1">
        <f t="shared" ca="1" si="370"/>
        <v>0</v>
      </c>
      <c r="BZ1294" s="1">
        <f t="shared" ca="1" si="371"/>
        <v>0</v>
      </c>
      <c r="CA1294" s="1">
        <f t="shared" ca="1" si="372"/>
        <v>0</v>
      </c>
      <c r="CB1294" s="1">
        <f t="shared" ca="1" si="373"/>
        <v>0</v>
      </c>
      <c r="CC1294" s="1">
        <f t="shared" ca="1" si="374"/>
        <v>0</v>
      </c>
    </row>
    <row r="1295" spans="1:81" hidden="1" x14ac:dyDescent="0.2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t="shared" ca="1" si="360"/>
        <v>0</v>
      </c>
      <c r="BP1295" s="1">
        <f t="shared" ca="1" si="361"/>
        <v>0</v>
      </c>
      <c r="BQ1295" s="1">
        <f t="shared" ca="1" si="362"/>
        <v>0</v>
      </c>
      <c r="BR1295" s="1">
        <f t="shared" ca="1" si="363"/>
        <v>0</v>
      </c>
      <c r="BS1295" s="1">
        <f t="shared" ca="1" si="364"/>
        <v>0</v>
      </c>
      <c r="BT1295" s="1">
        <f t="shared" ca="1" si="365"/>
        <v>0</v>
      </c>
      <c r="BU1295" s="1">
        <f t="shared" ca="1" si="366"/>
        <v>0</v>
      </c>
      <c r="BV1295" s="1">
        <f t="shared" ca="1" si="367"/>
        <v>0</v>
      </c>
      <c r="BW1295" s="1">
        <f t="shared" ca="1" si="368"/>
        <v>0</v>
      </c>
      <c r="BX1295" s="1">
        <f t="shared" ca="1" si="369"/>
        <v>0</v>
      </c>
      <c r="BY1295" s="1">
        <f t="shared" ca="1" si="370"/>
        <v>0</v>
      </c>
      <c r="BZ1295" s="1">
        <f t="shared" ca="1" si="371"/>
        <v>0</v>
      </c>
      <c r="CA1295" s="1">
        <f t="shared" ca="1" si="372"/>
        <v>0</v>
      </c>
      <c r="CB1295" s="1">
        <f t="shared" ca="1" si="373"/>
        <v>0</v>
      </c>
      <c r="CC1295" s="1">
        <f t="shared" ca="1" si="374"/>
        <v>0</v>
      </c>
    </row>
    <row r="1296" spans="1:81" hidden="1" x14ac:dyDescent="0.2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t="shared" ca="1" si="360"/>
        <v>0</v>
      </c>
      <c r="BP1296" s="1">
        <f t="shared" ca="1" si="361"/>
        <v>0</v>
      </c>
      <c r="BQ1296" s="1">
        <f t="shared" ca="1" si="362"/>
        <v>0</v>
      </c>
      <c r="BR1296" s="1">
        <f t="shared" ca="1" si="363"/>
        <v>0</v>
      </c>
      <c r="BS1296" s="1">
        <f t="shared" ca="1" si="364"/>
        <v>0</v>
      </c>
      <c r="BT1296" s="1">
        <f t="shared" ca="1" si="365"/>
        <v>0</v>
      </c>
      <c r="BU1296" s="1">
        <f t="shared" ca="1" si="366"/>
        <v>0</v>
      </c>
      <c r="BV1296" s="1">
        <f t="shared" ca="1" si="367"/>
        <v>0</v>
      </c>
      <c r="BW1296" s="1">
        <f t="shared" ca="1" si="368"/>
        <v>0</v>
      </c>
      <c r="BX1296" s="1">
        <f t="shared" ca="1" si="369"/>
        <v>0</v>
      </c>
      <c r="BY1296" s="1">
        <f t="shared" ca="1" si="370"/>
        <v>0</v>
      </c>
      <c r="BZ1296" s="1">
        <f t="shared" ca="1" si="371"/>
        <v>0</v>
      </c>
      <c r="CA1296" s="1">
        <f t="shared" ca="1" si="372"/>
        <v>0</v>
      </c>
      <c r="CB1296" s="1">
        <f t="shared" ca="1" si="373"/>
        <v>0</v>
      </c>
      <c r="CC1296" s="1">
        <f t="shared" ca="1" si="374"/>
        <v>0</v>
      </c>
    </row>
    <row r="1297" spans="1:81" hidden="1" x14ac:dyDescent="0.2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t="shared" ca="1" si="360"/>
        <v>0</v>
      </c>
      <c r="BP1297" s="1">
        <f t="shared" ca="1" si="361"/>
        <v>0</v>
      </c>
      <c r="BQ1297" s="1">
        <f t="shared" ca="1" si="362"/>
        <v>0</v>
      </c>
      <c r="BR1297" s="1">
        <f t="shared" ca="1" si="363"/>
        <v>0</v>
      </c>
      <c r="BS1297" s="1">
        <f t="shared" ca="1" si="364"/>
        <v>0</v>
      </c>
      <c r="BT1297" s="1">
        <f t="shared" ca="1" si="365"/>
        <v>0</v>
      </c>
      <c r="BU1297" s="1">
        <f t="shared" ca="1" si="366"/>
        <v>0</v>
      </c>
      <c r="BV1297" s="1">
        <f t="shared" ca="1" si="367"/>
        <v>0</v>
      </c>
      <c r="BW1297" s="1">
        <f t="shared" ca="1" si="368"/>
        <v>0</v>
      </c>
      <c r="BX1297" s="1">
        <f t="shared" ca="1" si="369"/>
        <v>0</v>
      </c>
      <c r="BY1297" s="1">
        <f t="shared" ca="1" si="370"/>
        <v>0</v>
      </c>
      <c r="BZ1297" s="1">
        <f t="shared" ca="1" si="371"/>
        <v>0</v>
      </c>
      <c r="CA1297" s="1">
        <f t="shared" ca="1" si="372"/>
        <v>0</v>
      </c>
      <c r="CB1297" s="1">
        <f t="shared" ca="1" si="373"/>
        <v>0</v>
      </c>
      <c r="CC1297" s="1">
        <f t="shared" ca="1" si="374"/>
        <v>0</v>
      </c>
    </row>
    <row r="1298" spans="1:81" hidden="1" x14ac:dyDescent="0.2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t="shared" ca="1" si="360"/>
        <v>0</v>
      </c>
      <c r="BP1298" s="1">
        <f t="shared" ca="1" si="361"/>
        <v>0</v>
      </c>
      <c r="BQ1298" s="1">
        <f t="shared" ca="1" si="362"/>
        <v>0</v>
      </c>
      <c r="BR1298" s="1">
        <f t="shared" ca="1" si="363"/>
        <v>0</v>
      </c>
      <c r="BS1298" s="1">
        <f t="shared" ca="1" si="364"/>
        <v>0</v>
      </c>
      <c r="BT1298" s="1">
        <f t="shared" ca="1" si="365"/>
        <v>0</v>
      </c>
      <c r="BU1298" s="1">
        <f t="shared" ca="1" si="366"/>
        <v>0</v>
      </c>
      <c r="BV1298" s="1">
        <f t="shared" ca="1" si="367"/>
        <v>0</v>
      </c>
      <c r="BW1298" s="1">
        <f t="shared" ca="1" si="368"/>
        <v>0</v>
      </c>
      <c r="BX1298" s="1">
        <f t="shared" ca="1" si="369"/>
        <v>0</v>
      </c>
      <c r="BY1298" s="1">
        <f t="shared" ca="1" si="370"/>
        <v>0</v>
      </c>
      <c r="BZ1298" s="1">
        <f t="shared" ca="1" si="371"/>
        <v>0</v>
      </c>
      <c r="CA1298" s="1">
        <f t="shared" ca="1" si="372"/>
        <v>0</v>
      </c>
      <c r="CB1298" s="1">
        <f t="shared" ca="1" si="373"/>
        <v>0</v>
      </c>
      <c r="CC1298" s="1">
        <f t="shared" ca="1" si="374"/>
        <v>0</v>
      </c>
    </row>
    <row r="1299" spans="1:81" hidden="1" x14ac:dyDescent="0.2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t="shared" ca="1" si="360"/>
        <v>0</v>
      </c>
      <c r="BP1299" s="1">
        <f t="shared" ca="1" si="361"/>
        <v>0</v>
      </c>
      <c r="BQ1299" s="1">
        <f t="shared" ca="1" si="362"/>
        <v>0</v>
      </c>
      <c r="BR1299" s="1">
        <f t="shared" ca="1" si="363"/>
        <v>0</v>
      </c>
      <c r="BS1299" s="1">
        <f t="shared" ca="1" si="364"/>
        <v>0</v>
      </c>
      <c r="BT1299" s="1">
        <f t="shared" ca="1" si="365"/>
        <v>0</v>
      </c>
      <c r="BU1299" s="1">
        <f t="shared" ca="1" si="366"/>
        <v>0</v>
      </c>
      <c r="BV1299" s="1">
        <f t="shared" ca="1" si="367"/>
        <v>0</v>
      </c>
      <c r="BW1299" s="1">
        <f t="shared" ca="1" si="368"/>
        <v>0</v>
      </c>
      <c r="BX1299" s="1">
        <f t="shared" ca="1" si="369"/>
        <v>0</v>
      </c>
      <c r="BY1299" s="1">
        <f t="shared" ca="1" si="370"/>
        <v>0</v>
      </c>
      <c r="BZ1299" s="1">
        <f t="shared" ca="1" si="371"/>
        <v>0</v>
      </c>
      <c r="CA1299" s="1">
        <f t="shared" ca="1" si="372"/>
        <v>0</v>
      </c>
      <c r="CB1299" s="1">
        <f t="shared" ca="1" si="373"/>
        <v>0</v>
      </c>
      <c r="CC1299" s="1">
        <f t="shared" ca="1" si="374"/>
        <v>0</v>
      </c>
    </row>
    <row r="1300" spans="1:81" hidden="1" x14ac:dyDescent="0.2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t="shared" ca="1" si="360"/>
        <v>0</v>
      </c>
      <c r="BP1300" s="1">
        <f t="shared" ca="1" si="361"/>
        <v>0</v>
      </c>
      <c r="BQ1300" s="1">
        <f t="shared" ca="1" si="362"/>
        <v>0</v>
      </c>
      <c r="BR1300" s="1">
        <f t="shared" ca="1" si="363"/>
        <v>0</v>
      </c>
      <c r="BS1300" s="1">
        <f t="shared" ca="1" si="364"/>
        <v>0</v>
      </c>
      <c r="BT1300" s="1">
        <f t="shared" ca="1" si="365"/>
        <v>0</v>
      </c>
      <c r="BU1300" s="1">
        <f t="shared" ca="1" si="366"/>
        <v>0</v>
      </c>
      <c r="BV1300" s="1">
        <f t="shared" ca="1" si="367"/>
        <v>0</v>
      </c>
      <c r="BW1300" s="1">
        <f t="shared" ca="1" si="368"/>
        <v>0</v>
      </c>
      <c r="BX1300" s="1">
        <f t="shared" ca="1" si="369"/>
        <v>0</v>
      </c>
      <c r="BY1300" s="1">
        <f t="shared" ca="1" si="370"/>
        <v>0</v>
      </c>
      <c r="BZ1300" s="1">
        <f t="shared" ca="1" si="371"/>
        <v>0</v>
      </c>
      <c r="CA1300" s="1">
        <f t="shared" ca="1" si="372"/>
        <v>0</v>
      </c>
      <c r="CB1300" s="1">
        <f t="shared" ca="1" si="373"/>
        <v>0</v>
      </c>
      <c r="CC1300" s="1">
        <f t="shared" ca="1" si="374"/>
        <v>0</v>
      </c>
    </row>
    <row r="1301" spans="1:81" hidden="1" x14ac:dyDescent="0.2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t="shared" ca="1" si="360"/>
        <v>0</v>
      </c>
      <c r="BP1301" s="1">
        <f t="shared" ca="1" si="361"/>
        <v>0</v>
      </c>
      <c r="BQ1301" s="1">
        <f t="shared" ca="1" si="362"/>
        <v>0</v>
      </c>
      <c r="BR1301" s="1">
        <f t="shared" ca="1" si="363"/>
        <v>0</v>
      </c>
      <c r="BS1301" s="1">
        <f t="shared" ca="1" si="364"/>
        <v>0</v>
      </c>
      <c r="BT1301" s="1">
        <f t="shared" ca="1" si="365"/>
        <v>0</v>
      </c>
      <c r="BU1301" s="1">
        <f t="shared" ca="1" si="366"/>
        <v>0</v>
      </c>
      <c r="BV1301" s="1">
        <f t="shared" ca="1" si="367"/>
        <v>0</v>
      </c>
      <c r="BW1301" s="1">
        <f t="shared" ca="1" si="368"/>
        <v>0</v>
      </c>
      <c r="BX1301" s="1">
        <f t="shared" ca="1" si="369"/>
        <v>0</v>
      </c>
      <c r="BY1301" s="1">
        <f t="shared" ca="1" si="370"/>
        <v>0</v>
      </c>
      <c r="BZ1301" s="1">
        <f t="shared" ca="1" si="371"/>
        <v>0</v>
      </c>
      <c r="CA1301" s="1">
        <f t="shared" ca="1" si="372"/>
        <v>0</v>
      </c>
      <c r="CB1301" s="1">
        <f t="shared" ca="1" si="373"/>
        <v>0</v>
      </c>
      <c r="CC1301" s="1">
        <f t="shared" ca="1" si="374"/>
        <v>0</v>
      </c>
    </row>
    <row r="1302" spans="1:81" hidden="1" x14ac:dyDescent="0.2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t="shared" ca="1" si="360"/>
        <v>0</v>
      </c>
      <c r="BP1302" s="1">
        <f t="shared" ca="1" si="361"/>
        <v>0</v>
      </c>
      <c r="BQ1302" s="1">
        <f t="shared" ca="1" si="362"/>
        <v>0</v>
      </c>
      <c r="BR1302" s="1">
        <f t="shared" ca="1" si="363"/>
        <v>0</v>
      </c>
      <c r="BS1302" s="1">
        <f t="shared" ca="1" si="364"/>
        <v>0</v>
      </c>
      <c r="BT1302" s="1">
        <f t="shared" ca="1" si="365"/>
        <v>0</v>
      </c>
      <c r="BU1302" s="1">
        <f t="shared" ca="1" si="366"/>
        <v>0</v>
      </c>
      <c r="BV1302" s="1">
        <f t="shared" ca="1" si="367"/>
        <v>0</v>
      </c>
      <c r="BW1302" s="1">
        <f t="shared" ca="1" si="368"/>
        <v>0</v>
      </c>
      <c r="BX1302" s="1">
        <f t="shared" ca="1" si="369"/>
        <v>0</v>
      </c>
      <c r="BY1302" s="1">
        <f t="shared" ca="1" si="370"/>
        <v>0</v>
      </c>
      <c r="BZ1302" s="1">
        <f t="shared" ca="1" si="371"/>
        <v>0</v>
      </c>
      <c r="CA1302" s="1">
        <f t="shared" ca="1" si="372"/>
        <v>0</v>
      </c>
      <c r="CB1302" s="1">
        <f t="shared" ca="1" si="373"/>
        <v>0</v>
      </c>
      <c r="CC1302" s="1">
        <f t="shared" ca="1" si="374"/>
        <v>0</v>
      </c>
    </row>
    <row r="1303" spans="1:81" hidden="1" x14ac:dyDescent="0.2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t="shared" ca="1" si="360"/>
        <v>0</v>
      </c>
      <c r="BP1303" s="1">
        <f t="shared" ca="1" si="361"/>
        <v>0</v>
      </c>
      <c r="BQ1303" s="1">
        <f t="shared" ca="1" si="362"/>
        <v>0</v>
      </c>
      <c r="BR1303" s="1">
        <f t="shared" ca="1" si="363"/>
        <v>0</v>
      </c>
      <c r="BS1303" s="1">
        <f t="shared" ca="1" si="364"/>
        <v>0</v>
      </c>
      <c r="BT1303" s="1">
        <f t="shared" ca="1" si="365"/>
        <v>0</v>
      </c>
      <c r="BU1303" s="1">
        <f t="shared" ca="1" si="366"/>
        <v>0</v>
      </c>
      <c r="BV1303" s="1">
        <f t="shared" ca="1" si="367"/>
        <v>0</v>
      </c>
      <c r="BW1303" s="1">
        <f t="shared" ca="1" si="368"/>
        <v>0</v>
      </c>
      <c r="BX1303" s="1">
        <f t="shared" ca="1" si="369"/>
        <v>0</v>
      </c>
      <c r="BY1303" s="1">
        <f t="shared" ca="1" si="370"/>
        <v>0</v>
      </c>
      <c r="BZ1303" s="1">
        <f t="shared" ca="1" si="371"/>
        <v>0</v>
      </c>
      <c r="CA1303" s="1">
        <f t="shared" ca="1" si="372"/>
        <v>0</v>
      </c>
      <c r="CB1303" s="1">
        <f t="shared" ca="1" si="373"/>
        <v>0</v>
      </c>
      <c r="CC1303" s="1">
        <f t="shared" ca="1" si="374"/>
        <v>0</v>
      </c>
    </row>
    <row r="1304" spans="1:81" hidden="1" x14ac:dyDescent="0.2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t="shared" ca="1" si="360"/>
        <v>0</v>
      </c>
      <c r="BP1304" s="1">
        <f t="shared" ca="1" si="361"/>
        <v>0</v>
      </c>
      <c r="BQ1304" s="1">
        <f t="shared" ca="1" si="362"/>
        <v>0</v>
      </c>
      <c r="BR1304" s="1">
        <f t="shared" ca="1" si="363"/>
        <v>0</v>
      </c>
      <c r="BS1304" s="1">
        <f t="shared" ca="1" si="364"/>
        <v>0</v>
      </c>
      <c r="BT1304" s="1">
        <f t="shared" ca="1" si="365"/>
        <v>0</v>
      </c>
      <c r="BU1304" s="1">
        <f t="shared" ca="1" si="366"/>
        <v>0</v>
      </c>
      <c r="BV1304" s="1">
        <f t="shared" ca="1" si="367"/>
        <v>0</v>
      </c>
      <c r="BW1304" s="1">
        <f t="shared" ca="1" si="368"/>
        <v>0</v>
      </c>
      <c r="BX1304" s="1">
        <f t="shared" ca="1" si="369"/>
        <v>0</v>
      </c>
      <c r="BY1304" s="1">
        <f t="shared" ca="1" si="370"/>
        <v>0</v>
      </c>
      <c r="BZ1304" s="1">
        <f t="shared" ca="1" si="371"/>
        <v>0</v>
      </c>
      <c r="CA1304" s="1">
        <f t="shared" ca="1" si="372"/>
        <v>0</v>
      </c>
      <c r="CB1304" s="1">
        <f t="shared" ca="1" si="373"/>
        <v>0</v>
      </c>
      <c r="CC1304" s="1">
        <f t="shared" ca="1" si="374"/>
        <v>0</v>
      </c>
    </row>
    <row r="1305" spans="1:81" hidden="1" x14ac:dyDescent="0.2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t="shared" ca="1" si="360"/>
        <v>0</v>
      </c>
      <c r="BP1305" s="1">
        <f t="shared" ca="1" si="361"/>
        <v>0</v>
      </c>
      <c r="BQ1305" s="1">
        <f t="shared" ca="1" si="362"/>
        <v>0</v>
      </c>
      <c r="BR1305" s="1">
        <f t="shared" ca="1" si="363"/>
        <v>0</v>
      </c>
      <c r="BS1305" s="1">
        <f t="shared" ca="1" si="364"/>
        <v>0</v>
      </c>
      <c r="BT1305" s="1">
        <f t="shared" ca="1" si="365"/>
        <v>0</v>
      </c>
      <c r="BU1305" s="1">
        <f t="shared" ca="1" si="366"/>
        <v>0</v>
      </c>
      <c r="BV1305" s="1">
        <f t="shared" ca="1" si="367"/>
        <v>0</v>
      </c>
      <c r="BW1305" s="1">
        <f t="shared" ca="1" si="368"/>
        <v>0</v>
      </c>
      <c r="BX1305" s="1">
        <f t="shared" ca="1" si="369"/>
        <v>0</v>
      </c>
      <c r="BY1305" s="1">
        <f t="shared" ca="1" si="370"/>
        <v>0</v>
      </c>
      <c r="BZ1305" s="1">
        <f t="shared" ca="1" si="371"/>
        <v>0</v>
      </c>
      <c r="CA1305" s="1">
        <f t="shared" ca="1" si="372"/>
        <v>0</v>
      </c>
      <c r="CB1305" s="1">
        <f t="shared" ca="1" si="373"/>
        <v>0</v>
      </c>
      <c r="CC1305" s="1">
        <f t="shared" ca="1" si="374"/>
        <v>0</v>
      </c>
    </row>
    <row r="1306" spans="1:81" hidden="1" x14ac:dyDescent="0.2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t="shared" ca="1" si="360"/>
        <v>0</v>
      </c>
      <c r="BP1306" s="1">
        <f t="shared" ca="1" si="361"/>
        <v>0</v>
      </c>
      <c r="BQ1306" s="1">
        <f t="shared" ca="1" si="362"/>
        <v>0</v>
      </c>
      <c r="BR1306" s="1">
        <f t="shared" ca="1" si="363"/>
        <v>0</v>
      </c>
      <c r="BS1306" s="1">
        <f t="shared" ca="1" si="364"/>
        <v>0</v>
      </c>
      <c r="BT1306" s="1">
        <f t="shared" ca="1" si="365"/>
        <v>0</v>
      </c>
      <c r="BU1306" s="1">
        <f t="shared" ca="1" si="366"/>
        <v>0</v>
      </c>
      <c r="BV1306" s="1">
        <f t="shared" ca="1" si="367"/>
        <v>0</v>
      </c>
      <c r="BW1306" s="1">
        <f t="shared" ca="1" si="368"/>
        <v>0</v>
      </c>
      <c r="BX1306" s="1">
        <f t="shared" ca="1" si="369"/>
        <v>0</v>
      </c>
      <c r="BY1306" s="1">
        <f t="shared" ca="1" si="370"/>
        <v>0</v>
      </c>
      <c r="BZ1306" s="1">
        <f t="shared" ca="1" si="371"/>
        <v>0</v>
      </c>
      <c r="CA1306" s="1">
        <f t="shared" ca="1" si="372"/>
        <v>0</v>
      </c>
      <c r="CB1306" s="1">
        <f t="shared" ca="1" si="373"/>
        <v>0</v>
      </c>
      <c r="CC1306" s="1">
        <f t="shared" ca="1" si="374"/>
        <v>0</v>
      </c>
    </row>
    <row r="1307" spans="1:81" hidden="1" x14ac:dyDescent="0.2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t="shared" ca="1" si="360"/>
        <v>0</v>
      </c>
      <c r="BP1307" s="1">
        <f t="shared" ca="1" si="361"/>
        <v>0</v>
      </c>
      <c r="BQ1307" s="1">
        <f t="shared" ca="1" si="362"/>
        <v>0</v>
      </c>
      <c r="BR1307" s="1">
        <f t="shared" ca="1" si="363"/>
        <v>0</v>
      </c>
      <c r="BS1307" s="1">
        <f t="shared" ca="1" si="364"/>
        <v>0</v>
      </c>
      <c r="BT1307" s="1">
        <f t="shared" ca="1" si="365"/>
        <v>0</v>
      </c>
      <c r="BU1307" s="1">
        <f t="shared" ca="1" si="366"/>
        <v>0</v>
      </c>
      <c r="BV1307" s="1">
        <f t="shared" ca="1" si="367"/>
        <v>0</v>
      </c>
      <c r="BW1307" s="1">
        <f t="shared" ca="1" si="368"/>
        <v>0</v>
      </c>
      <c r="BX1307" s="1">
        <f t="shared" ca="1" si="369"/>
        <v>0</v>
      </c>
      <c r="BY1307" s="1">
        <f t="shared" ca="1" si="370"/>
        <v>0</v>
      </c>
      <c r="BZ1307" s="1">
        <f t="shared" ca="1" si="371"/>
        <v>0</v>
      </c>
      <c r="CA1307" s="1">
        <f t="shared" ca="1" si="372"/>
        <v>0</v>
      </c>
      <c r="CB1307" s="1">
        <f t="shared" ca="1" si="373"/>
        <v>0</v>
      </c>
      <c r="CC1307" s="1">
        <f t="shared" ca="1" si="374"/>
        <v>0</v>
      </c>
    </row>
    <row r="1308" spans="1:81" hidden="1" x14ac:dyDescent="0.2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t="shared" ca="1" si="360"/>
        <v>0</v>
      </c>
      <c r="BP1308" s="1">
        <f t="shared" ca="1" si="361"/>
        <v>0</v>
      </c>
      <c r="BQ1308" s="1">
        <f t="shared" ca="1" si="362"/>
        <v>0</v>
      </c>
      <c r="BR1308" s="1">
        <f t="shared" ca="1" si="363"/>
        <v>0</v>
      </c>
      <c r="BS1308" s="1">
        <f t="shared" ca="1" si="364"/>
        <v>0</v>
      </c>
      <c r="BT1308" s="1">
        <f t="shared" ca="1" si="365"/>
        <v>0</v>
      </c>
      <c r="BU1308" s="1">
        <f t="shared" ca="1" si="366"/>
        <v>0</v>
      </c>
      <c r="BV1308" s="1">
        <f t="shared" ca="1" si="367"/>
        <v>0</v>
      </c>
      <c r="BW1308" s="1">
        <f t="shared" ca="1" si="368"/>
        <v>0</v>
      </c>
      <c r="BX1308" s="1">
        <f t="shared" ca="1" si="369"/>
        <v>0</v>
      </c>
      <c r="BY1308" s="1">
        <f t="shared" ca="1" si="370"/>
        <v>0</v>
      </c>
      <c r="BZ1308" s="1">
        <f t="shared" ca="1" si="371"/>
        <v>0</v>
      </c>
      <c r="CA1308" s="1">
        <f t="shared" ca="1" si="372"/>
        <v>0</v>
      </c>
      <c r="CB1308" s="1">
        <f t="shared" ca="1" si="373"/>
        <v>0</v>
      </c>
      <c r="CC1308" s="1">
        <f t="shared" ca="1" si="374"/>
        <v>0</v>
      </c>
    </row>
    <row r="1309" spans="1:81" hidden="1" x14ac:dyDescent="0.2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t="shared" ca="1" si="360"/>
        <v>0</v>
      </c>
      <c r="BP1309" s="1">
        <f t="shared" ca="1" si="361"/>
        <v>0</v>
      </c>
      <c r="BQ1309" s="1">
        <f t="shared" ca="1" si="362"/>
        <v>0</v>
      </c>
      <c r="BR1309" s="1">
        <f t="shared" ca="1" si="363"/>
        <v>0</v>
      </c>
      <c r="BS1309" s="1">
        <f t="shared" ca="1" si="364"/>
        <v>0</v>
      </c>
      <c r="BT1309" s="1">
        <f t="shared" ca="1" si="365"/>
        <v>0</v>
      </c>
      <c r="BU1309" s="1">
        <f t="shared" ca="1" si="366"/>
        <v>0</v>
      </c>
      <c r="BV1309" s="1">
        <f t="shared" ca="1" si="367"/>
        <v>0</v>
      </c>
      <c r="BW1309" s="1">
        <f t="shared" ca="1" si="368"/>
        <v>0</v>
      </c>
      <c r="BX1309" s="1">
        <f t="shared" ca="1" si="369"/>
        <v>0</v>
      </c>
      <c r="BY1309" s="1">
        <f t="shared" ca="1" si="370"/>
        <v>0</v>
      </c>
      <c r="BZ1309" s="1">
        <f t="shared" ca="1" si="371"/>
        <v>0</v>
      </c>
      <c r="CA1309" s="1">
        <f t="shared" ca="1" si="372"/>
        <v>0</v>
      </c>
      <c r="CB1309" s="1">
        <f t="shared" ca="1" si="373"/>
        <v>0</v>
      </c>
      <c r="CC1309" s="1">
        <f t="shared" ca="1" si="374"/>
        <v>0</v>
      </c>
    </row>
    <row r="1310" spans="1:81" hidden="1" x14ac:dyDescent="0.2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t="shared" ca="1" si="360"/>
        <v>0</v>
      </c>
      <c r="BP1310" s="1">
        <f t="shared" ca="1" si="361"/>
        <v>0</v>
      </c>
      <c r="BQ1310" s="1">
        <f t="shared" ca="1" si="362"/>
        <v>0</v>
      </c>
      <c r="BR1310" s="1">
        <f t="shared" ca="1" si="363"/>
        <v>0</v>
      </c>
      <c r="BS1310" s="1">
        <f t="shared" ca="1" si="364"/>
        <v>0</v>
      </c>
      <c r="BT1310" s="1">
        <f t="shared" ca="1" si="365"/>
        <v>0</v>
      </c>
      <c r="BU1310" s="1">
        <f t="shared" ca="1" si="366"/>
        <v>0</v>
      </c>
      <c r="BV1310" s="1">
        <f t="shared" ca="1" si="367"/>
        <v>0</v>
      </c>
      <c r="BW1310" s="1">
        <f t="shared" ca="1" si="368"/>
        <v>0</v>
      </c>
      <c r="BX1310" s="1">
        <f t="shared" ca="1" si="369"/>
        <v>0</v>
      </c>
      <c r="BY1310" s="1">
        <f t="shared" ca="1" si="370"/>
        <v>0</v>
      </c>
      <c r="BZ1310" s="1">
        <f t="shared" ca="1" si="371"/>
        <v>0</v>
      </c>
      <c r="CA1310" s="1">
        <f t="shared" ca="1" si="372"/>
        <v>0</v>
      </c>
      <c r="CB1310" s="1">
        <f t="shared" ca="1" si="373"/>
        <v>0</v>
      </c>
      <c r="CC1310" s="1">
        <f t="shared" ca="1" si="374"/>
        <v>0</v>
      </c>
    </row>
    <row r="1311" spans="1:81" hidden="1" x14ac:dyDescent="0.2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t="shared" ca="1" si="360"/>
        <v>0</v>
      </c>
      <c r="BP1311" s="1">
        <f t="shared" ca="1" si="361"/>
        <v>0</v>
      </c>
      <c r="BQ1311" s="1">
        <f t="shared" ca="1" si="362"/>
        <v>0</v>
      </c>
      <c r="BR1311" s="1">
        <f t="shared" ca="1" si="363"/>
        <v>0</v>
      </c>
      <c r="BS1311" s="1">
        <f t="shared" ca="1" si="364"/>
        <v>0</v>
      </c>
      <c r="BT1311" s="1">
        <f t="shared" ca="1" si="365"/>
        <v>0</v>
      </c>
      <c r="BU1311" s="1">
        <f t="shared" ca="1" si="366"/>
        <v>0</v>
      </c>
      <c r="BV1311" s="1">
        <f t="shared" ca="1" si="367"/>
        <v>0</v>
      </c>
      <c r="BW1311" s="1">
        <f t="shared" ca="1" si="368"/>
        <v>0</v>
      </c>
      <c r="BX1311" s="1">
        <f t="shared" ca="1" si="369"/>
        <v>0</v>
      </c>
      <c r="BY1311" s="1">
        <f t="shared" ca="1" si="370"/>
        <v>0</v>
      </c>
      <c r="BZ1311" s="1">
        <f t="shared" ca="1" si="371"/>
        <v>0</v>
      </c>
      <c r="CA1311" s="1">
        <f t="shared" ca="1" si="372"/>
        <v>0</v>
      </c>
      <c r="CB1311" s="1">
        <f t="shared" ca="1" si="373"/>
        <v>0</v>
      </c>
      <c r="CC1311" s="1">
        <f t="shared" ca="1" si="374"/>
        <v>0</v>
      </c>
    </row>
    <row r="1312" spans="1:81" hidden="1" x14ac:dyDescent="0.2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t="shared" ca="1" si="360"/>
        <v>0</v>
      </c>
      <c r="BP1312" s="1">
        <f t="shared" ca="1" si="361"/>
        <v>0</v>
      </c>
      <c r="BQ1312" s="1">
        <f t="shared" ca="1" si="362"/>
        <v>0</v>
      </c>
      <c r="BR1312" s="1">
        <f t="shared" ca="1" si="363"/>
        <v>0</v>
      </c>
      <c r="BS1312" s="1">
        <f t="shared" ca="1" si="364"/>
        <v>0</v>
      </c>
      <c r="BT1312" s="1">
        <f t="shared" ca="1" si="365"/>
        <v>0</v>
      </c>
      <c r="BU1312" s="1">
        <f t="shared" ca="1" si="366"/>
        <v>0</v>
      </c>
      <c r="BV1312" s="1">
        <f t="shared" ca="1" si="367"/>
        <v>0</v>
      </c>
      <c r="BW1312" s="1">
        <f t="shared" ca="1" si="368"/>
        <v>0</v>
      </c>
      <c r="BX1312" s="1">
        <f t="shared" ca="1" si="369"/>
        <v>0</v>
      </c>
      <c r="BY1312" s="1">
        <f t="shared" ca="1" si="370"/>
        <v>0</v>
      </c>
      <c r="BZ1312" s="1">
        <f t="shared" ca="1" si="371"/>
        <v>0</v>
      </c>
      <c r="CA1312" s="1">
        <f t="shared" ca="1" si="372"/>
        <v>0</v>
      </c>
      <c r="CB1312" s="1">
        <f t="shared" ca="1" si="373"/>
        <v>0</v>
      </c>
      <c r="CC1312" s="1">
        <f t="shared" ca="1" si="374"/>
        <v>0</v>
      </c>
    </row>
    <row r="1313" spans="1:81" hidden="1" x14ac:dyDescent="0.2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t="shared" ca="1" si="360"/>
        <v>0</v>
      </c>
      <c r="BP1313" s="1">
        <f t="shared" ca="1" si="361"/>
        <v>0</v>
      </c>
      <c r="BQ1313" s="1">
        <f t="shared" ca="1" si="362"/>
        <v>0</v>
      </c>
      <c r="BR1313" s="1">
        <f t="shared" ca="1" si="363"/>
        <v>0</v>
      </c>
      <c r="BS1313" s="1">
        <f t="shared" ca="1" si="364"/>
        <v>0</v>
      </c>
      <c r="BT1313" s="1">
        <f t="shared" ca="1" si="365"/>
        <v>0</v>
      </c>
      <c r="BU1313" s="1">
        <f t="shared" ca="1" si="366"/>
        <v>0</v>
      </c>
      <c r="BV1313" s="1">
        <f t="shared" ca="1" si="367"/>
        <v>0</v>
      </c>
      <c r="BW1313" s="1">
        <f t="shared" ca="1" si="368"/>
        <v>0</v>
      </c>
      <c r="BX1313" s="1">
        <f t="shared" ca="1" si="369"/>
        <v>0</v>
      </c>
      <c r="BY1313" s="1">
        <f t="shared" ca="1" si="370"/>
        <v>0</v>
      </c>
      <c r="BZ1313" s="1">
        <f t="shared" ca="1" si="371"/>
        <v>0</v>
      </c>
      <c r="CA1313" s="1">
        <f t="shared" ca="1" si="372"/>
        <v>0</v>
      </c>
      <c r="CB1313" s="1">
        <f t="shared" ca="1" si="373"/>
        <v>0</v>
      </c>
      <c r="CC1313" s="1">
        <f t="shared" ca="1" si="374"/>
        <v>0</v>
      </c>
    </row>
    <row r="1314" spans="1:81" hidden="1" x14ac:dyDescent="0.2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t="shared" ca="1" si="360"/>
        <v>0</v>
      </c>
      <c r="BP1314" s="1">
        <f t="shared" ca="1" si="361"/>
        <v>0</v>
      </c>
      <c r="BQ1314" s="1">
        <f t="shared" ca="1" si="362"/>
        <v>0</v>
      </c>
      <c r="BR1314" s="1">
        <f t="shared" ca="1" si="363"/>
        <v>0</v>
      </c>
      <c r="BS1314" s="1">
        <f t="shared" ca="1" si="364"/>
        <v>0</v>
      </c>
      <c r="BT1314" s="1">
        <f t="shared" ca="1" si="365"/>
        <v>0</v>
      </c>
      <c r="BU1314" s="1">
        <f t="shared" ca="1" si="366"/>
        <v>0</v>
      </c>
      <c r="BV1314" s="1">
        <f t="shared" ca="1" si="367"/>
        <v>0</v>
      </c>
      <c r="BW1314" s="1">
        <f t="shared" ca="1" si="368"/>
        <v>0</v>
      </c>
      <c r="BX1314" s="1">
        <f t="shared" ca="1" si="369"/>
        <v>0</v>
      </c>
      <c r="BY1314" s="1">
        <f t="shared" ca="1" si="370"/>
        <v>0</v>
      </c>
      <c r="BZ1314" s="1">
        <f t="shared" ca="1" si="371"/>
        <v>0</v>
      </c>
      <c r="CA1314" s="1">
        <f t="shared" ca="1" si="372"/>
        <v>0</v>
      </c>
      <c r="CB1314" s="1">
        <f t="shared" ca="1" si="373"/>
        <v>0</v>
      </c>
      <c r="CC1314" s="1">
        <f t="shared" ca="1" si="374"/>
        <v>0</v>
      </c>
    </row>
    <row r="1315" spans="1:81" hidden="1" x14ac:dyDescent="0.2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t="shared" ca="1" si="360"/>
        <v>0</v>
      </c>
      <c r="BP1315" s="1">
        <f t="shared" ca="1" si="361"/>
        <v>0</v>
      </c>
      <c r="BQ1315" s="1">
        <f t="shared" ca="1" si="362"/>
        <v>0</v>
      </c>
      <c r="BR1315" s="1">
        <f t="shared" ca="1" si="363"/>
        <v>0</v>
      </c>
      <c r="BS1315" s="1">
        <f t="shared" ca="1" si="364"/>
        <v>0</v>
      </c>
      <c r="BT1315" s="1">
        <f t="shared" ca="1" si="365"/>
        <v>0</v>
      </c>
      <c r="BU1315" s="1">
        <f t="shared" ca="1" si="366"/>
        <v>0</v>
      </c>
      <c r="BV1315" s="1">
        <f t="shared" ca="1" si="367"/>
        <v>0</v>
      </c>
      <c r="BW1315" s="1">
        <f t="shared" ca="1" si="368"/>
        <v>0</v>
      </c>
      <c r="BX1315" s="1">
        <f t="shared" ca="1" si="369"/>
        <v>0</v>
      </c>
      <c r="BY1315" s="1">
        <f t="shared" ca="1" si="370"/>
        <v>0</v>
      </c>
      <c r="BZ1315" s="1">
        <f t="shared" ca="1" si="371"/>
        <v>0</v>
      </c>
      <c r="CA1315" s="1">
        <f t="shared" ca="1" si="372"/>
        <v>0</v>
      </c>
      <c r="CB1315" s="1">
        <f t="shared" ca="1" si="373"/>
        <v>0</v>
      </c>
      <c r="CC1315" s="1">
        <f t="shared" ca="1" si="374"/>
        <v>0</v>
      </c>
    </row>
    <row r="1316" spans="1:81" hidden="1" x14ac:dyDescent="0.2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t="shared" ca="1" si="360"/>
        <v>0</v>
      </c>
      <c r="BP1316" s="1">
        <f t="shared" ca="1" si="361"/>
        <v>0</v>
      </c>
      <c r="BQ1316" s="1">
        <f t="shared" ca="1" si="362"/>
        <v>0</v>
      </c>
      <c r="BR1316" s="1">
        <f t="shared" ca="1" si="363"/>
        <v>0</v>
      </c>
      <c r="BS1316" s="1">
        <f t="shared" ca="1" si="364"/>
        <v>0</v>
      </c>
      <c r="BT1316" s="1">
        <f t="shared" ca="1" si="365"/>
        <v>0</v>
      </c>
      <c r="BU1316" s="1">
        <f t="shared" ca="1" si="366"/>
        <v>0</v>
      </c>
      <c r="BV1316" s="1">
        <f t="shared" ca="1" si="367"/>
        <v>0</v>
      </c>
      <c r="BW1316" s="1">
        <f t="shared" ca="1" si="368"/>
        <v>0</v>
      </c>
      <c r="BX1316" s="1">
        <f t="shared" ca="1" si="369"/>
        <v>0</v>
      </c>
      <c r="BY1316" s="1">
        <f t="shared" ca="1" si="370"/>
        <v>0</v>
      </c>
      <c r="BZ1316" s="1">
        <f t="shared" ca="1" si="371"/>
        <v>0</v>
      </c>
      <c r="CA1316" s="1">
        <f t="shared" ca="1" si="372"/>
        <v>0</v>
      </c>
      <c r="CB1316" s="1">
        <f t="shared" ca="1" si="373"/>
        <v>0</v>
      </c>
      <c r="CC1316" s="1">
        <f t="shared" ca="1" si="374"/>
        <v>0</v>
      </c>
    </row>
    <row r="1317" spans="1:81" hidden="1" x14ac:dyDescent="0.2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t="shared" ca="1" si="360"/>
        <v>0</v>
      </c>
      <c r="BP1317" s="1">
        <f t="shared" ca="1" si="361"/>
        <v>0</v>
      </c>
      <c r="BQ1317" s="1">
        <f t="shared" ca="1" si="362"/>
        <v>0</v>
      </c>
      <c r="BR1317" s="1">
        <f t="shared" ca="1" si="363"/>
        <v>0</v>
      </c>
      <c r="BS1317" s="1">
        <f t="shared" ca="1" si="364"/>
        <v>0</v>
      </c>
      <c r="BT1317" s="1">
        <f t="shared" ca="1" si="365"/>
        <v>0</v>
      </c>
      <c r="BU1317" s="1">
        <f t="shared" ca="1" si="366"/>
        <v>0</v>
      </c>
      <c r="BV1317" s="1">
        <f t="shared" ca="1" si="367"/>
        <v>0</v>
      </c>
      <c r="BW1317" s="1">
        <f t="shared" ca="1" si="368"/>
        <v>0</v>
      </c>
      <c r="BX1317" s="1">
        <f t="shared" ca="1" si="369"/>
        <v>0</v>
      </c>
      <c r="BY1317" s="1">
        <f t="shared" ca="1" si="370"/>
        <v>0</v>
      </c>
      <c r="BZ1317" s="1">
        <f t="shared" ca="1" si="371"/>
        <v>0</v>
      </c>
      <c r="CA1317" s="1">
        <f t="shared" ca="1" si="372"/>
        <v>0</v>
      </c>
      <c r="CB1317" s="1">
        <f t="shared" ca="1" si="373"/>
        <v>0</v>
      </c>
      <c r="CC1317" s="1">
        <f t="shared" ca="1" si="374"/>
        <v>0</v>
      </c>
    </row>
    <row r="1318" spans="1:81" hidden="1" x14ac:dyDescent="0.2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t="shared" ca="1" si="360"/>
        <v>0</v>
      </c>
      <c r="BP1318" s="1">
        <f t="shared" ca="1" si="361"/>
        <v>0</v>
      </c>
      <c r="BQ1318" s="1">
        <f t="shared" ca="1" si="362"/>
        <v>0</v>
      </c>
      <c r="BR1318" s="1">
        <f t="shared" ca="1" si="363"/>
        <v>0</v>
      </c>
      <c r="BS1318" s="1">
        <f t="shared" ca="1" si="364"/>
        <v>0</v>
      </c>
      <c r="BT1318" s="1">
        <f t="shared" ca="1" si="365"/>
        <v>0</v>
      </c>
      <c r="BU1318" s="1">
        <f t="shared" ca="1" si="366"/>
        <v>0</v>
      </c>
      <c r="BV1318" s="1">
        <f t="shared" ca="1" si="367"/>
        <v>0</v>
      </c>
      <c r="BW1318" s="1">
        <f t="shared" ca="1" si="368"/>
        <v>0</v>
      </c>
      <c r="BX1318" s="1">
        <f t="shared" ca="1" si="369"/>
        <v>0</v>
      </c>
      <c r="BY1318" s="1">
        <f t="shared" ca="1" si="370"/>
        <v>0</v>
      </c>
      <c r="BZ1318" s="1">
        <f t="shared" ca="1" si="371"/>
        <v>0</v>
      </c>
      <c r="CA1318" s="1">
        <f t="shared" ca="1" si="372"/>
        <v>0</v>
      </c>
      <c r="CB1318" s="1">
        <f t="shared" ca="1" si="373"/>
        <v>0</v>
      </c>
      <c r="CC1318" s="1">
        <f t="shared" ca="1" si="374"/>
        <v>0</v>
      </c>
    </row>
    <row r="1319" spans="1:81" hidden="1" x14ac:dyDescent="0.2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t="shared" ca="1" si="360"/>
        <v>0</v>
      </c>
      <c r="BP1319" s="1">
        <f t="shared" ca="1" si="361"/>
        <v>0</v>
      </c>
      <c r="BQ1319" s="1">
        <f t="shared" ca="1" si="362"/>
        <v>0</v>
      </c>
      <c r="BR1319" s="1">
        <f t="shared" ca="1" si="363"/>
        <v>0</v>
      </c>
      <c r="BS1319" s="1">
        <f t="shared" ca="1" si="364"/>
        <v>0</v>
      </c>
      <c r="BT1319" s="1">
        <f t="shared" ca="1" si="365"/>
        <v>0</v>
      </c>
      <c r="BU1319" s="1">
        <f t="shared" ca="1" si="366"/>
        <v>0</v>
      </c>
      <c r="BV1319" s="1">
        <f t="shared" ca="1" si="367"/>
        <v>0</v>
      </c>
      <c r="BW1319" s="1">
        <f t="shared" ca="1" si="368"/>
        <v>0</v>
      </c>
      <c r="BX1319" s="1">
        <f t="shared" ca="1" si="369"/>
        <v>0</v>
      </c>
      <c r="BY1319" s="1">
        <f t="shared" ca="1" si="370"/>
        <v>0</v>
      </c>
      <c r="BZ1319" s="1">
        <f t="shared" ca="1" si="371"/>
        <v>0</v>
      </c>
      <c r="CA1319" s="1">
        <f t="shared" ca="1" si="372"/>
        <v>0</v>
      </c>
      <c r="CB1319" s="1">
        <f t="shared" ca="1" si="373"/>
        <v>0</v>
      </c>
      <c r="CC1319" s="1">
        <f t="shared" ca="1" si="374"/>
        <v>0</v>
      </c>
    </row>
    <row r="1320" spans="1:81" hidden="1" x14ac:dyDescent="0.2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t="shared" ca="1" si="360"/>
        <v>0</v>
      </c>
      <c r="BP1320" s="1">
        <f t="shared" ca="1" si="361"/>
        <v>0</v>
      </c>
      <c r="BQ1320" s="1">
        <f t="shared" ca="1" si="362"/>
        <v>0</v>
      </c>
      <c r="BR1320" s="1">
        <f t="shared" ca="1" si="363"/>
        <v>0</v>
      </c>
      <c r="BS1320" s="1">
        <f t="shared" ca="1" si="364"/>
        <v>0</v>
      </c>
      <c r="BT1320" s="1">
        <f t="shared" ca="1" si="365"/>
        <v>0</v>
      </c>
      <c r="BU1320" s="1">
        <f t="shared" ca="1" si="366"/>
        <v>0</v>
      </c>
      <c r="BV1320" s="1">
        <f t="shared" ca="1" si="367"/>
        <v>0</v>
      </c>
      <c r="BW1320" s="1">
        <f t="shared" ca="1" si="368"/>
        <v>0</v>
      </c>
      <c r="BX1320" s="1">
        <f t="shared" ca="1" si="369"/>
        <v>0</v>
      </c>
      <c r="BY1320" s="1">
        <f t="shared" ca="1" si="370"/>
        <v>0</v>
      </c>
      <c r="BZ1320" s="1">
        <f t="shared" ca="1" si="371"/>
        <v>0</v>
      </c>
      <c r="CA1320" s="1">
        <f t="shared" ca="1" si="372"/>
        <v>0</v>
      </c>
      <c r="CB1320" s="1">
        <f t="shared" ca="1" si="373"/>
        <v>0</v>
      </c>
      <c r="CC1320" s="1">
        <f t="shared" ca="1" si="374"/>
        <v>0</v>
      </c>
    </row>
    <row r="1321" spans="1:81" hidden="1" x14ac:dyDescent="0.2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t="shared" ca="1" si="360"/>
        <v>0</v>
      </c>
      <c r="BP1321" s="1">
        <f t="shared" ca="1" si="361"/>
        <v>0</v>
      </c>
      <c r="BQ1321" s="1">
        <f t="shared" ca="1" si="362"/>
        <v>0</v>
      </c>
      <c r="BR1321" s="1">
        <f t="shared" ca="1" si="363"/>
        <v>0</v>
      </c>
      <c r="BS1321" s="1">
        <f t="shared" ca="1" si="364"/>
        <v>0</v>
      </c>
      <c r="BT1321" s="1">
        <f t="shared" ca="1" si="365"/>
        <v>0</v>
      </c>
      <c r="BU1321" s="1">
        <f t="shared" ca="1" si="366"/>
        <v>0</v>
      </c>
      <c r="BV1321" s="1">
        <f t="shared" ca="1" si="367"/>
        <v>0</v>
      </c>
      <c r="BW1321" s="1">
        <f t="shared" ca="1" si="368"/>
        <v>0</v>
      </c>
      <c r="BX1321" s="1">
        <f t="shared" ca="1" si="369"/>
        <v>0</v>
      </c>
      <c r="BY1321" s="1">
        <f t="shared" ca="1" si="370"/>
        <v>0</v>
      </c>
      <c r="BZ1321" s="1">
        <f t="shared" ca="1" si="371"/>
        <v>0</v>
      </c>
      <c r="CA1321" s="1">
        <f t="shared" ca="1" si="372"/>
        <v>0</v>
      </c>
      <c r="CB1321" s="1">
        <f t="shared" ca="1" si="373"/>
        <v>0</v>
      </c>
      <c r="CC1321" s="1">
        <f t="shared" ca="1" si="374"/>
        <v>0</v>
      </c>
    </row>
    <row r="1322" spans="1:81" hidden="1" x14ac:dyDescent="0.2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t="shared" ca="1" si="360"/>
        <v>0</v>
      </c>
      <c r="BP1322" s="1">
        <f t="shared" ca="1" si="361"/>
        <v>0</v>
      </c>
      <c r="BQ1322" s="1">
        <f t="shared" ca="1" si="362"/>
        <v>0</v>
      </c>
      <c r="BR1322" s="1">
        <f t="shared" ca="1" si="363"/>
        <v>0</v>
      </c>
      <c r="BS1322" s="1">
        <f t="shared" ca="1" si="364"/>
        <v>0</v>
      </c>
      <c r="BT1322" s="1">
        <f t="shared" ca="1" si="365"/>
        <v>0</v>
      </c>
      <c r="BU1322" s="1">
        <f t="shared" ca="1" si="366"/>
        <v>0</v>
      </c>
      <c r="BV1322" s="1">
        <f t="shared" ca="1" si="367"/>
        <v>0</v>
      </c>
      <c r="BW1322" s="1">
        <f t="shared" ca="1" si="368"/>
        <v>0</v>
      </c>
      <c r="BX1322" s="1">
        <f t="shared" ca="1" si="369"/>
        <v>0</v>
      </c>
      <c r="BY1322" s="1">
        <f t="shared" ca="1" si="370"/>
        <v>0</v>
      </c>
      <c r="BZ1322" s="1">
        <f t="shared" ca="1" si="371"/>
        <v>0</v>
      </c>
      <c r="CA1322" s="1">
        <f t="shared" ca="1" si="372"/>
        <v>0</v>
      </c>
      <c r="CB1322" s="1">
        <f t="shared" ca="1" si="373"/>
        <v>0</v>
      </c>
      <c r="CC1322" s="1">
        <f t="shared" ca="1" si="374"/>
        <v>0</v>
      </c>
    </row>
    <row r="1323" spans="1:81" hidden="1" x14ac:dyDescent="0.2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t="shared" ca="1" si="360"/>
        <v>0</v>
      </c>
      <c r="BP1323" s="1">
        <f t="shared" ca="1" si="361"/>
        <v>0</v>
      </c>
      <c r="BQ1323" s="1">
        <f t="shared" ca="1" si="362"/>
        <v>0</v>
      </c>
      <c r="BR1323" s="1">
        <f t="shared" ca="1" si="363"/>
        <v>0</v>
      </c>
      <c r="BS1323" s="1">
        <f t="shared" ca="1" si="364"/>
        <v>0</v>
      </c>
      <c r="BT1323" s="1">
        <f t="shared" ca="1" si="365"/>
        <v>0</v>
      </c>
      <c r="BU1323" s="1">
        <f t="shared" ca="1" si="366"/>
        <v>0</v>
      </c>
      <c r="BV1323" s="1">
        <f t="shared" ca="1" si="367"/>
        <v>0</v>
      </c>
      <c r="BW1323" s="1">
        <f t="shared" ca="1" si="368"/>
        <v>0</v>
      </c>
      <c r="BX1323" s="1">
        <f t="shared" ca="1" si="369"/>
        <v>0</v>
      </c>
      <c r="BY1323" s="1">
        <f t="shared" ca="1" si="370"/>
        <v>0</v>
      </c>
      <c r="BZ1323" s="1">
        <f t="shared" ca="1" si="371"/>
        <v>0</v>
      </c>
      <c r="CA1323" s="1">
        <f t="shared" ca="1" si="372"/>
        <v>0</v>
      </c>
      <c r="CB1323" s="1">
        <f t="shared" ca="1" si="373"/>
        <v>0</v>
      </c>
      <c r="CC1323" s="1">
        <f t="shared" ca="1" si="374"/>
        <v>0</v>
      </c>
    </row>
    <row r="1324" spans="1:81" hidden="1" x14ac:dyDescent="0.2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t="shared" ca="1" si="360"/>
        <v>0</v>
      </c>
      <c r="BP1324" s="1">
        <f t="shared" ca="1" si="361"/>
        <v>0</v>
      </c>
      <c r="BQ1324" s="1">
        <f t="shared" ca="1" si="362"/>
        <v>0</v>
      </c>
      <c r="BR1324" s="1">
        <f t="shared" ca="1" si="363"/>
        <v>0</v>
      </c>
      <c r="BS1324" s="1">
        <f t="shared" ca="1" si="364"/>
        <v>0</v>
      </c>
      <c r="BT1324" s="1">
        <f t="shared" ca="1" si="365"/>
        <v>0</v>
      </c>
      <c r="BU1324" s="1">
        <f t="shared" ca="1" si="366"/>
        <v>0</v>
      </c>
      <c r="BV1324" s="1">
        <f t="shared" ca="1" si="367"/>
        <v>0</v>
      </c>
      <c r="BW1324" s="1">
        <f t="shared" ca="1" si="368"/>
        <v>0</v>
      </c>
      <c r="BX1324" s="1">
        <f t="shared" ca="1" si="369"/>
        <v>0</v>
      </c>
      <c r="BY1324" s="1">
        <f t="shared" ca="1" si="370"/>
        <v>0</v>
      </c>
      <c r="BZ1324" s="1">
        <f t="shared" ca="1" si="371"/>
        <v>0</v>
      </c>
      <c r="CA1324" s="1">
        <f t="shared" ca="1" si="372"/>
        <v>0</v>
      </c>
      <c r="CB1324" s="1">
        <f t="shared" ca="1" si="373"/>
        <v>0</v>
      </c>
      <c r="CC1324" s="1">
        <f t="shared" ca="1" si="374"/>
        <v>0</v>
      </c>
    </row>
    <row r="1325" spans="1:81" hidden="1" x14ac:dyDescent="0.2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t="shared" ca="1" si="360"/>
        <v>0</v>
      </c>
      <c r="BP1325" s="1">
        <f t="shared" ca="1" si="361"/>
        <v>0</v>
      </c>
      <c r="BQ1325" s="1">
        <f t="shared" ca="1" si="362"/>
        <v>0</v>
      </c>
      <c r="BR1325" s="1">
        <f t="shared" ca="1" si="363"/>
        <v>0</v>
      </c>
      <c r="BS1325" s="1">
        <f t="shared" ca="1" si="364"/>
        <v>0</v>
      </c>
      <c r="BT1325" s="1">
        <f t="shared" ca="1" si="365"/>
        <v>0</v>
      </c>
      <c r="BU1325" s="1">
        <f t="shared" ca="1" si="366"/>
        <v>0</v>
      </c>
      <c r="BV1325" s="1">
        <f t="shared" ca="1" si="367"/>
        <v>0</v>
      </c>
      <c r="BW1325" s="1">
        <f t="shared" ca="1" si="368"/>
        <v>0</v>
      </c>
      <c r="BX1325" s="1">
        <f t="shared" ca="1" si="369"/>
        <v>0</v>
      </c>
      <c r="BY1325" s="1">
        <f t="shared" ca="1" si="370"/>
        <v>0</v>
      </c>
      <c r="BZ1325" s="1">
        <f t="shared" ca="1" si="371"/>
        <v>0</v>
      </c>
      <c r="CA1325" s="1">
        <f t="shared" ca="1" si="372"/>
        <v>0</v>
      </c>
      <c r="CB1325" s="1">
        <f t="shared" ca="1" si="373"/>
        <v>0</v>
      </c>
      <c r="CC1325" s="1">
        <f t="shared" ca="1" si="374"/>
        <v>0</v>
      </c>
    </row>
    <row r="1326" spans="1:81" hidden="1" x14ac:dyDescent="0.2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t="shared" ca="1" si="360"/>
        <v>0</v>
      </c>
      <c r="BP1326" s="1">
        <f t="shared" ca="1" si="361"/>
        <v>0</v>
      </c>
      <c r="BQ1326" s="1">
        <f t="shared" ca="1" si="362"/>
        <v>0</v>
      </c>
      <c r="BR1326" s="1">
        <f t="shared" ca="1" si="363"/>
        <v>0</v>
      </c>
      <c r="BS1326" s="1">
        <f t="shared" ca="1" si="364"/>
        <v>0</v>
      </c>
      <c r="BT1326" s="1">
        <f t="shared" ca="1" si="365"/>
        <v>0</v>
      </c>
      <c r="BU1326" s="1">
        <f t="shared" ca="1" si="366"/>
        <v>0</v>
      </c>
      <c r="BV1326" s="1">
        <f t="shared" ca="1" si="367"/>
        <v>0</v>
      </c>
      <c r="BW1326" s="1">
        <f t="shared" ca="1" si="368"/>
        <v>0</v>
      </c>
      <c r="BX1326" s="1">
        <f t="shared" ca="1" si="369"/>
        <v>0</v>
      </c>
      <c r="BY1326" s="1">
        <f t="shared" ca="1" si="370"/>
        <v>0</v>
      </c>
      <c r="BZ1326" s="1">
        <f t="shared" ca="1" si="371"/>
        <v>0</v>
      </c>
      <c r="CA1326" s="1">
        <f t="shared" ca="1" si="372"/>
        <v>0</v>
      </c>
      <c r="CB1326" s="1">
        <f t="shared" ca="1" si="373"/>
        <v>0</v>
      </c>
      <c r="CC1326" s="1">
        <f t="shared" ca="1" si="374"/>
        <v>0</v>
      </c>
    </row>
    <row r="1327" spans="1:81" hidden="1" x14ac:dyDescent="0.2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t="shared" ca="1" si="360"/>
        <v>0</v>
      </c>
      <c r="BP1327" s="1">
        <f t="shared" ca="1" si="361"/>
        <v>0</v>
      </c>
      <c r="BQ1327" s="1">
        <f t="shared" ca="1" si="362"/>
        <v>0</v>
      </c>
      <c r="BR1327" s="1">
        <f t="shared" ca="1" si="363"/>
        <v>0</v>
      </c>
      <c r="BS1327" s="1">
        <f t="shared" ca="1" si="364"/>
        <v>0</v>
      </c>
      <c r="BT1327" s="1">
        <f t="shared" ca="1" si="365"/>
        <v>0</v>
      </c>
      <c r="BU1327" s="1">
        <f t="shared" ca="1" si="366"/>
        <v>0</v>
      </c>
      <c r="BV1327" s="1">
        <f t="shared" ca="1" si="367"/>
        <v>0</v>
      </c>
      <c r="BW1327" s="1">
        <f t="shared" ca="1" si="368"/>
        <v>0</v>
      </c>
      <c r="BX1327" s="1">
        <f t="shared" ca="1" si="369"/>
        <v>0</v>
      </c>
      <c r="BY1327" s="1">
        <f t="shared" ca="1" si="370"/>
        <v>0</v>
      </c>
      <c r="BZ1327" s="1">
        <f t="shared" ca="1" si="371"/>
        <v>0</v>
      </c>
      <c r="CA1327" s="1">
        <f t="shared" ca="1" si="372"/>
        <v>0</v>
      </c>
      <c r="CB1327" s="1">
        <f t="shared" ca="1" si="373"/>
        <v>0</v>
      </c>
      <c r="CC1327" s="1">
        <f t="shared" ca="1" si="374"/>
        <v>0</v>
      </c>
    </row>
    <row r="1328" spans="1:81" hidden="1" x14ac:dyDescent="0.2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t="shared" ca="1" si="360"/>
        <v>0</v>
      </c>
      <c r="BP1328" s="1">
        <f t="shared" ca="1" si="361"/>
        <v>0</v>
      </c>
      <c r="BQ1328" s="1">
        <f t="shared" ca="1" si="362"/>
        <v>0</v>
      </c>
      <c r="BR1328" s="1">
        <f t="shared" ca="1" si="363"/>
        <v>0</v>
      </c>
      <c r="BS1328" s="1">
        <f t="shared" ca="1" si="364"/>
        <v>0</v>
      </c>
      <c r="BT1328" s="1">
        <f t="shared" ca="1" si="365"/>
        <v>0</v>
      </c>
      <c r="BU1328" s="1">
        <f t="shared" ca="1" si="366"/>
        <v>0</v>
      </c>
      <c r="BV1328" s="1">
        <f t="shared" ca="1" si="367"/>
        <v>0</v>
      </c>
      <c r="BW1328" s="1">
        <f t="shared" ca="1" si="368"/>
        <v>0</v>
      </c>
      <c r="BX1328" s="1">
        <f t="shared" ca="1" si="369"/>
        <v>0</v>
      </c>
      <c r="BY1328" s="1">
        <f t="shared" ca="1" si="370"/>
        <v>0</v>
      </c>
      <c r="BZ1328" s="1">
        <f t="shared" ca="1" si="371"/>
        <v>0</v>
      </c>
      <c r="CA1328" s="1">
        <f t="shared" ca="1" si="372"/>
        <v>0</v>
      </c>
      <c r="CB1328" s="1">
        <f t="shared" ca="1" si="373"/>
        <v>0</v>
      </c>
      <c r="CC1328" s="1">
        <f t="shared" ca="1" si="374"/>
        <v>0</v>
      </c>
    </row>
    <row r="1329" spans="1:81" hidden="1" x14ac:dyDescent="0.2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t="shared" ca="1" si="360"/>
        <v>0</v>
      </c>
      <c r="BP1329" s="1">
        <f t="shared" ca="1" si="361"/>
        <v>0</v>
      </c>
      <c r="BQ1329" s="1">
        <f t="shared" ca="1" si="362"/>
        <v>0</v>
      </c>
      <c r="BR1329" s="1">
        <f t="shared" ca="1" si="363"/>
        <v>0</v>
      </c>
      <c r="BS1329" s="1">
        <f t="shared" ca="1" si="364"/>
        <v>0</v>
      </c>
      <c r="BT1329" s="1">
        <f t="shared" ca="1" si="365"/>
        <v>0</v>
      </c>
      <c r="BU1329" s="1">
        <f t="shared" ca="1" si="366"/>
        <v>0</v>
      </c>
      <c r="BV1329" s="1">
        <f t="shared" ca="1" si="367"/>
        <v>0</v>
      </c>
      <c r="BW1329" s="1">
        <f t="shared" ca="1" si="368"/>
        <v>0</v>
      </c>
      <c r="BX1329" s="1">
        <f t="shared" ca="1" si="369"/>
        <v>0</v>
      </c>
      <c r="BY1329" s="1">
        <f t="shared" ca="1" si="370"/>
        <v>0</v>
      </c>
      <c r="BZ1329" s="1">
        <f t="shared" ca="1" si="371"/>
        <v>0</v>
      </c>
      <c r="CA1329" s="1">
        <f t="shared" ca="1" si="372"/>
        <v>0</v>
      </c>
      <c r="CB1329" s="1">
        <f t="shared" ca="1" si="373"/>
        <v>0</v>
      </c>
      <c r="CC1329" s="1">
        <f t="shared" ca="1" si="374"/>
        <v>0</v>
      </c>
    </row>
    <row r="1330" spans="1:81" hidden="1" x14ac:dyDescent="0.2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t="shared" ca="1" si="360"/>
        <v>0</v>
      </c>
      <c r="BP1330" s="1">
        <f t="shared" ca="1" si="361"/>
        <v>0</v>
      </c>
      <c r="BQ1330" s="1">
        <f t="shared" ca="1" si="362"/>
        <v>0</v>
      </c>
      <c r="BR1330" s="1">
        <f t="shared" ca="1" si="363"/>
        <v>0</v>
      </c>
      <c r="BS1330" s="1">
        <f t="shared" ca="1" si="364"/>
        <v>0</v>
      </c>
      <c r="BT1330" s="1">
        <f t="shared" ca="1" si="365"/>
        <v>0</v>
      </c>
      <c r="BU1330" s="1">
        <f t="shared" ca="1" si="366"/>
        <v>0</v>
      </c>
      <c r="BV1330" s="1">
        <f t="shared" ca="1" si="367"/>
        <v>0</v>
      </c>
      <c r="BW1330" s="1">
        <f t="shared" ca="1" si="368"/>
        <v>0</v>
      </c>
      <c r="BX1330" s="1">
        <f t="shared" ca="1" si="369"/>
        <v>0</v>
      </c>
      <c r="BY1330" s="1">
        <f t="shared" ca="1" si="370"/>
        <v>0</v>
      </c>
      <c r="BZ1330" s="1">
        <f t="shared" ca="1" si="371"/>
        <v>0</v>
      </c>
      <c r="CA1330" s="1">
        <f t="shared" ca="1" si="372"/>
        <v>0</v>
      </c>
      <c r="CB1330" s="1">
        <f t="shared" ca="1" si="373"/>
        <v>0</v>
      </c>
      <c r="CC1330" s="1">
        <f t="shared" ca="1" si="374"/>
        <v>0</v>
      </c>
    </row>
    <row r="1331" spans="1:81" hidden="1" x14ac:dyDescent="0.2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t="shared" ca="1" si="360"/>
        <v>0</v>
      </c>
      <c r="BP1331" s="1">
        <f t="shared" ca="1" si="361"/>
        <v>0</v>
      </c>
      <c r="BQ1331" s="1">
        <f t="shared" ca="1" si="362"/>
        <v>0</v>
      </c>
      <c r="BR1331" s="1">
        <f t="shared" ca="1" si="363"/>
        <v>0</v>
      </c>
      <c r="BS1331" s="1">
        <f t="shared" ca="1" si="364"/>
        <v>0</v>
      </c>
      <c r="BT1331" s="1">
        <f t="shared" ca="1" si="365"/>
        <v>0</v>
      </c>
      <c r="BU1331" s="1">
        <f t="shared" ca="1" si="366"/>
        <v>0</v>
      </c>
      <c r="BV1331" s="1">
        <f t="shared" ca="1" si="367"/>
        <v>0</v>
      </c>
      <c r="BW1331" s="1">
        <f t="shared" ca="1" si="368"/>
        <v>0</v>
      </c>
      <c r="BX1331" s="1">
        <f t="shared" ca="1" si="369"/>
        <v>0</v>
      </c>
      <c r="BY1331" s="1">
        <f t="shared" ca="1" si="370"/>
        <v>0</v>
      </c>
      <c r="BZ1331" s="1">
        <f t="shared" ca="1" si="371"/>
        <v>0</v>
      </c>
      <c r="CA1331" s="1">
        <f t="shared" ca="1" si="372"/>
        <v>0</v>
      </c>
      <c r="CB1331" s="1">
        <f t="shared" ca="1" si="373"/>
        <v>0</v>
      </c>
      <c r="CC1331" s="1">
        <f t="shared" ca="1" si="374"/>
        <v>0</v>
      </c>
    </row>
    <row r="1332" spans="1:81" hidden="1" x14ac:dyDescent="0.2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t="shared" ca="1" si="360"/>
        <v>0</v>
      </c>
      <c r="BP1332" s="1">
        <f t="shared" ca="1" si="361"/>
        <v>0</v>
      </c>
      <c r="BQ1332" s="1">
        <f t="shared" ca="1" si="362"/>
        <v>0</v>
      </c>
      <c r="BR1332" s="1">
        <f t="shared" ca="1" si="363"/>
        <v>0</v>
      </c>
      <c r="BS1332" s="1">
        <f t="shared" ca="1" si="364"/>
        <v>0</v>
      </c>
      <c r="BT1332" s="1">
        <f t="shared" ca="1" si="365"/>
        <v>0</v>
      </c>
      <c r="BU1332" s="1">
        <f t="shared" ca="1" si="366"/>
        <v>0</v>
      </c>
      <c r="BV1332" s="1">
        <f t="shared" ca="1" si="367"/>
        <v>0</v>
      </c>
      <c r="BW1332" s="1">
        <f t="shared" ca="1" si="368"/>
        <v>0</v>
      </c>
      <c r="BX1332" s="1">
        <f t="shared" ca="1" si="369"/>
        <v>0</v>
      </c>
      <c r="BY1332" s="1">
        <f t="shared" ca="1" si="370"/>
        <v>0</v>
      </c>
      <c r="BZ1332" s="1">
        <f t="shared" ca="1" si="371"/>
        <v>0</v>
      </c>
      <c r="CA1332" s="1">
        <f t="shared" ca="1" si="372"/>
        <v>0</v>
      </c>
      <c r="CB1332" s="1">
        <f t="shared" ca="1" si="373"/>
        <v>0</v>
      </c>
      <c r="CC1332" s="1">
        <f t="shared" ca="1" si="374"/>
        <v>0</v>
      </c>
    </row>
    <row r="1333" spans="1:81" hidden="1" x14ac:dyDescent="0.2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t="shared" ca="1" si="360"/>
        <v>0</v>
      </c>
      <c r="BP1333" s="1">
        <f t="shared" ca="1" si="361"/>
        <v>0</v>
      </c>
      <c r="BQ1333" s="1">
        <f t="shared" ca="1" si="362"/>
        <v>0</v>
      </c>
      <c r="BR1333" s="1">
        <f t="shared" ca="1" si="363"/>
        <v>0</v>
      </c>
      <c r="BS1333" s="1">
        <f t="shared" ca="1" si="364"/>
        <v>0</v>
      </c>
      <c r="BT1333" s="1">
        <f t="shared" ca="1" si="365"/>
        <v>0</v>
      </c>
      <c r="BU1333" s="1">
        <f t="shared" ca="1" si="366"/>
        <v>0</v>
      </c>
      <c r="BV1333" s="1">
        <f t="shared" ca="1" si="367"/>
        <v>0</v>
      </c>
      <c r="BW1333" s="1">
        <f t="shared" ca="1" si="368"/>
        <v>0</v>
      </c>
      <c r="BX1333" s="1">
        <f t="shared" ca="1" si="369"/>
        <v>0</v>
      </c>
      <c r="BY1333" s="1">
        <f t="shared" ca="1" si="370"/>
        <v>0</v>
      </c>
      <c r="BZ1333" s="1">
        <f t="shared" ca="1" si="371"/>
        <v>0</v>
      </c>
      <c r="CA1333" s="1">
        <f t="shared" ca="1" si="372"/>
        <v>0</v>
      </c>
      <c r="CB1333" s="1">
        <f t="shared" ca="1" si="373"/>
        <v>0</v>
      </c>
      <c r="CC1333" s="1">
        <f t="shared" ca="1" si="374"/>
        <v>0</v>
      </c>
    </row>
    <row r="1334" spans="1:81" hidden="1" x14ac:dyDescent="0.2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t="shared" ca="1" si="360"/>
        <v>0</v>
      </c>
      <c r="BP1334" s="1">
        <f t="shared" ca="1" si="361"/>
        <v>0</v>
      </c>
      <c r="BQ1334" s="1">
        <f t="shared" ca="1" si="362"/>
        <v>0</v>
      </c>
      <c r="BR1334" s="1">
        <f t="shared" ca="1" si="363"/>
        <v>0</v>
      </c>
      <c r="BS1334" s="1">
        <f t="shared" ca="1" si="364"/>
        <v>0</v>
      </c>
      <c r="BT1334" s="1">
        <f t="shared" ca="1" si="365"/>
        <v>0</v>
      </c>
      <c r="BU1334" s="1">
        <f t="shared" ca="1" si="366"/>
        <v>0</v>
      </c>
      <c r="BV1334" s="1">
        <f t="shared" ca="1" si="367"/>
        <v>0</v>
      </c>
      <c r="BW1334" s="1">
        <f t="shared" ca="1" si="368"/>
        <v>0</v>
      </c>
      <c r="BX1334" s="1">
        <f t="shared" ca="1" si="369"/>
        <v>0</v>
      </c>
      <c r="BY1334" s="1">
        <f t="shared" ca="1" si="370"/>
        <v>0</v>
      </c>
      <c r="BZ1334" s="1">
        <f t="shared" ca="1" si="371"/>
        <v>0</v>
      </c>
      <c r="CA1334" s="1">
        <f t="shared" ca="1" si="372"/>
        <v>0</v>
      </c>
      <c r="CB1334" s="1">
        <f t="shared" ca="1" si="373"/>
        <v>0</v>
      </c>
      <c r="CC1334" s="1">
        <f t="shared" ca="1" si="374"/>
        <v>0</v>
      </c>
    </row>
    <row r="1335" spans="1:81" hidden="1" x14ac:dyDescent="0.2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t="shared" ca="1" si="360"/>
        <v>0</v>
      </c>
      <c r="BP1335" s="1">
        <f t="shared" ca="1" si="361"/>
        <v>0</v>
      </c>
      <c r="BQ1335" s="1">
        <f t="shared" ca="1" si="362"/>
        <v>0</v>
      </c>
      <c r="BR1335" s="1">
        <f t="shared" ca="1" si="363"/>
        <v>0</v>
      </c>
      <c r="BS1335" s="1">
        <f t="shared" ca="1" si="364"/>
        <v>0</v>
      </c>
      <c r="BT1335" s="1">
        <f t="shared" ca="1" si="365"/>
        <v>0</v>
      </c>
      <c r="BU1335" s="1">
        <f t="shared" ca="1" si="366"/>
        <v>0</v>
      </c>
      <c r="BV1335" s="1">
        <f t="shared" ca="1" si="367"/>
        <v>0</v>
      </c>
      <c r="BW1335" s="1">
        <f t="shared" ca="1" si="368"/>
        <v>0</v>
      </c>
      <c r="BX1335" s="1">
        <f t="shared" ca="1" si="369"/>
        <v>0</v>
      </c>
      <c r="BY1335" s="1">
        <f t="shared" ca="1" si="370"/>
        <v>0</v>
      </c>
      <c r="BZ1335" s="1">
        <f t="shared" ca="1" si="371"/>
        <v>0</v>
      </c>
      <c r="CA1335" s="1">
        <f t="shared" ca="1" si="372"/>
        <v>0</v>
      </c>
      <c r="CB1335" s="1">
        <f t="shared" ca="1" si="373"/>
        <v>0</v>
      </c>
      <c r="CC1335" s="1">
        <f t="shared" ca="1" si="374"/>
        <v>0</v>
      </c>
    </row>
    <row r="1336" spans="1:81" hidden="1" x14ac:dyDescent="0.2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t="shared" ca="1" si="360"/>
        <v>0</v>
      </c>
      <c r="BP1336" s="1">
        <f t="shared" ca="1" si="361"/>
        <v>0</v>
      </c>
      <c r="BQ1336" s="1">
        <f t="shared" ca="1" si="362"/>
        <v>0</v>
      </c>
      <c r="BR1336" s="1">
        <f t="shared" ca="1" si="363"/>
        <v>0</v>
      </c>
      <c r="BS1336" s="1">
        <f t="shared" ca="1" si="364"/>
        <v>0</v>
      </c>
      <c r="BT1336" s="1">
        <f t="shared" ca="1" si="365"/>
        <v>0</v>
      </c>
      <c r="BU1336" s="1">
        <f t="shared" ca="1" si="366"/>
        <v>0</v>
      </c>
      <c r="BV1336" s="1">
        <f t="shared" ca="1" si="367"/>
        <v>0</v>
      </c>
      <c r="BW1336" s="1">
        <f t="shared" ca="1" si="368"/>
        <v>0</v>
      </c>
      <c r="BX1336" s="1">
        <f t="shared" ca="1" si="369"/>
        <v>0</v>
      </c>
      <c r="BY1336" s="1">
        <f t="shared" ca="1" si="370"/>
        <v>0</v>
      </c>
      <c r="BZ1336" s="1">
        <f t="shared" ca="1" si="371"/>
        <v>0</v>
      </c>
      <c r="CA1336" s="1">
        <f t="shared" ca="1" si="372"/>
        <v>0</v>
      </c>
      <c r="CB1336" s="1">
        <f t="shared" ca="1" si="373"/>
        <v>0</v>
      </c>
      <c r="CC1336" s="1">
        <f t="shared" ca="1" si="374"/>
        <v>0</v>
      </c>
    </row>
    <row r="1337" spans="1:81" hidden="1" x14ac:dyDescent="0.2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t="shared" ca="1" si="360"/>
        <v>0</v>
      </c>
      <c r="BP1337" s="1">
        <f t="shared" ca="1" si="361"/>
        <v>0</v>
      </c>
      <c r="BQ1337" s="1">
        <f t="shared" ca="1" si="362"/>
        <v>0</v>
      </c>
      <c r="BR1337" s="1">
        <f t="shared" ca="1" si="363"/>
        <v>0</v>
      </c>
      <c r="BS1337" s="1">
        <f t="shared" ca="1" si="364"/>
        <v>0</v>
      </c>
      <c r="BT1337" s="1">
        <f t="shared" ca="1" si="365"/>
        <v>0</v>
      </c>
      <c r="BU1337" s="1">
        <f t="shared" ca="1" si="366"/>
        <v>0</v>
      </c>
      <c r="BV1337" s="1">
        <f t="shared" ca="1" si="367"/>
        <v>0</v>
      </c>
      <c r="BW1337" s="1">
        <f t="shared" ca="1" si="368"/>
        <v>0</v>
      </c>
      <c r="BX1337" s="1">
        <f t="shared" ca="1" si="369"/>
        <v>0</v>
      </c>
      <c r="BY1337" s="1">
        <f t="shared" ca="1" si="370"/>
        <v>0</v>
      </c>
      <c r="BZ1337" s="1">
        <f t="shared" ca="1" si="371"/>
        <v>0</v>
      </c>
      <c r="CA1337" s="1">
        <f t="shared" ca="1" si="372"/>
        <v>0</v>
      </c>
      <c r="CB1337" s="1">
        <f t="shared" ca="1" si="373"/>
        <v>0</v>
      </c>
      <c r="CC1337" s="1">
        <f t="shared" ca="1" si="374"/>
        <v>0</v>
      </c>
    </row>
    <row r="1338" spans="1:81" hidden="1" x14ac:dyDescent="0.2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t="shared" ca="1" si="360"/>
        <v>0</v>
      </c>
      <c r="BP1338" s="1">
        <f t="shared" ca="1" si="361"/>
        <v>0</v>
      </c>
      <c r="BQ1338" s="1">
        <f t="shared" ca="1" si="362"/>
        <v>0</v>
      </c>
      <c r="BR1338" s="1">
        <f t="shared" ca="1" si="363"/>
        <v>0</v>
      </c>
      <c r="BS1338" s="1">
        <f t="shared" ca="1" si="364"/>
        <v>0</v>
      </c>
      <c r="BT1338" s="1">
        <f t="shared" ca="1" si="365"/>
        <v>0</v>
      </c>
      <c r="BU1338" s="1">
        <f t="shared" ca="1" si="366"/>
        <v>0</v>
      </c>
      <c r="BV1338" s="1">
        <f t="shared" ca="1" si="367"/>
        <v>0</v>
      </c>
      <c r="BW1338" s="1">
        <f t="shared" ca="1" si="368"/>
        <v>0</v>
      </c>
      <c r="BX1338" s="1">
        <f t="shared" ca="1" si="369"/>
        <v>0</v>
      </c>
      <c r="BY1338" s="1">
        <f t="shared" ca="1" si="370"/>
        <v>0</v>
      </c>
      <c r="BZ1338" s="1">
        <f t="shared" ca="1" si="371"/>
        <v>0</v>
      </c>
      <c r="CA1338" s="1">
        <f t="shared" ca="1" si="372"/>
        <v>0</v>
      </c>
      <c r="CB1338" s="1">
        <f t="shared" ca="1" si="373"/>
        <v>0</v>
      </c>
      <c r="CC1338" s="1">
        <f t="shared" ca="1" si="374"/>
        <v>0</v>
      </c>
    </row>
    <row r="1339" spans="1:81" hidden="1" x14ac:dyDescent="0.2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t="shared" ca="1" si="360"/>
        <v>0</v>
      </c>
      <c r="BP1339" s="1">
        <f t="shared" ca="1" si="361"/>
        <v>0</v>
      </c>
      <c r="BQ1339" s="1">
        <f t="shared" ca="1" si="362"/>
        <v>0</v>
      </c>
      <c r="BR1339" s="1">
        <f t="shared" ca="1" si="363"/>
        <v>0</v>
      </c>
      <c r="BS1339" s="1">
        <f t="shared" ca="1" si="364"/>
        <v>0</v>
      </c>
      <c r="BT1339" s="1">
        <f t="shared" ca="1" si="365"/>
        <v>0</v>
      </c>
      <c r="BU1339" s="1">
        <f t="shared" ca="1" si="366"/>
        <v>0</v>
      </c>
      <c r="BV1339" s="1">
        <f t="shared" ca="1" si="367"/>
        <v>0</v>
      </c>
      <c r="BW1339" s="1">
        <f t="shared" ca="1" si="368"/>
        <v>0</v>
      </c>
      <c r="BX1339" s="1">
        <f t="shared" ca="1" si="369"/>
        <v>0</v>
      </c>
      <c r="BY1339" s="1">
        <f t="shared" ca="1" si="370"/>
        <v>0</v>
      </c>
      <c r="BZ1339" s="1">
        <f t="shared" ca="1" si="371"/>
        <v>0</v>
      </c>
      <c r="CA1339" s="1">
        <f t="shared" ca="1" si="372"/>
        <v>0</v>
      </c>
      <c r="CB1339" s="1">
        <f t="shared" ca="1" si="373"/>
        <v>0</v>
      </c>
      <c r="CC1339" s="1">
        <f t="shared" ca="1" si="374"/>
        <v>0</v>
      </c>
    </row>
    <row r="1340" spans="1:81" hidden="1" x14ac:dyDescent="0.2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t="shared" ca="1" si="360"/>
        <v>0</v>
      </c>
      <c r="BP1340" s="1">
        <f t="shared" ca="1" si="361"/>
        <v>0</v>
      </c>
      <c r="BQ1340" s="1">
        <f t="shared" ca="1" si="362"/>
        <v>0</v>
      </c>
      <c r="BR1340" s="1">
        <f t="shared" ca="1" si="363"/>
        <v>0</v>
      </c>
      <c r="BS1340" s="1">
        <f t="shared" ca="1" si="364"/>
        <v>0</v>
      </c>
      <c r="BT1340" s="1">
        <f t="shared" ca="1" si="365"/>
        <v>0</v>
      </c>
      <c r="BU1340" s="1">
        <f t="shared" ca="1" si="366"/>
        <v>0</v>
      </c>
      <c r="BV1340" s="1">
        <f t="shared" ca="1" si="367"/>
        <v>0</v>
      </c>
      <c r="BW1340" s="1">
        <f t="shared" ca="1" si="368"/>
        <v>0</v>
      </c>
      <c r="BX1340" s="1">
        <f t="shared" ca="1" si="369"/>
        <v>0</v>
      </c>
      <c r="BY1340" s="1">
        <f t="shared" ca="1" si="370"/>
        <v>0</v>
      </c>
      <c r="BZ1340" s="1">
        <f t="shared" ca="1" si="371"/>
        <v>0</v>
      </c>
      <c r="CA1340" s="1">
        <f t="shared" ca="1" si="372"/>
        <v>0</v>
      </c>
      <c r="CB1340" s="1">
        <f t="shared" ca="1" si="373"/>
        <v>0</v>
      </c>
      <c r="CC1340" s="1">
        <f t="shared" ca="1" si="374"/>
        <v>0</v>
      </c>
    </row>
    <row r="1341" spans="1:81" hidden="1" x14ac:dyDescent="0.2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t="shared" ca="1" si="360"/>
        <v>0</v>
      </c>
      <c r="BP1341" s="1">
        <f t="shared" ca="1" si="361"/>
        <v>0</v>
      </c>
      <c r="BQ1341" s="1">
        <f t="shared" ca="1" si="362"/>
        <v>0</v>
      </c>
      <c r="BR1341" s="1">
        <f t="shared" ca="1" si="363"/>
        <v>0</v>
      </c>
      <c r="BS1341" s="1">
        <f t="shared" ca="1" si="364"/>
        <v>0</v>
      </c>
      <c r="BT1341" s="1">
        <f t="shared" ca="1" si="365"/>
        <v>0</v>
      </c>
      <c r="BU1341" s="1">
        <f t="shared" ca="1" si="366"/>
        <v>0</v>
      </c>
      <c r="BV1341" s="1">
        <f t="shared" ca="1" si="367"/>
        <v>0</v>
      </c>
      <c r="BW1341" s="1">
        <f t="shared" ca="1" si="368"/>
        <v>0</v>
      </c>
      <c r="BX1341" s="1">
        <f t="shared" ca="1" si="369"/>
        <v>0</v>
      </c>
      <c r="BY1341" s="1">
        <f t="shared" ca="1" si="370"/>
        <v>0</v>
      </c>
      <c r="BZ1341" s="1">
        <f t="shared" ca="1" si="371"/>
        <v>0</v>
      </c>
      <c r="CA1341" s="1">
        <f t="shared" ca="1" si="372"/>
        <v>0</v>
      </c>
      <c r="CB1341" s="1">
        <f t="shared" ca="1" si="373"/>
        <v>0</v>
      </c>
      <c r="CC1341" s="1">
        <f t="shared" ca="1" si="374"/>
        <v>0</v>
      </c>
    </row>
    <row r="1342" spans="1:81" hidden="1" x14ac:dyDescent="0.2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t="shared" ca="1" si="360"/>
        <v>0</v>
      </c>
      <c r="BP1342" s="1">
        <f t="shared" ca="1" si="361"/>
        <v>0</v>
      </c>
      <c r="BQ1342" s="1">
        <f t="shared" ca="1" si="362"/>
        <v>0</v>
      </c>
      <c r="BR1342" s="1">
        <f t="shared" ca="1" si="363"/>
        <v>0</v>
      </c>
      <c r="BS1342" s="1">
        <f t="shared" ca="1" si="364"/>
        <v>0</v>
      </c>
      <c r="BT1342" s="1">
        <f t="shared" ca="1" si="365"/>
        <v>0</v>
      </c>
      <c r="BU1342" s="1">
        <f t="shared" ca="1" si="366"/>
        <v>0</v>
      </c>
      <c r="BV1342" s="1">
        <f t="shared" ca="1" si="367"/>
        <v>0</v>
      </c>
      <c r="BW1342" s="1">
        <f t="shared" ca="1" si="368"/>
        <v>0</v>
      </c>
      <c r="BX1342" s="1">
        <f t="shared" ca="1" si="369"/>
        <v>0</v>
      </c>
      <c r="BY1342" s="1">
        <f t="shared" ca="1" si="370"/>
        <v>0</v>
      </c>
      <c r="BZ1342" s="1">
        <f t="shared" ca="1" si="371"/>
        <v>0</v>
      </c>
      <c r="CA1342" s="1">
        <f t="shared" ca="1" si="372"/>
        <v>0</v>
      </c>
      <c r="CB1342" s="1">
        <f t="shared" ca="1" si="373"/>
        <v>0</v>
      </c>
      <c r="CC1342" s="1">
        <f t="shared" ca="1" si="374"/>
        <v>0</v>
      </c>
    </row>
    <row r="1343" spans="1:81" hidden="1" x14ac:dyDescent="0.2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t="shared" ca="1" si="360"/>
        <v>0</v>
      </c>
      <c r="BP1343" s="1">
        <f t="shared" ca="1" si="361"/>
        <v>0</v>
      </c>
      <c r="BQ1343" s="1">
        <f t="shared" ca="1" si="362"/>
        <v>0</v>
      </c>
      <c r="BR1343" s="1">
        <f t="shared" ca="1" si="363"/>
        <v>0</v>
      </c>
      <c r="BS1343" s="1">
        <f t="shared" ca="1" si="364"/>
        <v>0</v>
      </c>
      <c r="BT1343" s="1">
        <f t="shared" ca="1" si="365"/>
        <v>0</v>
      </c>
      <c r="BU1343" s="1">
        <f t="shared" ca="1" si="366"/>
        <v>0</v>
      </c>
      <c r="BV1343" s="1">
        <f t="shared" ca="1" si="367"/>
        <v>0</v>
      </c>
      <c r="BW1343" s="1">
        <f t="shared" ca="1" si="368"/>
        <v>0</v>
      </c>
      <c r="BX1343" s="1">
        <f t="shared" ca="1" si="369"/>
        <v>0</v>
      </c>
      <c r="BY1343" s="1">
        <f t="shared" ca="1" si="370"/>
        <v>0</v>
      </c>
      <c r="BZ1343" s="1">
        <f t="shared" ca="1" si="371"/>
        <v>0</v>
      </c>
      <c r="CA1343" s="1">
        <f t="shared" ca="1" si="372"/>
        <v>0</v>
      </c>
      <c r="CB1343" s="1">
        <f t="shared" ca="1" si="373"/>
        <v>0</v>
      </c>
      <c r="CC1343" s="1">
        <f t="shared" ca="1" si="374"/>
        <v>0</v>
      </c>
    </row>
    <row r="1344" spans="1:81" hidden="1" x14ac:dyDescent="0.2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t="shared" ca="1" si="360"/>
        <v>0</v>
      </c>
      <c r="BP1344" s="1">
        <f t="shared" ca="1" si="361"/>
        <v>0</v>
      </c>
      <c r="BQ1344" s="1">
        <f t="shared" ca="1" si="362"/>
        <v>0</v>
      </c>
      <c r="BR1344" s="1">
        <f t="shared" ca="1" si="363"/>
        <v>0</v>
      </c>
      <c r="BS1344" s="1">
        <f t="shared" ca="1" si="364"/>
        <v>0</v>
      </c>
      <c r="BT1344" s="1">
        <f t="shared" ca="1" si="365"/>
        <v>0</v>
      </c>
      <c r="BU1344" s="1">
        <f t="shared" ca="1" si="366"/>
        <v>0</v>
      </c>
      <c r="BV1344" s="1">
        <f t="shared" ca="1" si="367"/>
        <v>0</v>
      </c>
      <c r="BW1344" s="1">
        <f t="shared" ca="1" si="368"/>
        <v>0</v>
      </c>
      <c r="BX1344" s="1">
        <f t="shared" ca="1" si="369"/>
        <v>0</v>
      </c>
      <c r="BY1344" s="1">
        <f t="shared" ca="1" si="370"/>
        <v>0</v>
      </c>
      <c r="BZ1344" s="1">
        <f t="shared" ca="1" si="371"/>
        <v>0</v>
      </c>
      <c r="CA1344" s="1">
        <f t="shared" ca="1" si="372"/>
        <v>0</v>
      </c>
      <c r="CB1344" s="1">
        <f t="shared" ca="1" si="373"/>
        <v>0</v>
      </c>
      <c r="CC1344" s="1">
        <f t="shared" ca="1" si="374"/>
        <v>0</v>
      </c>
    </row>
    <row r="1345" spans="1:81" hidden="1" x14ac:dyDescent="0.2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t="shared" ca="1" si="360"/>
        <v>0</v>
      </c>
      <c r="BP1345" s="1">
        <f t="shared" ca="1" si="361"/>
        <v>0</v>
      </c>
      <c r="BQ1345" s="1">
        <f t="shared" ca="1" si="362"/>
        <v>0</v>
      </c>
      <c r="BR1345" s="1">
        <f t="shared" ca="1" si="363"/>
        <v>0</v>
      </c>
      <c r="BS1345" s="1">
        <f t="shared" ca="1" si="364"/>
        <v>0</v>
      </c>
      <c r="BT1345" s="1">
        <f t="shared" ca="1" si="365"/>
        <v>0</v>
      </c>
      <c r="BU1345" s="1">
        <f t="shared" ca="1" si="366"/>
        <v>0</v>
      </c>
      <c r="BV1345" s="1">
        <f t="shared" ca="1" si="367"/>
        <v>0</v>
      </c>
      <c r="BW1345" s="1">
        <f t="shared" ca="1" si="368"/>
        <v>0</v>
      </c>
      <c r="BX1345" s="1">
        <f t="shared" ca="1" si="369"/>
        <v>0</v>
      </c>
      <c r="BY1345" s="1">
        <f t="shared" ca="1" si="370"/>
        <v>0</v>
      </c>
      <c r="BZ1345" s="1">
        <f t="shared" ca="1" si="371"/>
        <v>0</v>
      </c>
      <c r="CA1345" s="1">
        <f t="shared" ca="1" si="372"/>
        <v>0</v>
      </c>
      <c r="CB1345" s="1">
        <f t="shared" ca="1" si="373"/>
        <v>0</v>
      </c>
      <c r="CC1345" s="1">
        <f t="shared" ca="1" si="374"/>
        <v>0</v>
      </c>
    </row>
    <row r="1346" spans="1:81" hidden="1" x14ac:dyDescent="0.2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t="shared" ref="BO1346:BO1409" ca="1" si="375">INDEX(passing_tds,CELL("Row",AG1346)-1)*(PASSTD)</f>
        <v>0</v>
      </c>
      <c r="BP1346" s="1">
        <f t="shared" ref="BP1346:BP1409" ca="1" si="376">INDEX(passing_yds,CELL("Row",AH1346)-1)*(PASSYDS)</f>
        <v>0</v>
      </c>
      <c r="BQ1346" s="1">
        <f t="shared" ref="BQ1346:BQ1409" ca="1" si="377">IF(INDEX(passing_yds,CELL("Row",AI1346)-1)&gt;=300,3,0)</f>
        <v>0</v>
      </c>
      <c r="BR1346" s="1">
        <f t="shared" ref="BR1346:BR1409" ca="1" si="378">INDEX(passing_ints,CELL("Row",AJ1346)-1)*(INT)</f>
        <v>0</v>
      </c>
      <c r="BS1346" s="1">
        <f t="shared" ref="BS1346:BS1409" ca="1" si="379">INDEX(rushing_yds,CELL("Row",AK1346)-1)*(RUSHYDS)</f>
        <v>0</v>
      </c>
      <c r="BT1346" s="1">
        <f t="shared" ref="BT1346:BT1409" ca="1" si="380">INDEX(rushing_tds,CELL("Row",AK1346)-1)*(RUSHTD)</f>
        <v>0</v>
      </c>
      <c r="BU1346" s="1">
        <f t="shared" ref="BU1346:BU1409" ca="1" si="381">IF(INDEX(rushing_yds,CELL("Row",AI1346)-1)&gt;=100,3,0)</f>
        <v>0</v>
      </c>
      <c r="BV1346" s="1">
        <f t="shared" ref="BV1346:BV1409" ca="1" si="382">INDEX(receiving_yds,CELL("Row",AN1346)-1)*(RECYDS)</f>
        <v>0</v>
      </c>
      <c r="BW1346" s="1">
        <f t="shared" ref="BW1346:BW1409" ca="1" si="383">INDEX(receiving_rec,CELL("Row",AO1346)-1)*(REC)</f>
        <v>0</v>
      </c>
      <c r="BX1346" s="1">
        <f t="shared" ref="BX1346:BX1409" ca="1" si="384">INDEX(receiving_tds,CELL("Row",AP1346)-1)*(RECTD)</f>
        <v>0</v>
      </c>
      <c r="BY1346" s="1">
        <f t="shared" ref="BY1346:BY1409" ca="1" si="385">IF(INDEX(receiving_yds,CELL("Row",AI1346)-1)&gt;=100,3,0)</f>
        <v>0</v>
      </c>
      <c r="BZ1346" s="1">
        <f t="shared" ref="BZ1346:BZ1409" ca="1" si="386">INDEX(puntret_tds,CELL("Row",AR1346)-1)*(PUNTKORETTD)+INDEX(kickret_tds,CELL("Row",AR1346)-1)*(PUNTKORETTD)</f>
        <v>0</v>
      </c>
      <c r="CA1346" s="1">
        <f t="shared" ref="CA1346:CA1409" ca="1" si="387">INDEX(fumbles_tot,CELL("Row",AS1346)-1)*(FUM)</f>
        <v>0</v>
      </c>
      <c r="CB1346" s="1">
        <f t="shared" ref="CB1346:CB1409" ca="1" si="388">(INDEX(passing_twoptm,CELL("Row",AT1346)-1)+INDEX(rushing_twoptm,CELL("Row",AT1346)-1)+INDEX(receiving_twoptm,CELL("Row",AT1346)-1))*(_2PTCONV)</f>
        <v>0</v>
      </c>
      <c r="CC1346" s="1">
        <f t="shared" ref="CC1346:CC1409" ca="1" si="389">SUM(BO1346:CB1346)</f>
        <v>0</v>
      </c>
    </row>
    <row r="1347" spans="1:81" hidden="1" x14ac:dyDescent="0.2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t="shared" ca="1" si="375"/>
        <v>0</v>
      </c>
      <c r="BP1347" s="1">
        <f t="shared" ca="1" si="376"/>
        <v>0</v>
      </c>
      <c r="BQ1347" s="1">
        <f t="shared" ca="1" si="377"/>
        <v>0</v>
      </c>
      <c r="BR1347" s="1">
        <f t="shared" ca="1" si="378"/>
        <v>0</v>
      </c>
      <c r="BS1347" s="1">
        <f t="shared" ca="1" si="379"/>
        <v>0</v>
      </c>
      <c r="BT1347" s="1">
        <f t="shared" ca="1" si="380"/>
        <v>0</v>
      </c>
      <c r="BU1347" s="1">
        <f t="shared" ca="1" si="381"/>
        <v>0</v>
      </c>
      <c r="BV1347" s="1">
        <f t="shared" ca="1" si="382"/>
        <v>0</v>
      </c>
      <c r="BW1347" s="1">
        <f t="shared" ca="1" si="383"/>
        <v>0</v>
      </c>
      <c r="BX1347" s="1">
        <f t="shared" ca="1" si="384"/>
        <v>0</v>
      </c>
      <c r="BY1347" s="1">
        <f t="shared" ca="1" si="385"/>
        <v>0</v>
      </c>
      <c r="BZ1347" s="1">
        <f t="shared" ca="1" si="386"/>
        <v>0</v>
      </c>
      <c r="CA1347" s="1">
        <f t="shared" ca="1" si="387"/>
        <v>0</v>
      </c>
      <c r="CB1347" s="1">
        <f t="shared" ca="1" si="388"/>
        <v>0</v>
      </c>
      <c r="CC1347" s="1">
        <f t="shared" ca="1" si="389"/>
        <v>0</v>
      </c>
    </row>
    <row r="1348" spans="1:81" hidden="1" x14ac:dyDescent="0.2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t="shared" ca="1" si="375"/>
        <v>0</v>
      </c>
      <c r="BP1348" s="1">
        <f t="shared" ca="1" si="376"/>
        <v>0</v>
      </c>
      <c r="BQ1348" s="1">
        <f t="shared" ca="1" si="377"/>
        <v>0</v>
      </c>
      <c r="BR1348" s="1">
        <f t="shared" ca="1" si="378"/>
        <v>0</v>
      </c>
      <c r="BS1348" s="1">
        <f t="shared" ca="1" si="379"/>
        <v>0</v>
      </c>
      <c r="BT1348" s="1">
        <f t="shared" ca="1" si="380"/>
        <v>0</v>
      </c>
      <c r="BU1348" s="1">
        <f t="shared" ca="1" si="381"/>
        <v>0</v>
      </c>
      <c r="BV1348" s="1">
        <f t="shared" ca="1" si="382"/>
        <v>0</v>
      </c>
      <c r="BW1348" s="1">
        <f t="shared" ca="1" si="383"/>
        <v>0</v>
      </c>
      <c r="BX1348" s="1">
        <f t="shared" ca="1" si="384"/>
        <v>0</v>
      </c>
      <c r="BY1348" s="1">
        <f t="shared" ca="1" si="385"/>
        <v>0</v>
      </c>
      <c r="BZ1348" s="1">
        <f t="shared" ca="1" si="386"/>
        <v>0</v>
      </c>
      <c r="CA1348" s="1">
        <f t="shared" ca="1" si="387"/>
        <v>0</v>
      </c>
      <c r="CB1348" s="1">
        <f t="shared" ca="1" si="388"/>
        <v>0</v>
      </c>
      <c r="CC1348" s="1">
        <f t="shared" ca="1" si="389"/>
        <v>0</v>
      </c>
    </row>
    <row r="1349" spans="1:81" hidden="1" x14ac:dyDescent="0.2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t="shared" ca="1" si="375"/>
        <v>0</v>
      </c>
      <c r="BP1349" s="1">
        <f t="shared" ca="1" si="376"/>
        <v>0</v>
      </c>
      <c r="BQ1349" s="1">
        <f t="shared" ca="1" si="377"/>
        <v>0</v>
      </c>
      <c r="BR1349" s="1">
        <f t="shared" ca="1" si="378"/>
        <v>0</v>
      </c>
      <c r="BS1349" s="1">
        <f t="shared" ca="1" si="379"/>
        <v>0</v>
      </c>
      <c r="BT1349" s="1">
        <f t="shared" ca="1" si="380"/>
        <v>0</v>
      </c>
      <c r="BU1349" s="1">
        <f t="shared" ca="1" si="381"/>
        <v>0</v>
      </c>
      <c r="BV1349" s="1">
        <f t="shared" ca="1" si="382"/>
        <v>0</v>
      </c>
      <c r="BW1349" s="1">
        <f t="shared" ca="1" si="383"/>
        <v>0</v>
      </c>
      <c r="BX1349" s="1">
        <f t="shared" ca="1" si="384"/>
        <v>0</v>
      </c>
      <c r="BY1349" s="1">
        <f t="shared" ca="1" si="385"/>
        <v>0</v>
      </c>
      <c r="BZ1349" s="1">
        <f t="shared" ca="1" si="386"/>
        <v>0</v>
      </c>
      <c r="CA1349" s="1">
        <f t="shared" ca="1" si="387"/>
        <v>0</v>
      </c>
      <c r="CB1349" s="1">
        <f t="shared" ca="1" si="388"/>
        <v>0</v>
      </c>
      <c r="CC1349" s="1">
        <f t="shared" ca="1" si="389"/>
        <v>0</v>
      </c>
    </row>
    <row r="1350" spans="1:81" hidden="1" x14ac:dyDescent="0.2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t="shared" ca="1" si="375"/>
        <v>0</v>
      </c>
      <c r="BP1350" s="1">
        <f t="shared" ca="1" si="376"/>
        <v>0</v>
      </c>
      <c r="BQ1350" s="1">
        <f t="shared" ca="1" si="377"/>
        <v>0</v>
      </c>
      <c r="BR1350" s="1">
        <f t="shared" ca="1" si="378"/>
        <v>0</v>
      </c>
      <c r="BS1350" s="1">
        <f t="shared" ca="1" si="379"/>
        <v>0</v>
      </c>
      <c r="BT1350" s="1">
        <f t="shared" ca="1" si="380"/>
        <v>0</v>
      </c>
      <c r="BU1350" s="1">
        <f t="shared" ca="1" si="381"/>
        <v>0</v>
      </c>
      <c r="BV1350" s="1">
        <f t="shared" ca="1" si="382"/>
        <v>0</v>
      </c>
      <c r="BW1350" s="1">
        <f t="shared" ca="1" si="383"/>
        <v>0</v>
      </c>
      <c r="BX1350" s="1">
        <f t="shared" ca="1" si="384"/>
        <v>0</v>
      </c>
      <c r="BY1350" s="1">
        <f t="shared" ca="1" si="385"/>
        <v>0</v>
      </c>
      <c r="BZ1350" s="1">
        <f t="shared" ca="1" si="386"/>
        <v>0</v>
      </c>
      <c r="CA1350" s="1">
        <f t="shared" ca="1" si="387"/>
        <v>0</v>
      </c>
      <c r="CB1350" s="1">
        <f t="shared" ca="1" si="388"/>
        <v>0</v>
      </c>
      <c r="CC1350" s="1">
        <f t="shared" ca="1" si="389"/>
        <v>0</v>
      </c>
    </row>
    <row r="1351" spans="1:81" hidden="1" x14ac:dyDescent="0.2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t="shared" ca="1" si="375"/>
        <v>0</v>
      </c>
      <c r="BP1351" s="1">
        <f t="shared" ca="1" si="376"/>
        <v>0</v>
      </c>
      <c r="BQ1351" s="1">
        <f t="shared" ca="1" si="377"/>
        <v>0</v>
      </c>
      <c r="BR1351" s="1">
        <f t="shared" ca="1" si="378"/>
        <v>0</v>
      </c>
      <c r="BS1351" s="1">
        <f t="shared" ca="1" si="379"/>
        <v>0</v>
      </c>
      <c r="BT1351" s="1">
        <f t="shared" ca="1" si="380"/>
        <v>0</v>
      </c>
      <c r="BU1351" s="1">
        <f t="shared" ca="1" si="381"/>
        <v>0</v>
      </c>
      <c r="BV1351" s="1">
        <f t="shared" ca="1" si="382"/>
        <v>0</v>
      </c>
      <c r="BW1351" s="1">
        <f t="shared" ca="1" si="383"/>
        <v>0</v>
      </c>
      <c r="BX1351" s="1">
        <f t="shared" ca="1" si="384"/>
        <v>0</v>
      </c>
      <c r="BY1351" s="1">
        <f t="shared" ca="1" si="385"/>
        <v>0</v>
      </c>
      <c r="BZ1351" s="1">
        <f t="shared" ca="1" si="386"/>
        <v>0</v>
      </c>
      <c r="CA1351" s="1">
        <f t="shared" ca="1" si="387"/>
        <v>0</v>
      </c>
      <c r="CB1351" s="1">
        <f t="shared" ca="1" si="388"/>
        <v>0</v>
      </c>
      <c r="CC1351" s="1">
        <f t="shared" ca="1" si="389"/>
        <v>0</v>
      </c>
    </row>
    <row r="1352" spans="1:81" hidden="1" x14ac:dyDescent="0.2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t="shared" ca="1" si="375"/>
        <v>0</v>
      </c>
      <c r="BP1352" s="1">
        <f t="shared" ca="1" si="376"/>
        <v>0</v>
      </c>
      <c r="BQ1352" s="1">
        <f t="shared" ca="1" si="377"/>
        <v>0</v>
      </c>
      <c r="BR1352" s="1">
        <f t="shared" ca="1" si="378"/>
        <v>0</v>
      </c>
      <c r="BS1352" s="1">
        <f t="shared" ca="1" si="379"/>
        <v>0</v>
      </c>
      <c r="BT1352" s="1">
        <f t="shared" ca="1" si="380"/>
        <v>0</v>
      </c>
      <c r="BU1352" s="1">
        <f t="shared" ca="1" si="381"/>
        <v>0</v>
      </c>
      <c r="BV1352" s="1">
        <f t="shared" ca="1" si="382"/>
        <v>0</v>
      </c>
      <c r="BW1352" s="1">
        <f t="shared" ca="1" si="383"/>
        <v>0</v>
      </c>
      <c r="BX1352" s="1">
        <f t="shared" ca="1" si="384"/>
        <v>0</v>
      </c>
      <c r="BY1352" s="1">
        <f t="shared" ca="1" si="385"/>
        <v>0</v>
      </c>
      <c r="BZ1352" s="1">
        <f t="shared" ca="1" si="386"/>
        <v>0</v>
      </c>
      <c r="CA1352" s="1">
        <f t="shared" ca="1" si="387"/>
        <v>0</v>
      </c>
      <c r="CB1352" s="1">
        <f t="shared" ca="1" si="388"/>
        <v>0</v>
      </c>
      <c r="CC1352" s="1">
        <f t="shared" ca="1" si="389"/>
        <v>0</v>
      </c>
    </row>
    <row r="1353" spans="1:81" hidden="1" x14ac:dyDescent="0.2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t="shared" ca="1" si="375"/>
        <v>0</v>
      </c>
      <c r="BP1353" s="1">
        <f t="shared" ca="1" si="376"/>
        <v>0</v>
      </c>
      <c r="BQ1353" s="1">
        <f t="shared" ca="1" si="377"/>
        <v>0</v>
      </c>
      <c r="BR1353" s="1">
        <f t="shared" ca="1" si="378"/>
        <v>0</v>
      </c>
      <c r="BS1353" s="1">
        <f t="shared" ca="1" si="379"/>
        <v>0</v>
      </c>
      <c r="BT1353" s="1">
        <f t="shared" ca="1" si="380"/>
        <v>0</v>
      </c>
      <c r="BU1353" s="1">
        <f t="shared" ca="1" si="381"/>
        <v>0</v>
      </c>
      <c r="BV1353" s="1">
        <f t="shared" ca="1" si="382"/>
        <v>0</v>
      </c>
      <c r="BW1353" s="1">
        <f t="shared" ca="1" si="383"/>
        <v>0</v>
      </c>
      <c r="BX1353" s="1">
        <f t="shared" ca="1" si="384"/>
        <v>0</v>
      </c>
      <c r="BY1353" s="1">
        <f t="shared" ca="1" si="385"/>
        <v>0</v>
      </c>
      <c r="BZ1353" s="1">
        <f t="shared" ca="1" si="386"/>
        <v>0</v>
      </c>
      <c r="CA1353" s="1">
        <f t="shared" ca="1" si="387"/>
        <v>0</v>
      </c>
      <c r="CB1353" s="1">
        <f t="shared" ca="1" si="388"/>
        <v>0</v>
      </c>
      <c r="CC1353" s="1">
        <f t="shared" ca="1" si="389"/>
        <v>0</v>
      </c>
    </row>
    <row r="1354" spans="1:81" hidden="1" x14ac:dyDescent="0.2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t="shared" ca="1" si="375"/>
        <v>0</v>
      </c>
      <c r="BP1354" s="1">
        <f t="shared" ca="1" si="376"/>
        <v>0</v>
      </c>
      <c r="BQ1354" s="1">
        <f t="shared" ca="1" si="377"/>
        <v>0</v>
      </c>
      <c r="BR1354" s="1">
        <f t="shared" ca="1" si="378"/>
        <v>0</v>
      </c>
      <c r="BS1354" s="1">
        <f t="shared" ca="1" si="379"/>
        <v>0</v>
      </c>
      <c r="BT1354" s="1">
        <f t="shared" ca="1" si="380"/>
        <v>0</v>
      </c>
      <c r="BU1354" s="1">
        <f t="shared" ca="1" si="381"/>
        <v>0</v>
      </c>
      <c r="BV1354" s="1">
        <f t="shared" ca="1" si="382"/>
        <v>0</v>
      </c>
      <c r="BW1354" s="1">
        <f t="shared" ca="1" si="383"/>
        <v>0</v>
      </c>
      <c r="BX1354" s="1">
        <f t="shared" ca="1" si="384"/>
        <v>0</v>
      </c>
      <c r="BY1354" s="1">
        <f t="shared" ca="1" si="385"/>
        <v>0</v>
      </c>
      <c r="BZ1354" s="1">
        <f t="shared" ca="1" si="386"/>
        <v>0</v>
      </c>
      <c r="CA1354" s="1">
        <f t="shared" ca="1" si="387"/>
        <v>-1</v>
      </c>
      <c r="CB1354" s="1">
        <f t="shared" ca="1" si="388"/>
        <v>0</v>
      </c>
      <c r="CC1354" s="1">
        <f t="shared" ca="1" si="389"/>
        <v>-1</v>
      </c>
    </row>
    <row r="1355" spans="1:81" hidden="1" x14ac:dyDescent="0.2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t="shared" ca="1" si="375"/>
        <v>0</v>
      </c>
      <c r="BP1355" s="1">
        <f t="shared" ca="1" si="376"/>
        <v>0</v>
      </c>
      <c r="BQ1355" s="1">
        <f t="shared" ca="1" si="377"/>
        <v>0</v>
      </c>
      <c r="BR1355" s="1">
        <f t="shared" ca="1" si="378"/>
        <v>0</v>
      </c>
      <c r="BS1355" s="1">
        <f t="shared" ca="1" si="379"/>
        <v>0</v>
      </c>
      <c r="BT1355" s="1">
        <f t="shared" ca="1" si="380"/>
        <v>0</v>
      </c>
      <c r="BU1355" s="1">
        <f t="shared" ca="1" si="381"/>
        <v>0</v>
      </c>
      <c r="BV1355" s="1">
        <f t="shared" ca="1" si="382"/>
        <v>16.600000000000001</v>
      </c>
      <c r="BW1355" s="1">
        <f t="shared" ca="1" si="383"/>
        <v>15</v>
      </c>
      <c r="BX1355" s="1">
        <f t="shared" ca="1" si="384"/>
        <v>0</v>
      </c>
      <c r="BY1355" s="1">
        <f t="shared" ca="1" si="385"/>
        <v>3</v>
      </c>
      <c r="BZ1355" s="1">
        <f t="shared" ca="1" si="386"/>
        <v>0</v>
      </c>
      <c r="CA1355" s="1">
        <f t="shared" ca="1" si="387"/>
        <v>0</v>
      </c>
      <c r="CB1355" s="1">
        <f t="shared" ca="1" si="388"/>
        <v>0</v>
      </c>
      <c r="CC1355" s="1">
        <f t="shared" ca="1" si="389"/>
        <v>34.6</v>
      </c>
    </row>
    <row r="1356" spans="1:81" hidden="1" x14ac:dyDescent="0.2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t="shared" ca="1" si="375"/>
        <v>8</v>
      </c>
      <c r="BP1356" s="1">
        <f t="shared" ca="1" si="376"/>
        <v>16.16</v>
      </c>
      <c r="BQ1356" s="1">
        <f t="shared" ca="1" si="377"/>
        <v>3</v>
      </c>
      <c r="BR1356" s="1">
        <f t="shared" ca="1" si="378"/>
        <v>-2</v>
      </c>
      <c r="BS1356" s="1">
        <f t="shared" ca="1" si="379"/>
        <v>-0.2</v>
      </c>
      <c r="BT1356" s="1">
        <f t="shared" ca="1" si="380"/>
        <v>0</v>
      </c>
      <c r="BU1356" s="1">
        <f t="shared" ca="1" si="381"/>
        <v>0</v>
      </c>
      <c r="BV1356" s="1">
        <f t="shared" ca="1" si="382"/>
        <v>0</v>
      </c>
      <c r="BW1356" s="1">
        <f t="shared" ca="1" si="383"/>
        <v>0</v>
      </c>
      <c r="BX1356" s="1">
        <f t="shared" ca="1" si="384"/>
        <v>0</v>
      </c>
      <c r="BY1356" s="1">
        <f t="shared" ca="1" si="385"/>
        <v>0</v>
      </c>
      <c r="BZ1356" s="1">
        <f t="shared" ca="1" si="386"/>
        <v>0</v>
      </c>
      <c r="CA1356" s="1">
        <f t="shared" ca="1" si="387"/>
        <v>0</v>
      </c>
      <c r="CB1356" s="1">
        <f t="shared" ca="1" si="388"/>
        <v>0</v>
      </c>
      <c r="CC1356" s="1">
        <f t="shared" ca="1" si="389"/>
        <v>24.96</v>
      </c>
    </row>
    <row r="1357" spans="1:81" hidden="1" x14ac:dyDescent="0.2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t="shared" ca="1" si="375"/>
        <v>0</v>
      </c>
      <c r="BP1357" s="1">
        <f t="shared" ca="1" si="376"/>
        <v>0</v>
      </c>
      <c r="BQ1357" s="1">
        <f t="shared" ca="1" si="377"/>
        <v>0</v>
      </c>
      <c r="BR1357" s="1">
        <f t="shared" ca="1" si="378"/>
        <v>0</v>
      </c>
      <c r="BS1357" s="1">
        <f t="shared" ca="1" si="379"/>
        <v>0</v>
      </c>
      <c r="BT1357" s="1">
        <f t="shared" ca="1" si="380"/>
        <v>0</v>
      </c>
      <c r="BU1357" s="1">
        <f t="shared" ca="1" si="381"/>
        <v>0</v>
      </c>
      <c r="BV1357" s="1">
        <f t="shared" ca="1" si="382"/>
        <v>9.2000000000000011</v>
      </c>
      <c r="BW1357" s="1">
        <f t="shared" ca="1" si="383"/>
        <v>9</v>
      </c>
      <c r="BX1357" s="1">
        <f t="shared" ca="1" si="384"/>
        <v>6</v>
      </c>
      <c r="BY1357" s="1">
        <f t="shared" ca="1" si="385"/>
        <v>0</v>
      </c>
      <c r="BZ1357" s="1">
        <f t="shared" ca="1" si="386"/>
        <v>0</v>
      </c>
      <c r="CA1357" s="1">
        <f t="shared" ca="1" si="387"/>
        <v>-1</v>
      </c>
      <c r="CB1357" s="1">
        <f t="shared" ca="1" si="388"/>
        <v>0</v>
      </c>
      <c r="CC1357" s="1">
        <f t="shared" ca="1" si="389"/>
        <v>23.200000000000003</v>
      </c>
    </row>
    <row r="1358" spans="1:81" hidden="1" x14ac:dyDescent="0.2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t="shared" ca="1" si="375"/>
        <v>8</v>
      </c>
      <c r="BP1358" s="1">
        <f t="shared" ca="1" si="376"/>
        <v>12.96</v>
      </c>
      <c r="BQ1358" s="1">
        <f t="shared" ca="1" si="377"/>
        <v>3</v>
      </c>
      <c r="BR1358" s="1">
        <f t="shared" ca="1" si="378"/>
        <v>-1</v>
      </c>
      <c r="BS1358" s="1">
        <f t="shared" ca="1" si="379"/>
        <v>-0.1</v>
      </c>
      <c r="BT1358" s="1">
        <f t="shared" ca="1" si="380"/>
        <v>0</v>
      </c>
      <c r="BU1358" s="1">
        <f t="shared" ca="1" si="381"/>
        <v>0</v>
      </c>
      <c r="BV1358" s="1">
        <f t="shared" ca="1" si="382"/>
        <v>0</v>
      </c>
      <c r="BW1358" s="1">
        <f t="shared" ca="1" si="383"/>
        <v>0</v>
      </c>
      <c r="BX1358" s="1">
        <f t="shared" ca="1" si="384"/>
        <v>0</v>
      </c>
      <c r="BY1358" s="1">
        <f t="shared" ca="1" si="385"/>
        <v>0</v>
      </c>
      <c r="BZ1358" s="1">
        <f t="shared" ca="1" si="386"/>
        <v>0</v>
      </c>
      <c r="CA1358" s="1">
        <f t="shared" ca="1" si="387"/>
        <v>0</v>
      </c>
      <c r="CB1358" s="1">
        <f t="shared" ca="1" si="388"/>
        <v>0</v>
      </c>
      <c r="CC1358" s="1">
        <f t="shared" ca="1" si="389"/>
        <v>22.86</v>
      </c>
    </row>
    <row r="1359" spans="1:81" hidden="1" x14ac:dyDescent="0.2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t="shared" ca="1" si="375"/>
        <v>0</v>
      </c>
      <c r="BP1359" s="1">
        <f t="shared" ca="1" si="376"/>
        <v>0</v>
      </c>
      <c r="BQ1359" s="1">
        <f t="shared" ca="1" si="377"/>
        <v>0</v>
      </c>
      <c r="BR1359" s="1">
        <f t="shared" ca="1" si="378"/>
        <v>0</v>
      </c>
      <c r="BS1359" s="1">
        <f t="shared" ca="1" si="379"/>
        <v>4.2</v>
      </c>
      <c r="BT1359" s="1">
        <f t="shared" ca="1" si="380"/>
        <v>12</v>
      </c>
      <c r="BU1359" s="1">
        <f t="shared" ca="1" si="381"/>
        <v>0</v>
      </c>
      <c r="BV1359" s="1">
        <f t="shared" ca="1" si="382"/>
        <v>2</v>
      </c>
      <c r="BW1359" s="1">
        <f t="shared" ca="1" si="383"/>
        <v>4</v>
      </c>
      <c r="BX1359" s="1">
        <f t="shared" ca="1" si="384"/>
        <v>0</v>
      </c>
      <c r="BY1359" s="1">
        <f t="shared" ca="1" si="385"/>
        <v>0</v>
      </c>
      <c r="BZ1359" s="1">
        <f t="shared" ca="1" si="386"/>
        <v>0</v>
      </c>
      <c r="CA1359" s="1">
        <f t="shared" ca="1" si="387"/>
        <v>0</v>
      </c>
      <c r="CB1359" s="1">
        <f t="shared" ca="1" si="388"/>
        <v>0</v>
      </c>
      <c r="CC1359" s="1">
        <f t="shared" ca="1" si="389"/>
        <v>22.2</v>
      </c>
    </row>
    <row r="1360" spans="1:81" hidden="1" x14ac:dyDescent="0.2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t="shared" ca="1" si="375"/>
        <v>0</v>
      </c>
      <c r="BP1360" s="1">
        <f t="shared" ca="1" si="376"/>
        <v>0</v>
      </c>
      <c r="BQ1360" s="1">
        <f t="shared" ca="1" si="377"/>
        <v>0</v>
      </c>
      <c r="BR1360" s="1">
        <f t="shared" ca="1" si="378"/>
        <v>0</v>
      </c>
      <c r="BS1360" s="1">
        <f t="shared" ca="1" si="379"/>
        <v>13.4</v>
      </c>
      <c r="BT1360" s="1">
        <f t="shared" ca="1" si="380"/>
        <v>0</v>
      </c>
      <c r="BU1360" s="1">
        <f t="shared" ca="1" si="381"/>
        <v>3</v>
      </c>
      <c r="BV1360" s="1">
        <f t="shared" ca="1" si="382"/>
        <v>5.8000000000000007</v>
      </c>
      <c r="BW1360" s="1">
        <f t="shared" ca="1" si="383"/>
        <v>2</v>
      </c>
      <c r="BX1360" s="1">
        <f t="shared" ca="1" si="384"/>
        <v>0</v>
      </c>
      <c r="BY1360" s="1">
        <f t="shared" ca="1" si="385"/>
        <v>0</v>
      </c>
      <c r="BZ1360" s="1">
        <f t="shared" ca="1" si="386"/>
        <v>0</v>
      </c>
      <c r="CA1360" s="1">
        <f t="shared" ca="1" si="387"/>
        <v>-2</v>
      </c>
      <c r="CB1360" s="1">
        <f t="shared" ca="1" si="388"/>
        <v>0</v>
      </c>
      <c r="CC1360" s="1">
        <f t="shared" ca="1" si="389"/>
        <v>22.2</v>
      </c>
    </row>
    <row r="1361" spans="1:81" hidden="1" x14ac:dyDescent="0.2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t="shared" ca="1" si="375"/>
        <v>0</v>
      </c>
      <c r="BP1361" s="1">
        <f t="shared" ca="1" si="376"/>
        <v>0</v>
      </c>
      <c r="BQ1361" s="1">
        <f t="shared" ca="1" si="377"/>
        <v>0</v>
      </c>
      <c r="BR1361" s="1">
        <f t="shared" ca="1" si="378"/>
        <v>0</v>
      </c>
      <c r="BS1361" s="1">
        <f t="shared" ca="1" si="379"/>
        <v>0</v>
      </c>
      <c r="BT1361" s="1">
        <f t="shared" ca="1" si="380"/>
        <v>0</v>
      </c>
      <c r="BU1361" s="1">
        <f t="shared" ca="1" si="381"/>
        <v>0</v>
      </c>
      <c r="BV1361" s="1">
        <f t="shared" ca="1" si="382"/>
        <v>8.2000000000000011</v>
      </c>
      <c r="BW1361" s="1">
        <f t="shared" ca="1" si="383"/>
        <v>6</v>
      </c>
      <c r="BX1361" s="1">
        <f t="shared" ca="1" si="384"/>
        <v>6</v>
      </c>
      <c r="BY1361" s="1">
        <f t="shared" ca="1" si="385"/>
        <v>0</v>
      </c>
      <c r="BZ1361" s="1">
        <f t="shared" ca="1" si="386"/>
        <v>0</v>
      </c>
      <c r="CA1361" s="1">
        <f t="shared" ca="1" si="387"/>
        <v>0</v>
      </c>
      <c r="CB1361" s="1">
        <f t="shared" ca="1" si="388"/>
        <v>0</v>
      </c>
      <c r="CC1361" s="1">
        <f t="shared" ca="1" si="389"/>
        <v>20.200000000000003</v>
      </c>
    </row>
    <row r="1362" spans="1:81" hidden="1" x14ac:dyDescent="0.2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t="shared" ca="1" si="375"/>
        <v>0</v>
      </c>
      <c r="BP1362" s="1">
        <f t="shared" ca="1" si="376"/>
        <v>0</v>
      </c>
      <c r="BQ1362" s="1">
        <f t="shared" ca="1" si="377"/>
        <v>0</v>
      </c>
      <c r="BR1362" s="1">
        <f t="shared" ca="1" si="378"/>
        <v>0</v>
      </c>
      <c r="BS1362" s="1">
        <f t="shared" ca="1" si="379"/>
        <v>0</v>
      </c>
      <c r="BT1362" s="1">
        <f t="shared" ca="1" si="380"/>
        <v>0</v>
      </c>
      <c r="BU1362" s="1">
        <f t="shared" ca="1" si="381"/>
        <v>0</v>
      </c>
      <c r="BV1362" s="1">
        <f t="shared" ca="1" si="382"/>
        <v>7.4</v>
      </c>
      <c r="BW1362" s="1">
        <f t="shared" ca="1" si="383"/>
        <v>5</v>
      </c>
      <c r="BX1362" s="1">
        <f t="shared" ca="1" si="384"/>
        <v>6</v>
      </c>
      <c r="BY1362" s="1">
        <f t="shared" ca="1" si="385"/>
        <v>0</v>
      </c>
      <c r="BZ1362" s="1">
        <f t="shared" ca="1" si="386"/>
        <v>0</v>
      </c>
      <c r="CA1362" s="1">
        <f t="shared" ca="1" si="387"/>
        <v>0</v>
      </c>
      <c r="CB1362" s="1">
        <f t="shared" ca="1" si="388"/>
        <v>0</v>
      </c>
      <c r="CC1362" s="1">
        <f t="shared" ca="1" si="389"/>
        <v>18.399999999999999</v>
      </c>
    </row>
    <row r="1363" spans="1:81" hidden="1" x14ac:dyDescent="0.2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t="shared" ca="1" si="375"/>
        <v>12</v>
      </c>
      <c r="BP1363" s="1">
        <f t="shared" ca="1" si="376"/>
        <v>6.44</v>
      </c>
      <c r="BQ1363" s="1">
        <f t="shared" ca="1" si="377"/>
        <v>0</v>
      </c>
      <c r="BR1363" s="1">
        <f t="shared" ca="1" si="378"/>
        <v>0</v>
      </c>
      <c r="BS1363" s="1">
        <f t="shared" ca="1" si="379"/>
        <v>-0.1</v>
      </c>
      <c r="BT1363" s="1">
        <f t="shared" ca="1" si="380"/>
        <v>0</v>
      </c>
      <c r="BU1363" s="1">
        <f t="shared" ca="1" si="381"/>
        <v>0</v>
      </c>
      <c r="BV1363" s="1">
        <f t="shared" ca="1" si="382"/>
        <v>0</v>
      </c>
      <c r="BW1363" s="1">
        <f t="shared" ca="1" si="383"/>
        <v>0</v>
      </c>
      <c r="BX1363" s="1">
        <f t="shared" ca="1" si="384"/>
        <v>0</v>
      </c>
      <c r="BY1363" s="1">
        <f t="shared" ca="1" si="385"/>
        <v>0</v>
      </c>
      <c r="BZ1363" s="1">
        <f t="shared" ca="1" si="386"/>
        <v>0</v>
      </c>
      <c r="CA1363" s="1">
        <f t="shared" ca="1" si="387"/>
        <v>0</v>
      </c>
      <c r="CB1363" s="1">
        <f t="shared" ca="1" si="388"/>
        <v>0</v>
      </c>
      <c r="CC1363" s="1">
        <f t="shared" ca="1" si="389"/>
        <v>18.34</v>
      </c>
    </row>
    <row r="1364" spans="1:81" hidden="1" x14ac:dyDescent="0.2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t="shared" ca="1" si="375"/>
        <v>4</v>
      </c>
      <c r="BP1364" s="1">
        <f t="shared" ca="1" si="376"/>
        <v>6.12</v>
      </c>
      <c r="BQ1364" s="1">
        <f t="shared" ca="1" si="377"/>
        <v>0</v>
      </c>
      <c r="BR1364" s="1">
        <f t="shared" ca="1" si="378"/>
        <v>0</v>
      </c>
      <c r="BS1364" s="1">
        <f t="shared" ca="1" si="379"/>
        <v>2.1</v>
      </c>
      <c r="BT1364" s="1">
        <f t="shared" ca="1" si="380"/>
        <v>6</v>
      </c>
      <c r="BU1364" s="1">
        <f t="shared" ca="1" si="381"/>
        <v>0</v>
      </c>
      <c r="BV1364" s="1">
        <f t="shared" ca="1" si="382"/>
        <v>0</v>
      </c>
      <c r="BW1364" s="1">
        <f t="shared" ca="1" si="383"/>
        <v>0</v>
      </c>
      <c r="BX1364" s="1">
        <f t="shared" ca="1" si="384"/>
        <v>0</v>
      </c>
      <c r="BY1364" s="1">
        <f t="shared" ca="1" si="385"/>
        <v>0</v>
      </c>
      <c r="BZ1364" s="1">
        <f t="shared" ca="1" si="386"/>
        <v>0</v>
      </c>
      <c r="CA1364" s="1">
        <f t="shared" ca="1" si="387"/>
        <v>0</v>
      </c>
      <c r="CB1364" s="1">
        <f t="shared" ca="1" si="388"/>
        <v>0</v>
      </c>
      <c r="CC1364" s="1">
        <f t="shared" ca="1" si="389"/>
        <v>18.22</v>
      </c>
    </row>
    <row r="1365" spans="1:81" hidden="1" x14ac:dyDescent="0.2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t="shared" ca="1" si="375"/>
        <v>4</v>
      </c>
      <c r="BP1365" s="1">
        <f t="shared" ca="1" si="376"/>
        <v>11.48</v>
      </c>
      <c r="BQ1365" s="1">
        <f t="shared" ca="1" si="377"/>
        <v>0</v>
      </c>
      <c r="BR1365" s="1">
        <f t="shared" ca="1" si="378"/>
        <v>0</v>
      </c>
      <c r="BS1365" s="1">
        <f t="shared" ca="1" si="379"/>
        <v>4</v>
      </c>
      <c r="BT1365" s="1">
        <f t="shared" ca="1" si="380"/>
        <v>0</v>
      </c>
      <c r="BU1365" s="1">
        <f t="shared" ca="1" si="381"/>
        <v>0</v>
      </c>
      <c r="BV1365" s="1">
        <f t="shared" ca="1" si="382"/>
        <v>0</v>
      </c>
      <c r="BW1365" s="1">
        <f t="shared" ca="1" si="383"/>
        <v>0</v>
      </c>
      <c r="BX1365" s="1">
        <f t="shared" ca="1" si="384"/>
        <v>0</v>
      </c>
      <c r="BY1365" s="1">
        <f t="shared" ca="1" si="385"/>
        <v>0</v>
      </c>
      <c r="BZ1365" s="1">
        <f t="shared" ca="1" si="386"/>
        <v>0</v>
      </c>
      <c r="CA1365" s="1">
        <f t="shared" ca="1" si="387"/>
        <v>-2</v>
      </c>
      <c r="CB1365" s="1">
        <f t="shared" ca="1" si="388"/>
        <v>0</v>
      </c>
      <c r="CC1365" s="1">
        <f t="shared" ca="1" si="389"/>
        <v>17.48</v>
      </c>
    </row>
    <row r="1366" spans="1:81" hidden="1" x14ac:dyDescent="0.2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t="shared" ca="1" si="375"/>
        <v>0</v>
      </c>
      <c r="BP1366" s="1">
        <f t="shared" ca="1" si="376"/>
        <v>0</v>
      </c>
      <c r="BQ1366" s="1">
        <f t="shared" ca="1" si="377"/>
        <v>0</v>
      </c>
      <c r="BR1366" s="1">
        <f t="shared" ca="1" si="378"/>
        <v>0</v>
      </c>
      <c r="BS1366" s="1">
        <f t="shared" ca="1" si="379"/>
        <v>0</v>
      </c>
      <c r="BT1366" s="1">
        <f t="shared" ca="1" si="380"/>
        <v>0</v>
      </c>
      <c r="BU1366" s="1">
        <f t="shared" ca="1" si="381"/>
        <v>0</v>
      </c>
      <c r="BV1366" s="1">
        <f t="shared" ca="1" si="382"/>
        <v>7.3000000000000007</v>
      </c>
      <c r="BW1366" s="1">
        <f t="shared" ca="1" si="383"/>
        <v>4</v>
      </c>
      <c r="BX1366" s="1">
        <f t="shared" ca="1" si="384"/>
        <v>6</v>
      </c>
      <c r="BY1366" s="1">
        <f t="shared" ca="1" si="385"/>
        <v>0</v>
      </c>
      <c r="BZ1366" s="1">
        <f t="shared" ca="1" si="386"/>
        <v>0</v>
      </c>
      <c r="CA1366" s="1">
        <f t="shared" ca="1" si="387"/>
        <v>0</v>
      </c>
      <c r="CB1366" s="1">
        <f t="shared" ca="1" si="388"/>
        <v>0</v>
      </c>
      <c r="CC1366" s="1">
        <f t="shared" ca="1" si="389"/>
        <v>17.3</v>
      </c>
    </row>
    <row r="1367" spans="1:81" hidden="1" x14ac:dyDescent="0.2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t="shared" ca="1" si="375"/>
        <v>0</v>
      </c>
      <c r="BP1367" s="1">
        <f t="shared" ca="1" si="376"/>
        <v>0</v>
      </c>
      <c r="BQ1367" s="1">
        <f t="shared" ca="1" si="377"/>
        <v>0</v>
      </c>
      <c r="BR1367" s="1">
        <f t="shared" ca="1" si="378"/>
        <v>0</v>
      </c>
      <c r="BS1367" s="1">
        <f t="shared" ca="1" si="379"/>
        <v>0</v>
      </c>
      <c r="BT1367" s="1">
        <f t="shared" ca="1" si="380"/>
        <v>0</v>
      </c>
      <c r="BU1367" s="1">
        <f t="shared" ca="1" si="381"/>
        <v>0</v>
      </c>
      <c r="BV1367" s="1">
        <f t="shared" ca="1" si="382"/>
        <v>5.8000000000000007</v>
      </c>
      <c r="BW1367" s="1">
        <f t="shared" ca="1" si="383"/>
        <v>5</v>
      </c>
      <c r="BX1367" s="1">
        <f t="shared" ca="1" si="384"/>
        <v>6</v>
      </c>
      <c r="BY1367" s="1">
        <f t="shared" ca="1" si="385"/>
        <v>0</v>
      </c>
      <c r="BZ1367" s="1">
        <f t="shared" ca="1" si="386"/>
        <v>0</v>
      </c>
      <c r="CA1367" s="1">
        <f t="shared" ca="1" si="387"/>
        <v>0</v>
      </c>
      <c r="CB1367" s="1">
        <f t="shared" ca="1" si="388"/>
        <v>0</v>
      </c>
      <c r="CC1367" s="1">
        <f t="shared" ca="1" si="389"/>
        <v>16.8</v>
      </c>
    </row>
    <row r="1368" spans="1:81" hidden="1" x14ac:dyDescent="0.2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t="shared" ca="1" si="375"/>
        <v>0</v>
      </c>
      <c r="BP1368" s="1">
        <f t="shared" ca="1" si="376"/>
        <v>0</v>
      </c>
      <c r="BQ1368" s="1">
        <f t="shared" ca="1" si="377"/>
        <v>0</v>
      </c>
      <c r="BR1368" s="1">
        <f t="shared" ca="1" si="378"/>
        <v>0</v>
      </c>
      <c r="BS1368" s="1">
        <f t="shared" ca="1" si="379"/>
        <v>0</v>
      </c>
      <c r="BT1368" s="1">
        <f t="shared" ca="1" si="380"/>
        <v>0</v>
      </c>
      <c r="BU1368" s="1">
        <f t="shared" ca="1" si="381"/>
        <v>0</v>
      </c>
      <c r="BV1368" s="1">
        <f t="shared" ca="1" si="382"/>
        <v>8.7000000000000011</v>
      </c>
      <c r="BW1368" s="1">
        <f t="shared" ca="1" si="383"/>
        <v>6</v>
      </c>
      <c r="BX1368" s="1">
        <f t="shared" ca="1" si="384"/>
        <v>0</v>
      </c>
      <c r="BY1368" s="1">
        <f t="shared" ca="1" si="385"/>
        <v>0</v>
      </c>
      <c r="BZ1368" s="1">
        <f t="shared" ca="1" si="386"/>
        <v>0</v>
      </c>
      <c r="CA1368" s="1">
        <f t="shared" ca="1" si="387"/>
        <v>0</v>
      </c>
      <c r="CB1368" s="1">
        <f t="shared" ca="1" si="388"/>
        <v>0</v>
      </c>
      <c r="CC1368" s="1">
        <f t="shared" ca="1" si="389"/>
        <v>14.700000000000001</v>
      </c>
    </row>
    <row r="1369" spans="1:81" hidden="1" x14ac:dyDescent="0.2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t="shared" ca="1" si="375"/>
        <v>0</v>
      </c>
      <c r="BP1369" s="1">
        <f t="shared" ca="1" si="376"/>
        <v>0</v>
      </c>
      <c r="BQ1369" s="1">
        <f t="shared" ca="1" si="377"/>
        <v>0</v>
      </c>
      <c r="BR1369" s="1">
        <f t="shared" ca="1" si="378"/>
        <v>0</v>
      </c>
      <c r="BS1369" s="1">
        <f t="shared" ca="1" si="379"/>
        <v>0</v>
      </c>
      <c r="BT1369" s="1">
        <f t="shared" ca="1" si="380"/>
        <v>0</v>
      </c>
      <c r="BU1369" s="1">
        <f t="shared" ca="1" si="381"/>
        <v>0</v>
      </c>
      <c r="BV1369" s="1">
        <f t="shared" ca="1" si="382"/>
        <v>3</v>
      </c>
      <c r="BW1369" s="1">
        <f t="shared" ca="1" si="383"/>
        <v>5</v>
      </c>
      <c r="BX1369" s="1">
        <f t="shared" ca="1" si="384"/>
        <v>6</v>
      </c>
      <c r="BY1369" s="1">
        <f t="shared" ca="1" si="385"/>
        <v>0</v>
      </c>
      <c r="BZ1369" s="1">
        <f t="shared" ca="1" si="386"/>
        <v>0</v>
      </c>
      <c r="CA1369" s="1">
        <f t="shared" ca="1" si="387"/>
        <v>0</v>
      </c>
      <c r="CB1369" s="1">
        <f t="shared" ca="1" si="388"/>
        <v>0</v>
      </c>
      <c r="CC1369" s="1">
        <f t="shared" ca="1" si="389"/>
        <v>14</v>
      </c>
    </row>
    <row r="1370" spans="1:81" hidden="1" x14ac:dyDescent="0.2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t="shared" ca="1" si="375"/>
        <v>0</v>
      </c>
      <c r="BP1370" s="1">
        <f t="shared" ca="1" si="376"/>
        <v>0</v>
      </c>
      <c r="BQ1370" s="1">
        <f t="shared" ca="1" si="377"/>
        <v>0</v>
      </c>
      <c r="BR1370" s="1">
        <f t="shared" ca="1" si="378"/>
        <v>0</v>
      </c>
      <c r="BS1370" s="1">
        <f t="shared" ca="1" si="379"/>
        <v>0</v>
      </c>
      <c r="BT1370" s="1">
        <f t="shared" ca="1" si="380"/>
        <v>0</v>
      </c>
      <c r="BU1370" s="1">
        <f t="shared" ca="1" si="381"/>
        <v>0</v>
      </c>
      <c r="BV1370" s="1">
        <f t="shared" ca="1" si="382"/>
        <v>2.8000000000000003</v>
      </c>
      <c r="BW1370" s="1">
        <f t="shared" ca="1" si="383"/>
        <v>5</v>
      </c>
      <c r="BX1370" s="1">
        <f t="shared" ca="1" si="384"/>
        <v>6</v>
      </c>
      <c r="BY1370" s="1">
        <f t="shared" ca="1" si="385"/>
        <v>0</v>
      </c>
      <c r="BZ1370" s="1">
        <f t="shared" ca="1" si="386"/>
        <v>0</v>
      </c>
      <c r="CA1370" s="1">
        <f t="shared" ca="1" si="387"/>
        <v>0</v>
      </c>
      <c r="CB1370" s="1">
        <f t="shared" ca="1" si="388"/>
        <v>0</v>
      </c>
      <c r="CC1370" s="1">
        <f t="shared" ca="1" si="389"/>
        <v>13.8</v>
      </c>
    </row>
    <row r="1371" spans="1:81" hidden="1" x14ac:dyDescent="0.2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t="shared" ca="1" si="375"/>
        <v>0</v>
      </c>
      <c r="BP1371" s="1">
        <f t="shared" ca="1" si="376"/>
        <v>0</v>
      </c>
      <c r="BQ1371" s="1">
        <f t="shared" ca="1" si="377"/>
        <v>0</v>
      </c>
      <c r="BR1371" s="1">
        <f t="shared" ca="1" si="378"/>
        <v>0</v>
      </c>
      <c r="BS1371" s="1">
        <f t="shared" ca="1" si="379"/>
        <v>10.3</v>
      </c>
      <c r="BT1371" s="1">
        <f t="shared" ca="1" si="380"/>
        <v>0</v>
      </c>
      <c r="BU1371" s="1">
        <f t="shared" ca="1" si="381"/>
        <v>3</v>
      </c>
      <c r="BV1371" s="1">
        <f t="shared" ca="1" si="382"/>
        <v>0</v>
      </c>
      <c r="BW1371" s="1">
        <f t="shared" ca="1" si="383"/>
        <v>0</v>
      </c>
      <c r="BX1371" s="1">
        <f t="shared" ca="1" si="384"/>
        <v>0</v>
      </c>
      <c r="BY1371" s="1">
        <f t="shared" ca="1" si="385"/>
        <v>0</v>
      </c>
      <c r="BZ1371" s="1">
        <f t="shared" ca="1" si="386"/>
        <v>0</v>
      </c>
      <c r="CA1371" s="1">
        <f t="shared" ca="1" si="387"/>
        <v>0</v>
      </c>
      <c r="CB1371" s="1">
        <f t="shared" ca="1" si="388"/>
        <v>0</v>
      </c>
      <c r="CC1371" s="1">
        <f t="shared" ca="1" si="389"/>
        <v>13.3</v>
      </c>
    </row>
    <row r="1372" spans="1:81" hidden="1" x14ac:dyDescent="0.2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t="shared" ca="1" si="375"/>
        <v>0</v>
      </c>
      <c r="BP1372" s="1">
        <f t="shared" ca="1" si="376"/>
        <v>0</v>
      </c>
      <c r="BQ1372" s="1">
        <f t="shared" ca="1" si="377"/>
        <v>0</v>
      </c>
      <c r="BR1372" s="1">
        <f t="shared" ca="1" si="378"/>
        <v>0</v>
      </c>
      <c r="BS1372" s="1">
        <f t="shared" ca="1" si="379"/>
        <v>0</v>
      </c>
      <c r="BT1372" s="1">
        <f t="shared" ca="1" si="380"/>
        <v>0</v>
      </c>
      <c r="BU1372" s="1">
        <f t="shared" ca="1" si="381"/>
        <v>0</v>
      </c>
      <c r="BV1372" s="1">
        <f t="shared" ca="1" si="382"/>
        <v>3.6</v>
      </c>
      <c r="BW1372" s="1">
        <f t="shared" ca="1" si="383"/>
        <v>3</v>
      </c>
      <c r="BX1372" s="1">
        <f t="shared" ca="1" si="384"/>
        <v>6</v>
      </c>
      <c r="BY1372" s="1">
        <f t="shared" ca="1" si="385"/>
        <v>0</v>
      </c>
      <c r="BZ1372" s="1">
        <f t="shared" ca="1" si="386"/>
        <v>0</v>
      </c>
      <c r="CA1372" s="1">
        <f t="shared" ca="1" si="387"/>
        <v>0</v>
      </c>
      <c r="CB1372" s="1">
        <f t="shared" ca="1" si="388"/>
        <v>0</v>
      </c>
      <c r="CC1372" s="1">
        <f t="shared" ca="1" si="389"/>
        <v>12.6</v>
      </c>
    </row>
    <row r="1373" spans="1:81" hidden="1" x14ac:dyDescent="0.2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t="shared" ca="1" si="375"/>
        <v>0</v>
      </c>
      <c r="BP1373" s="1">
        <f t="shared" ca="1" si="376"/>
        <v>0</v>
      </c>
      <c r="BQ1373" s="1">
        <f t="shared" ca="1" si="377"/>
        <v>0</v>
      </c>
      <c r="BR1373" s="1">
        <f t="shared" ca="1" si="378"/>
        <v>0</v>
      </c>
      <c r="BS1373" s="1">
        <f t="shared" ca="1" si="379"/>
        <v>0.60000000000000009</v>
      </c>
      <c r="BT1373" s="1">
        <f t="shared" ca="1" si="380"/>
        <v>12</v>
      </c>
      <c r="BU1373" s="1">
        <f t="shared" ca="1" si="381"/>
        <v>0</v>
      </c>
      <c r="BV1373" s="1">
        <f t="shared" ca="1" si="382"/>
        <v>0</v>
      </c>
      <c r="BW1373" s="1">
        <f t="shared" ca="1" si="383"/>
        <v>0</v>
      </c>
      <c r="BX1373" s="1">
        <f t="shared" ca="1" si="384"/>
        <v>0</v>
      </c>
      <c r="BY1373" s="1">
        <f t="shared" ca="1" si="385"/>
        <v>0</v>
      </c>
      <c r="BZ1373" s="1">
        <f t="shared" ca="1" si="386"/>
        <v>0</v>
      </c>
      <c r="CA1373" s="1">
        <f t="shared" ca="1" si="387"/>
        <v>0</v>
      </c>
      <c r="CB1373" s="1">
        <f t="shared" ca="1" si="388"/>
        <v>0</v>
      </c>
      <c r="CC1373" s="1">
        <f t="shared" ca="1" si="389"/>
        <v>12.6</v>
      </c>
    </row>
    <row r="1374" spans="1:81" hidden="1" x14ac:dyDescent="0.2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t="shared" ca="1" si="375"/>
        <v>0</v>
      </c>
      <c r="BP1374" s="1">
        <f t="shared" ca="1" si="376"/>
        <v>0</v>
      </c>
      <c r="BQ1374" s="1">
        <f t="shared" ca="1" si="377"/>
        <v>0</v>
      </c>
      <c r="BR1374" s="1">
        <f t="shared" ca="1" si="378"/>
        <v>0</v>
      </c>
      <c r="BS1374" s="1">
        <f t="shared" ca="1" si="379"/>
        <v>6.3000000000000007</v>
      </c>
      <c r="BT1374" s="1">
        <f t="shared" ca="1" si="380"/>
        <v>6</v>
      </c>
      <c r="BU1374" s="1">
        <f t="shared" ca="1" si="381"/>
        <v>0</v>
      </c>
      <c r="BV1374" s="1">
        <f t="shared" ca="1" si="382"/>
        <v>0</v>
      </c>
      <c r="BW1374" s="1">
        <f t="shared" ca="1" si="383"/>
        <v>0</v>
      </c>
      <c r="BX1374" s="1">
        <f t="shared" ca="1" si="384"/>
        <v>0</v>
      </c>
      <c r="BY1374" s="1">
        <f t="shared" ca="1" si="385"/>
        <v>0</v>
      </c>
      <c r="BZ1374" s="1">
        <f t="shared" ca="1" si="386"/>
        <v>0</v>
      </c>
      <c r="CA1374" s="1">
        <f t="shared" ca="1" si="387"/>
        <v>0</v>
      </c>
      <c r="CB1374" s="1">
        <f t="shared" ca="1" si="388"/>
        <v>0</v>
      </c>
      <c r="CC1374" s="1">
        <f t="shared" ca="1" si="389"/>
        <v>12.3</v>
      </c>
    </row>
    <row r="1375" spans="1:81" hidden="1" x14ac:dyDescent="0.2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t="shared" ca="1" si="375"/>
        <v>0</v>
      </c>
      <c r="BP1375" s="1">
        <f t="shared" ca="1" si="376"/>
        <v>0</v>
      </c>
      <c r="BQ1375" s="1">
        <f t="shared" ca="1" si="377"/>
        <v>0</v>
      </c>
      <c r="BR1375" s="1">
        <f t="shared" ca="1" si="378"/>
        <v>0</v>
      </c>
      <c r="BS1375" s="1">
        <f t="shared" ca="1" si="379"/>
        <v>0</v>
      </c>
      <c r="BT1375" s="1">
        <f t="shared" ca="1" si="380"/>
        <v>0</v>
      </c>
      <c r="BU1375" s="1">
        <f t="shared" ca="1" si="381"/>
        <v>0</v>
      </c>
      <c r="BV1375" s="1">
        <f t="shared" ca="1" si="382"/>
        <v>2.5</v>
      </c>
      <c r="BW1375" s="1">
        <f t="shared" ca="1" si="383"/>
        <v>2</v>
      </c>
      <c r="BX1375" s="1">
        <f t="shared" ca="1" si="384"/>
        <v>6</v>
      </c>
      <c r="BY1375" s="1">
        <f t="shared" ca="1" si="385"/>
        <v>0</v>
      </c>
      <c r="BZ1375" s="1">
        <f t="shared" ca="1" si="386"/>
        <v>0</v>
      </c>
      <c r="CA1375" s="1">
        <f t="shared" ca="1" si="387"/>
        <v>0</v>
      </c>
      <c r="CB1375" s="1">
        <f t="shared" ca="1" si="388"/>
        <v>0</v>
      </c>
      <c r="CC1375" s="1">
        <f t="shared" ca="1" si="389"/>
        <v>10.5</v>
      </c>
    </row>
    <row r="1376" spans="1:81" hidden="1" x14ac:dyDescent="0.2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t="shared" ca="1" si="375"/>
        <v>0</v>
      </c>
      <c r="BP1376" s="1">
        <f t="shared" ca="1" si="376"/>
        <v>0</v>
      </c>
      <c r="BQ1376" s="1">
        <f t="shared" ca="1" si="377"/>
        <v>0</v>
      </c>
      <c r="BR1376" s="1">
        <f t="shared" ca="1" si="378"/>
        <v>0</v>
      </c>
      <c r="BS1376" s="1">
        <f t="shared" ca="1" si="379"/>
        <v>0</v>
      </c>
      <c r="BT1376" s="1">
        <f t="shared" ca="1" si="380"/>
        <v>0</v>
      </c>
      <c r="BU1376" s="1">
        <f t="shared" ca="1" si="381"/>
        <v>0</v>
      </c>
      <c r="BV1376" s="1">
        <f t="shared" ca="1" si="382"/>
        <v>8.4</v>
      </c>
      <c r="BW1376" s="1">
        <f t="shared" ca="1" si="383"/>
        <v>2</v>
      </c>
      <c r="BX1376" s="1">
        <f t="shared" ca="1" si="384"/>
        <v>0</v>
      </c>
      <c r="BY1376" s="1">
        <f t="shared" ca="1" si="385"/>
        <v>0</v>
      </c>
      <c r="BZ1376" s="1">
        <f t="shared" ca="1" si="386"/>
        <v>0</v>
      </c>
      <c r="CA1376" s="1">
        <f t="shared" ca="1" si="387"/>
        <v>0</v>
      </c>
      <c r="CB1376" s="1">
        <f t="shared" ca="1" si="388"/>
        <v>0</v>
      </c>
      <c r="CC1376" s="1">
        <f t="shared" ca="1" si="389"/>
        <v>10.4</v>
      </c>
    </row>
    <row r="1377" spans="1:81" hidden="1" x14ac:dyDescent="0.2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t="shared" ca="1" si="375"/>
        <v>0</v>
      </c>
      <c r="BP1377" s="1">
        <f t="shared" ca="1" si="376"/>
        <v>0</v>
      </c>
      <c r="BQ1377" s="1">
        <f t="shared" ca="1" si="377"/>
        <v>0</v>
      </c>
      <c r="BR1377" s="1">
        <f t="shared" ca="1" si="378"/>
        <v>0</v>
      </c>
      <c r="BS1377" s="1">
        <f t="shared" ca="1" si="379"/>
        <v>0</v>
      </c>
      <c r="BT1377" s="1">
        <f t="shared" ca="1" si="380"/>
        <v>0</v>
      </c>
      <c r="BU1377" s="1">
        <f t="shared" ca="1" si="381"/>
        <v>0</v>
      </c>
      <c r="BV1377" s="1">
        <f t="shared" ca="1" si="382"/>
        <v>5</v>
      </c>
      <c r="BW1377" s="1">
        <f t="shared" ca="1" si="383"/>
        <v>4</v>
      </c>
      <c r="BX1377" s="1">
        <f t="shared" ca="1" si="384"/>
        <v>0</v>
      </c>
      <c r="BY1377" s="1">
        <f t="shared" ca="1" si="385"/>
        <v>0</v>
      </c>
      <c r="BZ1377" s="1">
        <f t="shared" ca="1" si="386"/>
        <v>0</v>
      </c>
      <c r="CA1377" s="1">
        <f t="shared" ca="1" si="387"/>
        <v>0</v>
      </c>
      <c r="CB1377" s="1">
        <f t="shared" ca="1" si="388"/>
        <v>0</v>
      </c>
      <c r="CC1377" s="1">
        <f t="shared" ca="1" si="389"/>
        <v>9</v>
      </c>
    </row>
    <row r="1378" spans="1:81" hidden="1" x14ac:dyDescent="0.2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t="shared" ca="1" si="375"/>
        <v>0</v>
      </c>
      <c r="BP1378" s="1">
        <f t="shared" ca="1" si="376"/>
        <v>0</v>
      </c>
      <c r="BQ1378" s="1">
        <f t="shared" ca="1" si="377"/>
        <v>0</v>
      </c>
      <c r="BR1378" s="1">
        <f t="shared" ca="1" si="378"/>
        <v>0</v>
      </c>
      <c r="BS1378" s="1">
        <f t="shared" ca="1" si="379"/>
        <v>0.1</v>
      </c>
      <c r="BT1378" s="1">
        <f t="shared" ca="1" si="380"/>
        <v>0</v>
      </c>
      <c r="BU1378" s="1">
        <f t="shared" ca="1" si="381"/>
        <v>0</v>
      </c>
      <c r="BV1378" s="1">
        <f t="shared" ca="1" si="382"/>
        <v>5.8000000000000007</v>
      </c>
      <c r="BW1378" s="1">
        <f t="shared" ca="1" si="383"/>
        <v>4</v>
      </c>
      <c r="BX1378" s="1">
        <f t="shared" ca="1" si="384"/>
        <v>0</v>
      </c>
      <c r="BY1378" s="1">
        <f t="shared" ca="1" si="385"/>
        <v>0</v>
      </c>
      <c r="BZ1378" s="1">
        <f t="shared" ca="1" si="386"/>
        <v>0</v>
      </c>
      <c r="CA1378" s="1">
        <f t="shared" ca="1" si="387"/>
        <v>-1</v>
      </c>
      <c r="CB1378" s="1">
        <f t="shared" ca="1" si="388"/>
        <v>0</v>
      </c>
      <c r="CC1378" s="1">
        <f t="shared" ca="1" si="389"/>
        <v>8.9</v>
      </c>
    </row>
    <row r="1379" spans="1:81" hidden="1" x14ac:dyDescent="0.2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t="shared" ca="1" si="375"/>
        <v>0</v>
      </c>
      <c r="BP1379" s="1">
        <f t="shared" ca="1" si="376"/>
        <v>0</v>
      </c>
      <c r="BQ1379" s="1">
        <f t="shared" ca="1" si="377"/>
        <v>0</v>
      </c>
      <c r="BR1379" s="1">
        <f t="shared" ca="1" si="378"/>
        <v>0</v>
      </c>
      <c r="BS1379" s="1">
        <f t="shared" ca="1" si="379"/>
        <v>5.1000000000000005</v>
      </c>
      <c r="BT1379" s="1">
        <f t="shared" ca="1" si="380"/>
        <v>0</v>
      </c>
      <c r="BU1379" s="1">
        <f t="shared" ca="1" si="381"/>
        <v>0</v>
      </c>
      <c r="BV1379" s="1">
        <f t="shared" ca="1" si="382"/>
        <v>1.6</v>
      </c>
      <c r="BW1379" s="1">
        <f t="shared" ca="1" si="383"/>
        <v>3</v>
      </c>
      <c r="BX1379" s="1">
        <f t="shared" ca="1" si="384"/>
        <v>0</v>
      </c>
      <c r="BY1379" s="1">
        <f t="shared" ca="1" si="385"/>
        <v>0</v>
      </c>
      <c r="BZ1379" s="1">
        <f t="shared" ca="1" si="386"/>
        <v>0</v>
      </c>
      <c r="CA1379" s="1">
        <f t="shared" ca="1" si="387"/>
        <v>-1</v>
      </c>
      <c r="CB1379" s="1">
        <f t="shared" ca="1" si="388"/>
        <v>0</v>
      </c>
      <c r="CC1379" s="1">
        <f t="shared" ca="1" si="389"/>
        <v>8.7000000000000011</v>
      </c>
    </row>
    <row r="1380" spans="1:81" hidden="1" x14ac:dyDescent="0.2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t="shared" ca="1" si="375"/>
        <v>0</v>
      </c>
      <c r="BP1380" s="1">
        <f t="shared" ca="1" si="376"/>
        <v>0</v>
      </c>
      <c r="BQ1380" s="1">
        <f t="shared" ca="1" si="377"/>
        <v>0</v>
      </c>
      <c r="BR1380" s="1">
        <f t="shared" ca="1" si="378"/>
        <v>0</v>
      </c>
      <c r="BS1380" s="1">
        <f t="shared" ca="1" si="379"/>
        <v>1.3</v>
      </c>
      <c r="BT1380" s="1">
        <f t="shared" ca="1" si="380"/>
        <v>6</v>
      </c>
      <c r="BU1380" s="1">
        <f t="shared" ca="1" si="381"/>
        <v>0</v>
      </c>
      <c r="BV1380" s="1">
        <f t="shared" ca="1" si="382"/>
        <v>0.30000000000000004</v>
      </c>
      <c r="BW1380" s="1">
        <f t="shared" ca="1" si="383"/>
        <v>1</v>
      </c>
      <c r="BX1380" s="1">
        <f t="shared" ca="1" si="384"/>
        <v>0</v>
      </c>
      <c r="BY1380" s="1">
        <f t="shared" ca="1" si="385"/>
        <v>0</v>
      </c>
      <c r="BZ1380" s="1">
        <f t="shared" ca="1" si="386"/>
        <v>0</v>
      </c>
      <c r="CA1380" s="1">
        <f t="shared" ca="1" si="387"/>
        <v>0</v>
      </c>
      <c r="CB1380" s="1">
        <f t="shared" ca="1" si="388"/>
        <v>0</v>
      </c>
      <c r="CC1380" s="1">
        <f t="shared" ca="1" si="389"/>
        <v>8.6</v>
      </c>
    </row>
    <row r="1381" spans="1:81" hidden="1" x14ac:dyDescent="0.2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t="shared" ca="1" si="375"/>
        <v>0</v>
      </c>
      <c r="BP1381" s="1">
        <f t="shared" ca="1" si="376"/>
        <v>0</v>
      </c>
      <c r="BQ1381" s="1">
        <f t="shared" ca="1" si="377"/>
        <v>0</v>
      </c>
      <c r="BR1381" s="1">
        <f t="shared" ca="1" si="378"/>
        <v>0</v>
      </c>
      <c r="BS1381" s="1">
        <f t="shared" ca="1" si="379"/>
        <v>2.1</v>
      </c>
      <c r="BT1381" s="1">
        <f t="shared" ca="1" si="380"/>
        <v>0</v>
      </c>
      <c r="BU1381" s="1">
        <f t="shared" ca="1" si="381"/>
        <v>0</v>
      </c>
      <c r="BV1381" s="1">
        <f t="shared" ca="1" si="382"/>
        <v>3.3000000000000003</v>
      </c>
      <c r="BW1381" s="1">
        <f t="shared" ca="1" si="383"/>
        <v>2</v>
      </c>
      <c r="BX1381" s="1">
        <f t="shared" ca="1" si="384"/>
        <v>0</v>
      </c>
      <c r="BY1381" s="1">
        <f t="shared" ca="1" si="385"/>
        <v>0</v>
      </c>
      <c r="BZ1381" s="1">
        <f t="shared" ca="1" si="386"/>
        <v>0</v>
      </c>
      <c r="CA1381" s="1">
        <f t="shared" ca="1" si="387"/>
        <v>0</v>
      </c>
      <c r="CB1381" s="1">
        <f t="shared" ca="1" si="388"/>
        <v>0</v>
      </c>
      <c r="CC1381" s="1">
        <f t="shared" ca="1" si="389"/>
        <v>7.4</v>
      </c>
    </row>
    <row r="1382" spans="1:81" hidden="1" x14ac:dyDescent="0.2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t="shared" ca="1" si="375"/>
        <v>0</v>
      </c>
      <c r="BP1382" s="1">
        <f t="shared" ca="1" si="376"/>
        <v>0</v>
      </c>
      <c r="BQ1382" s="1">
        <f t="shared" ca="1" si="377"/>
        <v>0</v>
      </c>
      <c r="BR1382" s="1">
        <f t="shared" ca="1" si="378"/>
        <v>0</v>
      </c>
      <c r="BS1382" s="1">
        <f t="shared" ca="1" si="379"/>
        <v>0</v>
      </c>
      <c r="BT1382" s="1">
        <f t="shared" ca="1" si="380"/>
        <v>0</v>
      </c>
      <c r="BU1382" s="1">
        <f t="shared" ca="1" si="381"/>
        <v>0</v>
      </c>
      <c r="BV1382" s="1">
        <f t="shared" ca="1" si="382"/>
        <v>2.9000000000000004</v>
      </c>
      <c r="BW1382" s="1">
        <f t="shared" ca="1" si="383"/>
        <v>4</v>
      </c>
      <c r="BX1382" s="1">
        <f t="shared" ca="1" si="384"/>
        <v>0</v>
      </c>
      <c r="BY1382" s="1">
        <f t="shared" ca="1" si="385"/>
        <v>0</v>
      </c>
      <c r="BZ1382" s="1">
        <f t="shared" ca="1" si="386"/>
        <v>0</v>
      </c>
      <c r="CA1382" s="1">
        <f t="shared" ca="1" si="387"/>
        <v>0</v>
      </c>
      <c r="CB1382" s="1">
        <f t="shared" ca="1" si="388"/>
        <v>0</v>
      </c>
      <c r="CC1382" s="1">
        <f t="shared" ca="1" si="389"/>
        <v>6.9</v>
      </c>
    </row>
    <row r="1383" spans="1:81" hidden="1" x14ac:dyDescent="0.2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t="shared" ca="1" si="375"/>
        <v>0</v>
      </c>
      <c r="BP1383" s="1">
        <f t="shared" ca="1" si="376"/>
        <v>0</v>
      </c>
      <c r="BQ1383" s="1">
        <f t="shared" ca="1" si="377"/>
        <v>0</v>
      </c>
      <c r="BR1383" s="1">
        <f t="shared" ca="1" si="378"/>
        <v>0</v>
      </c>
      <c r="BS1383" s="1">
        <f t="shared" ca="1" si="379"/>
        <v>0</v>
      </c>
      <c r="BT1383" s="1">
        <f t="shared" ca="1" si="380"/>
        <v>0</v>
      </c>
      <c r="BU1383" s="1">
        <f t="shared" ca="1" si="381"/>
        <v>0</v>
      </c>
      <c r="BV1383" s="1">
        <f t="shared" ca="1" si="382"/>
        <v>3.8000000000000003</v>
      </c>
      <c r="BW1383" s="1">
        <f t="shared" ca="1" si="383"/>
        <v>3</v>
      </c>
      <c r="BX1383" s="1">
        <f t="shared" ca="1" si="384"/>
        <v>0</v>
      </c>
      <c r="BY1383" s="1">
        <f t="shared" ca="1" si="385"/>
        <v>0</v>
      </c>
      <c r="BZ1383" s="1">
        <f t="shared" ca="1" si="386"/>
        <v>0</v>
      </c>
      <c r="CA1383" s="1">
        <f t="shared" ca="1" si="387"/>
        <v>0</v>
      </c>
      <c r="CB1383" s="1">
        <f t="shared" ca="1" si="388"/>
        <v>0</v>
      </c>
      <c r="CC1383" s="1">
        <f t="shared" ca="1" si="389"/>
        <v>6.8000000000000007</v>
      </c>
    </row>
    <row r="1384" spans="1:81" hidden="1" x14ac:dyDescent="0.2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t="shared" ca="1" si="375"/>
        <v>0</v>
      </c>
      <c r="BP1384" s="1">
        <f t="shared" ca="1" si="376"/>
        <v>0</v>
      </c>
      <c r="BQ1384" s="1">
        <f t="shared" ca="1" si="377"/>
        <v>0</v>
      </c>
      <c r="BR1384" s="1">
        <f t="shared" ca="1" si="378"/>
        <v>0</v>
      </c>
      <c r="BS1384" s="1">
        <f t="shared" ca="1" si="379"/>
        <v>0.1</v>
      </c>
      <c r="BT1384" s="1">
        <f t="shared" ca="1" si="380"/>
        <v>6</v>
      </c>
      <c r="BU1384" s="1">
        <f t="shared" ca="1" si="381"/>
        <v>0</v>
      </c>
      <c r="BV1384" s="1">
        <f t="shared" ca="1" si="382"/>
        <v>0</v>
      </c>
      <c r="BW1384" s="1">
        <f t="shared" ca="1" si="383"/>
        <v>0</v>
      </c>
      <c r="BX1384" s="1">
        <f t="shared" ca="1" si="384"/>
        <v>0</v>
      </c>
      <c r="BY1384" s="1">
        <f t="shared" ca="1" si="385"/>
        <v>0</v>
      </c>
      <c r="BZ1384" s="1">
        <f t="shared" ca="1" si="386"/>
        <v>0</v>
      </c>
      <c r="CA1384" s="1">
        <f t="shared" ca="1" si="387"/>
        <v>0</v>
      </c>
      <c r="CB1384" s="1">
        <f t="shared" ca="1" si="388"/>
        <v>0</v>
      </c>
      <c r="CC1384" s="1">
        <f t="shared" ca="1" si="389"/>
        <v>6.1</v>
      </c>
    </row>
    <row r="1385" spans="1:81" hidden="1" x14ac:dyDescent="0.2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t="shared" ca="1" si="375"/>
        <v>0</v>
      </c>
      <c r="BP1385" s="1">
        <f t="shared" ca="1" si="376"/>
        <v>0</v>
      </c>
      <c r="BQ1385" s="1">
        <f t="shared" ca="1" si="377"/>
        <v>0</v>
      </c>
      <c r="BR1385" s="1">
        <f t="shared" ca="1" si="378"/>
        <v>0</v>
      </c>
      <c r="BS1385" s="1">
        <f t="shared" ca="1" si="379"/>
        <v>4.8000000000000007</v>
      </c>
      <c r="BT1385" s="1">
        <f t="shared" ca="1" si="380"/>
        <v>0</v>
      </c>
      <c r="BU1385" s="1">
        <f t="shared" ca="1" si="381"/>
        <v>0</v>
      </c>
      <c r="BV1385" s="1">
        <f t="shared" ca="1" si="382"/>
        <v>-0.1</v>
      </c>
      <c r="BW1385" s="1">
        <f t="shared" ca="1" si="383"/>
        <v>1</v>
      </c>
      <c r="BX1385" s="1">
        <f t="shared" ca="1" si="384"/>
        <v>0</v>
      </c>
      <c r="BY1385" s="1">
        <f t="shared" ca="1" si="385"/>
        <v>0</v>
      </c>
      <c r="BZ1385" s="1">
        <f t="shared" ca="1" si="386"/>
        <v>0</v>
      </c>
      <c r="CA1385" s="1">
        <f t="shared" ca="1" si="387"/>
        <v>0</v>
      </c>
      <c r="CB1385" s="1">
        <f t="shared" ca="1" si="388"/>
        <v>0</v>
      </c>
      <c r="CC1385" s="1">
        <f t="shared" ca="1" si="389"/>
        <v>5.7000000000000011</v>
      </c>
    </row>
    <row r="1386" spans="1:81" hidden="1" x14ac:dyDescent="0.2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t="shared" ca="1" si="375"/>
        <v>0</v>
      </c>
      <c r="BP1386" s="1">
        <f t="shared" ca="1" si="376"/>
        <v>0</v>
      </c>
      <c r="BQ1386" s="1">
        <f t="shared" ca="1" si="377"/>
        <v>0</v>
      </c>
      <c r="BR1386" s="1">
        <f t="shared" ca="1" si="378"/>
        <v>0</v>
      </c>
      <c r="BS1386" s="1">
        <f t="shared" ca="1" si="379"/>
        <v>0</v>
      </c>
      <c r="BT1386" s="1">
        <f t="shared" ca="1" si="380"/>
        <v>0</v>
      </c>
      <c r="BU1386" s="1">
        <f t="shared" ca="1" si="381"/>
        <v>0</v>
      </c>
      <c r="BV1386" s="1">
        <f t="shared" ca="1" si="382"/>
        <v>2.7</v>
      </c>
      <c r="BW1386" s="1">
        <f t="shared" ca="1" si="383"/>
        <v>3</v>
      </c>
      <c r="BX1386" s="1">
        <f t="shared" ca="1" si="384"/>
        <v>0</v>
      </c>
      <c r="BY1386" s="1">
        <f t="shared" ca="1" si="385"/>
        <v>0</v>
      </c>
      <c r="BZ1386" s="1">
        <f t="shared" ca="1" si="386"/>
        <v>0</v>
      </c>
      <c r="CA1386" s="1">
        <f t="shared" ca="1" si="387"/>
        <v>0</v>
      </c>
      <c r="CB1386" s="1">
        <f t="shared" ca="1" si="388"/>
        <v>0</v>
      </c>
      <c r="CC1386" s="1">
        <f t="shared" ca="1" si="389"/>
        <v>5.7</v>
      </c>
    </row>
    <row r="1387" spans="1:81" hidden="1" x14ac:dyDescent="0.2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t="shared" ca="1" si="375"/>
        <v>0</v>
      </c>
      <c r="BP1387" s="1">
        <f t="shared" ca="1" si="376"/>
        <v>0</v>
      </c>
      <c r="BQ1387" s="1">
        <f t="shared" ca="1" si="377"/>
        <v>0</v>
      </c>
      <c r="BR1387" s="1">
        <f t="shared" ca="1" si="378"/>
        <v>0</v>
      </c>
      <c r="BS1387" s="1">
        <f t="shared" ca="1" si="379"/>
        <v>2.9000000000000004</v>
      </c>
      <c r="BT1387" s="1">
        <f t="shared" ca="1" si="380"/>
        <v>0</v>
      </c>
      <c r="BU1387" s="1">
        <f t="shared" ca="1" si="381"/>
        <v>0</v>
      </c>
      <c r="BV1387" s="1">
        <f t="shared" ca="1" si="382"/>
        <v>1.7000000000000002</v>
      </c>
      <c r="BW1387" s="1">
        <f t="shared" ca="1" si="383"/>
        <v>1</v>
      </c>
      <c r="BX1387" s="1">
        <f t="shared" ca="1" si="384"/>
        <v>0</v>
      </c>
      <c r="BY1387" s="1">
        <f t="shared" ca="1" si="385"/>
        <v>0</v>
      </c>
      <c r="BZ1387" s="1">
        <f t="shared" ca="1" si="386"/>
        <v>0</v>
      </c>
      <c r="CA1387" s="1">
        <f t="shared" ca="1" si="387"/>
        <v>0</v>
      </c>
      <c r="CB1387" s="1">
        <f t="shared" ca="1" si="388"/>
        <v>0</v>
      </c>
      <c r="CC1387" s="1">
        <f t="shared" ca="1" si="389"/>
        <v>5.6000000000000005</v>
      </c>
    </row>
    <row r="1388" spans="1:81" hidden="1" x14ac:dyDescent="0.2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t="shared" ca="1" si="375"/>
        <v>0</v>
      </c>
      <c r="BP1388" s="1">
        <f t="shared" ca="1" si="376"/>
        <v>0</v>
      </c>
      <c r="BQ1388" s="1">
        <f t="shared" ca="1" si="377"/>
        <v>0</v>
      </c>
      <c r="BR1388" s="1">
        <f t="shared" ca="1" si="378"/>
        <v>0</v>
      </c>
      <c r="BS1388" s="1">
        <f t="shared" ca="1" si="379"/>
        <v>0</v>
      </c>
      <c r="BT1388" s="1">
        <f t="shared" ca="1" si="380"/>
        <v>0</v>
      </c>
      <c r="BU1388" s="1">
        <f t="shared" ca="1" si="381"/>
        <v>0</v>
      </c>
      <c r="BV1388" s="1">
        <f t="shared" ca="1" si="382"/>
        <v>1</v>
      </c>
      <c r="BW1388" s="1">
        <f t="shared" ca="1" si="383"/>
        <v>3</v>
      </c>
      <c r="BX1388" s="1">
        <f t="shared" ca="1" si="384"/>
        <v>0</v>
      </c>
      <c r="BY1388" s="1">
        <f t="shared" ca="1" si="385"/>
        <v>0</v>
      </c>
      <c r="BZ1388" s="1">
        <f t="shared" ca="1" si="386"/>
        <v>0</v>
      </c>
      <c r="CA1388" s="1">
        <f t="shared" ca="1" si="387"/>
        <v>0</v>
      </c>
      <c r="CB1388" s="1">
        <f t="shared" ca="1" si="388"/>
        <v>0</v>
      </c>
      <c r="CC1388" s="1">
        <f t="shared" ca="1" si="389"/>
        <v>4</v>
      </c>
    </row>
    <row r="1389" spans="1:81" hidden="1" x14ac:dyDescent="0.2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t="shared" ca="1" si="375"/>
        <v>0</v>
      </c>
      <c r="BP1389" s="1">
        <f t="shared" ca="1" si="376"/>
        <v>0</v>
      </c>
      <c r="BQ1389" s="1">
        <f t="shared" ca="1" si="377"/>
        <v>0</v>
      </c>
      <c r="BR1389" s="1">
        <f t="shared" ca="1" si="378"/>
        <v>0</v>
      </c>
      <c r="BS1389" s="1">
        <f t="shared" ca="1" si="379"/>
        <v>0</v>
      </c>
      <c r="BT1389" s="1">
        <f t="shared" ca="1" si="380"/>
        <v>0</v>
      </c>
      <c r="BU1389" s="1">
        <f t="shared" ca="1" si="381"/>
        <v>0</v>
      </c>
      <c r="BV1389" s="1">
        <f t="shared" ca="1" si="382"/>
        <v>2.9000000000000004</v>
      </c>
      <c r="BW1389" s="1">
        <f t="shared" ca="1" si="383"/>
        <v>1</v>
      </c>
      <c r="BX1389" s="1">
        <f t="shared" ca="1" si="384"/>
        <v>0</v>
      </c>
      <c r="BY1389" s="1">
        <f t="shared" ca="1" si="385"/>
        <v>0</v>
      </c>
      <c r="BZ1389" s="1">
        <f t="shared" ca="1" si="386"/>
        <v>0</v>
      </c>
      <c r="CA1389" s="1">
        <f t="shared" ca="1" si="387"/>
        <v>0</v>
      </c>
      <c r="CB1389" s="1">
        <f t="shared" ca="1" si="388"/>
        <v>0</v>
      </c>
      <c r="CC1389" s="1">
        <f t="shared" ca="1" si="389"/>
        <v>3.9000000000000004</v>
      </c>
    </row>
    <row r="1390" spans="1:81" hidden="1" x14ac:dyDescent="0.2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t="shared" ca="1" si="375"/>
        <v>0</v>
      </c>
      <c r="BP1390" s="1">
        <f t="shared" ca="1" si="376"/>
        <v>0</v>
      </c>
      <c r="BQ1390" s="1">
        <f t="shared" ca="1" si="377"/>
        <v>0</v>
      </c>
      <c r="BR1390" s="1">
        <f t="shared" ca="1" si="378"/>
        <v>0</v>
      </c>
      <c r="BS1390" s="1">
        <f t="shared" ca="1" si="379"/>
        <v>1.8</v>
      </c>
      <c r="BT1390" s="1">
        <f t="shared" ca="1" si="380"/>
        <v>0</v>
      </c>
      <c r="BU1390" s="1">
        <f t="shared" ca="1" si="381"/>
        <v>0</v>
      </c>
      <c r="BV1390" s="1">
        <f t="shared" ca="1" si="382"/>
        <v>0.9</v>
      </c>
      <c r="BW1390" s="1">
        <f t="shared" ca="1" si="383"/>
        <v>1</v>
      </c>
      <c r="BX1390" s="1">
        <f t="shared" ca="1" si="384"/>
        <v>0</v>
      </c>
      <c r="BY1390" s="1">
        <f t="shared" ca="1" si="385"/>
        <v>0</v>
      </c>
      <c r="BZ1390" s="1">
        <f t="shared" ca="1" si="386"/>
        <v>0</v>
      </c>
      <c r="CA1390" s="1">
        <f t="shared" ca="1" si="387"/>
        <v>0</v>
      </c>
      <c r="CB1390" s="1">
        <f t="shared" ca="1" si="388"/>
        <v>0</v>
      </c>
      <c r="CC1390" s="1">
        <f t="shared" ca="1" si="389"/>
        <v>3.7</v>
      </c>
    </row>
    <row r="1391" spans="1:81" hidden="1" x14ac:dyDescent="0.2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t="shared" ca="1" si="375"/>
        <v>0</v>
      </c>
      <c r="BP1391" s="1">
        <f t="shared" ca="1" si="376"/>
        <v>0</v>
      </c>
      <c r="BQ1391" s="1">
        <f t="shared" ca="1" si="377"/>
        <v>0</v>
      </c>
      <c r="BR1391" s="1">
        <f t="shared" ca="1" si="378"/>
        <v>0</v>
      </c>
      <c r="BS1391" s="1">
        <f t="shared" ca="1" si="379"/>
        <v>0</v>
      </c>
      <c r="BT1391" s="1">
        <f t="shared" ca="1" si="380"/>
        <v>0</v>
      </c>
      <c r="BU1391" s="1">
        <f t="shared" ca="1" si="381"/>
        <v>0</v>
      </c>
      <c r="BV1391" s="1">
        <f t="shared" ca="1" si="382"/>
        <v>2.6</v>
      </c>
      <c r="BW1391" s="1">
        <f t="shared" ca="1" si="383"/>
        <v>1</v>
      </c>
      <c r="BX1391" s="1">
        <f t="shared" ca="1" si="384"/>
        <v>0</v>
      </c>
      <c r="BY1391" s="1">
        <f t="shared" ca="1" si="385"/>
        <v>0</v>
      </c>
      <c r="BZ1391" s="1">
        <f t="shared" ca="1" si="386"/>
        <v>0</v>
      </c>
      <c r="CA1391" s="1">
        <f t="shared" ca="1" si="387"/>
        <v>0</v>
      </c>
      <c r="CB1391" s="1">
        <f t="shared" ca="1" si="388"/>
        <v>0</v>
      </c>
      <c r="CC1391" s="1">
        <f t="shared" ca="1" si="389"/>
        <v>3.6</v>
      </c>
    </row>
    <row r="1392" spans="1:81" hidden="1" x14ac:dyDescent="0.2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t="shared" ca="1" si="375"/>
        <v>0</v>
      </c>
      <c r="BP1392" s="1">
        <f t="shared" ca="1" si="376"/>
        <v>0</v>
      </c>
      <c r="BQ1392" s="1">
        <f t="shared" ca="1" si="377"/>
        <v>0</v>
      </c>
      <c r="BR1392" s="1">
        <f t="shared" ca="1" si="378"/>
        <v>0</v>
      </c>
      <c r="BS1392" s="1">
        <f t="shared" ca="1" si="379"/>
        <v>0</v>
      </c>
      <c r="BT1392" s="1">
        <f t="shared" ca="1" si="380"/>
        <v>0</v>
      </c>
      <c r="BU1392" s="1">
        <f t="shared" ca="1" si="381"/>
        <v>0</v>
      </c>
      <c r="BV1392" s="1">
        <f t="shared" ca="1" si="382"/>
        <v>1.5</v>
      </c>
      <c r="BW1392" s="1">
        <f t="shared" ca="1" si="383"/>
        <v>2</v>
      </c>
      <c r="BX1392" s="1">
        <f t="shared" ca="1" si="384"/>
        <v>0</v>
      </c>
      <c r="BY1392" s="1">
        <f t="shared" ca="1" si="385"/>
        <v>0</v>
      </c>
      <c r="BZ1392" s="1">
        <f t="shared" ca="1" si="386"/>
        <v>0</v>
      </c>
      <c r="CA1392" s="1">
        <f t="shared" ca="1" si="387"/>
        <v>0</v>
      </c>
      <c r="CB1392" s="1">
        <f t="shared" ca="1" si="388"/>
        <v>0</v>
      </c>
      <c r="CC1392" s="1">
        <f t="shared" ca="1" si="389"/>
        <v>3.5</v>
      </c>
    </row>
    <row r="1393" spans="1:81" hidden="1" x14ac:dyDescent="0.2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t="shared" ca="1" si="375"/>
        <v>0</v>
      </c>
      <c r="BP1393" s="1">
        <f t="shared" ca="1" si="376"/>
        <v>0</v>
      </c>
      <c r="BQ1393" s="1">
        <f t="shared" ca="1" si="377"/>
        <v>0</v>
      </c>
      <c r="BR1393" s="1">
        <f t="shared" ca="1" si="378"/>
        <v>0</v>
      </c>
      <c r="BS1393" s="1">
        <f t="shared" ca="1" si="379"/>
        <v>0</v>
      </c>
      <c r="BT1393" s="1">
        <f t="shared" ca="1" si="380"/>
        <v>0</v>
      </c>
      <c r="BU1393" s="1">
        <f t="shared" ca="1" si="381"/>
        <v>0</v>
      </c>
      <c r="BV1393" s="1">
        <f t="shared" ca="1" si="382"/>
        <v>2.1</v>
      </c>
      <c r="BW1393" s="1">
        <f t="shared" ca="1" si="383"/>
        <v>1</v>
      </c>
      <c r="BX1393" s="1">
        <f t="shared" ca="1" si="384"/>
        <v>0</v>
      </c>
      <c r="BY1393" s="1">
        <f t="shared" ca="1" si="385"/>
        <v>0</v>
      </c>
      <c r="BZ1393" s="1">
        <f t="shared" ca="1" si="386"/>
        <v>0</v>
      </c>
      <c r="CA1393" s="1">
        <f t="shared" ca="1" si="387"/>
        <v>0</v>
      </c>
      <c r="CB1393" s="1">
        <f t="shared" ca="1" si="388"/>
        <v>0</v>
      </c>
      <c r="CC1393" s="1">
        <f t="shared" ca="1" si="389"/>
        <v>3.1</v>
      </c>
    </row>
    <row r="1394" spans="1:81" hidden="1" x14ac:dyDescent="0.2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t="shared" ca="1" si="375"/>
        <v>0</v>
      </c>
      <c r="BP1394" s="1">
        <f t="shared" ca="1" si="376"/>
        <v>0</v>
      </c>
      <c r="BQ1394" s="1">
        <f t="shared" ca="1" si="377"/>
        <v>0</v>
      </c>
      <c r="BR1394" s="1">
        <f t="shared" ca="1" si="378"/>
        <v>0</v>
      </c>
      <c r="BS1394" s="1">
        <f t="shared" ca="1" si="379"/>
        <v>0.4</v>
      </c>
      <c r="BT1394" s="1">
        <f t="shared" ca="1" si="380"/>
        <v>0</v>
      </c>
      <c r="BU1394" s="1">
        <f t="shared" ca="1" si="381"/>
        <v>0</v>
      </c>
      <c r="BV1394" s="1">
        <f t="shared" ca="1" si="382"/>
        <v>1.7000000000000002</v>
      </c>
      <c r="BW1394" s="1">
        <f t="shared" ca="1" si="383"/>
        <v>1</v>
      </c>
      <c r="BX1394" s="1">
        <f t="shared" ca="1" si="384"/>
        <v>0</v>
      </c>
      <c r="BY1394" s="1">
        <f t="shared" ca="1" si="385"/>
        <v>0</v>
      </c>
      <c r="BZ1394" s="1">
        <f t="shared" ca="1" si="386"/>
        <v>0</v>
      </c>
      <c r="CA1394" s="1">
        <f t="shared" ca="1" si="387"/>
        <v>0</v>
      </c>
      <c r="CB1394" s="1">
        <f t="shared" ca="1" si="388"/>
        <v>0</v>
      </c>
      <c r="CC1394" s="1">
        <f t="shared" ca="1" si="389"/>
        <v>3.1</v>
      </c>
    </row>
    <row r="1395" spans="1:81" hidden="1" x14ac:dyDescent="0.2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t="shared" ca="1" si="375"/>
        <v>0</v>
      </c>
      <c r="BP1395" s="1">
        <f t="shared" ca="1" si="376"/>
        <v>0</v>
      </c>
      <c r="BQ1395" s="1">
        <f t="shared" ca="1" si="377"/>
        <v>0</v>
      </c>
      <c r="BR1395" s="1">
        <f t="shared" ca="1" si="378"/>
        <v>0</v>
      </c>
      <c r="BS1395" s="1">
        <f t="shared" ca="1" si="379"/>
        <v>0</v>
      </c>
      <c r="BT1395" s="1">
        <f t="shared" ca="1" si="380"/>
        <v>0</v>
      </c>
      <c r="BU1395" s="1">
        <f t="shared" ca="1" si="381"/>
        <v>0</v>
      </c>
      <c r="BV1395" s="1">
        <f t="shared" ca="1" si="382"/>
        <v>1.5</v>
      </c>
      <c r="BW1395" s="1">
        <f t="shared" ca="1" si="383"/>
        <v>1</v>
      </c>
      <c r="BX1395" s="1">
        <f t="shared" ca="1" si="384"/>
        <v>0</v>
      </c>
      <c r="BY1395" s="1">
        <f t="shared" ca="1" si="385"/>
        <v>0</v>
      </c>
      <c r="BZ1395" s="1">
        <f t="shared" ca="1" si="386"/>
        <v>0</v>
      </c>
      <c r="CA1395" s="1">
        <f t="shared" ca="1" si="387"/>
        <v>0</v>
      </c>
      <c r="CB1395" s="1">
        <f t="shared" ca="1" si="388"/>
        <v>0</v>
      </c>
      <c r="CC1395" s="1">
        <f t="shared" ca="1" si="389"/>
        <v>2.5</v>
      </c>
    </row>
    <row r="1396" spans="1:81" hidden="1" x14ac:dyDescent="0.2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t="shared" ca="1" si="375"/>
        <v>0</v>
      </c>
      <c r="BP1396" s="1">
        <f t="shared" ca="1" si="376"/>
        <v>0</v>
      </c>
      <c r="BQ1396" s="1">
        <f t="shared" ca="1" si="377"/>
        <v>0</v>
      </c>
      <c r="BR1396" s="1">
        <f t="shared" ca="1" si="378"/>
        <v>0</v>
      </c>
      <c r="BS1396" s="1">
        <f t="shared" ca="1" si="379"/>
        <v>0</v>
      </c>
      <c r="BT1396" s="1">
        <f t="shared" ca="1" si="380"/>
        <v>0</v>
      </c>
      <c r="BU1396" s="1">
        <f t="shared" ca="1" si="381"/>
        <v>0</v>
      </c>
      <c r="BV1396" s="1">
        <f t="shared" ca="1" si="382"/>
        <v>1.2000000000000002</v>
      </c>
      <c r="BW1396" s="1">
        <f t="shared" ca="1" si="383"/>
        <v>1</v>
      </c>
      <c r="BX1396" s="1">
        <f t="shared" ca="1" si="384"/>
        <v>0</v>
      </c>
      <c r="BY1396" s="1">
        <f t="shared" ca="1" si="385"/>
        <v>0</v>
      </c>
      <c r="BZ1396" s="1">
        <f t="shared" ca="1" si="386"/>
        <v>0</v>
      </c>
      <c r="CA1396" s="1">
        <f t="shared" ca="1" si="387"/>
        <v>0</v>
      </c>
      <c r="CB1396" s="1">
        <f t="shared" ca="1" si="388"/>
        <v>0</v>
      </c>
      <c r="CC1396" s="1">
        <f t="shared" ca="1" si="389"/>
        <v>2.2000000000000002</v>
      </c>
    </row>
    <row r="1397" spans="1:81" hidden="1" x14ac:dyDescent="0.2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t="shared" ca="1" si="375"/>
        <v>0</v>
      </c>
      <c r="BP1397" s="1">
        <f t="shared" ca="1" si="376"/>
        <v>0</v>
      </c>
      <c r="BQ1397" s="1">
        <f t="shared" ca="1" si="377"/>
        <v>0</v>
      </c>
      <c r="BR1397" s="1">
        <f t="shared" ca="1" si="378"/>
        <v>0</v>
      </c>
      <c r="BS1397" s="1">
        <f t="shared" ca="1" si="379"/>
        <v>1.9000000000000001</v>
      </c>
      <c r="BT1397" s="1">
        <f t="shared" ca="1" si="380"/>
        <v>0</v>
      </c>
      <c r="BU1397" s="1">
        <f t="shared" ca="1" si="381"/>
        <v>0</v>
      </c>
      <c r="BV1397" s="1">
        <f t="shared" ca="1" si="382"/>
        <v>0</v>
      </c>
      <c r="BW1397" s="1">
        <f t="shared" ca="1" si="383"/>
        <v>0</v>
      </c>
      <c r="BX1397" s="1">
        <f t="shared" ca="1" si="384"/>
        <v>0</v>
      </c>
      <c r="BY1397" s="1">
        <f t="shared" ca="1" si="385"/>
        <v>0</v>
      </c>
      <c r="BZ1397" s="1">
        <f t="shared" ca="1" si="386"/>
        <v>0</v>
      </c>
      <c r="CA1397" s="1">
        <f t="shared" ca="1" si="387"/>
        <v>0</v>
      </c>
      <c r="CB1397" s="1">
        <f t="shared" ca="1" si="388"/>
        <v>0</v>
      </c>
      <c r="CC1397" s="1">
        <f t="shared" ca="1" si="389"/>
        <v>1.9000000000000001</v>
      </c>
    </row>
    <row r="1398" spans="1:81" hidden="1" x14ac:dyDescent="0.2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t="shared" ca="1" si="375"/>
        <v>0</v>
      </c>
      <c r="BP1398" s="1">
        <f t="shared" ca="1" si="376"/>
        <v>0</v>
      </c>
      <c r="BQ1398" s="1">
        <f t="shared" ca="1" si="377"/>
        <v>0</v>
      </c>
      <c r="BR1398" s="1">
        <f t="shared" ca="1" si="378"/>
        <v>0</v>
      </c>
      <c r="BS1398" s="1">
        <f t="shared" ca="1" si="379"/>
        <v>0</v>
      </c>
      <c r="BT1398" s="1">
        <f t="shared" ca="1" si="380"/>
        <v>0</v>
      </c>
      <c r="BU1398" s="1">
        <f t="shared" ca="1" si="381"/>
        <v>0</v>
      </c>
      <c r="BV1398" s="1">
        <f t="shared" ca="1" si="382"/>
        <v>0.2</v>
      </c>
      <c r="BW1398" s="1">
        <f t="shared" ca="1" si="383"/>
        <v>1</v>
      </c>
      <c r="BX1398" s="1">
        <f t="shared" ca="1" si="384"/>
        <v>0</v>
      </c>
      <c r="BY1398" s="1">
        <f t="shared" ca="1" si="385"/>
        <v>0</v>
      </c>
      <c r="BZ1398" s="1">
        <f t="shared" ca="1" si="386"/>
        <v>0</v>
      </c>
      <c r="CA1398" s="1">
        <f t="shared" ca="1" si="387"/>
        <v>0</v>
      </c>
      <c r="CB1398" s="1">
        <f t="shared" ca="1" si="388"/>
        <v>0</v>
      </c>
      <c r="CC1398" s="1">
        <f t="shared" ca="1" si="389"/>
        <v>1.2</v>
      </c>
    </row>
    <row r="1399" spans="1:81" hidden="1" x14ac:dyDescent="0.2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t="shared" ca="1" si="375"/>
        <v>0</v>
      </c>
      <c r="BP1399" s="1">
        <f t="shared" ca="1" si="376"/>
        <v>0</v>
      </c>
      <c r="BQ1399" s="1">
        <f t="shared" ca="1" si="377"/>
        <v>0</v>
      </c>
      <c r="BR1399" s="1">
        <f t="shared" ca="1" si="378"/>
        <v>0</v>
      </c>
      <c r="BS1399" s="1">
        <f t="shared" ca="1" si="379"/>
        <v>1.1000000000000001</v>
      </c>
      <c r="BT1399" s="1">
        <f t="shared" ca="1" si="380"/>
        <v>0</v>
      </c>
      <c r="BU1399" s="1">
        <f t="shared" ca="1" si="381"/>
        <v>0</v>
      </c>
      <c r="BV1399" s="1">
        <f t="shared" ca="1" si="382"/>
        <v>0</v>
      </c>
      <c r="BW1399" s="1">
        <f t="shared" ca="1" si="383"/>
        <v>0</v>
      </c>
      <c r="BX1399" s="1">
        <f t="shared" ca="1" si="384"/>
        <v>0</v>
      </c>
      <c r="BY1399" s="1">
        <f t="shared" ca="1" si="385"/>
        <v>0</v>
      </c>
      <c r="BZ1399" s="1">
        <f t="shared" ca="1" si="386"/>
        <v>0</v>
      </c>
      <c r="CA1399" s="1">
        <f t="shared" ca="1" si="387"/>
        <v>0</v>
      </c>
      <c r="CB1399" s="1">
        <f t="shared" ca="1" si="388"/>
        <v>0</v>
      </c>
      <c r="CC1399" s="1">
        <f t="shared" ca="1" si="389"/>
        <v>1.1000000000000001</v>
      </c>
    </row>
    <row r="1400" spans="1:81" hidden="1" x14ac:dyDescent="0.2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t="shared" ca="1" si="375"/>
        <v>0</v>
      </c>
      <c r="BP1400" s="1">
        <f t="shared" ca="1" si="376"/>
        <v>0</v>
      </c>
      <c r="BQ1400" s="1">
        <f t="shared" ca="1" si="377"/>
        <v>0</v>
      </c>
      <c r="BR1400" s="1">
        <f t="shared" ca="1" si="378"/>
        <v>0</v>
      </c>
      <c r="BS1400" s="1">
        <f t="shared" ca="1" si="379"/>
        <v>0.8</v>
      </c>
      <c r="BT1400" s="1">
        <f t="shared" ca="1" si="380"/>
        <v>0</v>
      </c>
      <c r="BU1400" s="1">
        <f t="shared" ca="1" si="381"/>
        <v>0</v>
      </c>
      <c r="BV1400" s="1">
        <f t="shared" ca="1" si="382"/>
        <v>0</v>
      </c>
      <c r="BW1400" s="1">
        <f t="shared" ca="1" si="383"/>
        <v>0</v>
      </c>
      <c r="BX1400" s="1">
        <f t="shared" ca="1" si="384"/>
        <v>0</v>
      </c>
      <c r="BY1400" s="1">
        <f t="shared" ca="1" si="385"/>
        <v>0</v>
      </c>
      <c r="BZ1400" s="1">
        <f t="shared" ca="1" si="386"/>
        <v>0</v>
      </c>
      <c r="CA1400" s="1">
        <f t="shared" ca="1" si="387"/>
        <v>0</v>
      </c>
      <c r="CB1400" s="1">
        <f t="shared" ca="1" si="388"/>
        <v>0</v>
      </c>
      <c r="CC1400" s="1">
        <f t="shared" ca="1" si="389"/>
        <v>0.8</v>
      </c>
    </row>
    <row r="1401" spans="1:81" hidden="1" x14ac:dyDescent="0.2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t="shared" ca="1" si="375"/>
        <v>0</v>
      </c>
      <c r="BP1401" s="1">
        <f t="shared" ca="1" si="376"/>
        <v>0</v>
      </c>
      <c r="BQ1401" s="1">
        <f t="shared" ca="1" si="377"/>
        <v>0</v>
      </c>
      <c r="BR1401" s="1">
        <f t="shared" ca="1" si="378"/>
        <v>0</v>
      </c>
      <c r="BS1401" s="1">
        <f t="shared" ca="1" si="379"/>
        <v>0.60000000000000009</v>
      </c>
      <c r="BT1401" s="1">
        <f t="shared" ca="1" si="380"/>
        <v>0</v>
      </c>
      <c r="BU1401" s="1">
        <f t="shared" ca="1" si="381"/>
        <v>0</v>
      </c>
      <c r="BV1401" s="1">
        <f t="shared" ca="1" si="382"/>
        <v>0</v>
      </c>
      <c r="BW1401" s="1">
        <f t="shared" ca="1" si="383"/>
        <v>0</v>
      </c>
      <c r="BX1401" s="1">
        <f t="shared" ca="1" si="384"/>
        <v>0</v>
      </c>
      <c r="BY1401" s="1">
        <f t="shared" ca="1" si="385"/>
        <v>0</v>
      </c>
      <c r="BZ1401" s="1">
        <f t="shared" ca="1" si="386"/>
        <v>0</v>
      </c>
      <c r="CA1401" s="1">
        <f t="shared" ca="1" si="387"/>
        <v>0</v>
      </c>
      <c r="CB1401" s="1">
        <f t="shared" ca="1" si="388"/>
        <v>0</v>
      </c>
      <c r="CC1401" s="1">
        <f t="shared" ca="1" si="389"/>
        <v>0.60000000000000009</v>
      </c>
    </row>
    <row r="1402" spans="1:81" hidden="1" x14ac:dyDescent="0.2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t="shared" ca="1" si="375"/>
        <v>0</v>
      </c>
      <c r="BP1402" s="1">
        <f t="shared" ca="1" si="376"/>
        <v>0.4</v>
      </c>
      <c r="BQ1402" s="1">
        <f t="shared" ca="1" si="377"/>
        <v>0</v>
      </c>
      <c r="BR1402" s="1">
        <f t="shared" ca="1" si="378"/>
        <v>0</v>
      </c>
      <c r="BS1402" s="1">
        <f t="shared" ca="1" si="379"/>
        <v>-0.30000000000000004</v>
      </c>
      <c r="BT1402" s="1">
        <f t="shared" ca="1" si="380"/>
        <v>0</v>
      </c>
      <c r="BU1402" s="1">
        <f t="shared" ca="1" si="381"/>
        <v>0</v>
      </c>
      <c r="BV1402" s="1">
        <f t="shared" ca="1" si="382"/>
        <v>0</v>
      </c>
      <c r="BW1402" s="1">
        <f t="shared" ca="1" si="383"/>
        <v>0</v>
      </c>
      <c r="BX1402" s="1">
        <f t="shared" ca="1" si="384"/>
        <v>0</v>
      </c>
      <c r="BY1402" s="1">
        <f t="shared" ca="1" si="385"/>
        <v>0</v>
      </c>
      <c r="BZ1402" s="1">
        <f t="shared" ca="1" si="386"/>
        <v>0</v>
      </c>
      <c r="CA1402" s="1">
        <f t="shared" ca="1" si="387"/>
        <v>0</v>
      </c>
      <c r="CB1402" s="1">
        <f t="shared" ca="1" si="388"/>
        <v>0</v>
      </c>
      <c r="CC1402" s="1">
        <f t="shared" ca="1" si="389"/>
        <v>9.9999999999999978E-2</v>
      </c>
    </row>
    <row r="1403" spans="1:81" hidden="1" x14ac:dyDescent="0.2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t="shared" ca="1" si="375"/>
        <v>0</v>
      </c>
      <c r="BP1403" s="1">
        <f t="shared" ca="1" si="376"/>
        <v>0</v>
      </c>
      <c r="BQ1403" s="1">
        <f t="shared" ca="1" si="377"/>
        <v>0</v>
      </c>
      <c r="BR1403" s="1">
        <f t="shared" ca="1" si="378"/>
        <v>0</v>
      </c>
      <c r="BS1403" s="1">
        <f t="shared" ca="1" si="379"/>
        <v>0</v>
      </c>
      <c r="BT1403" s="1">
        <f t="shared" ca="1" si="380"/>
        <v>0</v>
      </c>
      <c r="BU1403" s="1">
        <f t="shared" ca="1" si="381"/>
        <v>0</v>
      </c>
      <c r="BV1403" s="1">
        <f t="shared" ca="1" si="382"/>
        <v>0</v>
      </c>
      <c r="BW1403" s="1">
        <f t="shared" ca="1" si="383"/>
        <v>0</v>
      </c>
      <c r="BX1403" s="1">
        <f t="shared" ca="1" si="384"/>
        <v>0</v>
      </c>
      <c r="BY1403" s="1">
        <f t="shared" ca="1" si="385"/>
        <v>0</v>
      </c>
      <c r="BZ1403" s="1">
        <f t="shared" ca="1" si="386"/>
        <v>0</v>
      </c>
      <c r="CA1403" s="1">
        <f t="shared" ca="1" si="387"/>
        <v>0</v>
      </c>
      <c r="CB1403" s="1">
        <f t="shared" ca="1" si="388"/>
        <v>0</v>
      </c>
      <c r="CC1403" s="1">
        <f t="shared" ca="1" si="389"/>
        <v>0</v>
      </c>
    </row>
    <row r="1404" spans="1:81" hidden="1" x14ac:dyDescent="0.2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t="shared" ca="1" si="375"/>
        <v>0</v>
      </c>
      <c r="BP1404" s="1">
        <f t="shared" ca="1" si="376"/>
        <v>0</v>
      </c>
      <c r="BQ1404" s="1">
        <f t="shared" ca="1" si="377"/>
        <v>0</v>
      </c>
      <c r="BR1404" s="1">
        <f t="shared" ca="1" si="378"/>
        <v>0</v>
      </c>
      <c r="BS1404" s="1">
        <f t="shared" ca="1" si="379"/>
        <v>0</v>
      </c>
      <c r="BT1404" s="1">
        <f t="shared" ca="1" si="380"/>
        <v>0</v>
      </c>
      <c r="BU1404" s="1">
        <f t="shared" ca="1" si="381"/>
        <v>0</v>
      </c>
      <c r="BV1404" s="1">
        <f t="shared" ca="1" si="382"/>
        <v>0</v>
      </c>
      <c r="BW1404" s="1">
        <f t="shared" ca="1" si="383"/>
        <v>0</v>
      </c>
      <c r="BX1404" s="1">
        <f t="shared" ca="1" si="384"/>
        <v>0</v>
      </c>
      <c r="BY1404" s="1">
        <f t="shared" ca="1" si="385"/>
        <v>0</v>
      </c>
      <c r="BZ1404" s="1">
        <f t="shared" ca="1" si="386"/>
        <v>0</v>
      </c>
      <c r="CA1404" s="1">
        <f t="shared" ca="1" si="387"/>
        <v>0</v>
      </c>
      <c r="CB1404" s="1">
        <f t="shared" ca="1" si="388"/>
        <v>0</v>
      </c>
      <c r="CC1404" s="1">
        <f t="shared" ca="1" si="389"/>
        <v>0</v>
      </c>
    </row>
    <row r="1405" spans="1:81" hidden="1" x14ac:dyDescent="0.2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t="shared" ca="1" si="375"/>
        <v>0</v>
      </c>
      <c r="BP1405" s="1">
        <f t="shared" ca="1" si="376"/>
        <v>0</v>
      </c>
      <c r="BQ1405" s="1">
        <f t="shared" ca="1" si="377"/>
        <v>0</v>
      </c>
      <c r="BR1405" s="1">
        <f t="shared" ca="1" si="378"/>
        <v>0</v>
      </c>
      <c r="BS1405" s="1">
        <f t="shared" ca="1" si="379"/>
        <v>0</v>
      </c>
      <c r="BT1405" s="1">
        <f t="shared" ca="1" si="380"/>
        <v>0</v>
      </c>
      <c r="BU1405" s="1">
        <f t="shared" ca="1" si="381"/>
        <v>0</v>
      </c>
      <c r="BV1405" s="1">
        <f t="shared" ca="1" si="382"/>
        <v>0</v>
      </c>
      <c r="BW1405" s="1">
        <f t="shared" ca="1" si="383"/>
        <v>0</v>
      </c>
      <c r="BX1405" s="1">
        <f t="shared" ca="1" si="384"/>
        <v>0</v>
      </c>
      <c r="BY1405" s="1">
        <f t="shared" ca="1" si="385"/>
        <v>0</v>
      </c>
      <c r="BZ1405" s="1">
        <f t="shared" ca="1" si="386"/>
        <v>0</v>
      </c>
      <c r="CA1405" s="1">
        <f t="shared" ca="1" si="387"/>
        <v>0</v>
      </c>
      <c r="CB1405" s="1">
        <f t="shared" ca="1" si="388"/>
        <v>0</v>
      </c>
      <c r="CC1405" s="1">
        <f t="shared" ca="1" si="389"/>
        <v>0</v>
      </c>
    </row>
    <row r="1406" spans="1:81" hidden="1" x14ac:dyDescent="0.2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t="shared" ca="1" si="375"/>
        <v>0</v>
      </c>
      <c r="BP1406" s="1">
        <f t="shared" ca="1" si="376"/>
        <v>0</v>
      </c>
      <c r="BQ1406" s="1">
        <f t="shared" ca="1" si="377"/>
        <v>0</v>
      </c>
      <c r="BR1406" s="1">
        <f t="shared" ca="1" si="378"/>
        <v>0</v>
      </c>
      <c r="BS1406" s="1">
        <f t="shared" ca="1" si="379"/>
        <v>0</v>
      </c>
      <c r="BT1406" s="1">
        <f t="shared" ca="1" si="380"/>
        <v>0</v>
      </c>
      <c r="BU1406" s="1">
        <f t="shared" ca="1" si="381"/>
        <v>0</v>
      </c>
      <c r="BV1406" s="1">
        <f t="shared" ca="1" si="382"/>
        <v>0</v>
      </c>
      <c r="BW1406" s="1">
        <f t="shared" ca="1" si="383"/>
        <v>0</v>
      </c>
      <c r="BX1406" s="1">
        <f t="shared" ca="1" si="384"/>
        <v>0</v>
      </c>
      <c r="BY1406" s="1">
        <f t="shared" ca="1" si="385"/>
        <v>0</v>
      </c>
      <c r="BZ1406" s="1">
        <f t="shared" ca="1" si="386"/>
        <v>0</v>
      </c>
      <c r="CA1406" s="1">
        <f t="shared" ca="1" si="387"/>
        <v>0</v>
      </c>
      <c r="CB1406" s="1">
        <f t="shared" ca="1" si="388"/>
        <v>0</v>
      </c>
      <c r="CC1406" s="1">
        <f t="shared" ca="1" si="389"/>
        <v>0</v>
      </c>
    </row>
    <row r="1407" spans="1:81" hidden="1" x14ac:dyDescent="0.2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t="shared" ca="1" si="375"/>
        <v>0</v>
      </c>
      <c r="BP1407" s="1">
        <f t="shared" ca="1" si="376"/>
        <v>0</v>
      </c>
      <c r="BQ1407" s="1">
        <f t="shared" ca="1" si="377"/>
        <v>0</v>
      </c>
      <c r="BR1407" s="1">
        <f t="shared" ca="1" si="378"/>
        <v>0</v>
      </c>
      <c r="BS1407" s="1">
        <f t="shared" ca="1" si="379"/>
        <v>0</v>
      </c>
      <c r="BT1407" s="1">
        <f t="shared" ca="1" si="380"/>
        <v>0</v>
      </c>
      <c r="BU1407" s="1">
        <f t="shared" ca="1" si="381"/>
        <v>0</v>
      </c>
      <c r="BV1407" s="1">
        <f t="shared" ca="1" si="382"/>
        <v>0</v>
      </c>
      <c r="BW1407" s="1">
        <f t="shared" ca="1" si="383"/>
        <v>0</v>
      </c>
      <c r="BX1407" s="1">
        <f t="shared" ca="1" si="384"/>
        <v>0</v>
      </c>
      <c r="BY1407" s="1">
        <f t="shared" ca="1" si="385"/>
        <v>0</v>
      </c>
      <c r="BZ1407" s="1">
        <f t="shared" ca="1" si="386"/>
        <v>0</v>
      </c>
      <c r="CA1407" s="1">
        <f t="shared" ca="1" si="387"/>
        <v>0</v>
      </c>
      <c r="CB1407" s="1">
        <f t="shared" ca="1" si="388"/>
        <v>0</v>
      </c>
      <c r="CC1407" s="1">
        <f t="shared" ca="1" si="389"/>
        <v>0</v>
      </c>
    </row>
    <row r="1408" spans="1:81" hidden="1" x14ac:dyDescent="0.2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t="shared" ca="1" si="375"/>
        <v>0</v>
      </c>
      <c r="BP1408" s="1">
        <f t="shared" ca="1" si="376"/>
        <v>0</v>
      </c>
      <c r="BQ1408" s="1">
        <f t="shared" ca="1" si="377"/>
        <v>0</v>
      </c>
      <c r="BR1408" s="1">
        <f t="shared" ca="1" si="378"/>
        <v>0</v>
      </c>
      <c r="BS1408" s="1">
        <f t="shared" ca="1" si="379"/>
        <v>0</v>
      </c>
      <c r="BT1408" s="1">
        <f t="shared" ca="1" si="380"/>
        <v>0</v>
      </c>
      <c r="BU1408" s="1">
        <f t="shared" ca="1" si="381"/>
        <v>0</v>
      </c>
      <c r="BV1408" s="1">
        <f t="shared" ca="1" si="382"/>
        <v>0</v>
      </c>
      <c r="BW1408" s="1">
        <f t="shared" ca="1" si="383"/>
        <v>0</v>
      </c>
      <c r="BX1408" s="1">
        <f t="shared" ca="1" si="384"/>
        <v>0</v>
      </c>
      <c r="BY1408" s="1">
        <f t="shared" ca="1" si="385"/>
        <v>0</v>
      </c>
      <c r="BZ1408" s="1">
        <f t="shared" ca="1" si="386"/>
        <v>0</v>
      </c>
      <c r="CA1408" s="1">
        <f t="shared" ca="1" si="387"/>
        <v>0</v>
      </c>
      <c r="CB1408" s="1">
        <f t="shared" ca="1" si="388"/>
        <v>0</v>
      </c>
      <c r="CC1408" s="1">
        <f t="shared" ca="1" si="389"/>
        <v>0</v>
      </c>
    </row>
    <row r="1409" spans="1:81" hidden="1" x14ac:dyDescent="0.2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t="shared" ca="1" si="375"/>
        <v>0</v>
      </c>
      <c r="BP1409" s="1">
        <f t="shared" ca="1" si="376"/>
        <v>0</v>
      </c>
      <c r="BQ1409" s="1">
        <f t="shared" ca="1" si="377"/>
        <v>0</v>
      </c>
      <c r="BR1409" s="1">
        <f t="shared" ca="1" si="378"/>
        <v>0</v>
      </c>
      <c r="BS1409" s="1">
        <f t="shared" ca="1" si="379"/>
        <v>0</v>
      </c>
      <c r="BT1409" s="1">
        <f t="shared" ca="1" si="380"/>
        <v>0</v>
      </c>
      <c r="BU1409" s="1">
        <f t="shared" ca="1" si="381"/>
        <v>0</v>
      </c>
      <c r="BV1409" s="1">
        <f t="shared" ca="1" si="382"/>
        <v>0</v>
      </c>
      <c r="BW1409" s="1">
        <f t="shared" ca="1" si="383"/>
        <v>0</v>
      </c>
      <c r="BX1409" s="1">
        <f t="shared" ca="1" si="384"/>
        <v>0</v>
      </c>
      <c r="BY1409" s="1">
        <f t="shared" ca="1" si="385"/>
        <v>0</v>
      </c>
      <c r="BZ1409" s="1">
        <f t="shared" ca="1" si="386"/>
        <v>0</v>
      </c>
      <c r="CA1409" s="1">
        <f t="shared" ca="1" si="387"/>
        <v>0</v>
      </c>
      <c r="CB1409" s="1">
        <f t="shared" ca="1" si="388"/>
        <v>0</v>
      </c>
      <c r="CC1409" s="1">
        <f t="shared" ca="1" si="389"/>
        <v>0</v>
      </c>
    </row>
    <row r="1410" spans="1:81" hidden="1" x14ac:dyDescent="0.2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t="shared" ref="BO1410:BO1473" ca="1" si="390">INDEX(passing_tds,CELL("Row",AG1410)-1)*(PASSTD)</f>
        <v>0</v>
      </c>
      <c r="BP1410" s="1">
        <f t="shared" ref="BP1410:BP1473" ca="1" si="391">INDEX(passing_yds,CELL("Row",AH1410)-1)*(PASSYDS)</f>
        <v>0</v>
      </c>
      <c r="BQ1410" s="1">
        <f t="shared" ref="BQ1410:BQ1473" ca="1" si="392">IF(INDEX(passing_yds,CELL("Row",AI1410)-1)&gt;=300,3,0)</f>
        <v>0</v>
      </c>
      <c r="BR1410" s="1">
        <f t="shared" ref="BR1410:BR1473" ca="1" si="393">INDEX(passing_ints,CELL("Row",AJ1410)-1)*(INT)</f>
        <v>0</v>
      </c>
      <c r="BS1410" s="1">
        <f t="shared" ref="BS1410:BS1473" ca="1" si="394">INDEX(rushing_yds,CELL("Row",AK1410)-1)*(RUSHYDS)</f>
        <v>0</v>
      </c>
      <c r="BT1410" s="1">
        <f t="shared" ref="BT1410:BT1473" ca="1" si="395">INDEX(rushing_tds,CELL("Row",AK1410)-1)*(RUSHTD)</f>
        <v>0</v>
      </c>
      <c r="BU1410" s="1">
        <f t="shared" ref="BU1410:BU1473" ca="1" si="396">IF(INDEX(rushing_yds,CELL("Row",AI1410)-1)&gt;=100,3,0)</f>
        <v>0</v>
      </c>
      <c r="BV1410" s="1">
        <f t="shared" ref="BV1410:BV1473" ca="1" si="397">INDEX(receiving_yds,CELL("Row",AN1410)-1)*(RECYDS)</f>
        <v>0</v>
      </c>
      <c r="BW1410" s="1">
        <f t="shared" ref="BW1410:BW1473" ca="1" si="398">INDEX(receiving_rec,CELL("Row",AO1410)-1)*(REC)</f>
        <v>0</v>
      </c>
      <c r="BX1410" s="1">
        <f t="shared" ref="BX1410:BX1473" ca="1" si="399">INDEX(receiving_tds,CELL("Row",AP1410)-1)*(RECTD)</f>
        <v>0</v>
      </c>
      <c r="BY1410" s="1">
        <f t="shared" ref="BY1410:BY1473" ca="1" si="400">IF(INDEX(receiving_yds,CELL("Row",AI1410)-1)&gt;=100,3,0)</f>
        <v>0</v>
      </c>
      <c r="BZ1410" s="1">
        <f t="shared" ref="BZ1410:BZ1473" ca="1" si="401">INDEX(puntret_tds,CELL("Row",AR1410)-1)*(PUNTKORETTD)+INDEX(kickret_tds,CELL("Row",AR1410)-1)*(PUNTKORETTD)</f>
        <v>0</v>
      </c>
      <c r="CA1410" s="1">
        <f t="shared" ref="CA1410:CA1473" ca="1" si="402">INDEX(fumbles_tot,CELL("Row",AS1410)-1)*(FUM)</f>
        <v>0</v>
      </c>
      <c r="CB1410" s="1">
        <f t="shared" ref="CB1410:CB1473" ca="1" si="403">(INDEX(passing_twoptm,CELL("Row",AT1410)-1)+INDEX(rushing_twoptm,CELL("Row",AT1410)-1)+INDEX(receiving_twoptm,CELL("Row",AT1410)-1))*(_2PTCONV)</f>
        <v>0</v>
      </c>
      <c r="CC1410" s="1">
        <f t="shared" ref="CC1410:CC1473" ca="1" si="404">SUM(BO1410:CB1410)</f>
        <v>0</v>
      </c>
    </row>
    <row r="1411" spans="1:81" hidden="1" x14ac:dyDescent="0.2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t="shared" ca="1" si="390"/>
        <v>0</v>
      </c>
      <c r="BP1411" s="1">
        <f t="shared" ca="1" si="391"/>
        <v>0</v>
      </c>
      <c r="BQ1411" s="1">
        <f t="shared" ca="1" si="392"/>
        <v>0</v>
      </c>
      <c r="BR1411" s="1">
        <f t="shared" ca="1" si="393"/>
        <v>0</v>
      </c>
      <c r="BS1411" s="1">
        <f t="shared" ca="1" si="394"/>
        <v>0</v>
      </c>
      <c r="BT1411" s="1">
        <f t="shared" ca="1" si="395"/>
        <v>0</v>
      </c>
      <c r="BU1411" s="1">
        <f t="shared" ca="1" si="396"/>
        <v>0</v>
      </c>
      <c r="BV1411" s="1">
        <f t="shared" ca="1" si="397"/>
        <v>0</v>
      </c>
      <c r="BW1411" s="1">
        <f t="shared" ca="1" si="398"/>
        <v>0</v>
      </c>
      <c r="BX1411" s="1">
        <f t="shared" ca="1" si="399"/>
        <v>0</v>
      </c>
      <c r="BY1411" s="1">
        <f t="shared" ca="1" si="400"/>
        <v>0</v>
      </c>
      <c r="BZ1411" s="1">
        <f t="shared" ca="1" si="401"/>
        <v>0</v>
      </c>
      <c r="CA1411" s="1">
        <f t="shared" ca="1" si="402"/>
        <v>0</v>
      </c>
      <c r="CB1411" s="1">
        <f t="shared" ca="1" si="403"/>
        <v>0</v>
      </c>
      <c r="CC1411" s="1">
        <f t="shared" ca="1" si="404"/>
        <v>0</v>
      </c>
    </row>
    <row r="1412" spans="1:81" hidden="1" x14ac:dyDescent="0.2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t="shared" ca="1" si="390"/>
        <v>0</v>
      </c>
      <c r="BP1412" s="1">
        <f t="shared" ca="1" si="391"/>
        <v>0</v>
      </c>
      <c r="BQ1412" s="1">
        <f t="shared" ca="1" si="392"/>
        <v>0</v>
      </c>
      <c r="BR1412" s="1">
        <f t="shared" ca="1" si="393"/>
        <v>0</v>
      </c>
      <c r="BS1412" s="1">
        <f t="shared" ca="1" si="394"/>
        <v>0</v>
      </c>
      <c r="BT1412" s="1">
        <f t="shared" ca="1" si="395"/>
        <v>0</v>
      </c>
      <c r="BU1412" s="1">
        <f t="shared" ca="1" si="396"/>
        <v>0</v>
      </c>
      <c r="BV1412" s="1">
        <f t="shared" ca="1" si="397"/>
        <v>0</v>
      </c>
      <c r="BW1412" s="1">
        <f t="shared" ca="1" si="398"/>
        <v>0</v>
      </c>
      <c r="BX1412" s="1">
        <f t="shared" ca="1" si="399"/>
        <v>0</v>
      </c>
      <c r="BY1412" s="1">
        <f t="shared" ca="1" si="400"/>
        <v>0</v>
      </c>
      <c r="BZ1412" s="1">
        <f t="shared" ca="1" si="401"/>
        <v>0</v>
      </c>
      <c r="CA1412" s="1">
        <f t="shared" ca="1" si="402"/>
        <v>0</v>
      </c>
      <c r="CB1412" s="1">
        <f t="shared" ca="1" si="403"/>
        <v>0</v>
      </c>
      <c r="CC1412" s="1">
        <f t="shared" ca="1" si="404"/>
        <v>0</v>
      </c>
    </row>
    <row r="1413" spans="1:81" hidden="1" x14ac:dyDescent="0.2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t="shared" ca="1" si="390"/>
        <v>0</v>
      </c>
      <c r="BP1413" s="1">
        <f t="shared" ca="1" si="391"/>
        <v>0</v>
      </c>
      <c r="BQ1413" s="1">
        <f t="shared" ca="1" si="392"/>
        <v>0</v>
      </c>
      <c r="BR1413" s="1">
        <f t="shared" ca="1" si="393"/>
        <v>0</v>
      </c>
      <c r="BS1413" s="1">
        <f t="shared" ca="1" si="394"/>
        <v>0</v>
      </c>
      <c r="BT1413" s="1">
        <f t="shared" ca="1" si="395"/>
        <v>0</v>
      </c>
      <c r="BU1413" s="1">
        <f t="shared" ca="1" si="396"/>
        <v>0</v>
      </c>
      <c r="BV1413" s="1">
        <f t="shared" ca="1" si="397"/>
        <v>0</v>
      </c>
      <c r="BW1413" s="1">
        <f t="shared" ca="1" si="398"/>
        <v>0</v>
      </c>
      <c r="BX1413" s="1">
        <f t="shared" ca="1" si="399"/>
        <v>0</v>
      </c>
      <c r="BY1413" s="1">
        <f t="shared" ca="1" si="400"/>
        <v>0</v>
      </c>
      <c r="BZ1413" s="1">
        <f t="shared" ca="1" si="401"/>
        <v>0</v>
      </c>
      <c r="CA1413" s="1">
        <f t="shared" ca="1" si="402"/>
        <v>0</v>
      </c>
      <c r="CB1413" s="1">
        <f t="shared" ca="1" si="403"/>
        <v>0</v>
      </c>
      <c r="CC1413" s="1">
        <f t="shared" ca="1" si="404"/>
        <v>0</v>
      </c>
    </row>
    <row r="1414" spans="1:81" hidden="1" x14ac:dyDescent="0.2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t="shared" ca="1" si="390"/>
        <v>0</v>
      </c>
      <c r="BP1414" s="1">
        <f t="shared" ca="1" si="391"/>
        <v>0</v>
      </c>
      <c r="BQ1414" s="1">
        <f t="shared" ca="1" si="392"/>
        <v>0</v>
      </c>
      <c r="BR1414" s="1">
        <f t="shared" ca="1" si="393"/>
        <v>0</v>
      </c>
      <c r="BS1414" s="1">
        <f t="shared" ca="1" si="394"/>
        <v>0</v>
      </c>
      <c r="BT1414" s="1">
        <f t="shared" ca="1" si="395"/>
        <v>0</v>
      </c>
      <c r="BU1414" s="1">
        <f t="shared" ca="1" si="396"/>
        <v>0</v>
      </c>
      <c r="BV1414" s="1">
        <f t="shared" ca="1" si="397"/>
        <v>0</v>
      </c>
      <c r="BW1414" s="1">
        <f t="shared" ca="1" si="398"/>
        <v>0</v>
      </c>
      <c r="BX1414" s="1">
        <f t="shared" ca="1" si="399"/>
        <v>0</v>
      </c>
      <c r="BY1414" s="1">
        <f t="shared" ca="1" si="400"/>
        <v>0</v>
      </c>
      <c r="BZ1414" s="1">
        <f t="shared" ca="1" si="401"/>
        <v>0</v>
      </c>
      <c r="CA1414" s="1">
        <f t="shared" ca="1" si="402"/>
        <v>0</v>
      </c>
      <c r="CB1414" s="1">
        <f t="shared" ca="1" si="403"/>
        <v>0</v>
      </c>
      <c r="CC1414" s="1">
        <f t="shared" ca="1" si="404"/>
        <v>0</v>
      </c>
    </row>
    <row r="1415" spans="1:81" hidden="1" x14ac:dyDescent="0.2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t="shared" ca="1" si="390"/>
        <v>0</v>
      </c>
      <c r="BP1415" s="1">
        <f t="shared" ca="1" si="391"/>
        <v>0</v>
      </c>
      <c r="BQ1415" s="1">
        <f t="shared" ca="1" si="392"/>
        <v>0</v>
      </c>
      <c r="BR1415" s="1">
        <f t="shared" ca="1" si="393"/>
        <v>0</v>
      </c>
      <c r="BS1415" s="1">
        <f t="shared" ca="1" si="394"/>
        <v>0</v>
      </c>
      <c r="BT1415" s="1">
        <f t="shared" ca="1" si="395"/>
        <v>0</v>
      </c>
      <c r="BU1415" s="1">
        <f t="shared" ca="1" si="396"/>
        <v>0</v>
      </c>
      <c r="BV1415" s="1">
        <f t="shared" ca="1" si="397"/>
        <v>0</v>
      </c>
      <c r="BW1415" s="1">
        <f t="shared" ca="1" si="398"/>
        <v>0</v>
      </c>
      <c r="BX1415" s="1">
        <f t="shared" ca="1" si="399"/>
        <v>0</v>
      </c>
      <c r="BY1415" s="1">
        <f t="shared" ca="1" si="400"/>
        <v>0</v>
      </c>
      <c r="BZ1415" s="1">
        <f t="shared" ca="1" si="401"/>
        <v>0</v>
      </c>
      <c r="CA1415" s="1">
        <f t="shared" ca="1" si="402"/>
        <v>0</v>
      </c>
      <c r="CB1415" s="1">
        <f t="shared" ca="1" si="403"/>
        <v>0</v>
      </c>
      <c r="CC1415" s="1">
        <f t="shared" ca="1" si="404"/>
        <v>0</v>
      </c>
    </row>
    <row r="1416" spans="1:81" hidden="1" x14ac:dyDescent="0.2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t="shared" ca="1" si="390"/>
        <v>0</v>
      </c>
      <c r="BP1416" s="1">
        <f t="shared" ca="1" si="391"/>
        <v>0</v>
      </c>
      <c r="BQ1416" s="1">
        <f t="shared" ca="1" si="392"/>
        <v>0</v>
      </c>
      <c r="BR1416" s="1">
        <f t="shared" ca="1" si="393"/>
        <v>0</v>
      </c>
      <c r="BS1416" s="1">
        <f t="shared" ca="1" si="394"/>
        <v>0</v>
      </c>
      <c r="BT1416" s="1">
        <f t="shared" ca="1" si="395"/>
        <v>0</v>
      </c>
      <c r="BU1416" s="1">
        <f t="shared" ca="1" si="396"/>
        <v>0</v>
      </c>
      <c r="BV1416" s="1">
        <f t="shared" ca="1" si="397"/>
        <v>0</v>
      </c>
      <c r="BW1416" s="1">
        <f t="shared" ca="1" si="398"/>
        <v>0</v>
      </c>
      <c r="BX1416" s="1">
        <f t="shared" ca="1" si="399"/>
        <v>0</v>
      </c>
      <c r="BY1416" s="1">
        <f t="shared" ca="1" si="400"/>
        <v>0</v>
      </c>
      <c r="BZ1416" s="1">
        <f t="shared" ca="1" si="401"/>
        <v>0</v>
      </c>
      <c r="CA1416" s="1">
        <f t="shared" ca="1" si="402"/>
        <v>0</v>
      </c>
      <c r="CB1416" s="1">
        <f t="shared" ca="1" si="403"/>
        <v>0</v>
      </c>
      <c r="CC1416" s="1">
        <f t="shared" ca="1" si="404"/>
        <v>0</v>
      </c>
    </row>
    <row r="1417" spans="1:81" hidden="1" x14ac:dyDescent="0.2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t="shared" ca="1" si="390"/>
        <v>0</v>
      </c>
      <c r="BP1417" s="1">
        <f t="shared" ca="1" si="391"/>
        <v>0</v>
      </c>
      <c r="BQ1417" s="1">
        <f t="shared" ca="1" si="392"/>
        <v>0</v>
      </c>
      <c r="BR1417" s="1">
        <f t="shared" ca="1" si="393"/>
        <v>0</v>
      </c>
      <c r="BS1417" s="1">
        <f t="shared" ca="1" si="394"/>
        <v>0</v>
      </c>
      <c r="BT1417" s="1">
        <f t="shared" ca="1" si="395"/>
        <v>0</v>
      </c>
      <c r="BU1417" s="1">
        <f t="shared" ca="1" si="396"/>
        <v>0</v>
      </c>
      <c r="BV1417" s="1">
        <f t="shared" ca="1" si="397"/>
        <v>0</v>
      </c>
      <c r="BW1417" s="1">
        <f t="shared" ca="1" si="398"/>
        <v>0</v>
      </c>
      <c r="BX1417" s="1">
        <f t="shared" ca="1" si="399"/>
        <v>0</v>
      </c>
      <c r="BY1417" s="1">
        <f t="shared" ca="1" si="400"/>
        <v>0</v>
      </c>
      <c r="BZ1417" s="1">
        <f t="shared" ca="1" si="401"/>
        <v>0</v>
      </c>
      <c r="CA1417" s="1">
        <f t="shared" ca="1" si="402"/>
        <v>0</v>
      </c>
      <c r="CB1417" s="1">
        <f t="shared" ca="1" si="403"/>
        <v>0</v>
      </c>
      <c r="CC1417" s="1">
        <f t="shared" ca="1" si="404"/>
        <v>0</v>
      </c>
    </row>
    <row r="1418" spans="1:81" hidden="1" x14ac:dyDescent="0.2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t="shared" ca="1" si="390"/>
        <v>0</v>
      </c>
      <c r="BP1418" s="1">
        <f t="shared" ca="1" si="391"/>
        <v>0</v>
      </c>
      <c r="BQ1418" s="1">
        <f t="shared" ca="1" si="392"/>
        <v>0</v>
      </c>
      <c r="BR1418" s="1">
        <f t="shared" ca="1" si="393"/>
        <v>0</v>
      </c>
      <c r="BS1418" s="1">
        <f t="shared" ca="1" si="394"/>
        <v>0</v>
      </c>
      <c r="BT1418" s="1">
        <f t="shared" ca="1" si="395"/>
        <v>0</v>
      </c>
      <c r="BU1418" s="1">
        <f t="shared" ca="1" si="396"/>
        <v>0</v>
      </c>
      <c r="BV1418" s="1">
        <f t="shared" ca="1" si="397"/>
        <v>0</v>
      </c>
      <c r="BW1418" s="1">
        <f t="shared" ca="1" si="398"/>
        <v>0</v>
      </c>
      <c r="BX1418" s="1">
        <f t="shared" ca="1" si="399"/>
        <v>0</v>
      </c>
      <c r="BY1418" s="1">
        <f t="shared" ca="1" si="400"/>
        <v>0</v>
      </c>
      <c r="BZ1418" s="1">
        <f t="shared" ca="1" si="401"/>
        <v>0</v>
      </c>
      <c r="CA1418" s="1">
        <f t="shared" ca="1" si="402"/>
        <v>0</v>
      </c>
      <c r="CB1418" s="1">
        <f t="shared" ca="1" si="403"/>
        <v>0</v>
      </c>
      <c r="CC1418" s="1">
        <f t="shared" ca="1" si="404"/>
        <v>0</v>
      </c>
    </row>
    <row r="1419" spans="1:81" hidden="1" x14ac:dyDescent="0.2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t="shared" ca="1" si="390"/>
        <v>0</v>
      </c>
      <c r="BP1419" s="1">
        <f t="shared" ca="1" si="391"/>
        <v>0</v>
      </c>
      <c r="BQ1419" s="1">
        <f t="shared" ca="1" si="392"/>
        <v>0</v>
      </c>
      <c r="BR1419" s="1">
        <f t="shared" ca="1" si="393"/>
        <v>0</v>
      </c>
      <c r="BS1419" s="1">
        <f t="shared" ca="1" si="394"/>
        <v>0</v>
      </c>
      <c r="BT1419" s="1">
        <f t="shared" ca="1" si="395"/>
        <v>0</v>
      </c>
      <c r="BU1419" s="1">
        <f t="shared" ca="1" si="396"/>
        <v>0</v>
      </c>
      <c r="BV1419" s="1">
        <f t="shared" ca="1" si="397"/>
        <v>0</v>
      </c>
      <c r="BW1419" s="1">
        <f t="shared" ca="1" si="398"/>
        <v>0</v>
      </c>
      <c r="BX1419" s="1">
        <f t="shared" ca="1" si="399"/>
        <v>0</v>
      </c>
      <c r="BY1419" s="1">
        <f t="shared" ca="1" si="400"/>
        <v>0</v>
      </c>
      <c r="BZ1419" s="1">
        <f t="shared" ca="1" si="401"/>
        <v>0</v>
      </c>
      <c r="CA1419" s="1">
        <f t="shared" ca="1" si="402"/>
        <v>0</v>
      </c>
      <c r="CB1419" s="1">
        <f t="shared" ca="1" si="403"/>
        <v>0</v>
      </c>
      <c r="CC1419" s="1">
        <f t="shared" ca="1" si="404"/>
        <v>0</v>
      </c>
    </row>
    <row r="1420" spans="1:81" hidden="1" x14ac:dyDescent="0.2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t="shared" ca="1" si="390"/>
        <v>0</v>
      </c>
      <c r="BP1420" s="1">
        <f t="shared" ca="1" si="391"/>
        <v>0</v>
      </c>
      <c r="BQ1420" s="1">
        <f t="shared" ca="1" si="392"/>
        <v>0</v>
      </c>
      <c r="BR1420" s="1">
        <f t="shared" ca="1" si="393"/>
        <v>0</v>
      </c>
      <c r="BS1420" s="1">
        <f t="shared" ca="1" si="394"/>
        <v>0</v>
      </c>
      <c r="BT1420" s="1">
        <f t="shared" ca="1" si="395"/>
        <v>0</v>
      </c>
      <c r="BU1420" s="1">
        <f t="shared" ca="1" si="396"/>
        <v>0</v>
      </c>
      <c r="BV1420" s="1">
        <f t="shared" ca="1" si="397"/>
        <v>0</v>
      </c>
      <c r="BW1420" s="1">
        <f t="shared" ca="1" si="398"/>
        <v>0</v>
      </c>
      <c r="BX1420" s="1">
        <f t="shared" ca="1" si="399"/>
        <v>0</v>
      </c>
      <c r="BY1420" s="1">
        <f t="shared" ca="1" si="400"/>
        <v>0</v>
      </c>
      <c r="BZ1420" s="1">
        <f t="shared" ca="1" si="401"/>
        <v>0</v>
      </c>
      <c r="CA1420" s="1">
        <f t="shared" ca="1" si="402"/>
        <v>0</v>
      </c>
      <c r="CB1420" s="1">
        <f t="shared" ca="1" si="403"/>
        <v>0</v>
      </c>
      <c r="CC1420" s="1">
        <f t="shared" ca="1" si="404"/>
        <v>0</v>
      </c>
    </row>
    <row r="1421" spans="1:81" hidden="1" x14ac:dyDescent="0.2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t="shared" ca="1" si="390"/>
        <v>0</v>
      </c>
      <c r="BP1421" s="1">
        <f t="shared" ca="1" si="391"/>
        <v>0</v>
      </c>
      <c r="BQ1421" s="1">
        <f t="shared" ca="1" si="392"/>
        <v>0</v>
      </c>
      <c r="BR1421" s="1">
        <f t="shared" ca="1" si="393"/>
        <v>0</v>
      </c>
      <c r="BS1421" s="1">
        <f t="shared" ca="1" si="394"/>
        <v>0</v>
      </c>
      <c r="BT1421" s="1">
        <f t="shared" ca="1" si="395"/>
        <v>0</v>
      </c>
      <c r="BU1421" s="1">
        <f t="shared" ca="1" si="396"/>
        <v>0</v>
      </c>
      <c r="BV1421" s="1">
        <f t="shared" ca="1" si="397"/>
        <v>0</v>
      </c>
      <c r="BW1421" s="1">
        <f t="shared" ca="1" si="398"/>
        <v>0</v>
      </c>
      <c r="BX1421" s="1">
        <f t="shared" ca="1" si="399"/>
        <v>0</v>
      </c>
      <c r="BY1421" s="1">
        <f t="shared" ca="1" si="400"/>
        <v>0</v>
      </c>
      <c r="BZ1421" s="1">
        <f t="shared" ca="1" si="401"/>
        <v>0</v>
      </c>
      <c r="CA1421" s="1">
        <f t="shared" ca="1" si="402"/>
        <v>0</v>
      </c>
      <c r="CB1421" s="1">
        <f t="shared" ca="1" si="403"/>
        <v>0</v>
      </c>
      <c r="CC1421" s="1">
        <f t="shared" ca="1" si="404"/>
        <v>0</v>
      </c>
    </row>
    <row r="1422" spans="1:81" hidden="1" x14ac:dyDescent="0.2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t="shared" ca="1" si="390"/>
        <v>0</v>
      </c>
      <c r="BP1422" s="1">
        <f t="shared" ca="1" si="391"/>
        <v>0</v>
      </c>
      <c r="BQ1422" s="1">
        <f t="shared" ca="1" si="392"/>
        <v>0</v>
      </c>
      <c r="BR1422" s="1">
        <f t="shared" ca="1" si="393"/>
        <v>0</v>
      </c>
      <c r="BS1422" s="1">
        <f t="shared" ca="1" si="394"/>
        <v>0</v>
      </c>
      <c r="BT1422" s="1">
        <f t="shared" ca="1" si="395"/>
        <v>0</v>
      </c>
      <c r="BU1422" s="1">
        <f t="shared" ca="1" si="396"/>
        <v>0</v>
      </c>
      <c r="BV1422" s="1">
        <f t="shared" ca="1" si="397"/>
        <v>0</v>
      </c>
      <c r="BW1422" s="1">
        <f t="shared" ca="1" si="398"/>
        <v>0</v>
      </c>
      <c r="BX1422" s="1">
        <f t="shared" ca="1" si="399"/>
        <v>0</v>
      </c>
      <c r="BY1422" s="1">
        <f t="shared" ca="1" si="400"/>
        <v>0</v>
      </c>
      <c r="BZ1422" s="1">
        <f t="shared" ca="1" si="401"/>
        <v>0</v>
      </c>
      <c r="CA1422" s="1">
        <f t="shared" ca="1" si="402"/>
        <v>0</v>
      </c>
      <c r="CB1422" s="1">
        <f t="shared" ca="1" si="403"/>
        <v>0</v>
      </c>
      <c r="CC1422" s="1">
        <f t="shared" ca="1" si="404"/>
        <v>0</v>
      </c>
    </row>
    <row r="1423" spans="1:81" hidden="1" x14ac:dyDescent="0.2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t="shared" ca="1" si="390"/>
        <v>0</v>
      </c>
      <c r="BP1423" s="1">
        <f t="shared" ca="1" si="391"/>
        <v>0</v>
      </c>
      <c r="BQ1423" s="1">
        <f t="shared" ca="1" si="392"/>
        <v>0</v>
      </c>
      <c r="BR1423" s="1">
        <f t="shared" ca="1" si="393"/>
        <v>0</v>
      </c>
      <c r="BS1423" s="1">
        <f t="shared" ca="1" si="394"/>
        <v>0</v>
      </c>
      <c r="BT1423" s="1">
        <f t="shared" ca="1" si="395"/>
        <v>0</v>
      </c>
      <c r="BU1423" s="1">
        <f t="shared" ca="1" si="396"/>
        <v>0</v>
      </c>
      <c r="BV1423" s="1">
        <f t="shared" ca="1" si="397"/>
        <v>0</v>
      </c>
      <c r="BW1423" s="1">
        <f t="shared" ca="1" si="398"/>
        <v>0</v>
      </c>
      <c r="BX1423" s="1">
        <f t="shared" ca="1" si="399"/>
        <v>0</v>
      </c>
      <c r="BY1423" s="1">
        <f t="shared" ca="1" si="400"/>
        <v>0</v>
      </c>
      <c r="BZ1423" s="1">
        <f t="shared" ca="1" si="401"/>
        <v>0</v>
      </c>
      <c r="CA1423" s="1">
        <f t="shared" ca="1" si="402"/>
        <v>0</v>
      </c>
      <c r="CB1423" s="1">
        <f t="shared" ca="1" si="403"/>
        <v>0</v>
      </c>
      <c r="CC1423" s="1">
        <f t="shared" ca="1" si="404"/>
        <v>0</v>
      </c>
    </row>
    <row r="1424" spans="1:81" hidden="1" x14ac:dyDescent="0.2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t="shared" ca="1" si="390"/>
        <v>0</v>
      </c>
      <c r="BP1424" s="1">
        <f t="shared" ca="1" si="391"/>
        <v>0</v>
      </c>
      <c r="BQ1424" s="1">
        <f t="shared" ca="1" si="392"/>
        <v>0</v>
      </c>
      <c r="BR1424" s="1">
        <f t="shared" ca="1" si="393"/>
        <v>0</v>
      </c>
      <c r="BS1424" s="1">
        <f t="shared" ca="1" si="394"/>
        <v>0</v>
      </c>
      <c r="BT1424" s="1">
        <f t="shared" ca="1" si="395"/>
        <v>0</v>
      </c>
      <c r="BU1424" s="1">
        <f t="shared" ca="1" si="396"/>
        <v>0</v>
      </c>
      <c r="BV1424" s="1">
        <f t="shared" ca="1" si="397"/>
        <v>0</v>
      </c>
      <c r="BW1424" s="1">
        <f t="shared" ca="1" si="398"/>
        <v>0</v>
      </c>
      <c r="BX1424" s="1">
        <f t="shared" ca="1" si="399"/>
        <v>0</v>
      </c>
      <c r="BY1424" s="1">
        <f t="shared" ca="1" si="400"/>
        <v>0</v>
      </c>
      <c r="BZ1424" s="1">
        <f t="shared" ca="1" si="401"/>
        <v>0</v>
      </c>
      <c r="CA1424" s="1">
        <f t="shared" ca="1" si="402"/>
        <v>0</v>
      </c>
      <c r="CB1424" s="1">
        <f t="shared" ca="1" si="403"/>
        <v>0</v>
      </c>
      <c r="CC1424" s="1">
        <f t="shared" ca="1" si="404"/>
        <v>0</v>
      </c>
    </row>
    <row r="1425" spans="1:81" hidden="1" x14ac:dyDescent="0.2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t="shared" ca="1" si="390"/>
        <v>0</v>
      </c>
      <c r="BP1425" s="1">
        <f t="shared" ca="1" si="391"/>
        <v>0</v>
      </c>
      <c r="BQ1425" s="1">
        <f t="shared" ca="1" si="392"/>
        <v>0</v>
      </c>
      <c r="BR1425" s="1">
        <f t="shared" ca="1" si="393"/>
        <v>0</v>
      </c>
      <c r="BS1425" s="1">
        <f t="shared" ca="1" si="394"/>
        <v>0</v>
      </c>
      <c r="BT1425" s="1">
        <f t="shared" ca="1" si="395"/>
        <v>0</v>
      </c>
      <c r="BU1425" s="1">
        <f t="shared" ca="1" si="396"/>
        <v>0</v>
      </c>
      <c r="BV1425" s="1">
        <f t="shared" ca="1" si="397"/>
        <v>0</v>
      </c>
      <c r="BW1425" s="1">
        <f t="shared" ca="1" si="398"/>
        <v>0</v>
      </c>
      <c r="BX1425" s="1">
        <f t="shared" ca="1" si="399"/>
        <v>0</v>
      </c>
      <c r="BY1425" s="1">
        <f t="shared" ca="1" si="400"/>
        <v>0</v>
      </c>
      <c r="BZ1425" s="1">
        <f t="shared" ca="1" si="401"/>
        <v>0</v>
      </c>
      <c r="CA1425" s="1">
        <f t="shared" ca="1" si="402"/>
        <v>0</v>
      </c>
      <c r="CB1425" s="1">
        <f t="shared" ca="1" si="403"/>
        <v>0</v>
      </c>
      <c r="CC1425" s="1">
        <f t="shared" ca="1" si="404"/>
        <v>0</v>
      </c>
    </row>
    <row r="1426" spans="1:81" hidden="1" x14ac:dyDescent="0.2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t="shared" ca="1" si="390"/>
        <v>0</v>
      </c>
      <c r="BP1426" s="1">
        <f t="shared" ca="1" si="391"/>
        <v>0</v>
      </c>
      <c r="BQ1426" s="1">
        <f t="shared" ca="1" si="392"/>
        <v>0</v>
      </c>
      <c r="BR1426" s="1">
        <f t="shared" ca="1" si="393"/>
        <v>0</v>
      </c>
      <c r="BS1426" s="1">
        <f t="shared" ca="1" si="394"/>
        <v>0</v>
      </c>
      <c r="BT1426" s="1">
        <f t="shared" ca="1" si="395"/>
        <v>0</v>
      </c>
      <c r="BU1426" s="1">
        <f t="shared" ca="1" si="396"/>
        <v>0</v>
      </c>
      <c r="BV1426" s="1">
        <f t="shared" ca="1" si="397"/>
        <v>0</v>
      </c>
      <c r="BW1426" s="1">
        <f t="shared" ca="1" si="398"/>
        <v>0</v>
      </c>
      <c r="BX1426" s="1">
        <f t="shared" ca="1" si="399"/>
        <v>0</v>
      </c>
      <c r="BY1426" s="1">
        <f t="shared" ca="1" si="400"/>
        <v>0</v>
      </c>
      <c r="BZ1426" s="1">
        <f t="shared" ca="1" si="401"/>
        <v>0</v>
      </c>
      <c r="CA1426" s="1">
        <f t="shared" ca="1" si="402"/>
        <v>0</v>
      </c>
      <c r="CB1426" s="1">
        <f t="shared" ca="1" si="403"/>
        <v>0</v>
      </c>
      <c r="CC1426" s="1">
        <f t="shared" ca="1" si="404"/>
        <v>0</v>
      </c>
    </row>
    <row r="1427" spans="1:81" hidden="1" x14ac:dyDescent="0.2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t="shared" ca="1" si="390"/>
        <v>0</v>
      </c>
      <c r="BP1427" s="1">
        <f t="shared" ca="1" si="391"/>
        <v>0</v>
      </c>
      <c r="BQ1427" s="1">
        <f t="shared" ca="1" si="392"/>
        <v>0</v>
      </c>
      <c r="BR1427" s="1">
        <f t="shared" ca="1" si="393"/>
        <v>0</v>
      </c>
      <c r="BS1427" s="1">
        <f t="shared" ca="1" si="394"/>
        <v>0</v>
      </c>
      <c r="BT1427" s="1">
        <f t="shared" ca="1" si="395"/>
        <v>0</v>
      </c>
      <c r="BU1427" s="1">
        <f t="shared" ca="1" si="396"/>
        <v>0</v>
      </c>
      <c r="BV1427" s="1">
        <f t="shared" ca="1" si="397"/>
        <v>0</v>
      </c>
      <c r="BW1427" s="1">
        <f t="shared" ca="1" si="398"/>
        <v>0</v>
      </c>
      <c r="BX1427" s="1">
        <f t="shared" ca="1" si="399"/>
        <v>0</v>
      </c>
      <c r="BY1427" s="1">
        <f t="shared" ca="1" si="400"/>
        <v>0</v>
      </c>
      <c r="BZ1427" s="1">
        <f t="shared" ca="1" si="401"/>
        <v>0</v>
      </c>
      <c r="CA1427" s="1">
        <f t="shared" ca="1" si="402"/>
        <v>0</v>
      </c>
      <c r="CB1427" s="1">
        <f t="shared" ca="1" si="403"/>
        <v>0</v>
      </c>
      <c r="CC1427" s="1">
        <f t="shared" ca="1" si="404"/>
        <v>0</v>
      </c>
    </row>
    <row r="1428" spans="1:81" hidden="1" x14ac:dyDescent="0.2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t="shared" ca="1" si="390"/>
        <v>0</v>
      </c>
      <c r="BP1428" s="1">
        <f t="shared" ca="1" si="391"/>
        <v>0</v>
      </c>
      <c r="BQ1428" s="1">
        <f t="shared" ca="1" si="392"/>
        <v>0</v>
      </c>
      <c r="BR1428" s="1">
        <f t="shared" ca="1" si="393"/>
        <v>0</v>
      </c>
      <c r="BS1428" s="1">
        <f t="shared" ca="1" si="394"/>
        <v>0</v>
      </c>
      <c r="BT1428" s="1">
        <f t="shared" ca="1" si="395"/>
        <v>0</v>
      </c>
      <c r="BU1428" s="1">
        <f t="shared" ca="1" si="396"/>
        <v>0</v>
      </c>
      <c r="BV1428" s="1">
        <f t="shared" ca="1" si="397"/>
        <v>0</v>
      </c>
      <c r="BW1428" s="1">
        <f t="shared" ca="1" si="398"/>
        <v>0</v>
      </c>
      <c r="BX1428" s="1">
        <f t="shared" ca="1" si="399"/>
        <v>0</v>
      </c>
      <c r="BY1428" s="1">
        <f t="shared" ca="1" si="400"/>
        <v>0</v>
      </c>
      <c r="BZ1428" s="1">
        <f t="shared" ca="1" si="401"/>
        <v>0</v>
      </c>
      <c r="CA1428" s="1">
        <f t="shared" ca="1" si="402"/>
        <v>0</v>
      </c>
      <c r="CB1428" s="1">
        <f t="shared" ca="1" si="403"/>
        <v>0</v>
      </c>
      <c r="CC1428" s="1">
        <f t="shared" ca="1" si="404"/>
        <v>0</v>
      </c>
    </row>
    <row r="1429" spans="1:81" hidden="1" x14ac:dyDescent="0.2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t="shared" ca="1" si="390"/>
        <v>0</v>
      </c>
      <c r="BP1429" s="1">
        <f t="shared" ca="1" si="391"/>
        <v>0</v>
      </c>
      <c r="BQ1429" s="1">
        <f t="shared" ca="1" si="392"/>
        <v>0</v>
      </c>
      <c r="BR1429" s="1">
        <f t="shared" ca="1" si="393"/>
        <v>0</v>
      </c>
      <c r="BS1429" s="1">
        <f t="shared" ca="1" si="394"/>
        <v>0</v>
      </c>
      <c r="BT1429" s="1">
        <f t="shared" ca="1" si="395"/>
        <v>0</v>
      </c>
      <c r="BU1429" s="1">
        <f t="shared" ca="1" si="396"/>
        <v>0</v>
      </c>
      <c r="BV1429" s="1">
        <f t="shared" ca="1" si="397"/>
        <v>0</v>
      </c>
      <c r="BW1429" s="1">
        <f t="shared" ca="1" si="398"/>
        <v>0</v>
      </c>
      <c r="BX1429" s="1">
        <f t="shared" ca="1" si="399"/>
        <v>0</v>
      </c>
      <c r="BY1429" s="1">
        <f t="shared" ca="1" si="400"/>
        <v>0</v>
      </c>
      <c r="BZ1429" s="1">
        <f t="shared" ca="1" si="401"/>
        <v>0</v>
      </c>
      <c r="CA1429" s="1">
        <f t="shared" ca="1" si="402"/>
        <v>0</v>
      </c>
      <c r="CB1429" s="1">
        <f t="shared" ca="1" si="403"/>
        <v>0</v>
      </c>
      <c r="CC1429" s="1">
        <f t="shared" ca="1" si="404"/>
        <v>0</v>
      </c>
    </row>
    <row r="1430" spans="1:81" hidden="1" x14ac:dyDescent="0.2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t="shared" ca="1" si="390"/>
        <v>0</v>
      </c>
      <c r="BP1430" s="1">
        <f t="shared" ca="1" si="391"/>
        <v>0</v>
      </c>
      <c r="BQ1430" s="1">
        <f t="shared" ca="1" si="392"/>
        <v>0</v>
      </c>
      <c r="BR1430" s="1">
        <f t="shared" ca="1" si="393"/>
        <v>0</v>
      </c>
      <c r="BS1430" s="1">
        <f t="shared" ca="1" si="394"/>
        <v>0</v>
      </c>
      <c r="BT1430" s="1">
        <f t="shared" ca="1" si="395"/>
        <v>0</v>
      </c>
      <c r="BU1430" s="1">
        <f t="shared" ca="1" si="396"/>
        <v>0</v>
      </c>
      <c r="BV1430" s="1">
        <f t="shared" ca="1" si="397"/>
        <v>0</v>
      </c>
      <c r="BW1430" s="1">
        <f t="shared" ca="1" si="398"/>
        <v>0</v>
      </c>
      <c r="BX1430" s="1">
        <f t="shared" ca="1" si="399"/>
        <v>0</v>
      </c>
      <c r="BY1430" s="1">
        <f t="shared" ca="1" si="400"/>
        <v>0</v>
      </c>
      <c r="BZ1430" s="1">
        <f t="shared" ca="1" si="401"/>
        <v>0</v>
      </c>
      <c r="CA1430" s="1">
        <f t="shared" ca="1" si="402"/>
        <v>0</v>
      </c>
      <c r="CB1430" s="1">
        <f t="shared" ca="1" si="403"/>
        <v>0</v>
      </c>
      <c r="CC1430" s="1">
        <f t="shared" ca="1" si="404"/>
        <v>0</v>
      </c>
    </row>
    <row r="1431" spans="1:81" hidden="1" x14ac:dyDescent="0.2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t="shared" ca="1" si="390"/>
        <v>0</v>
      </c>
      <c r="BP1431" s="1">
        <f t="shared" ca="1" si="391"/>
        <v>0</v>
      </c>
      <c r="BQ1431" s="1">
        <f t="shared" ca="1" si="392"/>
        <v>0</v>
      </c>
      <c r="BR1431" s="1">
        <f t="shared" ca="1" si="393"/>
        <v>0</v>
      </c>
      <c r="BS1431" s="1">
        <f t="shared" ca="1" si="394"/>
        <v>0</v>
      </c>
      <c r="BT1431" s="1">
        <f t="shared" ca="1" si="395"/>
        <v>0</v>
      </c>
      <c r="BU1431" s="1">
        <f t="shared" ca="1" si="396"/>
        <v>0</v>
      </c>
      <c r="BV1431" s="1">
        <f t="shared" ca="1" si="397"/>
        <v>0</v>
      </c>
      <c r="BW1431" s="1">
        <f t="shared" ca="1" si="398"/>
        <v>0</v>
      </c>
      <c r="BX1431" s="1">
        <f t="shared" ca="1" si="399"/>
        <v>0</v>
      </c>
      <c r="BY1431" s="1">
        <f t="shared" ca="1" si="400"/>
        <v>0</v>
      </c>
      <c r="BZ1431" s="1">
        <f t="shared" ca="1" si="401"/>
        <v>0</v>
      </c>
      <c r="CA1431" s="1">
        <f t="shared" ca="1" si="402"/>
        <v>0</v>
      </c>
      <c r="CB1431" s="1">
        <f t="shared" ca="1" si="403"/>
        <v>0</v>
      </c>
      <c r="CC1431" s="1">
        <f t="shared" ca="1" si="404"/>
        <v>0</v>
      </c>
    </row>
    <row r="1432" spans="1:81" hidden="1" x14ac:dyDescent="0.2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t="shared" ca="1" si="390"/>
        <v>0</v>
      </c>
      <c r="BP1432" s="1">
        <f t="shared" ca="1" si="391"/>
        <v>0</v>
      </c>
      <c r="BQ1432" s="1">
        <f t="shared" ca="1" si="392"/>
        <v>0</v>
      </c>
      <c r="BR1432" s="1">
        <f t="shared" ca="1" si="393"/>
        <v>0</v>
      </c>
      <c r="BS1432" s="1">
        <f t="shared" ca="1" si="394"/>
        <v>0</v>
      </c>
      <c r="BT1432" s="1">
        <f t="shared" ca="1" si="395"/>
        <v>0</v>
      </c>
      <c r="BU1432" s="1">
        <f t="shared" ca="1" si="396"/>
        <v>0</v>
      </c>
      <c r="BV1432" s="1">
        <f t="shared" ca="1" si="397"/>
        <v>0</v>
      </c>
      <c r="BW1432" s="1">
        <f t="shared" ca="1" si="398"/>
        <v>0</v>
      </c>
      <c r="BX1432" s="1">
        <f t="shared" ca="1" si="399"/>
        <v>0</v>
      </c>
      <c r="BY1432" s="1">
        <f t="shared" ca="1" si="400"/>
        <v>0</v>
      </c>
      <c r="BZ1432" s="1">
        <f t="shared" ca="1" si="401"/>
        <v>0</v>
      </c>
      <c r="CA1432" s="1">
        <f t="shared" ca="1" si="402"/>
        <v>0</v>
      </c>
      <c r="CB1432" s="1">
        <f t="shared" ca="1" si="403"/>
        <v>0</v>
      </c>
      <c r="CC1432" s="1">
        <f t="shared" ca="1" si="404"/>
        <v>0</v>
      </c>
    </row>
    <row r="1433" spans="1:81" hidden="1" x14ac:dyDescent="0.2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t="shared" ca="1" si="390"/>
        <v>0</v>
      </c>
      <c r="BP1433" s="1">
        <f t="shared" ca="1" si="391"/>
        <v>0</v>
      </c>
      <c r="BQ1433" s="1">
        <f t="shared" ca="1" si="392"/>
        <v>0</v>
      </c>
      <c r="BR1433" s="1">
        <f t="shared" ca="1" si="393"/>
        <v>0</v>
      </c>
      <c r="BS1433" s="1">
        <f t="shared" ca="1" si="394"/>
        <v>0</v>
      </c>
      <c r="BT1433" s="1">
        <f t="shared" ca="1" si="395"/>
        <v>0</v>
      </c>
      <c r="BU1433" s="1">
        <f t="shared" ca="1" si="396"/>
        <v>0</v>
      </c>
      <c r="BV1433" s="1">
        <f t="shared" ca="1" si="397"/>
        <v>0</v>
      </c>
      <c r="BW1433" s="1">
        <f t="shared" ca="1" si="398"/>
        <v>0</v>
      </c>
      <c r="BX1433" s="1">
        <f t="shared" ca="1" si="399"/>
        <v>0</v>
      </c>
      <c r="BY1433" s="1">
        <f t="shared" ca="1" si="400"/>
        <v>0</v>
      </c>
      <c r="BZ1433" s="1">
        <f t="shared" ca="1" si="401"/>
        <v>0</v>
      </c>
      <c r="CA1433" s="1">
        <f t="shared" ca="1" si="402"/>
        <v>0</v>
      </c>
      <c r="CB1433" s="1">
        <f t="shared" ca="1" si="403"/>
        <v>0</v>
      </c>
      <c r="CC1433" s="1">
        <f t="shared" ca="1" si="404"/>
        <v>0</v>
      </c>
    </row>
    <row r="1434" spans="1:81" hidden="1" x14ac:dyDescent="0.2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t="shared" ca="1" si="390"/>
        <v>0</v>
      </c>
      <c r="BP1434" s="1">
        <f t="shared" ca="1" si="391"/>
        <v>0</v>
      </c>
      <c r="BQ1434" s="1">
        <f t="shared" ca="1" si="392"/>
        <v>0</v>
      </c>
      <c r="BR1434" s="1">
        <f t="shared" ca="1" si="393"/>
        <v>0</v>
      </c>
      <c r="BS1434" s="1">
        <f t="shared" ca="1" si="394"/>
        <v>0</v>
      </c>
      <c r="BT1434" s="1">
        <f t="shared" ca="1" si="395"/>
        <v>0</v>
      </c>
      <c r="BU1434" s="1">
        <f t="shared" ca="1" si="396"/>
        <v>0</v>
      </c>
      <c r="BV1434" s="1">
        <f t="shared" ca="1" si="397"/>
        <v>0</v>
      </c>
      <c r="BW1434" s="1">
        <f t="shared" ca="1" si="398"/>
        <v>0</v>
      </c>
      <c r="BX1434" s="1">
        <f t="shared" ca="1" si="399"/>
        <v>0</v>
      </c>
      <c r="BY1434" s="1">
        <f t="shared" ca="1" si="400"/>
        <v>0</v>
      </c>
      <c r="BZ1434" s="1">
        <f t="shared" ca="1" si="401"/>
        <v>0</v>
      </c>
      <c r="CA1434" s="1">
        <f t="shared" ca="1" si="402"/>
        <v>0</v>
      </c>
      <c r="CB1434" s="1">
        <f t="shared" ca="1" si="403"/>
        <v>0</v>
      </c>
      <c r="CC1434" s="1">
        <f t="shared" ca="1" si="404"/>
        <v>0</v>
      </c>
    </row>
    <row r="1435" spans="1:81" hidden="1" x14ac:dyDescent="0.2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t="shared" ca="1" si="390"/>
        <v>0</v>
      </c>
      <c r="BP1435" s="1">
        <f t="shared" ca="1" si="391"/>
        <v>0</v>
      </c>
      <c r="BQ1435" s="1">
        <f t="shared" ca="1" si="392"/>
        <v>0</v>
      </c>
      <c r="BR1435" s="1">
        <f t="shared" ca="1" si="393"/>
        <v>0</v>
      </c>
      <c r="BS1435" s="1">
        <f t="shared" ca="1" si="394"/>
        <v>0</v>
      </c>
      <c r="BT1435" s="1">
        <f t="shared" ca="1" si="395"/>
        <v>0</v>
      </c>
      <c r="BU1435" s="1">
        <f t="shared" ca="1" si="396"/>
        <v>0</v>
      </c>
      <c r="BV1435" s="1">
        <f t="shared" ca="1" si="397"/>
        <v>0</v>
      </c>
      <c r="BW1435" s="1">
        <f t="shared" ca="1" si="398"/>
        <v>0</v>
      </c>
      <c r="BX1435" s="1">
        <f t="shared" ca="1" si="399"/>
        <v>0</v>
      </c>
      <c r="BY1435" s="1">
        <f t="shared" ca="1" si="400"/>
        <v>0</v>
      </c>
      <c r="BZ1435" s="1">
        <f t="shared" ca="1" si="401"/>
        <v>0</v>
      </c>
      <c r="CA1435" s="1">
        <f t="shared" ca="1" si="402"/>
        <v>0</v>
      </c>
      <c r="CB1435" s="1">
        <f t="shared" ca="1" si="403"/>
        <v>0</v>
      </c>
      <c r="CC1435" s="1">
        <f t="shared" ca="1" si="404"/>
        <v>0</v>
      </c>
    </row>
    <row r="1436" spans="1:81" hidden="1" x14ac:dyDescent="0.2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t="shared" ca="1" si="390"/>
        <v>0</v>
      </c>
      <c r="BP1436" s="1">
        <f t="shared" ca="1" si="391"/>
        <v>0</v>
      </c>
      <c r="BQ1436" s="1">
        <f t="shared" ca="1" si="392"/>
        <v>0</v>
      </c>
      <c r="BR1436" s="1">
        <f t="shared" ca="1" si="393"/>
        <v>0</v>
      </c>
      <c r="BS1436" s="1">
        <f t="shared" ca="1" si="394"/>
        <v>0</v>
      </c>
      <c r="BT1436" s="1">
        <f t="shared" ca="1" si="395"/>
        <v>0</v>
      </c>
      <c r="BU1436" s="1">
        <f t="shared" ca="1" si="396"/>
        <v>0</v>
      </c>
      <c r="BV1436" s="1">
        <f t="shared" ca="1" si="397"/>
        <v>0</v>
      </c>
      <c r="BW1436" s="1">
        <f t="shared" ca="1" si="398"/>
        <v>0</v>
      </c>
      <c r="BX1436" s="1">
        <f t="shared" ca="1" si="399"/>
        <v>0</v>
      </c>
      <c r="BY1436" s="1">
        <f t="shared" ca="1" si="400"/>
        <v>0</v>
      </c>
      <c r="BZ1436" s="1">
        <f t="shared" ca="1" si="401"/>
        <v>0</v>
      </c>
      <c r="CA1436" s="1">
        <f t="shared" ca="1" si="402"/>
        <v>0</v>
      </c>
      <c r="CB1436" s="1">
        <f t="shared" ca="1" si="403"/>
        <v>0</v>
      </c>
      <c r="CC1436" s="1">
        <f t="shared" ca="1" si="404"/>
        <v>0</v>
      </c>
    </row>
    <row r="1437" spans="1:81" hidden="1" x14ac:dyDescent="0.2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t="shared" ca="1" si="390"/>
        <v>0</v>
      </c>
      <c r="BP1437" s="1">
        <f t="shared" ca="1" si="391"/>
        <v>0</v>
      </c>
      <c r="BQ1437" s="1">
        <f t="shared" ca="1" si="392"/>
        <v>0</v>
      </c>
      <c r="BR1437" s="1">
        <f t="shared" ca="1" si="393"/>
        <v>0</v>
      </c>
      <c r="BS1437" s="1">
        <f t="shared" ca="1" si="394"/>
        <v>0</v>
      </c>
      <c r="BT1437" s="1">
        <f t="shared" ca="1" si="395"/>
        <v>0</v>
      </c>
      <c r="BU1437" s="1">
        <f t="shared" ca="1" si="396"/>
        <v>0</v>
      </c>
      <c r="BV1437" s="1">
        <f t="shared" ca="1" si="397"/>
        <v>0</v>
      </c>
      <c r="BW1437" s="1">
        <f t="shared" ca="1" si="398"/>
        <v>0</v>
      </c>
      <c r="BX1437" s="1">
        <f t="shared" ca="1" si="399"/>
        <v>0</v>
      </c>
      <c r="BY1437" s="1">
        <f t="shared" ca="1" si="400"/>
        <v>0</v>
      </c>
      <c r="BZ1437" s="1">
        <f t="shared" ca="1" si="401"/>
        <v>0</v>
      </c>
      <c r="CA1437" s="1">
        <f t="shared" ca="1" si="402"/>
        <v>0</v>
      </c>
      <c r="CB1437" s="1">
        <f t="shared" ca="1" si="403"/>
        <v>0</v>
      </c>
      <c r="CC1437" s="1">
        <f t="shared" ca="1" si="404"/>
        <v>0</v>
      </c>
    </row>
    <row r="1438" spans="1:81" hidden="1" x14ac:dyDescent="0.2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t="shared" ca="1" si="390"/>
        <v>0</v>
      </c>
      <c r="BP1438" s="1">
        <f t="shared" ca="1" si="391"/>
        <v>0</v>
      </c>
      <c r="BQ1438" s="1">
        <f t="shared" ca="1" si="392"/>
        <v>0</v>
      </c>
      <c r="BR1438" s="1">
        <f t="shared" ca="1" si="393"/>
        <v>0</v>
      </c>
      <c r="BS1438" s="1">
        <f t="shared" ca="1" si="394"/>
        <v>0</v>
      </c>
      <c r="BT1438" s="1">
        <f t="shared" ca="1" si="395"/>
        <v>0</v>
      </c>
      <c r="BU1438" s="1">
        <f t="shared" ca="1" si="396"/>
        <v>0</v>
      </c>
      <c r="BV1438" s="1">
        <f t="shared" ca="1" si="397"/>
        <v>0</v>
      </c>
      <c r="BW1438" s="1">
        <f t="shared" ca="1" si="398"/>
        <v>0</v>
      </c>
      <c r="BX1438" s="1">
        <f t="shared" ca="1" si="399"/>
        <v>0</v>
      </c>
      <c r="BY1438" s="1">
        <f t="shared" ca="1" si="400"/>
        <v>0</v>
      </c>
      <c r="BZ1438" s="1">
        <f t="shared" ca="1" si="401"/>
        <v>0</v>
      </c>
      <c r="CA1438" s="1">
        <f t="shared" ca="1" si="402"/>
        <v>0</v>
      </c>
      <c r="CB1438" s="1">
        <f t="shared" ca="1" si="403"/>
        <v>0</v>
      </c>
      <c r="CC1438" s="1">
        <f t="shared" ca="1" si="404"/>
        <v>0</v>
      </c>
    </row>
    <row r="1439" spans="1:81" hidden="1" x14ac:dyDescent="0.2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t="shared" ca="1" si="390"/>
        <v>0</v>
      </c>
      <c r="BP1439" s="1">
        <f t="shared" ca="1" si="391"/>
        <v>0</v>
      </c>
      <c r="BQ1439" s="1">
        <f t="shared" ca="1" si="392"/>
        <v>0</v>
      </c>
      <c r="BR1439" s="1">
        <f t="shared" ca="1" si="393"/>
        <v>0</v>
      </c>
      <c r="BS1439" s="1">
        <f t="shared" ca="1" si="394"/>
        <v>0</v>
      </c>
      <c r="BT1439" s="1">
        <f t="shared" ca="1" si="395"/>
        <v>0</v>
      </c>
      <c r="BU1439" s="1">
        <f t="shared" ca="1" si="396"/>
        <v>0</v>
      </c>
      <c r="BV1439" s="1">
        <f t="shared" ca="1" si="397"/>
        <v>0</v>
      </c>
      <c r="BW1439" s="1">
        <f t="shared" ca="1" si="398"/>
        <v>0</v>
      </c>
      <c r="BX1439" s="1">
        <f t="shared" ca="1" si="399"/>
        <v>0</v>
      </c>
      <c r="BY1439" s="1">
        <f t="shared" ca="1" si="400"/>
        <v>0</v>
      </c>
      <c r="BZ1439" s="1">
        <f t="shared" ca="1" si="401"/>
        <v>0</v>
      </c>
      <c r="CA1439" s="1">
        <f t="shared" ca="1" si="402"/>
        <v>0</v>
      </c>
      <c r="CB1439" s="1">
        <f t="shared" ca="1" si="403"/>
        <v>0</v>
      </c>
      <c r="CC1439" s="1">
        <f t="shared" ca="1" si="404"/>
        <v>0</v>
      </c>
    </row>
    <row r="1440" spans="1:81" hidden="1" x14ac:dyDescent="0.2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t="shared" ca="1" si="390"/>
        <v>0</v>
      </c>
      <c r="BP1440" s="1">
        <f t="shared" ca="1" si="391"/>
        <v>0</v>
      </c>
      <c r="BQ1440" s="1">
        <f t="shared" ca="1" si="392"/>
        <v>0</v>
      </c>
      <c r="BR1440" s="1">
        <f t="shared" ca="1" si="393"/>
        <v>0</v>
      </c>
      <c r="BS1440" s="1">
        <f t="shared" ca="1" si="394"/>
        <v>0</v>
      </c>
      <c r="BT1440" s="1">
        <f t="shared" ca="1" si="395"/>
        <v>0</v>
      </c>
      <c r="BU1440" s="1">
        <f t="shared" ca="1" si="396"/>
        <v>0</v>
      </c>
      <c r="BV1440" s="1">
        <f t="shared" ca="1" si="397"/>
        <v>0</v>
      </c>
      <c r="BW1440" s="1">
        <f t="shared" ca="1" si="398"/>
        <v>0</v>
      </c>
      <c r="BX1440" s="1">
        <f t="shared" ca="1" si="399"/>
        <v>0</v>
      </c>
      <c r="BY1440" s="1">
        <f t="shared" ca="1" si="400"/>
        <v>0</v>
      </c>
      <c r="BZ1440" s="1">
        <f t="shared" ca="1" si="401"/>
        <v>0</v>
      </c>
      <c r="CA1440" s="1">
        <f t="shared" ca="1" si="402"/>
        <v>0</v>
      </c>
      <c r="CB1440" s="1">
        <f t="shared" ca="1" si="403"/>
        <v>0</v>
      </c>
      <c r="CC1440" s="1">
        <f t="shared" ca="1" si="404"/>
        <v>0</v>
      </c>
    </row>
    <row r="1441" spans="1:81" hidden="1" x14ac:dyDescent="0.2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t="shared" ca="1" si="390"/>
        <v>0</v>
      </c>
      <c r="BP1441" s="1">
        <f t="shared" ca="1" si="391"/>
        <v>0</v>
      </c>
      <c r="BQ1441" s="1">
        <f t="shared" ca="1" si="392"/>
        <v>0</v>
      </c>
      <c r="BR1441" s="1">
        <f t="shared" ca="1" si="393"/>
        <v>0</v>
      </c>
      <c r="BS1441" s="1">
        <f t="shared" ca="1" si="394"/>
        <v>0</v>
      </c>
      <c r="BT1441" s="1">
        <f t="shared" ca="1" si="395"/>
        <v>0</v>
      </c>
      <c r="BU1441" s="1">
        <f t="shared" ca="1" si="396"/>
        <v>0</v>
      </c>
      <c r="BV1441" s="1">
        <f t="shared" ca="1" si="397"/>
        <v>0</v>
      </c>
      <c r="BW1441" s="1">
        <f t="shared" ca="1" si="398"/>
        <v>0</v>
      </c>
      <c r="BX1441" s="1">
        <f t="shared" ca="1" si="399"/>
        <v>0</v>
      </c>
      <c r="BY1441" s="1">
        <f t="shared" ca="1" si="400"/>
        <v>0</v>
      </c>
      <c r="BZ1441" s="1">
        <f t="shared" ca="1" si="401"/>
        <v>0</v>
      </c>
      <c r="CA1441" s="1">
        <f t="shared" ca="1" si="402"/>
        <v>0</v>
      </c>
      <c r="CB1441" s="1">
        <f t="shared" ca="1" si="403"/>
        <v>0</v>
      </c>
      <c r="CC1441" s="1">
        <f t="shared" ca="1" si="404"/>
        <v>0</v>
      </c>
    </row>
    <row r="1442" spans="1:81" hidden="1" x14ac:dyDescent="0.2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t="shared" ca="1" si="390"/>
        <v>0</v>
      </c>
      <c r="BP1442" s="1">
        <f t="shared" ca="1" si="391"/>
        <v>0</v>
      </c>
      <c r="BQ1442" s="1">
        <f t="shared" ca="1" si="392"/>
        <v>0</v>
      </c>
      <c r="BR1442" s="1">
        <f t="shared" ca="1" si="393"/>
        <v>0</v>
      </c>
      <c r="BS1442" s="1">
        <f t="shared" ca="1" si="394"/>
        <v>0</v>
      </c>
      <c r="BT1442" s="1">
        <f t="shared" ca="1" si="395"/>
        <v>0</v>
      </c>
      <c r="BU1442" s="1">
        <f t="shared" ca="1" si="396"/>
        <v>0</v>
      </c>
      <c r="BV1442" s="1">
        <f t="shared" ca="1" si="397"/>
        <v>0</v>
      </c>
      <c r="BW1442" s="1">
        <f t="shared" ca="1" si="398"/>
        <v>0</v>
      </c>
      <c r="BX1442" s="1">
        <f t="shared" ca="1" si="399"/>
        <v>0</v>
      </c>
      <c r="BY1442" s="1">
        <f t="shared" ca="1" si="400"/>
        <v>0</v>
      </c>
      <c r="BZ1442" s="1">
        <f t="shared" ca="1" si="401"/>
        <v>0</v>
      </c>
      <c r="CA1442" s="1">
        <f t="shared" ca="1" si="402"/>
        <v>0</v>
      </c>
      <c r="CB1442" s="1">
        <f t="shared" ca="1" si="403"/>
        <v>0</v>
      </c>
      <c r="CC1442" s="1">
        <f t="shared" ca="1" si="404"/>
        <v>0</v>
      </c>
    </row>
    <row r="1443" spans="1:81" hidden="1" x14ac:dyDescent="0.2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t="shared" ca="1" si="390"/>
        <v>0</v>
      </c>
      <c r="BP1443" s="1">
        <f t="shared" ca="1" si="391"/>
        <v>0</v>
      </c>
      <c r="BQ1443" s="1">
        <f t="shared" ca="1" si="392"/>
        <v>0</v>
      </c>
      <c r="BR1443" s="1">
        <f t="shared" ca="1" si="393"/>
        <v>0</v>
      </c>
      <c r="BS1443" s="1">
        <f t="shared" ca="1" si="394"/>
        <v>0</v>
      </c>
      <c r="BT1443" s="1">
        <f t="shared" ca="1" si="395"/>
        <v>0</v>
      </c>
      <c r="BU1443" s="1">
        <f t="shared" ca="1" si="396"/>
        <v>0</v>
      </c>
      <c r="BV1443" s="1">
        <f t="shared" ca="1" si="397"/>
        <v>0</v>
      </c>
      <c r="BW1443" s="1">
        <f t="shared" ca="1" si="398"/>
        <v>0</v>
      </c>
      <c r="BX1443" s="1">
        <f t="shared" ca="1" si="399"/>
        <v>0</v>
      </c>
      <c r="BY1443" s="1">
        <f t="shared" ca="1" si="400"/>
        <v>0</v>
      </c>
      <c r="BZ1443" s="1">
        <f t="shared" ca="1" si="401"/>
        <v>0</v>
      </c>
      <c r="CA1443" s="1">
        <f t="shared" ca="1" si="402"/>
        <v>0</v>
      </c>
      <c r="CB1443" s="1">
        <f t="shared" ca="1" si="403"/>
        <v>0</v>
      </c>
      <c r="CC1443" s="1">
        <f t="shared" ca="1" si="404"/>
        <v>0</v>
      </c>
    </row>
    <row r="1444" spans="1:81" hidden="1" x14ac:dyDescent="0.2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t="shared" ca="1" si="390"/>
        <v>0</v>
      </c>
      <c r="BP1444" s="1">
        <f t="shared" ca="1" si="391"/>
        <v>0</v>
      </c>
      <c r="BQ1444" s="1">
        <f t="shared" ca="1" si="392"/>
        <v>0</v>
      </c>
      <c r="BR1444" s="1">
        <f t="shared" ca="1" si="393"/>
        <v>0</v>
      </c>
      <c r="BS1444" s="1">
        <f t="shared" ca="1" si="394"/>
        <v>0</v>
      </c>
      <c r="BT1444" s="1">
        <f t="shared" ca="1" si="395"/>
        <v>0</v>
      </c>
      <c r="BU1444" s="1">
        <f t="shared" ca="1" si="396"/>
        <v>0</v>
      </c>
      <c r="BV1444" s="1">
        <f t="shared" ca="1" si="397"/>
        <v>0</v>
      </c>
      <c r="BW1444" s="1">
        <f t="shared" ca="1" si="398"/>
        <v>0</v>
      </c>
      <c r="BX1444" s="1">
        <f t="shared" ca="1" si="399"/>
        <v>0</v>
      </c>
      <c r="BY1444" s="1">
        <f t="shared" ca="1" si="400"/>
        <v>0</v>
      </c>
      <c r="BZ1444" s="1">
        <f t="shared" ca="1" si="401"/>
        <v>0</v>
      </c>
      <c r="CA1444" s="1">
        <f t="shared" ca="1" si="402"/>
        <v>0</v>
      </c>
      <c r="CB1444" s="1">
        <f t="shared" ca="1" si="403"/>
        <v>0</v>
      </c>
      <c r="CC1444" s="1">
        <f t="shared" ca="1" si="404"/>
        <v>0</v>
      </c>
    </row>
    <row r="1445" spans="1:81" hidden="1" x14ac:dyDescent="0.2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t="shared" ca="1" si="390"/>
        <v>0</v>
      </c>
      <c r="BP1445" s="1">
        <f t="shared" ca="1" si="391"/>
        <v>0</v>
      </c>
      <c r="BQ1445" s="1">
        <f t="shared" ca="1" si="392"/>
        <v>0</v>
      </c>
      <c r="BR1445" s="1">
        <f t="shared" ca="1" si="393"/>
        <v>0</v>
      </c>
      <c r="BS1445" s="1">
        <f t="shared" ca="1" si="394"/>
        <v>0</v>
      </c>
      <c r="BT1445" s="1">
        <f t="shared" ca="1" si="395"/>
        <v>0</v>
      </c>
      <c r="BU1445" s="1">
        <f t="shared" ca="1" si="396"/>
        <v>0</v>
      </c>
      <c r="BV1445" s="1">
        <f t="shared" ca="1" si="397"/>
        <v>0</v>
      </c>
      <c r="BW1445" s="1">
        <f t="shared" ca="1" si="398"/>
        <v>0</v>
      </c>
      <c r="BX1445" s="1">
        <f t="shared" ca="1" si="399"/>
        <v>0</v>
      </c>
      <c r="BY1445" s="1">
        <f t="shared" ca="1" si="400"/>
        <v>0</v>
      </c>
      <c r="BZ1445" s="1">
        <f t="shared" ca="1" si="401"/>
        <v>0</v>
      </c>
      <c r="CA1445" s="1">
        <f t="shared" ca="1" si="402"/>
        <v>0</v>
      </c>
      <c r="CB1445" s="1">
        <f t="shared" ca="1" si="403"/>
        <v>0</v>
      </c>
      <c r="CC1445" s="1">
        <f t="shared" ca="1" si="404"/>
        <v>0</v>
      </c>
    </row>
    <row r="1446" spans="1:81" hidden="1" x14ac:dyDescent="0.2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t="shared" ca="1" si="390"/>
        <v>0</v>
      </c>
      <c r="BP1446" s="1">
        <f t="shared" ca="1" si="391"/>
        <v>0</v>
      </c>
      <c r="BQ1446" s="1">
        <f t="shared" ca="1" si="392"/>
        <v>0</v>
      </c>
      <c r="BR1446" s="1">
        <f t="shared" ca="1" si="393"/>
        <v>0</v>
      </c>
      <c r="BS1446" s="1">
        <f t="shared" ca="1" si="394"/>
        <v>0</v>
      </c>
      <c r="BT1446" s="1">
        <f t="shared" ca="1" si="395"/>
        <v>0</v>
      </c>
      <c r="BU1446" s="1">
        <f t="shared" ca="1" si="396"/>
        <v>0</v>
      </c>
      <c r="BV1446" s="1">
        <f t="shared" ca="1" si="397"/>
        <v>0</v>
      </c>
      <c r="BW1446" s="1">
        <f t="shared" ca="1" si="398"/>
        <v>0</v>
      </c>
      <c r="BX1446" s="1">
        <f t="shared" ca="1" si="399"/>
        <v>0</v>
      </c>
      <c r="BY1446" s="1">
        <f t="shared" ca="1" si="400"/>
        <v>0</v>
      </c>
      <c r="BZ1446" s="1">
        <f t="shared" ca="1" si="401"/>
        <v>0</v>
      </c>
      <c r="CA1446" s="1">
        <f t="shared" ca="1" si="402"/>
        <v>0</v>
      </c>
      <c r="CB1446" s="1">
        <f t="shared" ca="1" si="403"/>
        <v>0</v>
      </c>
      <c r="CC1446" s="1">
        <f t="shared" ca="1" si="404"/>
        <v>0</v>
      </c>
    </row>
    <row r="1447" spans="1:81" hidden="1" x14ac:dyDescent="0.2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t="shared" ca="1" si="390"/>
        <v>0</v>
      </c>
      <c r="BP1447" s="1">
        <f t="shared" ca="1" si="391"/>
        <v>0</v>
      </c>
      <c r="BQ1447" s="1">
        <f t="shared" ca="1" si="392"/>
        <v>0</v>
      </c>
      <c r="BR1447" s="1">
        <f t="shared" ca="1" si="393"/>
        <v>0</v>
      </c>
      <c r="BS1447" s="1">
        <f t="shared" ca="1" si="394"/>
        <v>0</v>
      </c>
      <c r="BT1447" s="1">
        <f t="shared" ca="1" si="395"/>
        <v>0</v>
      </c>
      <c r="BU1447" s="1">
        <f t="shared" ca="1" si="396"/>
        <v>0</v>
      </c>
      <c r="BV1447" s="1">
        <f t="shared" ca="1" si="397"/>
        <v>0</v>
      </c>
      <c r="BW1447" s="1">
        <f t="shared" ca="1" si="398"/>
        <v>0</v>
      </c>
      <c r="BX1447" s="1">
        <f t="shared" ca="1" si="399"/>
        <v>0</v>
      </c>
      <c r="BY1447" s="1">
        <f t="shared" ca="1" si="400"/>
        <v>0</v>
      </c>
      <c r="BZ1447" s="1">
        <f t="shared" ca="1" si="401"/>
        <v>0</v>
      </c>
      <c r="CA1447" s="1">
        <f t="shared" ca="1" si="402"/>
        <v>0</v>
      </c>
      <c r="CB1447" s="1">
        <f t="shared" ca="1" si="403"/>
        <v>0</v>
      </c>
      <c r="CC1447" s="1">
        <f t="shared" ca="1" si="404"/>
        <v>0</v>
      </c>
    </row>
    <row r="1448" spans="1:81" hidden="1" x14ac:dyDescent="0.2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t="shared" ca="1" si="390"/>
        <v>0</v>
      </c>
      <c r="BP1448" s="1">
        <f t="shared" ca="1" si="391"/>
        <v>0</v>
      </c>
      <c r="BQ1448" s="1">
        <f t="shared" ca="1" si="392"/>
        <v>0</v>
      </c>
      <c r="BR1448" s="1">
        <f t="shared" ca="1" si="393"/>
        <v>0</v>
      </c>
      <c r="BS1448" s="1">
        <f t="shared" ca="1" si="394"/>
        <v>0</v>
      </c>
      <c r="BT1448" s="1">
        <f t="shared" ca="1" si="395"/>
        <v>0</v>
      </c>
      <c r="BU1448" s="1">
        <f t="shared" ca="1" si="396"/>
        <v>0</v>
      </c>
      <c r="BV1448" s="1">
        <f t="shared" ca="1" si="397"/>
        <v>0</v>
      </c>
      <c r="BW1448" s="1">
        <f t="shared" ca="1" si="398"/>
        <v>0</v>
      </c>
      <c r="BX1448" s="1">
        <f t="shared" ca="1" si="399"/>
        <v>0</v>
      </c>
      <c r="BY1448" s="1">
        <f t="shared" ca="1" si="400"/>
        <v>0</v>
      </c>
      <c r="BZ1448" s="1">
        <f t="shared" ca="1" si="401"/>
        <v>0</v>
      </c>
      <c r="CA1448" s="1">
        <f t="shared" ca="1" si="402"/>
        <v>0</v>
      </c>
      <c r="CB1448" s="1">
        <f t="shared" ca="1" si="403"/>
        <v>0</v>
      </c>
      <c r="CC1448" s="1">
        <f t="shared" ca="1" si="404"/>
        <v>0</v>
      </c>
    </row>
    <row r="1449" spans="1:81" hidden="1" x14ac:dyDescent="0.2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t="shared" ca="1" si="390"/>
        <v>0</v>
      </c>
      <c r="BP1449" s="1">
        <f t="shared" ca="1" si="391"/>
        <v>0</v>
      </c>
      <c r="BQ1449" s="1">
        <f t="shared" ca="1" si="392"/>
        <v>0</v>
      </c>
      <c r="BR1449" s="1">
        <f t="shared" ca="1" si="393"/>
        <v>0</v>
      </c>
      <c r="BS1449" s="1">
        <f t="shared" ca="1" si="394"/>
        <v>0</v>
      </c>
      <c r="BT1449" s="1">
        <f t="shared" ca="1" si="395"/>
        <v>0</v>
      </c>
      <c r="BU1449" s="1">
        <f t="shared" ca="1" si="396"/>
        <v>0</v>
      </c>
      <c r="BV1449" s="1">
        <f t="shared" ca="1" si="397"/>
        <v>0</v>
      </c>
      <c r="BW1449" s="1">
        <f t="shared" ca="1" si="398"/>
        <v>0</v>
      </c>
      <c r="BX1449" s="1">
        <f t="shared" ca="1" si="399"/>
        <v>0</v>
      </c>
      <c r="BY1449" s="1">
        <f t="shared" ca="1" si="400"/>
        <v>0</v>
      </c>
      <c r="BZ1449" s="1">
        <f t="shared" ca="1" si="401"/>
        <v>0</v>
      </c>
      <c r="CA1449" s="1">
        <f t="shared" ca="1" si="402"/>
        <v>0</v>
      </c>
      <c r="CB1449" s="1">
        <f t="shared" ca="1" si="403"/>
        <v>0</v>
      </c>
      <c r="CC1449" s="1">
        <f t="shared" ca="1" si="404"/>
        <v>0</v>
      </c>
    </row>
    <row r="1450" spans="1:81" hidden="1" x14ac:dyDescent="0.2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t="shared" ca="1" si="390"/>
        <v>0</v>
      </c>
      <c r="BP1450" s="1">
        <f t="shared" ca="1" si="391"/>
        <v>0</v>
      </c>
      <c r="BQ1450" s="1">
        <f t="shared" ca="1" si="392"/>
        <v>0</v>
      </c>
      <c r="BR1450" s="1">
        <f t="shared" ca="1" si="393"/>
        <v>0</v>
      </c>
      <c r="BS1450" s="1">
        <f t="shared" ca="1" si="394"/>
        <v>0</v>
      </c>
      <c r="BT1450" s="1">
        <f t="shared" ca="1" si="395"/>
        <v>0</v>
      </c>
      <c r="BU1450" s="1">
        <f t="shared" ca="1" si="396"/>
        <v>0</v>
      </c>
      <c r="BV1450" s="1">
        <f t="shared" ca="1" si="397"/>
        <v>0</v>
      </c>
      <c r="BW1450" s="1">
        <f t="shared" ca="1" si="398"/>
        <v>0</v>
      </c>
      <c r="BX1450" s="1">
        <f t="shared" ca="1" si="399"/>
        <v>0</v>
      </c>
      <c r="BY1450" s="1">
        <f t="shared" ca="1" si="400"/>
        <v>0</v>
      </c>
      <c r="BZ1450" s="1">
        <f t="shared" ca="1" si="401"/>
        <v>0</v>
      </c>
      <c r="CA1450" s="1">
        <f t="shared" ca="1" si="402"/>
        <v>0</v>
      </c>
      <c r="CB1450" s="1">
        <f t="shared" ca="1" si="403"/>
        <v>0</v>
      </c>
      <c r="CC1450" s="1">
        <f t="shared" ca="1" si="404"/>
        <v>0</v>
      </c>
    </row>
    <row r="1451" spans="1:81" hidden="1" x14ac:dyDescent="0.2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t="shared" ca="1" si="390"/>
        <v>0</v>
      </c>
      <c r="BP1451" s="1">
        <f t="shared" ca="1" si="391"/>
        <v>0</v>
      </c>
      <c r="BQ1451" s="1">
        <f t="shared" ca="1" si="392"/>
        <v>0</v>
      </c>
      <c r="BR1451" s="1">
        <f t="shared" ca="1" si="393"/>
        <v>0</v>
      </c>
      <c r="BS1451" s="1">
        <f t="shared" ca="1" si="394"/>
        <v>0</v>
      </c>
      <c r="BT1451" s="1">
        <f t="shared" ca="1" si="395"/>
        <v>0</v>
      </c>
      <c r="BU1451" s="1">
        <f t="shared" ca="1" si="396"/>
        <v>0</v>
      </c>
      <c r="BV1451" s="1">
        <f t="shared" ca="1" si="397"/>
        <v>0</v>
      </c>
      <c r="BW1451" s="1">
        <f t="shared" ca="1" si="398"/>
        <v>0</v>
      </c>
      <c r="BX1451" s="1">
        <f t="shared" ca="1" si="399"/>
        <v>0</v>
      </c>
      <c r="BY1451" s="1">
        <f t="shared" ca="1" si="400"/>
        <v>0</v>
      </c>
      <c r="BZ1451" s="1">
        <f t="shared" ca="1" si="401"/>
        <v>0</v>
      </c>
      <c r="CA1451" s="1">
        <f t="shared" ca="1" si="402"/>
        <v>0</v>
      </c>
      <c r="CB1451" s="1">
        <f t="shared" ca="1" si="403"/>
        <v>0</v>
      </c>
      <c r="CC1451" s="1">
        <f t="shared" ca="1" si="404"/>
        <v>0</v>
      </c>
    </row>
    <row r="1452" spans="1:81" hidden="1" x14ac:dyDescent="0.2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t="shared" ca="1" si="390"/>
        <v>0</v>
      </c>
      <c r="BP1452" s="1">
        <f t="shared" ca="1" si="391"/>
        <v>0</v>
      </c>
      <c r="BQ1452" s="1">
        <f t="shared" ca="1" si="392"/>
        <v>0</v>
      </c>
      <c r="BR1452" s="1">
        <f t="shared" ca="1" si="393"/>
        <v>0</v>
      </c>
      <c r="BS1452" s="1">
        <f t="shared" ca="1" si="394"/>
        <v>0</v>
      </c>
      <c r="BT1452" s="1">
        <f t="shared" ca="1" si="395"/>
        <v>0</v>
      </c>
      <c r="BU1452" s="1">
        <f t="shared" ca="1" si="396"/>
        <v>0</v>
      </c>
      <c r="BV1452" s="1">
        <f t="shared" ca="1" si="397"/>
        <v>0</v>
      </c>
      <c r="BW1452" s="1">
        <f t="shared" ca="1" si="398"/>
        <v>0</v>
      </c>
      <c r="BX1452" s="1">
        <f t="shared" ca="1" si="399"/>
        <v>0</v>
      </c>
      <c r="BY1452" s="1">
        <f t="shared" ca="1" si="400"/>
        <v>0</v>
      </c>
      <c r="BZ1452" s="1">
        <f t="shared" ca="1" si="401"/>
        <v>0</v>
      </c>
      <c r="CA1452" s="1">
        <f t="shared" ca="1" si="402"/>
        <v>0</v>
      </c>
      <c r="CB1452" s="1">
        <f t="shared" ca="1" si="403"/>
        <v>0</v>
      </c>
      <c r="CC1452" s="1">
        <f t="shared" ca="1" si="404"/>
        <v>0</v>
      </c>
    </row>
    <row r="1453" spans="1:81" hidden="1" x14ac:dyDescent="0.2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t="shared" ca="1" si="390"/>
        <v>0</v>
      </c>
      <c r="BP1453" s="1">
        <f t="shared" ca="1" si="391"/>
        <v>0</v>
      </c>
      <c r="BQ1453" s="1">
        <f t="shared" ca="1" si="392"/>
        <v>0</v>
      </c>
      <c r="BR1453" s="1">
        <f t="shared" ca="1" si="393"/>
        <v>0</v>
      </c>
      <c r="BS1453" s="1">
        <f t="shared" ca="1" si="394"/>
        <v>0</v>
      </c>
      <c r="BT1453" s="1">
        <f t="shared" ca="1" si="395"/>
        <v>0</v>
      </c>
      <c r="BU1453" s="1">
        <f t="shared" ca="1" si="396"/>
        <v>0</v>
      </c>
      <c r="BV1453" s="1">
        <f t="shared" ca="1" si="397"/>
        <v>0</v>
      </c>
      <c r="BW1453" s="1">
        <f t="shared" ca="1" si="398"/>
        <v>0</v>
      </c>
      <c r="BX1453" s="1">
        <f t="shared" ca="1" si="399"/>
        <v>0</v>
      </c>
      <c r="BY1453" s="1">
        <f t="shared" ca="1" si="400"/>
        <v>0</v>
      </c>
      <c r="BZ1453" s="1">
        <f t="shared" ca="1" si="401"/>
        <v>0</v>
      </c>
      <c r="CA1453" s="1">
        <f t="shared" ca="1" si="402"/>
        <v>0</v>
      </c>
      <c r="CB1453" s="1">
        <f t="shared" ca="1" si="403"/>
        <v>0</v>
      </c>
      <c r="CC1453" s="1">
        <f t="shared" ca="1" si="404"/>
        <v>0</v>
      </c>
    </row>
    <row r="1454" spans="1:81" hidden="1" x14ac:dyDescent="0.2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t="shared" ca="1" si="390"/>
        <v>0</v>
      </c>
      <c r="BP1454" s="1">
        <f t="shared" ca="1" si="391"/>
        <v>0</v>
      </c>
      <c r="BQ1454" s="1">
        <f t="shared" ca="1" si="392"/>
        <v>0</v>
      </c>
      <c r="BR1454" s="1">
        <f t="shared" ca="1" si="393"/>
        <v>0</v>
      </c>
      <c r="BS1454" s="1">
        <f t="shared" ca="1" si="394"/>
        <v>0</v>
      </c>
      <c r="BT1454" s="1">
        <f t="shared" ca="1" si="395"/>
        <v>0</v>
      </c>
      <c r="BU1454" s="1">
        <f t="shared" ca="1" si="396"/>
        <v>0</v>
      </c>
      <c r="BV1454" s="1">
        <f t="shared" ca="1" si="397"/>
        <v>0</v>
      </c>
      <c r="BW1454" s="1">
        <f t="shared" ca="1" si="398"/>
        <v>0</v>
      </c>
      <c r="BX1454" s="1">
        <f t="shared" ca="1" si="399"/>
        <v>0</v>
      </c>
      <c r="BY1454" s="1">
        <f t="shared" ca="1" si="400"/>
        <v>0</v>
      </c>
      <c r="BZ1454" s="1">
        <f t="shared" ca="1" si="401"/>
        <v>0</v>
      </c>
      <c r="CA1454" s="1">
        <f t="shared" ca="1" si="402"/>
        <v>0</v>
      </c>
      <c r="CB1454" s="1">
        <f t="shared" ca="1" si="403"/>
        <v>0</v>
      </c>
      <c r="CC1454" s="1">
        <f t="shared" ca="1" si="404"/>
        <v>0</v>
      </c>
    </row>
    <row r="1455" spans="1:81" hidden="1" x14ac:dyDescent="0.2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t="shared" ca="1" si="390"/>
        <v>0</v>
      </c>
      <c r="BP1455" s="1">
        <f t="shared" ca="1" si="391"/>
        <v>0</v>
      </c>
      <c r="BQ1455" s="1">
        <f t="shared" ca="1" si="392"/>
        <v>0</v>
      </c>
      <c r="BR1455" s="1">
        <f t="shared" ca="1" si="393"/>
        <v>0</v>
      </c>
      <c r="BS1455" s="1">
        <f t="shared" ca="1" si="394"/>
        <v>0</v>
      </c>
      <c r="BT1455" s="1">
        <f t="shared" ca="1" si="395"/>
        <v>0</v>
      </c>
      <c r="BU1455" s="1">
        <f t="shared" ca="1" si="396"/>
        <v>0</v>
      </c>
      <c r="BV1455" s="1">
        <f t="shared" ca="1" si="397"/>
        <v>0</v>
      </c>
      <c r="BW1455" s="1">
        <f t="shared" ca="1" si="398"/>
        <v>0</v>
      </c>
      <c r="BX1455" s="1">
        <f t="shared" ca="1" si="399"/>
        <v>0</v>
      </c>
      <c r="BY1455" s="1">
        <f t="shared" ca="1" si="400"/>
        <v>0</v>
      </c>
      <c r="BZ1455" s="1">
        <f t="shared" ca="1" si="401"/>
        <v>0</v>
      </c>
      <c r="CA1455" s="1">
        <f t="shared" ca="1" si="402"/>
        <v>0</v>
      </c>
      <c r="CB1455" s="1">
        <f t="shared" ca="1" si="403"/>
        <v>0</v>
      </c>
      <c r="CC1455" s="1">
        <f t="shared" ca="1" si="404"/>
        <v>0</v>
      </c>
    </row>
    <row r="1456" spans="1:81" hidden="1" x14ac:dyDescent="0.2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t="shared" ca="1" si="390"/>
        <v>0</v>
      </c>
      <c r="BP1456" s="1">
        <f t="shared" ca="1" si="391"/>
        <v>0</v>
      </c>
      <c r="BQ1456" s="1">
        <f t="shared" ca="1" si="392"/>
        <v>0</v>
      </c>
      <c r="BR1456" s="1">
        <f t="shared" ca="1" si="393"/>
        <v>0</v>
      </c>
      <c r="BS1456" s="1">
        <f t="shared" ca="1" si="394"/>
        <v>0</v>
      </c>
      <c r="BT1456" s="1">
        <f t="shared" ca="1" si="395"/>
        <v>0</v>
      </c>
      <c r="BU1456" s="1">
        <f t="shared" ca="1" si="396"/>
        <v>0</v>
      </c>
      <c r="BV1456" s="1">
        <f t="shared" ca="1" si="397"/>
        <v>0</v>
      </c>
      <c r="BW1456" s="1">
        <f t="shared" ca="1" si="398"/>
        <v>0</v>
      </c>
      <c r="BX1456" s="1">
        <f t="shared" ca="1" si="399"/>
        <v>0</v>
      </c>
      <c r="BY1456" s="1">
        <f t="shared" ca="1" si="400"/>
        <v>0</v>
      </c>
      <c r="BZ1456" s="1">
        <f t="shared" ca="1" si="401"/>
        <v>0</v>
      </c>
      <c r="CA1456" s="1">
        <f t="shared" ca="1" si="402"/>
        <v>0</v>
      </c>
      <c r="CB1456" s="1">
        <f t="shared" ca="1" si="403"/>
        <v>0</v>
      </c>
      <c r="CC1456" s="1">
        <f t="shared" ca="1" si="404"/>
        <v>0</v>
      </c>
    </row>
    <row r="1457" spans="1:81" hidden="1" x14ac:dyDescent="0.2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t="shared" ca="1" si="390"/>
        <v>0</v>
      </c>
      <c r="BP1457" s="1">
        <f t="shared" ca="1" si="391"/>
        <v>0</v>
      </c>
      <c r="BQ1457" s="1">
        <f t="shared" ca="1" si="392"/>
        <v>0</v>
      </c>
      <c r="BR1457" s="1">
        <f t="shared" ca="1" si="393"/>
        <v>0</v>
      </c>
      <c r="BS1457" s="1">
        <f t="shared" ca="1" si="394"/>
        <v>0</v>
      </c>
      <c r="BT1457" s="1">
        <f t="shared" ca="1" si="395"/>
        <v>0</v>
      </c>
      <c r="BU1457" s="1">
        <f t="shared" ca="1" si="396"/>
        <v>0</v>
      </c>
      <c r="BV1457" s="1">
        <f t="shared" ca="1" si="397"/>
        <v>0</v>
      </c>
      <c r="BW1457" s="1">
        <f t="shared" ca="1" si="398"/>
        <v>0</v>
      </c>
      <c r="BX1457" s="1">
        <f t="shared" ca="1" si="399"/>
        <v>0</v>
      </c>
      <c r="BY1457" s="1">
        <f t="shared" ca="1" si="400"/>
        <v>0</v>
      </c>
      <c r="BZ1457" s="1">
        <f t="shared" ca="1" si="401"/>
        <v>0</v>
      </c>
      <c r="CA1457" s="1">
        <f t="shared" ca="1" si="402"/>
        <v>0</v>
      </c>
      <c r="CB1457" s="1">
        <f t="shared" ca="1" si="403"/>
        <v>0</v>
      </c>
      <c r="CC1457" s="1">
        <f t="shared" ca="1" si="404"/>
        <v>0</v>
      </c>
    </row>
    <row r="1458" spans="1:81" hidden="1" x14ac:dyDescent="0.2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t="shared" ca="1" si="390"/>
        <v>0</v>
      </c>
      <c r="BP1458" s="1">
        <f t="shared" ca="1" si="391"/>
        <v>0</v>
      </c>
      <c r="BQ1458" s="1">
        <f t="shared" ca="1" si="392"/>
        <v>0</v>
      </c>
      <c r="BR1458" s="1">
        <f t="shared" ca="1" si="393"/>
        <v>0</v>
      </c>
      <c r="BS1458" s="1">
        <f t="shared" ca="1" si="394"/>
        <v>0</v>
      </c>
      <c r="BT1458" s="1">
        <f t="shared" ca="1" si="395"/>
        <v>0</v>
      </c>
      <c r="BU1458" s="1">
        <f t="shared" ca="1" si="396"/>
        <v>0</v>
      </c>
      <c r="BV1458" s="1">
        <f t="shared" ca="1" si="397"/>
        <v>0</v>
      </c>
      <c r="BW1458" s="1">
        <f t="shared" ca="1" si="398"/>
        <v>0</v>
      </c>
      <c r="BX1458" s="1">
        <f t="shared" ca="1" si="399"/>
        <v>0</v>
      </c>
      <c r="BY1458" s="1">
        <f t="shared" ca="1" si="400"/>
        <v>0</v>
      </c>
      <c r="BZ1458" s="1">
        <f t="shared" ca="1" si="401"/>
        <v>0</v>
      </c>
      <c r="CA1458" s="1">
        <f t="shared" ca="1" si="402"/>
        <v>0</v>
      </c>
      <c r="CB1458" s="1">
        <f t="shared" ca="1" si="403"/>
        <v>0</v>
      </c>
      <c r="CC1458" s="1">
        <f t="shared" ca="1" si="404"/>
        <v>0</v>
      </c>
    </row>
    <row r="1459" spans="1:81" hidden="1" x14ac:dyDescent="0.2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t="shared" ca="1" si="390"/>
        <v>0</v>
      </c>
      <c r="BP1459" s="1">
        <f t="shared" ca="1" si="391"/>
        <v>0</v>
      </c>
      <c r="BQ1459" s="1">
        <f t="shared" ca="1" si="392"/>
        <v>0</v>
      </c>
      <c r="BR1459" s="1">
        <f t="shared" ca="1" si="393"/>
        <v>0</v>
      </c>
      <c r="BS1459" s="1">
        <f t="shared" ca="1" si="394"/>
        <v>0</v>
      </c>
      <c r="BT1459" s="1">
        <f t="shared" ca="1" si="395"/>
        <v>0</v>
      </c>
      <c r="BU1459" s="1">
        <f t="shared" ca="1" si="396"/>
        <v>0</v>
      </c>
      <c r="BV1459" s="1">
        <f t="shared" ca="1" si="397"/>
        <v>0</v>
      </c>
      <c r="BW1459" s="1">
        <f t="shared" ca="1" si="398"/>
        <v>0</v>
      </c>
      <c r="BX1459" s="1">
        <f t="shared" ca="1" si="399"/>
        <v>0</v>
      </c>
      <c r="BY1459" s="1">
        <f t="shared" ca="1" si="400"/>
        <v>0</v>
      </c>
      <c r="BZ1459" s="1">
        <f t="shared" ca="1" si="401"/>
        <v>0</v>
      </c>
      <c r="CA1459" s="1">
        <f t="shared" ca="1" si="402"/>
        <v>0</v>
      </c>
      <c r="CB1459" s="1">
        <f t="shared" ca="1" si="403"/>
        <v>0</v>
      </c>
      <c r="CC1459" s="1">
        <f t="shared" ca="1" si="404"/>
        <v>0</v>
      </c>
    </row>
    <row r="1460" spans="1:81" hidden="1" x14ac:dyDescent="0.2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t="shared" ca="1" si="390"/>
        <v>0</v>
      </c>
      <c r="BP1460" s="1">
        <f t="shared" ca="1" si="391"/>
        <v>0</v>
      </c>
      <c r="BQ1460" s="1">
        <f t="shared" ca="1" si="392"/>
        <v>0</v>
      </c>
      <c r="BR1460" s="1">
        <f t="shared" ca="1" si="393"/>
        <v>0</v>
      </c>
      <c r="BS1460" s="1">
        <f t="shared" ca="1" si="394"/>
        <v>0</v>
      </c>
      <c r="BT1460" s="1">
        <f t="shared" ca="1" si="395"/>
        <v>0</v>
      </c>
      <c r="BU1460" s="1">
        <f t="shared" ca="1" si="396"/>
        <v>0</v>
      </c>
      <c r="BV1460" s="1">
        <f t="shared" ca="1" si="397"/>
        <v>0</v>
      </c>
      <c r="BW1460" s="1">
        <f t="shared" ca="1" si="398"/>
        <v>0</v>
      </c>
      <c r="BX1460" s="1">
        <f t="shared" ca="1" si="399"/>
        <v>0</v>
      </c>
      <c r="BY1460" s="1">
        <f t="shared" ca="1" si="400"/>
        <v>0</v>
      </c>
      <c r="BZ1460" s="1">
        <f t="shared" ca="1" si="401"/>
        <v>0</v>
      </c>
      <c r="CA1460" s="1">
        <f t="shared" ca="1" si="402"/>
        <v>0</v>
      </c>
      <c r="CB1460" s="1">
        <f t="shared" ca="1" si="403"/>
        <v>0</v>
      </c>
      <c r="CC1460" s="1">
        <f t="shared" ca="1" si="404"/>
        <v>0</v>
      </c>
    </row>
    <row r="1461" spans="1:81" hidden="1" x14ac:dyDescent="0.2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t="shared" ca="1" si="390"/>
        <v>0</v>
      </c>
      <c r="BP1461" s="1">
        <f t="shared" ca="1" si="391"/>
        <v>0</v>
      </c>
      <c r="BQ1461" s="1">
        <f t="shared" ca="1" si="392"/>
        <v>0</v>
      </c>
      <c r="BR1461" s="1">
        <f t="shared" ca="1" si="393"/>
        <v>0</v>
      </c>
      <c r="BS1461" s="1">
        <f t="shared" ca="1" si="394"/>
        <v>0</v>
      </c>
      <c r="BT1461" s="1">
        <f t="shared" ca="1" si="395"/>
        <v>0</v>
      </c>
      <c r="BU1461" s="1">
        <f t="shared" ca="1" si="396"/>
        <v>0</v>
      </c>
      <c r="BV1461" s="1">
        <f t="shared" ca="1" si="397"/>
        <v>0</v>
      </c>
      <c r="BW1461" s="1">
        <f t="shared" ca="1" si="398"/>
        <v>0</v>
      </c>
      <c r="BX1461" s="1">
        <f t="shared" ca="1" si="399"/>
        <v>0</v>
      </c>
      <c r="BY1461" s="1">
        <f t="shared" ca="1" si="400"/>
        <v>0</v>
      </c>
      <c r="BZ1461" s="1">
        <f t="shared" ca="1" si="401"/>
        <v>0</v>
      </c>
      <c r="CA1461" s="1">
        <f t="shared" ca="1" si="402"/>
        <v>0</v>
      </c>
      <c r="CB1461" s="1">
        <f t="shared" ca="1" si="403"/>
        <v>0</v>
      </c>
      <c r="CC1461" s="1">
        <f t="shared" ca="1" si="404"/>
        <v>0</v>
      </c>
    </row>
    <row r="1462" spans="1:81" hidden="1" x14ac:dyDescent="0.2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t="shared" ca="1" si="390"/>
        <v>0</v>
      </c>
      <c r="BP1462" s="1">
        <f t="shared" ca="1" si="391"/>
        <v>0</v>
      </c>
      <c r="BQ1462" s="1">
        <f t="shared" ca="1" si="392"/>
        <v>0</v>
      </c>
      <c r="BR1462" s="1">
        <f t="shared" ca="1" si="393"/>
        <v>0</v>
      </c>
      <c r="BS1462" s="1">
        <f t="shared" ca="1" si="394"/>
        <v>0</v>
      </c>
      <c r="BT1462" s="1">
        <f t="shared" ca="1" si="395"/>
        <v>0</v>
      </c>
      <c r="BU1462" s="1">
        <f t="shared" ca="1" si="396"/>
        <v>0</v>
      </c>
      <c r="BV1462" s="1">
        <f t="shared" ca="1" si="397"/>
        <v>0</v>
      </c>
      <c r="BW1462" s="1">
        <f t="shared" ca="1" si="398"/>
        <v>0</v>
      </c>
      <c r="BX1462" s="1">
        <f t="shared" ca="1" si="399"/>
        <v>0</v>
      </c>
      <c r="BY1462" s="1">
        <f t="shared" ca="1" si="400"/>
        <v>0</v>
      </c>
      <c r="BZ1462" s="1">
        <f t="shared" ca="1" si="401"/>
        <v>0</v>
      </c>
      <c r="CA1462" s="1">
        <f t="shared" ca="1" si="402"/>
        <v>0</v>
      </c>
      <c r="CB1462" s="1">
        <f t="shared" ca="1" si="403"/>
        <v>0</v>
      </c>
      <c r="CC1462" s="1">
        <f t="shared" ca="1" si="404"/>
        <v>0</v>
      </c>
    </row>
    <row r="1463" spans="1:81" hidden="1" x14ac:dyDescent="0.2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t="shared" ca="1" si="390"/>
        <v>0</v>
      </c>
      <c r="BP1463" s="1">
        <f t="shared" ca="1" si="391"/>
        <v>0</v>
      </c>
      <c r="BQ1463" s="1">
        <f t="shared" ca="1" si="392"/>
        <v>0</v>
      </c>
      <c r="BR1463" s="1">
        <f t="shared" ca="1" si="393"/>
        <v>0</v>
      </c>
      <c r="BS1463" s="1">
        <f t="shared" ca="1" si="394"/>
        <v>0</v>
      </c>
      <c r="BT1463" s="1">
        <f t="shared" ca="1" si="395"/>
        <v>0</v>
      </c>
      <c r="BU1463" s="1">
        <f t="shared" ca="1" si="396"/>
        <v>0</v>
      </c>
      <c r="BV1463" s="1">
        <f t="shared" ca="1" si="397"/>
        <v>0</v>
      </c>
      <c r="BW1463" s="1">
        <f t="shared" ca="1" si="398"/>
        <v>0</v>
      </c>
      <c r="BX1463" s="1">
        <f t="shared" ca="1" si="399"/>
        <v>0</v>
      </c>
      <c r="BY1463" s="1">
        <f t="shared" ca="1" si="400"/>
        <v>0</v>
      </c>
      <c r="BZ1463" s="1">
        <f t="shared" ca="1" si="401"/>
        <v>0</v>
      </c>
      <c r="CA1463" s="1">
        <f t="shared" ca="1" si="402"/>
        <v>0</v>
      </c>
      <c r="CB1463" s="1">
        <f t="shared" ca="1" si="403"/>
        <v>0</v>
      </c>
      <c r="CC1463" s="1">
        <f t="shared" ca="1" si="404"/>
        <v>0</v>
      </c>
    </row>
    <row r="1464" spans="1:81" hidden="1" x14ac:dyDescent="0.2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t="shared" ca="1" si="390"/>
        <v>0</v>
      </c>
      <c r="BP1464" s="1">
        <f t="shared" ca="1" si="391"/>
        <v>0</v>
      </c>
      <c r="BQ1464" s="1">
        <f t="shared" ca="1" si="392"/>
        <v>0</v>
      </c>
      <c r="BR1464" s="1">
        <f t="shared" ca="1" si="393"/>
        <v>0</v>
      </c>
      <c r="BS1464" s="1">
        <f t="shared" ca="1" si="394"/>
        <v>0</v>
      </c>
      <c r="BT1464" s="1">
        <f t="shared" ca="1" si="395"/>
        <v>0</v>
      </c>
      <c r="BU1464" s="1">
        <f t="shared" ca="1" si="396"/>
        <v>0</v>
      </c>
      <c r="BV1464" s="1">
        <f t="shared" ca="1" si="397"/>
        <v>0</v>
      </c>
      <c r="BW1464" s="1">
        <f t="shared" ca="1" si="398"/>
        <v>0</v>
      </c>
      <c r="BX1464" s="1">
        <f t="shared" ca="1" si="399"/>
        <v>0</v>
      </c>
      <c r="BY1464" s="1">
        <f t="shared" ca="1" si="400"/>
        <v>0</v>
      </c>
      <c r="BZ1464" s="1">
        <f t="shared" ca="1" si="401"/>
        <v>0</v>
      </c>
      <c r="CA1464" s="1">
        <f t="shared" ca="1" si="402"/>
        <v>0</v>
      </c>
      <c r="CB1464" s="1">
        <f t="shared" ca="1" si="403"/>
        <v>0</v>
      </c>
      <c r="CC1464" s="1">
        <f t="shared" ca="1" si="404"/>
        <v>0</v>
      </c>
    </row>
    <row r="1465" spans="1:81" hidden="1" x14ac:dyDescent="0.2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t="shared" ca="1" si="390"/>
        <v>0</v>
      </c>
      <c r="BP1465" s="1">
        <f t="shared" ca="1" si="391"/>
        <v>0</v>
      </c>
      <c r="BQ1465" s="1">
        <f t="shared" ca="1" si="392"/>
        <v>0</v>
      </c>
      <c r="BR1465" s="1">
        <f t="shared" ca="1" si="393"/>
        <v>0</v>
      </c>
      <c r="BS1465" s="1">
        <f t="shared" ca="1" si="394"/>
        <v>0</v>
      </c>
      <c r="BT1465" s="1">
        <f t="shared" ca="1" si="395"/>
        <v>0</v>
      </c>
      <c r="BU1465" s="1">
        <f t="shared" ca="1" si="396"/>
        <v>0</v>
      </c>
      <c r="BV1465" s="1">
        <f t="shared" ca="1" si="397"/>
        <v>0</v>
      </c>
      <c r="BW1465" s="1">
        <f t="shared" ca="1" si="398"/>
        <v>0</v>
      </c>
      <c r="BX1465" s="1">
        <f t="shared" ca="1" si="399"/>
        <v>0</v>
      </c>
      <c r="BY1465" s="1">
        <f t="shared" ca="1" si="400"/>
        <v>0</v>
      </c>
      <c r="BZ1465" s="1">
        <f t="shared" ca="1" si="401"/>
        <v>0</v>
      </c>
      <c r="CA1465" s="1">
        <f t="shared" ca="1" si="402"/>
        <v>0</v>
      </c>
      <c r="CB1465" s="1">
        <f t="shared" ca="1" si="403"/>
        <v>0</v>
      </c>
      <c r="CC1465" s="1">
        <f t="shared" ca="1" si="404"/>
        <v>0</v>
      </c>
    </row>
    <row r="1466" spans="1:81" hidden="1" x14ac:dyDescent="0.2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t="shared" ca="1" si="390"/>
        <v>0</v>
      </c>
      <c r="BP1466" s="1">
        <f t="shared" ca="1" si="391"/>
        <v>0</v>
      </c>
      <c r="BQ1466" s="1">
        <f t="shared" ca="1" si="392"/>
        <v>0</v>
      </c>
      <c r="BR1466" s="1">
        <f t="shared" ca="1" si="393"/>
        <v>0</v>
      </c>
      <c r="BS1466" s="1">
        <f t="shared" ca="1" si="394"/>
        <v>0</v>
      </c>
      <c r="BT1466" s="1">
        <f t="shared" ca="1" si="395"/>
        <v>0</v>
      </c>
      <c r="BU1466" s="1">
        <f t="shared" ca="1" si="396"/>
        <v>0</v>
      </c>
      <c r="BV1466" s="1">
        <f t="shared" ca="1" si="397"/>
        <v>0</v>
      </c>
      <c r="BW1466" s="1">
        <f t="shared" ca="1" si="398"/>
        <v>0</v>
      </c>
      <c r="BX1466" s="1">
        <f t="shared" ca="1" si="399"/>
        <v>0</v>
      </c>
      <c r="BY1466" s="1">
        <f t="shared" ca="1" si="400"/>
        <v>0</v>
      </c>
      <c r="BZ1466" s="1">
        <f t="shared" ca="1" si="401"/>
        <v>0</v>
      </c>
      <c r="CA1466" s="1">
        <f t="shared" ca="1" si="402"/>
        <v>0</v>
      </c>
      <c r="CB1466" s="1">
        <f t="shared" ca="1" si="403"/>
        <v>0</v>
      </c>
      <c r="CC1466" s="1">
        <f t="shared" ca="1" si="404"/>
        <v>0</v>
      </c>
    </row>
    <row r="1467" spans="1:81" hidden="1" x14ac:dyDescent="0.2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t="shared" ca="1" si="390"/>
        <v>0</v>
      </c>
      <c r="BP1467" s="1">
        <f t="shared" ca="1" si="391"/>
        <v>0</v>
      </c>
      <c r="BQ1467" s="1">
        <f t="shared" ca="1" si="392"/>
        <v>0</v>
      </c>
      <c r="BR1467" s="1">
        <f t="shared" ca="1" si="393"/>
        <v>0</v>
      </c>
      <c r="BS1467" s="1">
        <f t="shared" ca="1" si="394"/>
        <v>0</v>
      </c>
      <c r="BT1467" s="1">
        <f t="shared" ca="1" si="395"/>
        <v>0</v>
      </c>
      <c r="BU1467" s="1">
        <f t="shared" ca="1" si="396"/>
        <v>0</v>
      </c>
      <c r="BV1467" s="1">
        <f t="shared" ca="1" si="397"/>
        <v>0</v>
      </c>
      <c r="BW1467" s="1">
        <f t="shared" ca="1" si="398"/>
        <v>0</v>
      </c>
      <c r="BX1467" s="1">
        <f t="shared" ca="1" si="399"/>
        <v>0</v>
      </c>
      <c r="BY1467" s="1">
        <f t="shared" ca="1" si="400"/>
        <v>0</v>
      </c>
      <c r="BZ1467" s="1">
        <f t="shared" ca="1" si="401"/>
        <v>0</v>
      </c>
      <c r="CA1467" s="1">
        <f t="shared" ca="1" si="402"/>
        <v>0</v>
      </c>
      <c r="CB1467" s="1">
        <f t="shared" ca="1" si="403"/>
        <v>0</v>
      </c>
      <c r="CC1467" s="1">
        <f t="shared" ca="1" si="404"/>
        <v>0</v>
      </c>
    </row>
    <row r="1468" spans="1:81" hidden="1" x14ac:dyDescent="0.2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t="shared" ca="1" si="390"/>
        <v>0</v>
      </c>
      <c r="BP1468" s="1">
        <f t="shared" ca="1" si="391"/>
        <v>0</v>
      </c>
      <c r="BQ1468" s="1">
        <f t="shared" ca="1" si="392"/>
        <v>0</v>
      </c>
      <c r="BR1468" s="1">
        <f t="shared" ca="1" si="393"/>
        <v>0</v>
      </c>
      <c r="BS1468" s="1">
        <f t="shared" ca="1" si="394"/>
        <v>0</v>
      </c>
      <c r="BT1468" s="1">
        <f t="shared" ca="1" si="395"/>
        <v>0</v>
      </c>
      <c r="BU1468" s="1">
        <f t="shared" ca="1" si="396"/>
        <v>0</v>
      </c>
      <c r="BV1468" s="1">
        <f t="shared" ca="1" si="397"/>
        <v>0</v>
      </c>
      <c r="BW1468" s="1">
        <f t="shared" ca="1" si="398"/>
        <v>0</v>
      </c>
      <c r="BX1468" s="1">
        <f t="shared" ca="1" si="399"/>
        <v>0</v>
      </c>
      <c r="BY1468" s="1">
        <f t="shared" ca="1" si="400"/>
        <v>0</v>
      </c>
      <c r="BZ1468" s="1">
        <f t="shared" ca="1" si="401"/>
        <v>0</v>
      </c>
      <c r="CA1468" s="1">
        <f t="shared" ca="1" si="402"/>
        <v>0</v>
      </c>
      <c r="CB1468" s="1">
        <f t="shared" ca="1" si="403"/>
        <v>0</v>
      </c>
      <c r="CC1468" s="1">
        <f t="shared" ca="1" si="404"/>
        <v>0</v>
      </c>
    </row>
    <row r="1469" spans="1:81" hidden="1" x14ac:dyDescent="0.2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t="shared" ca="1" si="390"/>
        <v>0</v>
      </c>
      <c r="BP1469" s="1">
        <f t="shared" ca="1" si="391"/>
        <v>0</v>
      </c>
      <c r="BQ1469" s="1">
        <f t="shared" ca="1" si="392"/>
        <v>0</v>
      </c>
      <c r="BR1469" s="1">
        <f t="shared" ca="1" si="393"/>
        <v>0</v>
      </c>
      <c r="BS1469" s="1">
        <f t="shared" ca="1" si="394"/>
        <v>0</v>
      </c>
      <c r="BT1469" s="1">
        <f t="shared" ca="1" si="395"/>
        <v>0</v>
      </c>
      <c r="BU1469" s="1">
        <f t="shared" ca="1" si="396"/>
        <v>0</v>
      </c>
      <c r="BV1469" s="1">
        <f t="shared" ca="1" si="397"/>
        <v>0</v>
      </c>
      <c r="BW1469" s="1">
        <f t="shared" ca="1" si="398"/>
        <v>0</v>
      </c>
      <c r="BX1469" s="1">
        <f t="shared" ca="1" si="399"/>
        <v>0</v>
      </c>
      <c r="BY1469" s="1">
        <f t="shared" ca="1" si="400"/>
        <v>0</v>
      </c>
      <c r="BZ1469" s="1">
        <f t="shared" ca="1" si="401"/>
        <v>0</v>
      </c>
      <c r="CA1469" s="1">
        <f t="shared" ca="1" si="402"/>
        <v>0</v>
      </c>
      <c r="CB1469" s="1">
        <f t="shared" ca="1" si="403"/>
        <v>0</v>
      </c>
      <c r="CC1469" s="1">
        <f t="shared" ca="1" si="404"/>
        <v>0</v>
      </c>
    </row>
    <row r="1470" spans="1:81" hidden="1" x14ac:dyDescent="0.2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t="shared" ca="1" si="390"/>
        <v>0</v>
      </c>
      <c r="BP1470" s="1">
        <f t="shared" ca="1" si="391"/>
        <v>0</v>
      </c>
      <c r="BQ1470" s="1">
        <f t="shared" ca="1" si="392"/>
        <v>0</v>
      </c>
      <c r="BR1470" s="1">
        <f t="shared" ca="1" si="393"/>
        <v>0</v>
      </c>
      <c r="BS1470" s="1">
        <f t="shared" ca="1" si="394"/>
        <v>0</v>
      </c>
      <c r="BT1470" s="1">
        <f t="shared" ca="1" si="395"/>
        <v>0</v>
      </c>
      <c r="BU1470" s="1">
        <f t="shared" ca="1" si="396"/>
        <v>0</v>
      </c>
      <c r="BV1470" s="1">
        <f t="shared" ca="1" si="397"/>
        <v>0</v>
      </c>
      <c r="BW1470" s="1">
        <f t="shared" ca="1" si="398"/>
        <v>0</v>
      </c>
      <c r="BX1470" s="1">
        <f t="shared" ca="1" si="399"/>
        <v>0</v>
      </c>
      <c r="BY1470" s="1">
        <f t="shared" ca="1" si="400"/>
        <v>0</v>
      </c>
      <c r="BZ1470" s="1">
        <f t="shared" ca="1" si="401"/>
        <v>0</v>
      </c>
      <c r="CA1470" s="1">
        <f t="shared" ca="1" si="402"/>
        <v>0</v>
      </c>
      <c r="CB1470" s="1">
        <f t="shared" ca="1" si="403"/>
        <v>0</v>
      </c>
      <c r="CC1470" s="1">
        <f t="shared" ca="1" si="404"/>
        <v>0</v>
      </c>
    </row>
    <row r="1471" spans="1:81" hidden="1" x14ac:dyDescent="0.2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t="shared" ca="1" si="390"/>
        <v>0</v>
      </c>
      <c r="BP1471" s="1">
        <f t="shared" ca="1" si="391"/>
        <v>0</v>
      </c>
      <c r="BQ1471" s="1">
        <f t="shared" ca="1" si="392"/>
        <v>0</v>
      </c>
      <c r="BR1471" s="1">
        <f t="shared" ca="1" si="393"/>
        <v>0</v>
      </c>
      <c r="BS1471" s="1">
        <f t="shared" ca="1" si="394"/>
        <v>0</v>
      </c>
      <c r="BT1471" s="1">
        <f t="shared" ca="1" si="395"/>
        <v>0</v>
      </c>
      <c r="BU1471" s="1">
        <f t="shared" ca="1" si="396"/>
        <v>0</v>
      </c>
      <c r="BV1471" s="1">
        <f t="shared" ca="1" si="397"/>
        <v>0</v>
      </c>
      <c r="BW1471" s="1">
        <f t="shared" ca="1" si="398"/>
        <v>0</v>
      </c>
      <c r="BX1471" s="1">
        <f t="shared" ca="1" si="399"/>
        <v>0</v>
      </c>
      <c r="BY1471" s="1">
        <f t="shared" ca="1" si="400"/>
        <v>0</v>
      </c>
      <c r="BZ1471" s="1">
        <f t="shared" ca="1" si="401"/>
        <v>0</v>
      </c>
      <c r="CA1471" s="1">
        <f t="shared" ca="1" si="402"/>
        <v>0</v>
      </c>
      <c r="CB1471" s="1">
        <f t="shared" ca="1" si="403"/>
        <v>0</v>
      </c>
      <c r="CC1471" s="1">
        <f t="shared" ca="1" si="404"/>
        <v>0</v>
      </c>
    </row>
    <row r="1472" spans="1:81" hidden="1" x14ac:dyDescent="0.2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t="shared" ca="1" si="390"/>
        <v>0</v>
      </c>
      <c r="BP1472" s="1">
        <f t="shared" ca="1" si="391"/>
        <v>0</v>
      </c>
      <c r="BQ1472" s="1">
        <f t="shared" ca="1" si="392"/>
        <v>0</v>
      </c>
      <c r="BR1472" s="1">
        <f t="shared" ca="1" si="393"/>
        <v>0</v>
      </c>
      <c r="BS1472" s="1">
        <f t="shared" ca="1" si="394"/>
        <v>0</v>
      </c>
      <c r="BT1472" s="1">
        <f t="shared" ca="1" si="395"/>
        <v>0</v>
      </c>
      <c r="BU1472" s="1">
        <f t="shared" ca="1" si="396"/>
        <v>0</v>
      </c>
      <c r="BV1472" s="1">
        <f t="shared" ca="1" si="397"/>
        <v>0</v>
      </c>
      <c r="BW1472" s="1">
        <f t="shared" ca="1" si="398"/>
        <v>0</v>
      </c>
      <c r="BX1472" s="1">
        <f t="shared" ca="1" si="399"/>
        <v>0</v>
      </c>
      <c r="BY1472" s="1">
        <f t="shared" ca="1" si="400"/>
        <v>0</v>
      </c>
      <c r="BZ1472" s="1">
        <f t="shared" ca="1" si="401"/>
        <v>0</v>
      </c>
      <c r="CA1472" s="1">
        <f t="shared" ca="1" si="402"/>
        <v>0</v>
      </c>
      <c r="CB1472" s="1">
        <f t="shared" ca="1" si="403"/>
        <v>0</v>
      </c>
      <c r="CC1472" s="1">
        <f t="shared" ca="1" si="404"/>
        <v>0</v>
      </c>
    </row>
    <row r="1473" spans="1:81" hidden="1" x14ac:dyDescent="0.2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t="shared" ca="1" si="390"/>
        <v>0</v>
      </c>
      <c r="BP1473" s="1">
        <f t="shared" ca="1" si="391"/>
        <v>0</v>
      </c>
      <c r="BQ1473" s="1">
        <f t="shared" ca="1" si="392"/>
        <v>0</v>
      </c>
      <c r="BR1473" s="1">
        <f t="shared" ca="1" si="393"/>
        <v>0</v>
      </c>
      <c r="BS1473" s="1">
        <f t="shared" ca="1" si="394"/>
        <v>0</v>
      </c>
      <c r="BT1473" s="1">
        <f t="shared" ca="1" si="395"/>
        <v>0</v>
      </c>
      <c r="BU1473" s="1">
        <f t="shared" ca="1" si="396"/>
        <v>0</v>
      </c>
      <c r="BV1473" s="1">
        <f t="shared" ca="1" si="397"/>
        <v>0</v>
      </c>
      <c r="BW1473" s="1">
        <f t="shared" ca="1" si="398"/>
        <v>0</v>
      </c>
      <c r="BX1473" s="1">
        <f t="shared" ca="1" si="399"/>
        <v>0</v>
      </c>
      <c r="BY1473" s="1">
        <f t="shared" ca="1" si="400"/>
        <v>0</v>
      </c>
      <c r="BZ1473" s="1">
        <f t="shared" ca="1" si="401"/>
        <v>0</v>
      </c>
      <c r="CA1473" s="1">
        <f t="shared" ca="1" si="402"/>
        <v>0</v>
      </c>
      <c r="CB1473" s="1">
        <f t="shared" ca="1" si="403"/>
        <v>0</v>
      </c>
      <c r="CC1473" s="1">
        <f t="shared" ca="1" si="404"/>
        <v>0</v>
      </c>
    </row>
    <row r="1474" spans="1:81" hidden="1" x14ac:dyDescent="0.2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t="shared" ref="BO1474:BO1537" ca="1" si="405">INDEX(passing_tds,CELL("Row",AG1474)-1)*(PASSTD)</f>
        <v>0</v>
      </c>
      <c r="BP1474" s="1">
        <f t="shared" ref="BP1474:BP1537" ca="1" si="406">INDEX(passing_yds,CELL("Row",AH1474)-1)*(PASSYDS)</f>
        <v>0</v>
      </c>
      <c r="BQ1474" s="1">
        <f t="shared" ref="BQ1474:BQ1537" ca="1" si="407">IF(INDEX(passing_yds,CELL("Row",AI1474)-1)&gt;=300,3,0)</f>
        <v>0</v>
      </c>
      <c r="BR1474" s="1">
        <f t="shared" ref="BR1474:BR1537" ca="1" si="408">INDEX(passing_ints,CELL("Row",AJ1474)-1)*(INT)</f>
        <v>0</v>
      </c>
      <c r="BS1474" s="1">
        <f t="shared" ref="BS1474:BS1537" ca="1" si="409">INDEX(rushing_yds,CELL("Row",AK1474)-1)*(RUSHYDS)</f>
        <v>0</v>
      </c>
      <c r="BT1474" s="1">
        <f t="shared" ref="BT1474:BT1537" ca="1" si="410">INDEX(rushing_tds,CELL("Row",AK1474)-1)*(RUSHTD)</f>
        <v>0</v>
      </c>
      <c r="BU1474" s="1">
        <f t="shared" ref="BU1474:BU1537" ca="1" si="411">IF(INDEX(rushing_yds,CELL("Row",AI1474)-1)&gt;=100,3,0)</f>
        <v>0</v>
      </c>
      <c r="BV1474" s="1">
        <f t="shared" ref="BV1474:BV1537" ca="1" si="412">INDEX(receiving_yds,CELL("Row",AN1474)-1)*(RECYDS)</f>
        <v>0</v>
      </c>
      <c r="BW1474" s="1">
        <f t="shared" ref="BW1474:BW1537" ca="1" si="413">INDEX(receiving_rec,CELL("Row",AO1474)-1)*(REC)</f>
        <v>0</v>
      </c>
      <c r="BX1474" s="1">
        <f t="shared" ref="BX1474:BX1537" ca="1" si="414">INDEX(receiving_tds,CELL("Row",AP1474)-1)*(RECTD)</f>
        <v>0</v>
      </c>
      <c r="BY1474" s="1">
        <f t="shared" ref="BY1474:BY1537" ca="1" si="415">IF(INDEX(receiving_yds,CELL("Row",AI1474)-1)&gt;=100,3,0)</f>
        <v>0</v>
      </c>
      <c r="BZ1474" s="1">
        <f t="shared" ref="BZ1474:BZ1537" ca="1" si="416">INDEX(puntret_tds,CELL("Row",AR1474)-1)*(PUNTKORETTD)+INDEX(kickret_tds,CELL("Row",AR1474)-1)*(PUNTKORETTD)</f>
        <v>0</v>
      </c>
      <c r="CA1474" s="1">
        <f t="shared" ref="CA1474:CA1537" ca="1" si="417">INDEX(fumbles_tot,CELL("Row",AS1474)-1)*(FUM)</f>
        <v>0</v>
      </c>
      <c r="CB1474" s="1">
        <f t="shared" ref="CB1474:CB1537" ca="1" si="418">(INDEX(passing_twoptm,CELL("Row",AT1474)-1)+INDEX(rushing_twoptm,CELL("Row",AT1474)-1)+INDEX(receiving_twoptm,CELL("Row",AT1474)-1))*(_2PTCONV)</f>
        <v>0</v>
      </c>
      <c r="CC1474" s="1">
        <f t="shared" ref="CC1474:CC1537" ca="1" si="419">SUM(BO1474:CB1474)</f>
        <v>0</v>
      </c>
    </row>
    <row r="1475" spans="1:81" hidden="1" x14ac:dyDescent="0.2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t="shared" ca="1" si="405"/>
        <v>0</v>
      </c>
      <c r="BP1475" s="1">
        <f t="shared" ca="1" si="406"/>
        <v>0</v>
      </c>
      <c r="BQ1475" s="1">
        <f t="shared" ca="1" si="407"/>
        <v>0</v>
      </c>
      <c r="BR1475" s="1">
        <f t="shared" ca="1" si="408"/>
        <v>0</v>
      </c>
      <c r="BS1475" s="1">
        <f t="shared" ca="1" si="409"/>
        <v>0</v>
      </c>
      <c r="BT1475" s="1">
        <f t="shared" ca="1" si="410"/>
        <v>0</v>
      </c>
      <c r="BU1475" s="1">
        <f t="shared" ca="1" si="411"/>
        <v>0</v>
      </c>
      <c r="BV1475" s="1">
        <f t="shared" ca="1" si="412"/>
        <v>0</v>
      </c>
      <c r="BW1475" s="1">
        <f t="shared" ca="1" si="413"/>
        <v>0</v>
      </c>
      <c r="BX1475" s="1">
        <f t="shared" ca="1" si="414"/>
        <v>0</v>
      </c>
      <c r="BY1475" s="1">
        <f t="shared" ca="1" si="415"/>
        <v>0</v>
      </c>
      <c r="BZ1475" s="1">
        <f t="shared" ca="1" si="416"/>
        <v>0</v>
      </c>
      <c r="CA1475" s="1">
        <f t="shared" ca="1" si="417"/>
        <v>0</v>
      </c>
      <c r="CB1475" s="1">
        <f t="shared" ca="1" si="418"/>
        <v>0</v>
      </c>
      <c r="CC1475" s="1">
        <f t="shared" ca="1" si="419"/>
        <v>0</v>
      </c>
    </row>
    <row r="1476" spans="1:81" hidden="1" x14ac:dyDescent="0.2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t="shared" ca="1" si="405"/>
        <v>0</v>
      </c>
      <c r="BP1476" s="1">
        <f t="shared" ca="1" si="406"/>
        <v>0</v>
      </c>
      <c r="BQ1476" s="1">
        <f t="shared" ca="1" si="407"/>
        <v>0</v>
      </c>
      <c r="BR1476" s="1">
        <f t="shared" ca="1" si="408"/>
        <v>0</v>
      </c>
      <c r="BS1476" s="1">
        <f t="shared" ca="1" si="409"/>
        <v>0</v>
      </c>
      <c r="BT1476" s="1">
        <f t="shared" ca="1" si="410"/>
        <v>0</v>
      </c>
      <c r="BU1476" s="1">
        <f t="shared" ca="1" si="411"/>
        <v>0</v>
      </c>
      <c r="BV1476" s="1">
        <f t="shared" ca="1" si="412"/>
        <v>0</v>
      </c>
      <c r="BW1476" s="1">
        <f t="shared" ca="1" si="413"/>
        <v>0</v>
      </c>
      <c r="BX1476" s="1">
        <f t="shared" ca="1" si="414"/>
        <v>0</v>
      </c>
      <c r="BY1476" s="1">
        <f t="shared" ca="1" si="415"/>
        <v>0</v>
      </c>
      <c r="BZ1476" s="1">
        <f t="shared" ca="1" si="416"/>
        <v>0</v>
      </c>
      <c r="CA1476" s="1">
        <f t="shared" ca="1" si="417"/>
        <v>0</v>
      </c>
      <c r="CB1476" s="1">
        <f t="shared" ca="1" si="418"/>
        <v>0</v>
      </c>
      <c r="CC1476" s="1">
        <f t="shared" ca="1" si="419"/>
        <v>0</v>
      </c>
    </row>
    <row r="1477" spans="1:81" hidden="1" x14ac:dyDescent="0.2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t="shared" ca="1" si="405"/>
        <v>0</v>
      </c>
      <c r="BP1477" s="1">
        <f t="shared" ca="1" si="406"/>
        <v>0</v>
      </c>
      <c r="BQ1477" s="1">
        <f t="shared" ca="1" si="407"/>
        <v>0</v>
      </c>
      <c r="BR1477" s="1">
        <f t="shared" ca="1" si="408"/>
        <v>0</v>
      </c>
      <c r="BS1477" s="1">
        <f t="shared" ca="1" si="409"/>
        <v>0</v>
      </c>
      <c r="BT1477" s="1">
        <f t="shared" ca="1" si="410"/>
        <v>0</v>
      </c>
      <c r="BU1477" s="1">
        <f t="shared" ca="1" si="411"/>
        <v>0</v>
      </c>
      <c r="BV1477" s="1">
        <f t="shared" ca="1" si="412"/>
        <v>0</v>
      </c>
      <c r="BW1477" s="1">
        <f t="shared" ca="1" si="413"/>
        <v>0</v>
      </c>
      <c r="BX1477" s="1">
        <f t="shared" ca="1" si="414"/>
        <v>0</v>
      </c>
      <c r="BY1477" s="1">
        <f t="shared" ca="1" si="415"/>
        <v>0</v>
      </c>
      <c r="BZ1477" s="1">
        <f t="shared" ca="1" si="416"/>
        <v>0</v>
      </c>
      <c r="CA1477" s="1">
        <f t="shared" ca="1" si="417"/>
        <v>0</v>
      </c>
      <c r="CB1477" s="1">
        <f t="shared" ca="1" si="418"/>
        <v>0</v>
      </c>
      <c r="CC1477" s="1">
        <f t="shared" ca="1" si="419"/>
        <v>0</v>
      </c>
    </row>
    <row r="1478" spans="1:81" hidden="1" x14ac:dyDescent="0.2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t="shared" ca="1" si="405"/>
        <v>0</v>
      </c>
      <c r="BP1478" s="1">
        <f t="shared" ca="1" si="406"/>
        <v>0</v>
      </c>
      <c r="BQ1478" s="1">
        <f t="shared" ca="1" si="407"/>
        <v>0</v>
      </c>
      <c r="BR1478" s="1">
        <f t="shared" ca="1" si="408"/>
        <v>0</v>
      </c>
      <c r="BS1478" s="1">
        <f t="shared" ca="1" si="409"/>
        <v>0</v>
      </c>
      <c r="BT1478" s="1">
        <f t="shared" ca="1" si="410"/>
        <v>0</v>
      </c>
      <c r="BU1478" s="1">
        <f t="shared" ca="1" si="411"/>
        <v>0</v>
      </c>
      <c r="BV1478" s="1">
        <f t="shared" ca="1" si="412"/>
        <v>0</v>
      </c>
      <c r="BW1478" s="1">
        <f t="shared" ca="1" si="413"/>
        <v>0</v>
      </c>
      <c r="BX1478" s="1">
        <f t="shared" ca="1" si="414"/>
        <v>0</v>
      </c>
      <c r="BY1478" s="1">
        <f t="shared" ca="1" si="415"/>
        <v>0</v>
      </c>
      <c r="BZ1478" s="1">
        <f t="shared" ca="1" si="416"/>
        <v>0</v>
      </c>
      <c r="CA1478" s="1">
        <f t="shared" ca="1" si="417"/>
        <v>0</v>
      </c>
      <c r="CB1478" s="1">
        <f t="shared" ca="1" si="418"/>
        <v>0</v>
      </c>
      <c r="CC1478" s="1">
        <f t="shared" ca="1" si="419"/>
        <v>0</v>
      </c>
    </row>
    <row r="1479" spans="1:81" hidden="1" x14ac:dyDescent="0.2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t="shared" ca="1" si="405"/>
        <v>0</v>
      </c>
      <c r="BP1479" s="1">
        <f t="shared" ca="1" si="406"/>
        <v>0</v>
      </c>
      <c r="BQ1479" s="1">
        <f t="shared" ca="1" si="407"/>
        <v>0</v>
      </c>
      <c r="BR1479" s="1">
        <f t="shared" ca="1" si="408"/>
        <v>0</v>
      </c>
      <c r="BS1479" s="1">
        <f t="shared" ca="1" si="409"/>
        <v>0</v>
      </c>
      <c r="BT1479" s="1">
        <f t="shared" ca="1" si="410"/>
        <v>0</v>
      </c>
      <c r="BU1479" s="1">
        <f t="shared" ca="1" si="411"/>
        <v>0</v>
      </c>
      <c r="BV1479" s="1">
        <f t="shared" ca="1" si="412"/>
        <v>0</v>
      </c>
      <c r="BW1479" s="1">
        <f t="shared" ca="1" si="413"/>
        <v>0</v>
      </c>
      <c r="BX1479" s="1">
        <f t="shared" ca="1" si="414"/>
        <v>0</v>
      </c>
      <c r="BY1479" s="1">
        <f t="shared" ca="1" si="415"/>
        <v>0</v>
      </c>
      <c r="BZ1479" s="1">
        <f t="shared" ca="1" si="416"/>
        <v>0</v>
      </c>
      <c r="CA1479" s="1">
        <f t="shared" ca="1" si="417"/>
        <v>0</v>
      </c>
      <c r="CB1479" s="1">
        <f t="shared" ca="1" si="418"/>
        <v>0</v>
      </c>
      <c r="CC1479" s="1">
        <f t="shared" ca="1" si="419"/>
        <v>0</v>
      </c>
    </row>
    <row r="1480" spans="1:81" hidden="1" x14ac:dyDescent="0.2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t="shared" ca="1" si="405"/>
        <v>0</v>
      </c>
      <c r="BP1480" s="1">
        <f t="shared" ca="1" si="406"/>
        <v>0</v>
      </c>
      <c r="BQ1480" s="1">
        <f t="shared" ca="1" si="407"/>
        <v>0</v>
      </c>
      <c r="BR1480" s="1">
        <f t="shared" ca="1" si="408"/>
        <v>0</v>
      </c>
      <c r="BS1480" s="1">
        <f t="shared" ca="1" si="409"/>
        <v>0</v>
      </c>
      <c r="BT1480" s="1">
        <f t="shared" ca="1" si="410"/>
        <v>0</v>
      </c>
      <c r="BU1480" s="1">
        <f t="shared" ca="1" si="411"/>
        <v>0</v>
      </c>
      <c r="BV1480" s="1">
        <f t="shared" ca="1" si="412"/>
        <v>0</v>
      </c>
      <c r="BW1480" s="1">
        <f t="shared" ca="1" si="413"/>
        <v>0</v>
      </c>
      <c r="BX1480" s="1">
        <f t="shared" ca="1" si="414"/>
        <v>0</v>
      </c>
      <c r="BY1480" s="1">
        <f t="shared" ca="1" si="415"/>
        <v>0</v>
      </c>
      <c r="BZ1480" s="1">
        <f t="shared" ca="1" si="416"/>
        <v>0</v>
      </c>
      <c r="CA1480" s="1">
        <f t="shared" ca="1" si="417"/>
        <v>0</v>
      </c>
      <c r="CB1480" s="1">
        <f t="shared" ca="1" si="418"/>
        <v>0</v>
      </c>
      <c r="CC1480" s="1">
        <f t="shared" ca="1" si="419"/>
        <v>0</v>
      </c>
    </row>
    <row r="1481" spans="1:81" hidden="1" x14ac:dyDescent="0.2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t="shared" ca="1" si="405"/>
        <v>0</v>
      </c>
      <c r="BP1481" s="1">
        <f t="shared" ca="1" si="406"/>
        <v>0</v>
      </c>
      <c r="BQ1481" s="1">
        <f t="shared" ca="1" si="407"/>
        <v>0</v>
      </c>
      <c r="BR1481" s="1">
        <f t="shared" ca="1" si="408"/>
        <v>0</v>
      </c>
      <c r="BS1481" s="1">
        <f t="shared" ca="1" si="409"/>
        <v>0</v>
      </c>
      <c r="BT1481" s="1">
        <f t="shared" ca="1" si="410"/>
        <v>0</v>
      </c>
      <c r="BU1481" s="1">
        <f t="shared" ca="1" si="411"/>
        <v>0</v>
      </c>
      <c r="BV1481" s="1">
        <f t="shared" ca="1" si="412"/>
        <v>0</v>
      </c>
      <c r="BW1481" s="1">
        <f t="shared" ca="1" si="413"/>
        <v>0</v>
      </c>
      <c r="BX1481" s="1">
        <f t="shared" ca="1" si="414"/>
        <v>0</v>
      </c>
      <c r="BY1481" s="1">
        <f t="shared" ca="1" si="415"/>
        <v>0</v>
      </c>
      <c r="BZ1481" s="1">
        <f t="shared" ca="1" si="416"/>
        <v>0</v>
      </c>
      <c r="CA1481" s="1">
        <f t="shared" ca="1" si="417"/>
        <v>0</v>
      </c>
      <c r="CB1481" s="1">
        <f t="shared" ca="1" si="418"/>
        <v>0</v>
      </c>
      <c r="CC1481" s="1">
        <f t="shared" ca="1" si="419"/>
        <v>0</v>
      </c>
    </row>
    <row r="1482" spans="1:81" hidden="1" x14ac:dyDescent="0.2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t="shared" ca="1" si="405"/>
        <v>0</v>
      </c>
      <c r="BP1482" s="1">
        <f t="shared" ca="1" si="406"/>
        <v>0</v>
      </c>
      <c r="BQ1482" s="1">
        <f t="shared" ca="1" si="407"/>
        <v>0</v>
      </c>
      <c r="BR1482" s="1">
        <f t="shared" ca="1" si="408"/>
        <v>0</v>
      </c>
      <c r="BS1482" s="1">
        <f t="shared" ca="1" si="409"/>
        <v>0</v>
      </c>
      <c r="BT1482" s="1">
        <f t="shared" ca="1" si="410"/>
        <v>0</v>
      </c>
      <c r="BU1482" s="1">
        <f t="shared" ca="1" si="411"/>
        <v>0</v>
      </c>
      <c r="BV1482" s="1">
        <f t="shared" ca="1" si="412"/>
        <v>0</v>
      </c>
      <c r="BW1482" s="1">
        <f t="shared" ca="1" si="413"/>
        <v>0</v>
      </c>
      <c r="BX1482" s="1">
        <f t="shared" ca="1" si="414"/>
        <v>0</v>
      </c>
      <c r="BY1482" s="1">
        <f t="shared" ca="1" si="415"/>
        <v>0</v>
      </c>
      <c r="BZ1482" s="1">
        <f t="shared" ca="1" si="416"/>
        <v>0</v>
      </c>
      <c r="CA1482" s="1">
        <f t="shared" ca="1" si="417"/>
        <v>0</v>
      </c>
      <c r="CB1482" s="1">
        <f t="shared" ca="1" si="418"/>
        <v>0</v>
      </c>
      <c r="CC1482" s="1">
        <f t="shared" ca="1" si="419"/>
        <v>0</v>
      </c>
    </row>
    <row r="1483" spans="1:81" hidden="1" x14ac:dyDescent="0.2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t="shared" ca="1" si="405"/>
        <v>0</v>
      </c>
      <c r="BP1483" s="1">
        <f t="shared" ca="1" si="406"/>
        <v>0</v>
      </c>
      <c r="BQ1483" s="1">
        <f t="shared" ca="1" si="407"/>
        <v>0</v>
      </c>
      <c r="BR1483" s="1">
        <f t="shared" ca="1" si="408"/>
        <v>0</v>
      </c>
      <c r="BS1483" s="1">
        <f t="shared" ca="1" si="409"/>
        <v>0</v>
      </c>
      <c r="BT1483" s="1">
        <f t="shared" ca="1" si="410"/>
        <v>0</v>
      </c>
      <c r="BU1483" s="1">
        <f t="shared" ca="1" si="411"/>
        <v>0</v>
      </c>
      <c r="BV1483" s="1">
        <f t="shared" ca="1" si="412"/>
        <v>0</v>
      </c>
      <c r="BW1483" s="1">
        <f t="shared" ca="1" si="413"/>
        <v>0</v>
      </c>
      <c r="BX1483" s="1">
        <f t="shared" ca="1" si="414"/>
        <v>0</v>
      </c>
      <c r="BY1483" s="1">
        <f t="shared" ca="1" si="415"/>
        <v>0</v>
      </c>
      <c r="BZ1483" s="1">
        <f t="shared" ca="1" si="416"/>
        <v>0</v>
      </c>
      <c r="CA1483" s="1">
        <f t="shared" ca="1" si="417"/>
        <v>0</v>
      </c>
      <c r="CB1483" s="1">
        <f t="shared" ca="1" si="418"/>
        <v>0</v>
      </c>
      <c r="CC1483" s="1">
        <f t="shared" ca="1" si="419"/>
        <v>0</v>
      </c>
    </row>
    <row r="1484" spans="1:81" hidden="1" x14ac:dyDescent="0.2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t="shared" ca="1" si="405"/>
        <v>0</v>
      </c>
      <c r="BP1484" s="1">
        <f t="shared" ca="1" si="406"/>
        <v>0</v>
      </c>
      <c r="BQ1484" s="1">
        <f t="shared" ca="1" si="407"/>
        <v>0</v>
      </c>
      <c r="BR1484" s="1">
        <f t="shared" ca="1" si="408"/>
        <v>0</v>
      </c>
      <c r="BS1484" s="1">
        <f t="shared" ca="1" si="409"/>
        <v>0</v>
      </c>
      <c r="BT1484" s="1">
        <f t="shared" ca="1" si="410"/>
        <v>0</v>
      </c>
      <c r="BU1484" s="1">
        <f t="shared" ca="1" si="411"/>
        <v>0</v>
      </c>
      <c r="BV1484" s="1">
        <f t="shared" ca="1" si="412"/>
        <v>0</v>
      </c>
      <c r="BW1484" s="1">
        <f t="shared" ca="1" si="413"/>
        <v>0</v>
      </c>
      <c r="BX1484" s="1">
        <f t="shared" ca="1" si="414"/>
        <v>0</v>
      </c>
      <c r="BY1484" s="1">
        <f t="shared" ca="1" si="415"/>
        <v>0</v>
      </c>
      <c r="BZ1484" s="1">
        <f t="shared" ca="1" si="416"/>
        <v>0</v>
      </c>
      <c r="CA1484" s="1">
        <f t="shared" ca="1" si="417"/>
        <v>0</v>
      </c>
      <c r="CB1484" s="1">
        <f t="shared" ca="1" si="418"/>
        <v>0</v>
      </c>
      <c r="CC1484" s="1">
        <f t="shared" ca="1" si="419"/>
        <v>0</v>
      </c>
    </row>
    <row r="1485" spans="1:81" hidden="1" x14ac:dyDescent="0.2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t="shared" ca="1" si="405"/>
        <v>0</v>
      </c>
      <c r="BP1485" s="1">
        <f t="shared" ca="1" si="406"/>
        <v>0</v>
      </c>
      <c r="BQ1485" s="1">
        <f t="shared" ca="1" si="407"/>
        <v>0</v>
      </c>
      <c r="BR1485" s="1">
        <f t="shared" ca="1" si="408"/>
        <v>0</v>
      </c>
      <c r="BS1485" s="1">
        <f t="shared" ca="1" si="409"/>
        <v>0</v>
      </c>
      <c r="BT1485" s="1">
        <f t="shared" ca="1" si="410"/>
        <v>0</v>
      </c>
      <c r="BU1485" s="1">
        <f t="shared" ca="1" si="411"/>
        <v>0</v>
      </c>
      <c r="BV1485" s="1">
        <f t="shared" ca="1" si="412"/>
        <v>0</v>
      </c>
      <c r="BW1485" s="1">
        <f t="shared" ca="1" si="413"/>
        <v>0</v>
      </c>
      <c r="BX1485" s="1">
        <f t="shared" ca="1" si="414"/>
        <v>0</v>
      </c>
      <c r="BY1485" s="1">
        <f t="shared" ca="1" si="415"/>
        <v>0</v>
      </c>
      <c r="BZ1485" s="1">
        <f t="shared" ca="1" si="416"/>
        <v>0</v>
      </c>
      <c r="CA1485" s="1">
        <f t="shared" ca="1" si="417"/>
        <v>0</v>
      </c>
      <c r="CB1485" s="1">
        <f t="shared" ca="1" si="418"/>
        <v>0</v>
      </c>
      <c r="CC1485" s="1">
        <f t="shared" ca="1" si="419"/>
        <v>0</v>
      </c>
    </row>
    <row r="1486" spans="1:81" hidden="1" x14ac:dyDescent="0.2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t="shared" ca="1" si="405"/>
        <v>0</v>
      </c>
      <c r="BP1486" s="1">
        <f t="shared" ca="1" si="406"/>
        <v>0</v>
      </c>
      <c r="BQ1486" s="1">
        <f t="shared" ca="1" si="407"/>
        <v>0</v>
      </c>
      <c r="BR1486" s="1">
        <f t="shared" ca="1" si="408"/>
        <v>0</v>
      </c>
      <c r="BS1486" s="1">
        <f t="shared" ca="1" si="409"/>
        <v>0</v>
      </c>
      <c r="BT1486" s="1">
        <f t="shared" ca="1" si="410"/>
        <v>0</v>
      </c>
      <c r="BU1486" s="1">
        <f t="shared" ca="1" si="411"/>
        <v>0</v>
      </c>
      <c r="BV1486" s="1">
        <f t="shared" ca="1" si="412"/>
        <v>0</v>
      </c>
      <c r="BW1486" s="1">
        <f t="shared" ca="1" si="413"/>
        <v>0</v>
      </c>
      <c r="BX1486" s="1">
        <f t="shared" ca="1" si="414"/>
        <v>0</v>
      </c>
      <c r="BY1486" s="1">
        <f t="shared" ca="1" si="415"/>
        <v>0</v>
      </c>
      <c r="BZ1486" s="1">
        <f t="shared" ca="1" si="416"/>
        <v>0</v>
      </c>
      <c r="CA1486" s="1">
        <f t="shared" ca="1" si="417"/>
        <v>0</v>
      </c>
      <c r="CB1486" s="1">
        <f t="shared" ca="1" si="418"/>
        <v>0</v>
      </c>
      <c r="CC1486" s="1">
        <f t="shared" ca="1" si="419"/>
        <v>0</v>
      </c>
    </row>
    <row r="1487" spans="1:81" hidden="1" x14ac:dyDescent="0.2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t="shared" ca="1" si="405"/>
        <v>0</v>
      </c>
      <c r="BP1487" s="1">
        <f t="shared" ca="1" si="406"/>
        <v>0</v>
      </c>
      <c r="BQ1487" s="1">
        <f t="shared" ca="1" si="407"/>
        <v>0</v>
      </c>
      <c r="BR1487" s="1">
        <f t="shared" ca="1" si="408"/>
        <v>0</v>
      </c>
      <c r="BS1487" s="1">
        <f t="shared" ca="1" si="409"/>
        <v>0</v>
      </c>
      <c r="BT1487" s="1">
        <f t="shared" ca="1" si="410"/>
        <v>0</v>
      </c>
      <c r="BU1487" s="1">
        <f t="shared" ca="1" si="411"/>
        <v>0</v>
      </c>
      <c r="BV1487" s="1">
        <f t="shared" ca="1" si="412"/>
        <v>0</v>
      </c>
      <c r="BW1487" s="1">
        <f t="shared" ca="1" si="413"/>
        <v>0</v>
      </c>
      <c r="BX1487" s="1">
        <f t="shared" ca="1" si="414"/>
        <v>0</v>
      </c>
      <c r="BY1487" s="1">
        <f t="shared" ca="1" si="415"/>
        <v>0</v>
      </c>
      <c r="BZ1487" s="1">
        <f t="shared" ca="1" si="416"/>
        <v>0</v>
      </c>
      <c r="CA1487" s="1">
        <f t="shared" ca="1" si="417"/>
        <v>0</v>
      </c>
      <c r="CB1487" s="1">
        <f t="shared" ca="1" si="418"/>
        <v>0</v>
      </c>
      <c r="CC1487" s="1">
        <f t="shared" ca="1" si="419"/>
        <v>0</v>
      </c>
    </row>
    <row r="1488" spans="1:81" hidden="1" x14ac:dyDescent="0.2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t="shared" ca="1" si="405"/>
        <v>0</v>
      </c>
      <c r="BP1488" s="1">
        <f t="shared" ca="1" si="406"/>
        <v>0</v>
      </c>
      <c r="BQ1488" s="1">
        <f t="shared" ca="1" si="407"/>
        <v>0</v>
      </c>
      <c r="BR1488" s="1">
        <f t="shared" ca="1" si="408"/>
        <v>0</v>
      </c>
      <c r="BS1488" s="1">
        <f t="shared" ca="1" si="409"/>
        <v>0</v>
      </c>
      <c r="BT1488" s="1">
        <f t="shared" ca="1" si="410"/>
        <v>0</v>
      </c>
      <c r="BU1488" s="1">
        <f t="shared" ca="1" si="411"/>
        <v>0</v>
      </c>
      <c r="BV1488" s="1">
        <f t="shared" ca="1" si="412"/>
        <v>0</v>
      </c>
      <c r="BW1488" s="1">
        <f t="shared" ca="1" si="413"/>
        <v>0</v>
      </c>
      <c r="BX1488" s="1">
        <f t="shared" ca="1" si="414"/>
        <v>0</v>
      </c>
      <c r="BY1488" s="1">
        <f t="shared" ca="1" si="415"/>
        <v>0</v>
      </c>
      <c r="BZ1488" s="1">
        <f t="shared" ca="1" si="416"/>
        <v>0</v>
      </c>
      <c r="CA1488" s="1">
        <f t="shared" ca="1" si="417"/>
        <v>0</v>
      </c>
      <c r="CB1488" s="1">
        <f t="shared" ca="1" si="418"/>
        <v>0</v>
      </c>
      <c r="CC1488" s="1">
        <f t="shared" ca="1" si="419"/>
        <v>0</v>
      </c>
    </row>
    <row r="1489" spans="1:81" hidden="1" x14ac:dyDescent="0.2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t="shared" ca="1" si="405"/>
        <v>0</v>
      </c>
      <c r="BP1489" s="1">
        <f t="shared" ca="1" si="406"/>
        <v>0</v>
      </c>
      <c r="BQ1489" s="1">
        <f t="shared" ca="1" si="407"/>
        <v>0</v>
      </c>
      <c r="BR1489" s="1">
        <f t="shared" ca="1" si="408"/>
        <v>0</v>
      </c>
      <c r="BS1489" s="1">
        <f t="shared" ca="1" si="409"/>
        <v>0</v>
      </c>
      <c r="BT1489" s="1">
        <f t="shared" ca="1" si="410"/>
        <v>0</v>
      </c>
      <c r="BU1489" s="1">
        <f t="shared" ca="1" si="411"/>
        <v>0</v>
      </c>
      <c r="BV1489" s="1">
        <f t="shared" ca="1" si="412"/>
        <v>0</v>
      </c>
      <c r="BW1489" s="1">
        <f t="shared" ca="1" si="413"/>
        <v>0</v>
      </c>
      <c r="BX1489" s="1">
        <f t="shared" ca="1" si="414"/>
        <v>0</v>
      </c>
      <c r="BY1489" s="1">
        <f t="shared" ca="1" si="415"/>
        <v>0</v>
      </c>
      <c r="BZ1489" s="1">
        <f t="shared" ca="1" si="416"/>
        <v>0</v>
      </c>
      <c r="CA1489" s="1">
        <f t="shared" ca="1" si="417"/>
        <v>0</v>
      </c>
      <c r="CB1489" s="1">
        <f t="shared" ca="1" si="418"/>
        <v>0</v>
      </c>
      <c r="CC1489" s="1">
        <f t="shared" ca="1" si="419"/>
        <v>0</v>
      </c>
    </row>
    <row r="1490" spans="1:81" hidden="1" x14ac:dyDescent="0.2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t="shared" ca="1" si="405"/>
        <v>0</v>
      </c>
      <c r="BP1490" s="1">
        <f t="shared" ca="1" si="406"/>
        <v>0</v>
      </c>
      <c r="BQ1490" s="1">
        <f t="shared" ca="1" si="407"/>
        <v>0</v>
      </c>
      <c r="BR1490" s="1">
        <f t="shared" ca="1" si="408"/>
        <v>0</v>
      </c>
      <c r="BS1490" s="1">
        <f t="shared" ca="1" si="409"/>
        <v>0</v>
      </c>
      <c r="BT1490" s="1">
        <f t="shared" ca="1" si="410"/>
        <v>0</v>
      </c>
      <c r="BU1490" s="1">
        <f t="shared" ca="1" si="411"/>
        <v>0</v>
      </c>
      <c r="BV1490" s="1">
        <f t="shared" ca="1" si="412"/>
        <v>0</v>
      </c>
      <c r="BW1490" s="1">
        <f t="shared" ca="1" si="413"/>
        <v>0</v>
      </c>
      <c r="BX1490" s="1">
        <f t="shared" ca="1" si="414"/>
        <v>0</v>
      </c>
      <c r="BY1490" s="1">
        <f t="shared" ca="1" si="415"/>
        <v>0</v>
      </c>
      <c r="BZ1490" s="1">
        <f t="shared" ca="1" si="416"/>
        <v>0</v>
      </c>
      <c r="CA1490" s="1">
        <f t="shared" ca="1" si="417"/>
        <v>0</v>
      </c>
      <c r="CB1490" s="1">
        <f t="shared" ca="1" si="418"/>
        <v>0</v>
      </c>
      <c r="CC1490" s="1">
        <f t="shared" ca="1" si="419"/>
        <v>0</v>
      </c>
    </row>
    <row r="1491" spans="1:81" hidden="1" x14ac:dyDescent="0.2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t="shared" ca="1" si="405"/>
        <v>0</v>
      </c>
      <c r="BP1491" s="1">
        <f t="shared" ca="1" si="406"/>
        <v>0</v>
      </c>
      <c r="BQ1491" s="1">
        <f t="shared" ca="1" si="407"/>
        <v>0</v>
      </c>
      <c r="BR1491" s="1">
        <f t="shared" ca="1" si="408"/>
        <v>0</v>
      </c>
      <c r="BS1491" s="1">
        <f t="shared" ca="1" si="409"/>
        <v>0</v>
      </c>
      <c r="BT1491" s="1">
        <f t="shared" ca="1" si="410"/>
        <v>0</v>
      </c>
      <c r="BU1491" s="1">
        <f t="shared" ca="1" si="411"/>
        <v>0</v>
      </c>
      <c r="BV1491" s="1">
        <f t="shared" ca="1" si="412"/>
        <v>0</v>
      </c>
      <c r="BW1491" s="1">
        <f t="shared" ca="1" si="413"/>
        <v>0</v>
      </c>
      <c r="BX1491" s="1">
        <f t="shared" ca="1" si="414"/>
        <v>0</v>
      </c>
      <c r="BY1491" s="1">
        <f t="shared" ca="1" si="415"/>
        <v>0</v>
      </c>
      <c r="BZ1491" s="1">
        <f t="shared" ca="1" si="416"/>
        <v>0</v>
      </c>
      <c r="CA1491" s="1">
        <f t="shared" ca="1" si="417"/>
        <v>0</v>
      </c>
      <c r="CB1491" s="1">
        <f t="shared" ca="1" si="418"/>
        <v>0</v>
      </c>
      <c r="CC1491" s="1">
        <f t="shared" ca="1" si="419"/>
        <v>0</v>
      </c>
    </row>
    <row r="1492" spans="1:81" hidden="1" x14ac:dyDescent="0.2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t="shared" ca="1" si="405"/>
        <v>0</v>
      </c>
      <c r="BP1492" s="1">
        <f t="shared" ca="1" si="406"/>
        <v>0</v>
      </c>
      <c r="BQ1492" s="1">
        <f t="shared" ca="1" si="407"/>
        <v>0</v>
      </c>
      <c r="BR1492" s="1">
        <f t="shared" ca="1" si="408"/>
        <v>0</v>
      </c>
      <c r="BS1492" s="1">
        <f t="shared" ca="1" si="409"/>
        <v>0</v>
      </c>
      <c r="BT1492" s="1">
        <f t="shared" ca="1" si="410"/>
        <v>0</v>
      </c>
      <c r="BU1492" s="1">
        <f t="shared" ca="1" si="411"/>
        <v>0</v>
      </c>
      <c r="BV1492" s="1">
        <f t="shared" ca="1" si="412"/>
        <v>0</v>
      </c>
      <c r="BW1492" s="1">
        <f t="shared" ca="1" si="413"/>
        <v>0</v>
      </c>
      <c r="BX1492" s="1">
        <f t="shared" ca="1" si="414"/>
        <v>0</v>
      </c>
      <c r="BY1492" s="1">
        <f t="shared" ca="1" si="415"/>
        <v>0</v>
      </c>
      <c r="BZ1492" s="1">
        <f t="shared" ca="1" si="416"/>
        <v>0</v>
      </c>
      <c r="CA1492" s="1">
        <f t="shared" ca="1" si="417"/>
        <v>0</v>
      </c>
      <c r="CB1492" s="1">
        <f t="shared" ca="1" si="418"/>
        <v>0</v>
      </c>
      <c r="CC1492" s="1">
        <f t="shared" ca="1" si="419"/>
        <v>0</v>
      </c>
    </row>
    <row r="1493" spans="1:81" hidden="1" x14ac:dyDescent="0.2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t="shared" ca="1" si="405"/>
        <v>0</v>
      </c>
      <c r="BP1493" s="1">
        <f t="shared" ca="1" si="406"/>
        <v>0</v>
      </c>
      <c r="BQ1493" s="1">
        <f t="shared" ca="1" si="407"/>
        <v>0</v>
      </c>
      <c r="BR1493" s="1">
        <f t="shared" ca="1" si="408"/>
        <v>0</v>
      </c>
      <c r="BS1493" s="1">
        <f t="shared" ca="1" si="409"/>
        <v>0</v>
      </c>
      <c r="BT1493" s="1">
        <f t="shared" ca="1" si="410"/>
        <v>0</v>
      </c>
      <c r="BU1493" s="1">
        <f t="shared" ca="1" si="411"/>
        <v>0</v>
      </c>
      <c r="BV1493" s="1">
        <f t="shared" ca="1" si="412"/>
        <v>0</v>
      </c>
      <c r="BW1493" s="1">
        <f t="shared" ca="1" si="413"/>
        <v>0</v>
      </c>
      <c r="BX1493" s="1">
        <f t="shared" ca="1" si="414"/>
        <v>0</v>
      </c>
      <c r="BY1493" s="1">
        <f t="shared" ca="1" si="415"/>
        <v>0</v>
      </c>
      <c r="BZ1493" s="1">
        <f t="shared" ca="1" si="416"/>
        <v>0</v>
      </c>
      <c r="CA1493" s="1">
        <f t="shared" ca="1" si="417"/>
        <v>-1</v>
      </c>
      <c r="CB1493" s="1">
        <f t="shared" ca="1" si="418"/>
        <v>0</v>
      </c>
      <c r="CC1493" s="1">
        <f t="shared" ca="1" si="419"/>
        <v>-1</v>
      </c>
    </row>
    <row r="1494" spans="1:81" hidden="1" x14ac:dyDescent="0.2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t="shared" ca="1" si="405"/>
        <v>0</v>
      </c>
      <c r="BP1494" s="1">
        <f t="shared" ca="1" si="406"/>
        <v>0</v>
      </c>
      <c r="BQ1494" s="1">
        <f t="shared" ca="1" si="407"/>
        <v>0</v>
      </c>
      <c r="BR1494" s="1">
        <f t="shared" ca="1" si="408"/>
        <v>0</v>
      </c>
      <c r="BS1494" s="1">
        <f t="shared" ca="1" si="409"/>
        <v>4.9000000000000004</v>
      </c>
      <c r="BT1494" s="1">
        <f t="shared" ca="1" si="410"/>
        <v>18</v>
      </c>
      <c r="BU1494" s="1">
        <f t="shared" ca="1" si="411"/>
        <v>0</v>
      </c>
      <c r="BV1494" s="1">
        <f t="shared" ca="1" si="412"/>
        <v>3.3000000000000003</v>
      </c>
      <c r="BW1494" s="1">
        <f t="shared" ca="1" si="413"/>
        <v>5</v>
      </c>
      <c r="BX1494" s="1">
        <f t="shared" ca="1" si="414"/>
        <v>0</v>
      </c>
      <c r="BY1494" s="1">
        <f t="shared" ca="1" si="415"/>
        <v>0</v>
      </c>
      <c r="BZ1494" s="1">
        <f t="shared" ca="1" si="416"/>
        <v>0</v>
      </c>
      <c r="CA1494" s="1">
        <f t="shared" ca="1" si="417"/>
        <v>0</v>
      </c>
      <c r="CB1494" s="1">
        <f t="shared" ca="1" si="418"/>
        <v>0</v>
      </c>
      <c r="CC1494" s="1">
        <f t="shared" ca="1" si="419"/>
        <v>31.2</v>
      </c>
    </row>
    <row r="1495" spans="1:81" hidden="1" x14ac:dyDescent="0.2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t="shared" ca="1" si="405"/>
        <v>0</v>
      </c>
      <c r="BP1495" s="1">
        <f t="shared" ca="1" si="406"/>
        <v>0</v>
      </c>
      <c r="BQ1495" s="1">
        <f t="shared" ca="1" si="407"/>
        <v>0</v>
      </c>
      <c r="BR1495" s="1">
        <f t="shared" ca="1" si="408"/>
        <v>0</v>
      </c>
      <c r="BS1495" s="1">
        <f t="shared" ca="1" si="409"/>
        <v>0</v>
      </c>
      <c r="BT1495" s="1">
        <f t="shared" ca="1" si="410"/>
        <v>0</v>
      </c>
      <c r="BU1495" s="1">
        <f t="shared" ca="1" si="411"/>
        <v>0</v>
      </c>
      <c r="BV1495" s="1">
        <f t="shared" ca="1" si="412"/>
        <v>14.100000000000001</v>
      </c>
      <c r="BW1495" s="1">
        <f t="shared" ca="1" si="413"/>
        <v>8</v>
      </c>
      <c r="BX1495" s="1">
        <f t="shared" ca="1" si="414"/>
        <v>6</v>
      </c>
      <c r="BY1495" s="1">
        <f t="shared" ca="1" si="415"/>
        <v>3</v>
      </c>
      <c r="BZ1495" s="1">
        <f t="shared" ca="1" si="416"/>
        <v>0</v>
      </c>
      <c r="CA1495" s="1">
        <f t="shared" ca="1" si="417"/>
        <v>0</v>
      </c>
      <c r="CB1495" s="1">
        <f t="shared" ca="1" si="418"/>
        <v>0</v>
      </c>
      <c r="CC1495" s="1">
        <f t="shared" ca="1" si="419"/>
        <v>31.1</v>
      </c>
    </row>
    <row r="1496" spans="1:81" hidden="1" x14ac:dyDescent="0.2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t="shared" ca="1" si="405"/>
        <v>0</v>
      </c>
      <c r="BP1496" s="1">
        <f t="shared" ca="1" si="406"/>
        <v>0</v>
      </c>
      <c r="BQ1496" s="1">
        <f t="shared" ca="1" si="407"/>
        <v>0</v>
      </c>
      <c r="BR1496" s="1">
        <f t="shared" ca="1" si="408"/>
        <v>0</v>
      </c>
      <c r="BS1496" s="1">
        <f t="shared" ca="1" si="409"/>
        <v>14.100000000000001</v>
      </c>
      <c r="BT1496" s="1">
        <f t="shared" ca="1" si="410"/>
        <v>6</v>
      </c>
      <c r="BU1496" s="1">
        <f t="shared" ca="1" si="411"/>
        <v>3</v>
      </c>
      <c r="BV1496" s="1">
        <f t="shared" ca="1" si="412"/>
        <v>2.5</v>
      </c>
      <c r="BW1496" s="1">
        <f t="shared" ca="1" si="413"/>
        <v>5</v>
      </c>
      <c r="BX1496" s="1">
        <f t="shared" ca="1" si="414"/>
        <v>0</v>
      </c>
      <c r="BY1496" s="1">
        <f t="shared" ca="1" si="415"/>
        <v>0</v>
      </c>
      <c r="BZ1496" s="1">
        <f t="shared" ca="1" si="416"/>
        <v>0</v>
      </c>
      <c r="CA1496" s="1">
        <f t="shared" ca="1" si="417"/>
        <v>0</v>
      </c>
      <c r="CB1496" s="1">
        <f t="shared" ca="1" si="418"/>
        <v>0</v>
      </c>
      <c r="CC1496" s="1">
        <f t="shared" ca="1" si="419"/>
        <v>30.6</v>
      </c>
    </row>
    <row r="1497" spans="1:81" hidden="1" x14ac:dyDescent="0.2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t="shared" ca="1" si="405"/>
        <v>8</v>
      </c>
      <c r="BP1497" s="1">
        <f t="shared" ca="1" si="406"/>
        <v>8.24</v>
      </c>
      <c r="BQ1497" s="1">
        <f t="shared" ca="1" si="407"/>
        <v>0</v>
      </c>
      <c r="BR1497" s="1">
        <f t="shared" ca="1" si="408"/>
        <v>-1</v>
      </c>
      <c r="BS1497" s="1">
        <f t="shared" ca="1" si="409"/>
        <v>7.8000000000000007</v>
      </c>
      <c r="BT1497" s="1">
        <f t="shared" ca="1" si="410"/>
        <v>0</v>
      </c>
      <c r="BU1497" s="1">
        <f t="shared" ca="1" si="411"/>
        <v>0</v>
      </c>
      <c r="BV1497" s="1">
        <f t="shared" ca="1" si="412"/>
        <v>0</v>
      </c>
      <c r="BW1497" s="1">
        <f t="shared" ca="1" si="413"/>
        <v>0</v>
      </c>
      <c r="BX1497" s="1">
        <f t="shared" ca="1" si="414"/>
        <v>0</v>
      </c>
      <c r="BY1497" s="1">
        <f t="shared" ca="1" si="415"/>
        <v>0</v>
      </c>
      <c r="BZ1497" s="1">
        <f t="shared" ca="1" si="416"/>
        <v>0</v>
      </c>
      <c r="CA1497" s="1">
        <f t="shared" ca="1" si="417"/>
        <v>0</v>
      </c>
      <c r="CB1497" s="1">
        <f t="shared" ca="1" si="418"/>
        <v>0</v>
      </c>
      <c r="CC1497" s="1">
        <f t="shared" ca="1" si="419"/>
        <v>23.040000000000003</v>
      </c>
    </row>
    <row r="1498" spans="1:81" hidden="1" x14ac:dyDescent="0.2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t="shared" ca="1" si="405"/>
        <v>0</v>
      </c>
      <c r="BP1498" s="1">
        <f t="shared" ca="1" si="406"/>
        <v>0</v>
      </c>
      <c r="BQ1498" s="1">
        <f t="shared" ca="1" si="407"/>
        <v>0</v>
      </c>
      <c r="BR1498" s="1">
        <f t="shared" ca="1" si="408"/>
        <v>0</v>
      </c>
      <c r="BS1498" s="1">
        <f t="shared" ca="1" si="409"/>
        <v>0</v>
      </c>
      <c r="BT1498" s="1">
        <f t="shared" ca="1" si="410"/>
        <v>0</v>
      </c>
      <c r="BU1498" s="1">
        <f t="shared" ca="1" si="411"/>
        <v>0</v>
      </c>
      <c r="BV1498" s="1">
        <f t="shared" ca="1" si="412"/>
        <v>9.2000000000000011</v>
      </c>
      <c r="BW1498" s="1">
        <f t="shared" ca="1" si="413"/>
        <v>7</v>
      </c>
      <c r="BX1498" s="1">
        <f t="shared" ca="1" si="414"/>
        <v>6</v>
      </c>
      <c r="BY1498" s="1">
        <f t="shared" ca="1" si="415"/>
        <v>0</v>
      </c>
      <c r="BZ1498" s="1">
        <f t="shared" ca="1" si="416"/>
        <v>0</v>
      </c>
      <c r="CA1498" s="1">
        <f t="shared" ca="1" si="417"/>
        <v>0</v>
      </c>
      <c r="CB1498" s="1">
        <f t="shared" ca="1" si="418"/>
        <v>0</v>
      </c>
      <c r="CC1498" s="1">
        <f t="shared" ca="1" si="419"/>
        <v>22.200000000000003</v>
      </c>
    </row>
    <row r="1499" spans="1:81" hidden="1" x14ac:dyDescent="0.2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t="shared" ca="1" si="405"/>
        <v>0</v>
      </c>
      <c r="BP1499" s="1">
        <f t="shared" ca="1" si="406"/>
        <v>0</v>
      </c>
      <c r="BQ1499" s="1">
        <f t="shared" ca="1" si="407"/>
        <v>0</v>
      </c>
      <c r="BR1499" s="1">
        <f t="shared" ca="1" si="408"/>
        <v>0</v>
      </c>
      <c r="BS1499" s="1">
        <f t="shared" ca="1" si="409"/>
        <v>15.9</v>
      </c>
      <c r="BT1499" s="1">
        <f t="shared" ca="1" si="410"/>
        <v>0</v>
      </c>
      <c r="BU1499" s="1">
        <f t="shared" ca="1" si="411"/>
        <v>3</v>
      </c>
      <c r="BV1499" s="1">
        <f t="shared" ca="1" si="412"/>
        <v>0</v>
      </c>
      <c r="BW1499" s="1">
        <f t="shared" ca="1" si="413"/>
        <v>0</v>
      </c>
      <c r="BX1499" s="1">
        <f t="shared" ca="1" si="414"/>
        <v>0</v>
      </c>
      <c r="BY1499" s="1">
        <f t="shared" ca="1" si="415"/>
        <v>0</v>
      </c>
      <c r="BZ1499" s="1">
        <f t="shared" ca="1" si="416"/>
        <v>0</v>
      </c>
      <c r="CA1499" s="1">
        <f t="shared" ca="1" si="417"/>
        <v>0</v>
      </c>
      <c r="CB1499" s="1">
        <f t="shared" ca="1" si="418"/>
        <v>0</v>
      </c>
      <c r="CC1499" s="1">
        <f t="shared" ca="1" si="419"/>
        <v>18.899999999999999</v>
      </c>
    </row>
    <row r="1500" spans="1:81" hidden="1" x14ac:dyDescent="0.2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t="shared" ca="1" si="405"/>
        <v>4</v>
      </c>
      <c r="BP1500" s="1">
        <f t="shared" ca="1" si="406"/>
        <v>11.6</v>
      </c>
      <c r="BQ1500" s="1">
        <f t="shared" ca="1" si="407"/>
        <v>0</v>
      </c>
      <c r="BR1500" s="1">
        <f t="shared" ca="1" si="408"/>
        <v>-1</v>
      </c>
      <c r="BS1500" s="1">
        <f t="shared" ca="1" si="409"/>
        <v>3.3000000000000003</v>
      </c>
      <c r="BT1500" s="1">
        <f t="shared" ca="1" si="410"/>
        <v>0</v>
      </c>
      <c r="BU1500" s="1">
        <f t="shared" ca="1" si="411"/>
        <v>0</v>
      </c>
      <c r="BV1500" s="1">
        <f t="shared" ca="1" si="412"/>
        <v>0</v>
      </c>
      <c r="BW1500" s="1">
        <f t="shared" ca="1" si="413"/>
        <v>0</v>
      </c>
      <c r="BX1500" s="1">
        <f t="shared" ca="1" si="414"/>
        <v>0</v>
      </c>
      <c r="BY1500" s="1">
        <f t="shared" ca="1" si="415"/>
        <v>0</v>
      </c>
      <c r="BZ1500" s="1">
        <f t="shared" ca="1" si="416"/>
        <v>0</v>
      </c>
      <c r="CA1500" s="1">
        <f t="shared" ca="1" si="417"/>
        <v>-2</v>
      </c>
      <c r="CB1500" s="1">
        <f t="shared" ca="1" si="418"/>
        <v>2</v>
      </c>
      <c r="CC1500" s="1">
        <f t="shared" ca="1" si="419"/>
        <v>17.899999999999999</v>
      </c>
    </row>
    <row r="1501" spans="1:81" hidden="1" x14ac:dyDescent="0.2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t="shared" ca="1" si="405"/>
        <v>0</v>
      </c>
      <c r="BP1501" s="1">
        <f t="shared" ca="1" si="406"/>
        <v>0</v>
      </c>
      <c r="BQ1501" s="1">
        <f t="shared" ca="1" si="407"/>
        <v>0</v>
      </c>
      <c r="BR1501" s="1">
        <f t="shared" ca="1" si="408"/>
        <v>0</v>
      </c>
      <c r="BS1501" s="1">
        <f t="shared" ca="1" si="409"/>
        <v>0</v>
      </c>
      <c r="BT1501" s="1">
        <f t="shared" ca="1" si="410"/>
        <v>0</v>
      </c>
      <c r="BU1501" s="1">
        <f t="shared" ca="1" si="411"/>
        <v>0</v>
      </c>
      <c r="BV1501" s="1">
        <f t="shared" ca="1" si="412"/>
        <v>5.5</v>
      </c>
      <c r="BW1501" s="1">
        <f t="shared" ca="1" si="413"/>
        <v>5</v>
      </c>
      <c r="BX1501" s="1">
        <f t="shared" ca="1" si="414"/>
        <v>6</v>
      </c>
      <c r="BY1501" s="1">
        <f t="shared" ca="1" si="415"/>
        <v>0</v>
      </c>
      <c r="BZ1501" s="1">
        <f t="shared" ca="1" si="416"/>
        <v>0</v>
      </c>
      <c r="CA1501" s="1">
        <f t="shared" ca="1" si="417"/>
        <v>0</v>
      </c>
      <c r="CB1501" s="1">
        <f t="shared" ca="1" si="418"/>
        <v>0</v>
      </c>
      <c r="CC1501" s="1">
        <f t="shared" ca="1" si="419"/>
        <v>16.5</v>
      </c>
    </row>
    <row r="1502" spans="1:81" hidden="1" x14ac:dyDescent="0.2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t="shared" ca="1" si="405"/>
        <v>0</v>
      </c>
      <c r="BP1502" s="1">
        <f t="shared" ca="1" si="406"/>
        <v>0</v>
      </c>
      <c r="BQ1502" s="1">
        <f t="shared" ca="1" si="407"/>
        <v>0</v>
      </c>
      <c r="BR1502" s="1">
        <f t="shared" ca="1" si="408"/>
        <v>0</v>
      </c>
      <c r="BS1502" s="1">
        <f t="shared" ca="1" si="409"/>
        <v>0</v>
      </c>
      <c r="BT1502" s="1">
        <f t="shared" ca="1" si="410"/>
        <v>0</v>
      </c>
      <c r="BU1502" s="1">
        <f t="shared" ca="1" si="411"/>
        <v>0</v>
      </c>
      <c r="BV1502" s="1">
        <f t="shared" ca="1" si="412"/>
        <v>8</v>
      </c>
      <c r="BW1502" s="1">
        <f t="shared" ca="1" si="413"/>
        <v>6</v>
      </c>
      <c r="BX1502" s="1">
        <f t="shared" ca="1" si="414"/>
        <v>0</v>
      </c>
      <c r="BY1502" s="1">
        <f t="shared" ca="1" si="415"/>
        <v>0</v>
      </c>
      <c r="BZ1502" s="1">
        <f t="shared" ca="1" si="416"/>
        <v>0</v>
      </c>
      <c r="CA1502" s="1">
        <f t="shared" ca="1" si="417"/>
        <v>0</v>
      </c>
      <c r="CB1502" s="1">
        <f t="shared" ca="1" si="418"/>
        <v>2</v>
      </c>
      <c r="CC1502" s="1">
        <f t="shared" ca="1" si="419"/>
        <v>16</v>
      </c>
    </row>
    <row r="1503" spans="1:81" hidden="1" x14ac:dyDescent="0.2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t="shared" ca="1" si="405"/>
        <v>4</v>
      </c>
      <c r="BP1503" s="1">
        <f t="shared" ca="1" si="406"/>
        <v>9</v>
      </c>
      <c r="BQ1503" s="1">
        <f t="shared" ca="1" si="407"/>
        <v>0</v>
      </c>
      <c r="BR1503" s="1">
        <f t="shared" ca="1" si="408"/>
        <v>-1</v>
      </c>
      <c r="BS1503" s="1">
        <f t="shared" ca="1" si="409"/>
        <v>3.1</v>
      </c>
      <c r="BT1503" s="1">
        <f t="shared" ca="1" si="410"/>
        <v>0</v>
      </c>
      <c r="BU1503" s="1">
        <f t="shared" ca="1" si="411"/>
        <v>0</v>
      </c>
      <c r="BV1503" s="1">
        <f t="shared" ca="1" si="412"/>
        <v>0</v>
      </c>
      <c r="BW1503" s="1">
        <f t="shared" ca="1" si="413"/>
        <v>0</v>
      </c>
      <c r="BX1503" s="1">
        <f t="shared" ca="1" si="414"/>
        <v>0</v>
      </c>
      <c r="BY1503" s="1">
        <f t="shared" ca="1" si="415"/>
        <v>0</v>
      </c>
      <c r="BZ1503" s="1">
        <f t="shared" ca="1" si="416"/>
        <v>0</v>
      </c>
      <c r="CA1503" s="1">
        <f t="shared" ca="1" si="417"/>
        <v>0</v>
      </c>
      <c r="CB1503" s="1">
        <f t="shared" ca="1" si="418"/>
        <v>0</v>
      </c>
      <c r="CC1503" s="1">
        <f t="shared" ca="1" si="419"/>
        <v>15.1</v>
      </c>
    </row>
    <row r="1504" spans="1:81" hidden="1" x14ac:dyDescent="0.2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t="shared" ca="1" si="405"/>
        <v>0</v>
      </c>
      <c r="BP1504" s="1">
        <f t="shared" ca="1" si="406"/>
        <v>0</v>
      </c>
      <c r="BQ1504" s="1">
        <f t="shared" ca="1" si="407"/>
        <v>0</v>
      </c>
      <c r="BR1504" s="1">
        <f t="shared" ca="1" si="408"/>
        <v>0</v>
      </c>
      <c r="BS1504" s="1">
        <f t="shared" ca="1" si="409"/>
        <v>0</v>
      </c>
      <c r="BT1504" s="1">
        <f t="shared" ca="1" si="410"/>
        <v>0</v>
      </c>
      <c r="BU1504" s="1">
        <f t="shared" ca="1" si="411"/>
        <v>0</v>
      </c>
      <c r="BV1504" s="1">
        <f t="shared" ca="1" si="412"/>
        <v>7.8000000000000007</v>
      </c>
      <c r="BW1504" s="1">
        <f t="shared" ca="1" si="413"/>
        <v>5</v>
      </c>
      <c r="BX1504" s="1">
        <f t="shared" ca="1" si="414"/>
        <v>0</v>
      </c>
      <c r="BY1504" s="1">
        <f t="shared" ca="1" si="415"/>
        <v>0</v>
      </c>
      <c r="BZ1504" s="1">
        <f t="shared" ca="1" si="416"/>
        <v>0</v>
      </c>
      <c r="CA1504" s="1">
        <f t="shared" ca="1" si="417"/>
        <v>0</v>
      </c>
      <c r="CB1504" s="1">
        <f t="shared" ca="1" si="418"/>
        <v>0</v>
      </c>
      <c r="CC1504" s="1">
        <f t="shared" ca="1" si="419"/>
        <v>12.8</v>
      </c>
    </row>
    <row r="1505" spans="1:81" hidden="1" x14ac:dyDescent="0.2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t="shared" ca="1" si="405"/>
        <v>0</v>
      </c>
      <c r="BP1505" s="1">
        <f t="shared" ca="1" si="406"/>
        <v>0</v>
      </c>
      <c r="BQ1505" s="1">
        <f t="shared" ca="1" si="407"/>
        <v>0</v>
      </c>
      <c r="BR1505" s="1">
        <f t="shared" ca="1" si="408"/>
        <v>0</v>
      </c>
      <c r="BS1505" s="1">
        <f t="shared" ca="1" si="409"/>
        <v>2.2000000000000002</v>
      </c>
      <c r="BT1505" s="1">
        <f t="shared" ca="1" si="410"/>
        <v>0</v>
      </c>
      <c r="BU1505" s="1">
        <f t="shared" ca="1" si="411"/>
        <v>0</v>
      </c>
      <c r="BV1505" s="1">
        <f t="shared" ca="1" si="412"/>
        <v>0.60000000000000009</v>
      </c>
      <c r="BW1505" s="1">
        <f t="shared" ca="1" si="413"/>
        <v>2</v>
      </c>
      <c r="BX1505" s="1">
        <f t="shared" ca="1" si="414"/>
        <v>6</v>
      </c>
      <c r="BY1505" s="1">
        <f t="shared" ca="1" si="415"/>
        <v>0</v>
      </c>
      <c r="BZ1505" s="1">
        <f t="shared" ca="1" si="416"/>
        <v>0</v>
      </c>
      <c r="CA1505" s="1">
        <f t="shared" ca="1" si="417"/>
        <v>0</v>
      </c>
      <c r="CB1505" s="1">
        <f t="shared" ca="1" si="418"/>
        <v>0</v>
      </c>
      <c r="CC1505" s="1">
        <f t="shared" ca="1" si="419"/>
        <v>10.8</v>
      </c>
    </row>
    <row r="1506" spans="1:81" hidden="1" x14ac:dyDescent="0.2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t="shared" ca="1" si="405"/>
        <v>0</v>
      </c>
      <c r="BP1506" s="1">
        <f t="shared" ca="1" si="406"/>
        <v>0</v>
      </c>
      <c r="BQ1506" s="1">
        <f t="shared" ca="1" si="407"/>
        <v>0</v>
      </c>
      <c r="BR1506" s="1">
        <f t="shared" ca="1" si="408"/>
        <v>0</v>
      </c>
      <c r="BS1506" s="1">
        <f t="shared" ca="1" si="409"/>
        <v>0</v>
      </c>
      <c r="BT1506" s="1">
        <f t="shared" ca="1" si="410"/>
        <v>0</v>
      </c>
      <c r="BU1506" s="1">
        <f t="shared" ca="1" si="411"/>
        <v>0</v>
      </c>
      <c r="BV1506" s="1">
        <f t="shared" ca="1" si="412"/>
        <v>7.3000000000000007</v>
      </c>
      <c r="BW1506" s="1">
        <f t="shared" ca="1" si="413"/>
        <v>3</v>
      </c>
      <c r="BX1506" s="1">
        <f t="shared" ca="1" si="414"/>
        <v>0</v>
      </c>
      <c r="BY1506" s="1">
        <f t="shared" ca="1" si="415"/>
        <v>0</v>
      </c>
      <c r="BZ1506" s="1">
        <f t="shared" ca="1" si="416"/>
        <v>0</v>
      </c>
      <c r="CA1506" s="1">
        <f t="shared" ca="1" si="417"/>
        <v>0</v>
      </c>
      <c r="CB1506" s="1">
        <f t="shared" ca="1" si="418"/>
        <v>0</v>
      </c>
      <c r="CC1506" s="1">
        <f t="shared" ca="1" si="419"/>
        <v>10.3</v>
      </c>
    </row>
    <row r="1507" spans="1:81" hidden="1" x14ac:dyDescent="0.2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t="shared" ca="1" si="405"/>
        <v>0</v>
      </c>
      <c r="BP1507" s="1">
        <f t="shared" ca="1" si="406"/>
        <v>6.4</v>
      </c>
      <c r="BQ1507" s="1">
        <f t="shared" ca="1" si="407"/>
        <v>0</v>
      </c>
      <c r="BR1507" s="1">
        <f t="shared" ca="1" si="408"/>
        <v>-1</v>
      </c>
      <c r="BS1507" s="1">
        <f t="shared" ca="1" si="409"/>
        <v>5.7</v>
      </c>
      <c r="BT1507" s="1">
        <f t="shared" ca="1" si="410"/>
        <v>0</v>
      </c>
      <c r="BU1507" s="1">
        <f t="shared" ca="1" si="411"/>
        <v>0</v>
      </c>
      <c r="BV1507" s="1">
        <f t="shared" ca="1" si="412"/>
        <v>0</v>
      </c>
      <c r="BW1507" s="1">
        <f t="shared" ca="1" si="413"/>
        <v>0</v>
      </c>
      <c r="BX1507" s="1">
        <f t="shared" ca="1" si="414"/>
        <v>0</v>
      </c>
      <c r="BY1507" s="1">
        <f t="shared" ca="1" si="415"/>
        <v>0</v>
      </c>
      <c r="BZ1507" s="1">
        <f t="shared" ca="1" si="416"/>
        <v>0</v>
      </c>
      <c r="CA1507" s="1">
        <f t="shared" ca="1" si="417"/>
        <v>-1</v>
      </c>
      <c r="CB1507" s="1">
        <f t="shared" ca="1" si="418"/>
        <v>0</v>
      </c>
      <c r="CC1507" s="1">
        <f t="shared" ca="1" si="419"/>
        <v>10.100000000000001</v>
      </c>
    </row>
    <row r="1508" spans="1:81" hidden="1" x14ac:dyDescent="0.2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t="shared" ca="1" si="405"/>
        <v>0</v>
      </c>
      <c r="BP1508" s="1">
        <f t="shared" ca="1" si="406"/>
        <v>0</v>
      </c>
      <c r="BQ1508" s="1">
        <f t="shared" ca="1" si="407"/>
        <v>0</v>
      </c>
      <c r="BR1508" s="1">
        <f t="shared" ca="1" si="408"/>
        <v>0</v>
      </c>
      <c r="BS1508" s="1">
        <f t="shared" ca="1" si="409"/>
        <v>4.1000000000000005</v>
      </c>
      <c r="BT1508" s="1">
        <f t="shared" ca="1" si="410"/>
        <v>0</v>
      </c>
      <c r="BU1508" s="1">
        <f t="shared" ca="1" si="411"/>
        <v>0</v>
      </c>
      <c r="BV1508" s="1">
        <f t="shared" ca="1" si="412"/>
        <v>2.1</v>
      </c>
      <c r="BW1508" s="1">
        <f t="shared" ca="1" si="413"/>
        <v>3</v>
      </c>
      <c r="BX1508" s="1">
        <f t="shared" ca="1" si="414"/>
        <v>0</v>
      </c>
      <c r="BY1508" s="1">
        <f t="shared" ca="1" si="415"/>
        <v>0</v>
      </c>
      <c r="BZ1508" s="1">
        <f t="shared" ca="1" si="416"/>
        <v>0</v>
      </c>
      <c r="CA1508" s="1">
        <f t="shared" ca="1" si="417"/>
        <v>0</v>
      </c>
      <c r="CB1508" s="1">
        <f t="shared" ca="1" si="418"/>
        <v>0</v>
      </c>
      <c r="CC1508" s="1">
        <f t="shared" ca="1" si="419"/>
        <v>9.2000000000000011</v>
      </c>
    </row>
    <row r="1509" spans="1:81" hidden="1" x14ac:dyDescent="0.2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t="shared" ca="1" si="405"/>
        <v>0</v>
      </c>
      <c r="BP1509" s="1">
        <f t="shared" ca="1" si="406"/>
        <v>0</v>
      </c>
      <c r="BQ1509" s="1">
        <f t="shared" ca="1" si="407"/>
        <v>0</v>
      </c>
      <c r="BR1509" s="1">
        <f t="shared" ca="1" si="408"/>
        <v>0</v>
      </c>
      <c r="BS1509" s="1">
        <f t="shared" ca="1" si="409"/>
        <v>0</v>
      </c>
      <c r="BT1509" s="1">
        <f t="shared" ca="1" si="410"/>
        <v>0</v>
      </c>
      <c r="BU1509" s="1">
        <f t="shared" ca="1" si="411"/>
        <v>0</v>
      </c>
      <c r="BV1509" s="1">
        <f t="shared" ca="1" si="412"/>
        <v>1.6</v>
      </c>
      <c r="BW1509" s="1">
        <f t="shared" ca="1" si="413"/>
        <v>2</v>
      </c>
      <c r="BX1509" s="1">
        <f t="shared" ca="1" si="414"/>
        <v>6</v>
      </c>
      <c r="BY1509" s="1">
        <f t="shared" ca="1" si="415"/>
        <v>0</v>
      </c>
      <c r="BZ1509" s="1">
        <f t="shared" ca="1" si="416"/>
        <v>0</v>
      </c>
      <c r="CA1509" s="1">
        <f t="shared" ca="1" si="417"/>
        <v>-1</v>
      </c>
      <c r="CB1509" s="1">
        <f t="shared" ca="1" si="418"/>
        <v>0</v>
      </c>
      <c r="CC1509" s="1">
        <f t="shared" ca="1" si="419"/>
        <v>8.6</v>
      </c>
    </row>
    <row r="1510" spans="1:81" hidden="1" x14ac:dyDescent="0.2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t="shared" ca="1" si="405"/>
        <v>0</v>
      </c>
      <c r="BP1510" s="1">
        <f t="shared" ca="1" si="406"/>
        <v>0</v>
      </c>
      <c r="BQ1510" s="1">
        <f t="shared" ca="1" si="407"/>
        <v>0</v>
      </c>
      <c r="BR1510" s="1">
        <f t="shared" ca="1" si="408"/>
        <v>0</v>
      </c>
      <c r="BS1510" s="1">
        <f t="shared" ca="1" si="409"/>
        <v>0</v>
      </c>
      <c r="BT1510" s="1">
        <f t="shared" ca="1" si="410"/>
        <v>0</v>
      </c>
      <c r="BU1510" s="1">
        <f t="shared" ca="1" si="411"/>
        <v>0</v>
      </c>
      <c r="BV1510" s="1">
        <f t="shared" ca="1" si="412"/>
        <v>5.9</v>
      </c>
      <c r="BW1510" s="1">
        <f t="shared" ca="1" si="413"/>
        <v>2</v>
      </c>
      <c r="BX1510" s="1">
        <f t="shared" ca="1" si="414"/>
        <v>0</v>
      </c>
      <c r="BY1510" s="1">
        <f t="shared" ca="1" si="415"/>
        <v>0</v>
      </c>
      <c r="BZ1510" s="1">
        <f t="shared" ca="1" si="416"/>
        <v>0</v>
      </c>
      <c r="CA1510" s="1">
        <f t="shared" ca="1" si="417"/>
        <v>0</v>
      </c>
      <c r="CB1510" s="1">
        <f t="shared" ca="1" si="418"/>
        <v>0</v>
      </c>
      <c r="CC1510" s="1">
        <f t="shared" ca="1" si="419"/>
        <v>7.9</v>
      </c>
    </row>
    <row r="1511" spans="1:81" hidden="1" x14ac:dyDescent="0.2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t="shared" ca="1" si="405"/>
        <v>0</v>
      </c>
      <c r="BP1511" s="1">
        <f t="shared" ca="1" si="406"/>
        <v>0</v>
      </c>
      <c r="BQ1511" s="1">
        <f t="shared" ca="1" si="407"/>
        <v>0</v>
      </c>
      <c r="BR1511" s="1">
        <f t="shared" ca="1" si="408"/>
        <v>0</v>
      </c>
      <c r="BS1511" s="1">
        <f t="shared" ca="1" si="409"/>
        <v>0</v>
      </c>
      <c r="BT1511" s="1">
        <f t="shared" ca="1" si="410"/>
        <v>0</v>
      </c>
      <c r="BU1511" s="1">
        <f t="shared" ca="1" si="411"/>
        <v>0</v>
      </c>
      <c r="BV1511" s="1">
        <f t="shared" ca="1" si="412"/>
        <v>5.4</v>
      </c>
      <c r="BW1511" s="1">
        <f t="shared" ca="1" si="413"/>
        <v>2</v>
      </c>
      <c r="BX1511" s="1">
        <f t="shared" ca="1" si="414"/>
        <v>0</v>
      </c>
      <c r="BY1511" s="1">
        <f t="shared" ca="1" si="415"/>
        <v>0</v>
      </c>
      <c r="BZ1511" s="1">
        <f t="shared" ca="1" si="416"/>
        <v>0</v>
      </c>
      <c r="CA1511" s="1">
        <f t="shared" ca="1" si="417"/>
        <v>0</v>
      </c>
      <c r="CB1511" s="1">
        <f t="shared" ca="1" si="418"/>
        <v>0</v>
      </c>
      <c r="CC1511" s="1">
        <f t="shared" ca="1" si="419"/>
        <v>7.4</v>
      </c>
    </row>
    <row r="1512" spans="1:81" hidden="1" x14ac:dyDescent="0.2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t="shared" ca="1" si="405"/>
        <v>0</v>
      </c>
      <c r="BP1512" s="1">
        <f t="shared" ca="1" si="406"/>
        <v>0</v>
      </c>
      <c r="BQ1512" s="1">
        <f t="shared" ca="1" si="407"/>
        <v>0</v>
      </c>
      <c r="BR1512" s="1">
        <f t="shared" ca="1" si="408"/>
        <v>0</v>
      </c>
      <c r="BS1512" s="1">
        <f t="shared" ca="1" si="409"/>
        <v>0</v>
      </c>
      <c r="BT1512" s="1">
        <f t="shared" ca="1" si="410"/>
        <v>0</v>
      </c>
      <c r="BU1512" s="1">
        <f t="shared" ca="1" si="411"/>
        <v>0</v>
      </c>
      <c r="BV1512" s="1">
        <f t="shared" ca="1" si="412"/>
        <v>5.3000000000000007</v>
      </c>
      <c r="BW1512" s="1">
        <f t="shared" ca="1" si="413"/>
        <v>2</v>
      </c>
      <c r="BX1512" s="1">
        <f t="shared" ca="1" si="414"/>
        <v>0</v>
      </c>
      <c r="BY1512" s="1">
        <f t="shared" ca="1" si="415"/>
        <v>0</v>
      </c>
      <c r="BZ1512" s="1">
        <f t="shared" ca="1" si="416"/>
        <v>0</v>
      </c>
      <c r="CA1512" s="1">
        <f t="shared" ca="1" si="417"/>
        <v>0</v>
      </c>
      <c r="CB1512" s="1">
        <f t="shared" ca="1" si="418"/>
        <v>0</v>
      </c>
      <c r="CC1512" s="1">
        <f t="shared" ca="1" si="419"/>
        <v>7.3000000000000007</v>
      </c>
    </row>
    <row r="1513" spans="1:81" hidden="1" x14ac:dyDescent="0.2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t="shared" ca="1" si="405"/>
        <v>0</v>
      </c>
      <c r="BP1513" s="1">
        <f t="shared" ca="1" si="406"/>
        <v>0</v>
      </c>
      <c r="BQ1513" s="1">
        <f t="shared" ca="1" si="407"/>
        <v>0</v>
      </c>
      <c r="BR1513" s="1">
        <f t="shared" ca="1" si="408"/>
        <v>0</v>
      </c>
      <c r="BS1513" s="1">
        <f t="shared" ca="1" si="409"/>
        <v>0</v>
      </c>
      <c r="BT1513" s="1">
        <f t="shared" ca="1" si="410"/>
        <v>0</v>
      </c>
      <c r="BU1513" s="1">
        <f t="shared" ca="1" si="411"/>
        <v>0</v>
      </c>
      <c r="BV1513" s="1">
        <f t="shared" ca="1" si="412"/>
        <v>2.6</v>
      </c>
      <c r="BW1513" s="1">
        <f t="shared" ca="1" si="413"/>
        <v>3</v>
      </c>
      <c r="BX1513" s="1">
        <f t="shared" ca="1" si="414"/>
        <v>0</v>
      </c>
      <c r="BY1513" s="1">
        <f t="shared" ca="1" si="415"/>
        <v>0</v>
      </c>
      <c r="BZ1513" s="1">
        <f t="shared" ca="1" si="416"/>
        <v>0</v>
      </c>
      <c r="CA1513" s="1">
        <f t="shared" ca="1" si="417"/>
        <v>0</v>
      </c>
      <c r="CB1513" s="1">
        <f t="shared" ca="1" si="418"/>
        <v>0</v>
      </c>
      <c r="CC1513" s="1">
        <f t="shared" ca="1" si="419"/>
        <v>5.6</v>
      </c>
    </row>
    <row r="1514" spans="1:81" hidden="1" x14ac:dyDescent="0.2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t="shared" ca="1" si="405"/>
        <v>0</v>
      </c>
      <c r="BP1514" s="1">
        <f t="shared" ca="1" si="406"/>
        <v>0</v>
      </c>
      <c r="BQ1514" s="1">
        <f t="shared" ca="1" si="407"/>
        <v>0</v>
      </c>
      <c r="BR1514" s="1">
        <f t="shared" ca="1" si="408"/>
        <v>0</v>
      </c>
      <c r="BS1514" s="1">
        <f t="shared" ca="1" si="409"/>
        <v>0</v>
      </c>
      <c r="BT1514" s="1">
        <f t="shared" ca="1" si="410"/>
        <v>0</v>
      </c>
      <c r="BU1514" s="1">
        <f t="shared" ca="1" si="411"/>
        <v>0</v>
      </c>
      <c r="BV1514" s="1">
        <f t="shared" ca="1" si="412"/>
        <v>3.6</v>
      </c>
      <c r="BW1514" s="1">
        <f t="shared" ca="1" si="413"/>
        <v>2</v>
      </c>
      <c r="BX1514" s="1">
        <f t="shared" ca="1" si="414"/>
        <v>0</v>
      </c>
      <c r="BY1514" s="1">
        <f t="shared" ca="1" si="415"/>
        <v>0</v>
      </c>
      <c r="BZ1514" s="1">
        <f t="shared" ca="1" si="416"/>
        <v>0</v>
      </c>
      <c r="CA1514" s="1">
        <f t="shared" ca="1" si="417"/>
        <v>0</v>
      </c>
      <c r="CB1514" s="1">
        <f t="shared" ca="1" si="418"/>
        <v>0</v>
      </c>
      <c r="CC1514" s="1">
        <f t="shared" ca="1" si="419"/>
        <v>5.6</v>
      </c>
    </row>
    <row r="1515" spans="1:81" hidden="1" x14ac:dyDescent="0.2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t="shared" ca="1" si="405"/>
        <v>4</v>
      </c>
      <c r="BP1515" s="1">
        <f t="shared" ca="1" si="406"/>
        <v>5.64</v>
      </c>
      <c r="BQ1515" s="1">
        <f t="shared" ca="1" si="407"/>
        <v>0</v>
      </c>
      <c r="BR1515" s="1">
        <f t="shared" ca="1" si="408"/>
        <v>-4</v>
      </c>
      <c r="BS1515" s="1">
        <f t="shared" ca="1" si="409"/>
        <v>0.2</v>
      </c>
      <c r="BT1515" s="1">
        <f t="shared" ca="1" si="410"/>
        <v>0</v>
      </c>
      <c r="BU1515" s="1">
        <f t="shared" ca="1" si="411"/>
        <v>0</v>
      </c>
      <c r="BV1515" s="1">
        <f t="shared" ca="1" si="412"/>
        <v>0</v>
      </c>
      <c r="BW1515" s="1">
        <f t="shared" ca="1" si="413"/>
        <v>0</v>
      </c>
      <c r="BX1515" s="1">
        <f t="shared" ca="1" si="414"/>
        <v>0</v>
      </c>
      <c r="BY1515" s="1">
        <f t="shared" ca="1" si="415"/>
        <v>0</v>
      </c>
      <c r="BZ1515" s="1">
        <f t="shared" ca="1" si="416"/>
        <v>0</v>
      </c>
      <c r="CA1515" s="1">
        <f t="shared" ca="1" si="417"/>
        <v>-1</v>
      </c>
      <c r="CB1515" s="1">
        <f t="shared" ca="1" si="418"/>
        <v>0</v>
      </c>
      <c r="CC1515" s="1">
        <f t="shared" ca="1" si="419"/>
        <v>4.8400000000000007</v>
      </c>
    </row>
    <row r="1516" spans="1:81" hidden="1" x14ac:dyDescent="0.2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t="shared" ca="1" si="405"/>
        <v>0</v>
      </c>
      <c r="BP1516" s="1">
        <f t="shared" ca="1" si="406"/>
        <v>0</v>
      </c>
      <c r="BQ1516" s="1">
        <f t="shared" ca="1" si="407"/>
        <v>0</v>
      </c>
      <c r="BR1516" s="1">
        <f t="shared" ca="1" si="408"/>
        <v>0</v>
      </c>
      <c r="BS1516" s="1">
        <f t="shared" ca="1" si="409"/>
        <v>0</v>
      </c>
      <c r="BT1516" s="1">
        <f t="shared" ca="1" si="410"/>
        <v>0</v>
      </c>
      <c r="BU1516" s="1">
        <f t="shared" ca="1" si="411"/>
        <v>0</v>
      </c>
      <c r="BV1516" s="1">
        <f t="shared" ca="1" si="412"/>
        <v>2.8000000000000003</v>
      </c>
      <c r="BW1516" s="1">
        <f t="shared" ca="1" si="413"/>
        <v>2</v>
      </c>
      <c r="BX1516" s="1">
        <f t="shared" ca="1" si="414"/>
        <v>0</v>
      </c>
      <c r="BY1516" s="1">
        <f t="shared" ca="1" si="415"/>
        <v>0</v>
      </c>
      <c r="BZ1516" s="1">
        <f t="shared" ca="1" si="416"/>
        <v>0</v>
      </c>
      <c r="CA1516" s="1">
        <f t="shared" ca="1" si="417"/>
        <v>0</v>
      </c>
      <c r="CB1516" s="1">
        <f t="shared" ca="1" si="418"/>
        <v>0</v>
      </c>
      <c r="CC1516" s="1">
        <f t="shared" ca="1" si="419"/>
        <v>4.8000000000000007</v>
      </c>
    </row>
    <row r="1517" spans="1:81" hidden="1" x14ac:dyDescent="0.2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t="shared" ca="1" si="405"/>
        <v>0</v>
      </c>
      <c r="BP1517" s="1">
        <f t="shared" ca="1" si="406"/>
        <v>0</v>
      </c>
      <c r="BQ1517" s="1">
        <f t="shared" ca="1" si="407"/>
        <v>0</v>
      </c>
      <c r="BR1517" s="1">
        <f t="shared" ca="1" si="408"/>
        <v>0</v>
      </c>
      <c r="BS1517" s="1">
        <f t="shared" ca="1" si="409"/>
        <v>0</v>
      </c>
      <c r="BT1517" s="1">
        <f t="shared" ca="1" si="410"/>
        <v>0</v>
      </c>
      <c r="BU1517" s="1">
        <f t="shared" ca="1" si="411"/>
        <v>0</v>
      </c>
      <c r="BV1517" s="1">
        <f t="shared" ca="1" si="412"/>
        <v>1.2000000000000002</v>
      </c>
      <c r="BW1517" s="1">
        <f t="shared" ca="1" si="413"/>
        <v>3</v>
      </c>
      <c r="BX1517" s="1">
        <f t="shared" ca="1" si="414"/>
        <v>0</v>
      </c>
      <c r="BY1517" s="1">
        <f t="shared" ca="1" si="415"/>
        <v>0</v>
      </c>
      <c r="BZ1517" s="1">
        <f t="shared" ca="1" si="416"/>
        <v>0</v>
      </c>
      <c r="CA1517" s="1">
        <f t="shared" ca="1" si="417"/>
        <v>0</v>
      </c>
      <c r="CB1517" s="1">
        <f t="shared" ca="1" si="418"/>
        <v>0</v>
      </c>
      <c r="CC1517" s="1">
        <f t="shared" ca="1" si="419"/>
        <v>4.2</v>
      </c>
    </row>
    <row r="1518" spans="1:81" hidden="1" x14ac:dyDescent="0.2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t="shared" ca="1" si="405"/>
        <v>0</v>
      </c>
      <c r="BP1518" s="1">
        <f t="shared" ca="1" si="406"/>
        <v>0</v>
      </c>
      <c r="BQ1518" s="1">
        <f t="shared" ca="1" si="407"/>
        <v>0</v>
      </c>
      <c r="BR1518" s="1">
        <f t="shared" ca="1" si="408"/>
        <v>0</v>
      </c>
      <c r="BS1518" s="1">
        <f t="shared" ca="1" si="409"/>
        <v>0</v>
      </c>
      <c r="BT1518" s="1">
        <f t="shared" ca="1" si="410"/>
        <v>0</v>
      </c>
      <c r="BU1518" s="1">
        <f t="shared" ca="1" si="411"/>
        <v>0</v>
      </c>
      <c r="BV1518" s="1">
        <f t="shared" ca="1" si="412"/>
        <v>1.7000000000000002</v>
      </c>
      <c r="BW1518" s="1">
        <f t="shared" ca="1" si="413"/>
        <v>2</v>
      </c>
      <c r="BX1518" s="1">
        <f t="shared" ca="1" si="414"/>
        <v>0</v>
      </c>
      <c r="BY1518" s="1">
        <f t="shared" ca="1" si="415"/>
        <v>0</v>
      </c>
      <c r="BZ1518" s="1">
        <f t="shared" ca="1" si="416"/>
        <v>0</v>
      </c>
      <c r="CA1518" s="1">
        <f t="shared" ca="1" si="417"/>
        <v>0</v>
      </c>
      <c r="CB1518" s="1">
        <f t="shared" ca="1" si="418"/>
        <v>0</v>
      </c>
      <c r="CC1518" s="1">
        <f t="shared" ca="1" si="419"/>
        <v>3.7</v>
      </c>
    </row>
    <row r="1519" spans="1:81" hidden="1" x14ac:dyDescent="0.2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t="shared" ca="1" si="405"/>
        <v>0</v>
      </c>
      <c r="BP1519" s="1">
        <f t="shared" ca="1" si="406"/>
        <v>0</v>
      </c>
      <c r="BQ1519" s="1">
        <f t="shared" ca="1" si="407"/>
        <v>0</v>
      </c>
      <c r="BR1519" s="1">
        <f t="shared" ca="1" si="408"/>
        <v>0</v>
      </c>
      <c r="BS1519" s="1">
        <f t="shared" ca="1" si="409"/>
        <v>0</v>
      </c>
      <c r="BT1519" s="1">
        <f t="shared" ca="1" si="410"/>
        <v>0</v>
      </c>
      <c r="BU1519" s="1">
        <f t="shared" ca="1" si="411"/>
        <v>0</v>
      </c>
      <c r="BV1519" s="1">
        <f t="shared" ca="1" si="412"/>
        <v>1.6</v>
      </c>
      <c r="BW1519" s="1">
        <f t="shared" ca="1" si="413"/>
        <v>2</v>
      </c>
      <c r="BX1519" s="1">
        <f t="shared" ca="1" si="414"/>
        <v>0</v>
      </c>
      <c r="BY1519" s="1">
        <f t="shared" ca="1" si="415"/>
        <v>0</v>
      </c>
      <c r="BZ1519" s="1">
        <f t="shared" ca="1" si="416"/>
        <v>0</v>
      </c>
      <c r="CA1519" s="1">
        <f t="shared" ca="1" si="417"/>
        <v>0</v>
      </c>
      <c r="CB1519" s="1">
        <f t="shared" ca="1" si="418"/>
        <v>0</v>
      </c>
      <c r="CC1519" s="1">
        <f t="shared" ca="1" si="419"/>
        <v>3.6</v>
      </c>
    </row>
    <row r="1520" spans="1:81" hidden="1" x14ac:dyDescent="0.2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t="shared" ca="1" si="405"/>
        <v>0</v>
      </c>
      <c r="BP1520" s="1">
        <f t="shared" ca="1" si="406"/>
        <v>0</v>
      </c>
      <c r="BQ1520" s="1">
        <f t="shared" ca="1" si="407"/>
        <v>0</v>
      </c>
      <c r="BR1520" s="1">
        <f t="shared" ca="1" si="408"/>
        <v>0</v>
      </c>
      <c r="BS1520" s="1">
        <f t="shared" ca="1" si="409"/>
        <v>2</v>
      </c>
      <c r="BT1520" s="1">
        <f t="shared" ca="1" si="410"/>
        <v>0</v>
      </c>
      <c r="BU1520" s="1">
        <f t="shared" ca="1" si="411"/>
        <v>0</v>
      </c>
      <c r="BV1520" s="1">
        <f t="shared" ca="1" si="412"/>
        <v>0.2</v>
      </c>
      <c r="BW1520" s="1">
        <f t="shared" ca="1" si="413"/>
        <v>1</v>
      </c>
      <c r="BX1520" s="1">
        <f t="shared" ca="1" si="414"/>
        <v>0</v>
      </c>
      <c r="BY1520" s="1">
        <f t="shared" ca="1" si="415"/>
        <v>0</v>
      </c>
      <c r="BZ1520" s="1">
        <f t="shared" ca="1" si="416"/>
        <v>0</v>
      </c>
      <c r="CA1520" s="1">
        <f t="shared" ca="1" si="417"/>
        <v>0</v>
      </c>
      <c r="CB1520" s="1">
        <f t="shared" ca="1" si="418"/>
        <v>0</v>
      </c>
      <c r="CC1520" s="1">
        <f t="shared" ca="1" si="419"/>
        <v>3.2</v>
      </c>
    </row>
    <row r="1521" spans="1:81" hidden="1" x14ac:dyDescent="0.2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t="shared" ca="1" si="405"/>
        <v>0</v>
      </c>
      <c r="BP1521" s="1">
        <f t="shared" ca="1" si="406"/>
        <v>0</v>
      </c>
      <c r="BQ1521" s="1">
        <f t="shared" ca="1" si="407"/>
        <v>0</v>
      </c>
      <c r="BR1521" s="1">
        <f t="shared" ca="1" si="408"/>
        <v>0</v>
      </c>
      <c r="BS1521" s="1">
        <f t="shared" ca="1" si="409"/>
        <v>0</v>
      </c>
      <c r="BT1521" s="1">
        <f t="shared" ca="1" si="410"/>
        <v>0</v>
      </c>
      <c r="BU1521" s="1">
        <f t="shared" ca="1" si="411"/>
        <v>0</v>
      </c>
      <c r="BV1521" s="1">
        <f t="shared" ca="1" si="412"/>
        <v>2</v>
      </c>
      <c r="BW1521" s="1">
        <f t="shared" ca="1" si="413"/>
        <v>1</v>
      </c>
      <c r="BX1521" s="1">
        <f t="shared" ca="1" si="414"/>
        <v>0</v>
      </c>
      <c r="BY1521" s="1">
        <f t="shared" ca="1" si="415"/>
        <v>0</v>
      </c>
      <c r="BZ1521" s="1">
        <f t="shared" ca="1" si="416"/>
        <v>0</v>
      </c>
      <c r="CA1521" s="1">
        <f t="shared" ca="1" si="417"/>
        <v>0</v>
      </c>
      <c r="CB1521" s="1">
        <f t="shared" ca="1" si="418"/>
        <v>0</v>
      </c>
      <c r="CC1521" s="1">
        <f t="shared" ca="1" si="419"/>
        <v>3</v>
      </c>
    </row>
    <row r="1522" spans="1:81" hidden="1" x14ac:dyDescent="0.2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t="shared" ca="1" si="405"/>
        <v>0</v>
      </c>
      <c r="BP1522" s="1">
        <f t="shared" ca="1" si="406"/>
        <v>0</v>
      </c>
      <c r="BQ1522" s="1">
        <f t="shared" ca="1" si="407"/>
        <v>0</v>
      </c>
      <c r="BR1522" s="1">
        <f t="shared" ca="1" si="408"/>
        <v>0</v>
      </c>
      <c r="BS1522" s="1">
        <f t="shared" ca="1" si="409"/>
        <v>0</v>
      </c>
      <c r="BT1522" s="1">
        <f t="shared" ca="1" si="410"/>
        <v>0</v>
      </c>
      <c r="BU1522" s="1">
        <f t="shared" ca="1" si="411"/>
        <v>0</v>
      </c>
      <c r="BV1522" s="1">
        <f t="shared" ca="1" si="412"/>
        <v>0.8</v>
      </c>
      <c r="BW1522" s="1">
        <f t="shared" ca="1" si="413"/>
        <v>2</v>
      </c>
      <c r="BX1522" s="1">
        <f t="shared" ca="1" si="414"/>
        <v>0</v>
      </c>
      <c r="BY1522" s="1">
        <f t="shared" ca="1" si="415"/>
        <v>0</v>
      </c>
      <c r="BZ1522" s="1">
        <f t="shared" ca="1" si="416"/>
        <v>0</v>
      </c>
      <c r="CA1522" s="1">
        <f t="shared" ca="1" si="417"/>
        <v>0</v>
      </c>
      <c r="CB1522" s="1">
        <f t="shared" ca="1" si="418"/>
        <v>0</v>
      </c>
      <c r="CC1522" s="1">
        <f t="shared" ca="1" si="419"/>
        <v>2.8</v>
      </c>
    </row>
    <row r="1523" spans="1:81" hidden="1" x14ac:dyDescent="0.2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t="shared" ca="1" si="405"/>
        <v>0</v>
      </c>
      <c r="BP1523" s="1">
        <f t="shared" ca="1" si="406"/>
        <v>0</v>
      </c>
      <c r="BQ1523" s="1">
        <f t="shared" ca="1" si="407"/>
        <v>0</v>
      </c>
      <c r="BR1523" s="1">
        <f t="shared" ca="1" si="408"/>
        <v>0</v>
      </c>
      <c r="BS1523" s="1">
        <f t="shared" ca="1" si="409"/>
        <v>0</v>
      </c>
      <c r="BT1523" s="1">
        <f t="shared" ca="1" si="410"/>
        <v>0</v>
      </c>
      <c r="BU1523" s="1">
        <f t="shared" ca="1" si="411"/>
        <v>0</v>
      </c>
      <c r="BV1523" s="1">
        <f t="shared" ca="1" si="412"/>
        <v>1.6</v>
      </c>
      <c r="BW1523" s="1">
        <f t="shared" ca="1" si="413"/>
        <v>1</v>
      </c>
      <c r="BX1523" s="1">
        <f t="shared" ca="1" si="414"/>
        <v>0</v>
      </c>
      <c r="BY1523" s="1">
        <f t="shared" ca="1" si="415"/>
        <v>0</v>
      </c>
      <c r="BZ1523" s="1">
        <f t="shared" ca="1" si="416"/>
        <v>0</v>
      </c>
      <c r="CA1523" s="1">
        <f t="shared" ca="1" si="417"/>
        <v>0</v>
      </c>
      <c r="CB1523" s="1">
        <f t="shared" ca="1" si="418"/>
        <v>0</v>
      </c>
      <c r="CC1523" s="1">
        <f t="shared" ca="1" si="419"/>
        <v>2.6</v>
      </c>
    </row>
    <row r="1524" spans="1:81" hidden="1" x14ac:dyDescent="0.2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t="shared" ca="1" si="405"/>
        <v>0</v>
      </c>
      <c r="BP1524" s="1">
        <f t="shared" ca="1" si="406"/>
        <v>0</v>
      </c>
      <c r="BQ1524" s="1">
        <f t="shared" ca="1" si="407"/>
        <v>0</v>
      </c>
      <c r="BR1524" s="1">
        <f t="shared" ca="1" si="408"/>
        <v>0</v>
      </c>
      <c r="BS1524" s="1">
        <f t="shared" ca="1" si="409"/>
        <v>-0.70000000000000007</v>
      </c>
      <c r="BT1524" s="1">
        <f t="shared" ca="1" si="410"/>
        <v>0</v>
      </c>
      <c r="BU1524" s="1">
        <f t="shared" ca="1" si="411"/>
        <v>0</v>
      </c>
      <c r="BV1524" s="1">
        <f t="shared" ca="1" si="412"/>
        <v>1.2000000000000002</v>
      </c>
      <c r="BW1524" s="1">
        <f t="shared" ca="1" si="413"/>
        <v>2</v>
      </c>
      <c r="BX1524" s="1">
        <f t="shared" ca="1" si="414"/>
        <v>0</v>
      </c>
      <c r="BY1524" s="1">
        <f t="shared" ca="1" si="415"/>
        <v>0</v>
      </c>
      <c r="BZ1524" s="1">
        <f t="shared" ca="1" si="416"/>
        <v>0</v>
      </c>
      <c r="CA1524" s="1">
        <f t="shared" ca="1" si="417"/>
        <v>0</v>
      </c>
      <c r="CB1524" s="1">
        <f t="shared" ca="1" si="418"/>
        <v>0</v>
      </c>
      <c r="CC1524" s="1">
        <f t="shared" ca="1" si="419"/>
        <v>2.5</v>
      </c>
    </row>
    <row r="1525" spans="1:81" hidden="1" x14ac:dyDescent="0.2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t="shared" ca="1" si="405"/>
        <v>0</v>
      </c>
      <c r="BP1525" s="1">
        <f t="shared" ca="1" si="406"/>
        <v>0</v>
      </c>
      <c r="BQ1525" s="1">
        <f t="shared" ca="1" si="407"/>
        <v>0</v>
      </c>
      <c r="BR1525" s="1">
        <f t="shared" ca="1" si="408"/>
        <v>0</v>
      </c>
      <c r="BS1525" s="1">
        <f t="shared" ca="1" si="409"/>
        <v>0</v>
      </c>
      <c r="BT1525" s="1">
        <f t="shared" ca="1" si="410"/>
        <v>0</v>
      </c>
      <c r="BU1525" s="1">
        <f t="shared" ca="1" si="411"/>
        <v>0</v>
      </c>
      <c r="BV1525" s="1">
        <f t="shared" ca="1" si="412"/>
        <v>1.3</v>
      </c>
      <c r="BW1525" s="1">
        <f t="shared" ca="1" si="413"/>
        <v>1</v>
      </c>
      <c r="BX1525" s="1">
        <f t="shared" ca="1" si="414"/>
        <v>0</v>
      </c>
      <c r="BY1525" s="1">
        <f t="shared" ca="1" si="415"/>
        <v>0</v>
      </c>
      <c r="BZ1525" s="1">
        <f t="shared" ca="1" si="416"/>
        <v>0</v>
      </c>
      <c r="CA1525" s="1">
        <f t="shared" ca="1" si="417"/>
        <v>0</v>
      </c>
      <c r="CB1525" s="1">
        <f t="shared" ca="1" si="418"/>
        <v>0</v>
      </c>
      <c r="CC1525" s="1">
        <f t="shared" ca="1" si="419"/>
        <v>2.2999999999999998</v>
      </c>
    </row>
    <row r="1526" spans="1:81" hidden="1" x14ac:dyDescent="0.2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t="shared" ca="1" si="405"/>
        <v>0</v>
      </c>
      <c r="BP1526" s="1">
        <f t="shared" ca="1" si="406"/>
        <v>0</v>
      </c>
      <c r="BQ1526" s="1">
        <f t="shared" ca="1" si="407"/>
        <v>0</v>
      </c>
      <c r="BR1526" s="1">
        <f t="shared" ca="1" si="408"/>
        <v>0</v>
      </c>
      <c r="BS1526" s="1">
        <f t="shared" ca="1" si="409"/>
        <v>0</v>
      </c>
      <c r="BT1526" s="1">
        <f t="shared" ca="1" si="410"/>
        <v>0</v>
      </c>
      <c r="BU1526" s="1">
        <f t="shared" ca="1" si="411"/>
        <v>0</v>
      </c>
      <c r="BV1526" s="1">
        <f t="shared" ca="1" si="412"/>
        <v>1.1000000000000001</v>
      </c>
      <c r="BW1526" s="1">
        <f t="shared" ca="1" si="413"/>
        <v>1</v>
      </c>
      <c r="BX1526" s="1">
        <f t="shared" ca="1" si="414"/>
        <v>0</v>
      </c>
      <c r="BY1526" s="1">
        <f t="shared" ca="1" si="415"/>
        <v>0</v>
      </c>
      <c r="BZ1526" s="1">
        <f t="shared" ca="1" si="416"/>
        <v>0</v>
      </c>
      <c r="CA1526" s="1">
        <f t="shared" ca="1" si="417"/>
        <v>0</v>
      </c>
      <c r="CB1526" s="1">
        <f t="shared" ca="1" si="418"/>
        <v>0</v>
      </c>
      <c r="CC1526" s="1">
        <f t="shared" ca="1" si="419"/>
        <v>2.1</v>
      </c>
    </row>
    <row r="1527" spans="1:81" hidden="1" x14ac:dyDescent="0.2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t="shared" ca="1" si="405"/>
        <v>0</v>
      </c>
      <c r="BP1527" s="1">
        <f t="shared" ca="1" si="406"/>
        <v>0</v>
      </c>
      <c r="BQ1527" s="1">
        <f t="shared" ca="1" si="407"/>
        <v>0</v>
      </c>
      <c r="BR1527" s="1">
        <f t="shared" ca="1" si="408"/>
        <v>0</v>
      </c>
      <c r="BS1527" s="1">
        <f t="shared" ca="1" si="409"/>
        <v>0</v>
      </c>
      <c r="BT1527" s="1">
        <f t="shared" ca="1" si="410"/>
        <v>0</v>
      </c>
      <c r="BU1527" s="1">
        <f t="shared" ca="1" si="411"/>
        <v>0</v>
      </c>
      <c r="BV1527" s="1">
        <f t="shared" ca="1" si="412"/>
        <v>1</v>
      </c>
      <c r="BW1527" s="1">
        <f t="shared" ca="1" si="413"/>
        <v>1</v>
      </c>
      <c r="BX1527" s="1">
        <f t="shared" ca="1" si="414"/>
        <v>0</v>
      </c>
      <c r="BY1527" s="1">
        <f t="shared" ca="1" si="415"/>
        <v>0</v>
      </c>
      <c r="BZ1527" s="1">
        <f t="shared" ca="1" si="416"/>
        <v>0</v>
      </c>
      <c r="CA1527" s="1">
        <f t="shared" ca="1" si="417"/>
        <v>0</v>
      </c>
      <c r="CB1527" s="1">
        <f t="shared" ca="1" si="418"/>
        <v>0</v>
      </c>
      <c r="CC1527" s="1">
        <f t="shared" ca="1" si="419"/>
        <v>2</v>
      </c>
    </row>
    <row r="1528" spans="1:81" hidden="1" x14ac:dyDescent="0.2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t="shared" ca="1" si="405"/>
        <v>0</v>
      </c>
      <c r="BP1528" s="1">
        <f t="shared" ca="1" si="406"/>
        <v>0</v>
      </c>
      <c r="BQ1528" s="1">
        <f t="shared" ca="1" si="407"/>
        <v>0</v>
      </c>
      <c r="BR1528" s="1">
        <f t="shared" ca="1" si="408"/>
        <v>0</v>
      </c>
      <c r="BS1528" s="1">
        <f t="shared" ca="1" si="409"/>
        <v>0</v>
      </c>
      <c r="BT1528" s="1">
        <f t="shared" ca="1" si="410"/>
        <v>0</v>
      </c>
      <c r="BU1528" s="1">
        <f t="shared" ca="1" si="411"/>
        <v>0</v>
      </c>
      <c r="BV1528" s="1">
        <f t="shared" ca="1" si="412"/>
        <v>0.8</v>
      </c>
      <c r="BW1528" s="1">
        <f t="shared" ca="1" si="413"/>
        <v>1</v>
      </c>
      <c r="BX1528" s="1">
        <f t="shared" ca="1" si="414"/>
        <v>0</v>
      </c>
      <c r="BY1528" s="1">
        <f t="shared" ca="1" si="415"/>
        <v>0</v>
      </c>
      <c r="BZ1528" s="1">
        <f t="shared" ca="1" si="416"/>
        <v>0</v>
      </c>
      <c r="CA1528" s="1">
        <f t="shared" ca="1" si="417"/>
        <v>0</v>
      </c>
      <c r="CB1528" s="1">
        <f t="shared" ca="1" si="418"/>
        <v>0</v>
      </c>
      <c r="CC1528" s="1">
        <f t="shared" ca="1" si="419"/>
        <v>1.8</v>
      </c>
    </row>
    <row r="1529" spans="1:81" hidden="1" x14ac:dyDescent="0.2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t="shared" ca="1" si="405"/>
        <v>0</v>
      </c>
      <c r="BP1529" s="1">
        <f t="shared" ca="1" si="406"/>
        <v>0</v>
      </c>
      <c r="BQ1529" s="1">
        <f t="shared" ca="1" si="407"/>
        <v>0</v>
      </c>
      <c r="BR1529" s="1">
        <f t="shared" ca="1" si="408"/>
        <v>0</v>
      </c>
      <c r="BS1529" s="1">
        <f t="shared" ca="1" si="409"/>
        <v>0</v>
      </c>
      <c r="BT1529" s="1">
        <f t="shared" ca="1" si="410"/>
        <v>0</v>
      </c>
      <c r="BU1529" s="1">
        <f t="shared" ca="1" si="411"/>
        <v>0</v>
      </c>
      <c r="BV1529" s="1">
        <f t="shared" ca="1" si="412"/>
        <v>0.8</v>
      </c>
      <c r="BW1529" s="1">
        <f t="shared" ca="1" si="413"/>
        <v>1</v>
      </c>
      <c r="BX1529" s="1">
        <f t="shared" ca="1" si="414"/>
        <v>0</v>
      </c>
      <c r="BY1529" s="1">
        <f t="shared" ca="1" si="415"/>
        <v>0</v>
      </c>
      <c r="BZ1529" s="1">
        <f t="shared" ca="1" si="416"/>
        <v>0</v>
      </c>
      <c r="CA1529" s="1">
        <f t="shared" ca="1" si="417"/>
        <v>0</v>
      </c>
      <c r="CB1529" s="1">
        <f t="shared" ca="1" si="418"/>
        <v>0</v>
      </c>
      <c r="CC1529" s="1">
        <f t="shared" ca="1" si="419"/>
        <v>1.8</v>
      </c>
    </row>
    <row r="1530" spans="1:81" hidden="1" x14ac:dyDescent="0.2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t="shared" ca="1" si="405"/>
        <v>0</v>
      </c>
      <c r="BP1530" s="1">
        <f t="shared" ca="1" si="406"/>
        <v>0</v>
      </c>
      <c r="BQ1530" s="1">
        <f t="shared" ca="1" si="407"/>
        <v>0</v>
      </c>
      <c r="BR1530" s="1">
        <f t="shared" ca="1" si="408"/>
        <v>0</v>
      </c>
      <c r="BS1530" s="1">
        <f t="shared" ca="1" si="409"/>
        <v>1.6</v>
      </c>
      <c r="BT1530" s="1">
        <f t="shared" ca="1" si="410"/>
        <v>0</v>
      </c>
      <c r="BU1530" s="1">
        <f t="shared" ca="1" si="411"/>
        <v>0</v>
      </c>
      <c r="BV1530" s="1">
        <f t="shared" ca="1" si="412"/>
        <v>0</v>
      </c>
      <c r="BW1530" s="1">
        <f t="shared" ca="1" si="413"/>
        <v>0</v>
      </c>
      <c r="BX1530" s="1">
        <f t="shared" ca="1" si="414"/>
        <v>0</v>
      </c>
      <c r="BY1530" s="1">
        <f t="shared" ca="1" si="415"/>
        <v>0</v>
      </c>
      <c r="BZ1530" s="1">
        <f t="shared" ca="1" si="416"/>
        <v>0</v>
      </c>
      <c r="CA1530" s="1">
        <f t="shared" ca="1" si="417"/>
        <v>0</v>
      </c>
      <c r="CB1530" s="1">
        <f t="shared" ca="1" si="418"/>
        <v>0</v>
      </c>
      <c r="CC1530" s="1">
        <f t="shared" ca="1" si="419"/>
        <v>1.6</v>
      </c>
    </row>
    <row r="1531" spans="1:81" hidden="1" x14ac:dyDescent="0.2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t="shared" ca="1" si="405"/>
        <v>0</v>
      </c>
      <c r="BP1531" s="1">
        <f t="shared" ca="1" si="406"/>
        <v>0</v>
      </c>
      <c r="BQ1531" s="1">
        <f t="shared" ca="1" si="407"/>
        <v>0</v>
      </c>
      <c r="BR1531" s="1">
        <f t="shared" ca="1" si="408"/>
        <v>0</v>
      </c>
      <c r="BS1531" s="1">
        <f t="shared" ca="1" si="409"/>
        <v>0</v>
      </c>
      <c r="BT1531" s="1">
        <f t="shared" ca="1" si="410"/>
        <v>0</v>
      </c>
      <c r="BU1531" s="1">
        <f t="shared" ca="1" si="411"/>
        <v>0</v>
      </c>
      <c r="BV1531" s="1">
        <f t="shared" ca="1" si="412"/>
        <v>0.60000000000000009</v>
      </c>
      <c r="BW1531" s="1">
        <f t="shared" ca="1" si="413"/>
        <v>1</v>
      </c>
      <c r="BX1531" s="1">
        <f t="shared" ca="1" si="414"/>
        <v>0</v>
      </c>
      <c r="BY1531" s="1">
        <f t="shared" ca="1" si="415"/>
        <v>0</v>
      </c>
      <c r="BZ1531" s="1">
        <f t="shared" ca="1" si="416"/>
        <v>0</v>
      </c>
      <c r="CA1531" s="1">
        <f t="shared" ca="1" si="417"/>
        <v>0</v>
      </c>
      <c r="CB1531" s="1">
        <f t="shared" ca="1" si="418"/>
        <v>0</v>
      </c>
      <c r="CC1531" s="1">
        <f t="shared" ca="1" si="419"/>
        <v>1.6</v>
      </c>
    </row>
    <row r="1532" spans="1:81" hidden="1" x14ac:dyDescent="0.2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t="shared" ca="1" si="405"/>
        <v>0</v>
      </c>
      <c r="BP1532" s="1">
        <f t="shared" ca="1" si="406"/>
        <v>0</v>
      </c>
      <c r="BQ1532" s="1">
        <f t="shared" ca="1" si="407"/>
        <v>0</v>
      </c>
      <c r="BR1532" s="1">
        <f t="shared" ca="1" si="408"/>
        <v>0</v>
      </c>
      <c r="BS1532" s="1">
        <f t="shared" ca="1" si="409"/>
        <v>0</v>
      </c>
      <c r="BT1532" s="1">
        <f t="shared" ca="1" si="410"/>
        <v>0</v>
      </c>
      <c r="BU1532" s="1">
        <f t="shared" ca="1" si="411"/>
        <v>0</v>
      </c>
      <c r="BV1532" s="1">
        <f t="shared" ca="1" si="412"/>
        <v>0</v>
      </c>
      <c r="BW1532" s="1">
        <f t="shared" ca="1" si="413"/>
        <v>1</v>
      </c>
      <c r="BX1532" s="1">
        <f t="shared" ca="1" si="414"/>
        <v>0</v>
      </c>
      <c r="BY1532" s="1">
        <f t="shared" ca="1" si="415"/>
        <v>0</v>
      </c>
      <c r="BZ1532" s="1">
        <f t="shared" ca="1" si="416"/>
        <v>0</v>
      </c>
      <c r="CA1532" s="1">
        <f t="shared" ca="1" si="417"/>
        <v>0</v>
      </c>
      <c r="CB1532" s="1">
        <f t="shared" ca="1" si="418"/>
        <v>0</v>
      </c>
      <c r="CC1532" s="1">
        <f t="shared" ca="1" si="419"/>
        <v>1</v>
      </c>
    </row>
    <row r="1533" spans="1:81" hidden="1" x14ac:dyDescent="0.2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t="shared" ca="1" si="405"/>
        <v>0</v>
      </c>
      <c r="BP1533" s="1">
        <f t="shared" ca="1" si="406"/>
        <v>0</v>
      </c>
      <c r="BQ1533" s="1">
        <f t="shared" ca="1" si="407"/>
        <v>0</v>
      </c>
      <c r="BR1533" s="1">
        <f t="shared" ca="1" si="408"/>
        <v>0</v>
      </c>
      <c r="BS1533" s="1">
        <f t="shared" ca="1" si="409"/>
        <v>0.8</v>
      </c>
      <c r="BT1533" s="1">
        <f t="shared" ca="1" si="410"/>
        <v>0</v>
      </c>
      <c r="BU1533" s="1">
        <f t="shared" ca="1" si="411"/>
        <v>0</v>
      </c>
      <c r="BV1533" s="1">
        <f t="shared" ca="1" si="412"/>
        <v>0</v>
      </c>
      <c r="BW1533" s="1">
        <f t="shared" ca="1" si="413"/>
        <v>0</v>
      </c>
      <c r="BX1533" s="1">
        <f t="shared" ca="1" si="414"/>
        <v>0</v>
      </c>
      <c r="BY1533" s="1">
        <f t="shared" ca="1" si="415"/>
        <v>0</v>
      </c>
      <c r="BZ1533" s="1">
        <f t="shared" ca="1" si="416"/>
        <v>0</v>
      </c>
      <c r="CA1533" s="1">
        <f t="shared" ca="1" si="417"/>
        <v>0</v>
      </c>
      <c r="CB1533" s="1">
        <f t="shared" ca="1" si="418"/>
        <v>0</v>
      </c>
      <c r="CC1533" s="1">
        <f t="shared" ca="1" si="419"/>
        <v>0.8</v>
      </c>
    </row>
    <row r="1534" spans="1:81" hidden="1" x14ac:dyDescent="0.2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t="shared" ca="1" si="405"/>
        <v>0</v>
      </c>
      <c r="BP1534" s="1">
        <f t="shared" ca="1" si="406"/>
        <v>0.8</v>
      </c>
      <c r="BQ1534" s="1">
        <f t="shared" ca="1" si="407"/>
        <v>0</v>
      </c>
      <c r="BR1534" s="1">
        <f t="shared" ca="1" si="408"/>
        <v>0</v>
      </c>
      <c r="BS1534" s="1">
        <f t="shared" ca="1" si="409"/>
        <v>0</v>
      </c>
      <c r="BT1534" s="1">
        <f t="shared" ca="1" si="410"/>
        <v>0</v>
      </c>
      <c r="BU1534" s="1">
        <f t="shared" ca="1" si="411"/>
        <v>0</v>
      </c>
      <c r="BV1534" s="1">
        <f t="shared" ca="1" si="412"/>
        <v>0</v>
      </c>
      <c r="BW1534" s="1">
        <f t="shared" ca="1" si="413"/>
        <v>0</v>
      </c>
      <c r="BX1534" s="1">
        <f t="shared" ca="1" si="414"/>
        <v>0</v>
      </c>
      <c r="BY1534" s="1">
        <f t="shared" ca="1" si="415"/>
        <v>0</v>
      </c>
      <c r="BZ1534" s="1">
        <f t="shared" ca="1" si="416"/>
        <v>0</v>
      </c>
      <c r="CA1534" s="1">
        <f t="shared" ca="1" si="417"/>
        <v>0</v>
      </c>
      <c r="CB1534" s="1">
        <f t="shared" ca="1" si="418"/>
        <v>0</v>
      </c>
      <c r="CC1534" s="1">
        <f t="shared" ca="1" si="419"/>
        <v>0.8</v>
      </c>
    </row>
    <row r="1535" spans="1:81" hidden="1" x14ac:dyDescent="0.2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t="shared" ca="1" si="405"/>
        <v>0</v>
      </c>
      <c r="BP1535" s="1">
        <f t="shared" ca="1" si="406"/>
        <v>0</v>
      </c>
      <c r="BQ1535" s="1">
        <f t="shared" ca="1" si="407"/>
        <v>0</v>
      </c>
      <c r="BR1535" s="1">
        <f t="shared" ca="1" si="408"/>
        <v>0</v>
      </c>
      <c r="BS1535" s="1">
        <f t="shared" ca="1" si="409"/>
        <v>0</v>
      </c>
      <c r="BT1535" s="1">
        <f t="shared" ca="1" si="410"/>
        <v>0</v>
      </c>
      <c r="BU1535" s="1">
        <f t="shared" ca="1" si="411"/>
        <v>0</v>
      </c>
      <c r="BV1535" s="1">
        <f t="shared" ca="1" si="412"/>
        <v>0.70000000000000007</v>
      </c>
      <c r="BW1535" s="1">
        <f t="shared" ca="1" si="413"/>
        <v>1</v>
      </c>
      <c r="BX1535" s="1">
        <f t="shared" ca="1" si="414"/>
        <v>0</v>
      </c>
      <c r="BY1535" s="1">
        <f t="shared" ca="1" si="415"/>
        <v>0</v>
      </c>
      <c r="BZ1535" s="1">
        <f t="shared" ca="1" si="416"/>
        <v>0</v>
      </c>
      <c r="CA1535" s="1">
        <f t="shared" ca="1" si="417"/>
        <v>-1</v>
      </c>
      <c r="CB1535" s="1">
        <f t="shared" ca="1" si="418"/>
        <v>0</v>
      </c>
      <c r="CC1535" s="1">
        <f t="shared" ca="1" si="419"/>
        <v>0.70000000000000018</v>
      </c>
    </row>
    <row r="1536" spans="1:81" hidden="1" x14ac:dyDescent="0.2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t="shared" ca="1" si="405"/>
        <v>0</v>
      </c>
      <c r="BP1536" s="1">
        <f t="shared" ca="1" si="406"/>
        <v>0</v>
      </c>
      <c r="BQ1536" s="1">
        <f t="shared" ca="1" si="407"/>
        <v>0</v>
      </c>
      <c r="BR1536" s="1">
        <f t="shared" ca="1" si="408"/>
        <v>0</v>
      </c>
      <c r="BS1536" s="1">
        <f t="shared" ca="1" si="409"/>
        <v>0.1</v>
      </c>
      <c r="BT1536" s="1">
        <f t="shared" ca="1" si="410"/>
        <v>0</v>
      </c>
      <c r="BU1536" s="1">
        <f t="shared" ca="1" si="411"/>
        <v>0</v>
      </c>
      <c r="BV1536" s="1">
        <f t="shared" ca="1" si="412"/>
        <v>0</v>
      </c>
      <c r="BW1536" s="1">
        <f t="shared" ca="1" si="413"/>
        <v>0</v>
      </c>
      <c r="BX1536" s="1">
        <f t="shared" ca="1" si="414"/>
        <v>0</v>
      </c>
      <c r="BY1536" s="1">
        <f t="shared" ca="1" si="415"/>
        <v>0</v>
      </c>
      <c r="BZ1536" s="1">
        <f t="shared" ca="1" si="416"/>
        <v>0</v>
      </c>
      <c r="CA1536" s="1">
        <f t="shared" ca="1" si="417"/>
        <v>0</v>
      </c>
      <c r="CB1536" s="1">
        <f t="shared" ca="1" si="418"/>
        <v>0</v>
      </c>
      <c r="CC1536" s="1">
        <f t="shared" ca="1" si="419"/>
        <v>0.1</v>
      </c>
    </row>
    <row r="1537" spans="1:81" hidden="1" x14ac:dyDescent="0.2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t="shared" ca="1" si="405"/>
        <v>0</v>
      </c>
      <c r="BP1537" s="1">
        <f t="shared" ca="1" si="406"/>
        <v>0</v>
      </c>
      <c r="BQ1537" s="1">
        <f t="shared" ca="1" si="407"/>
        <v>0</v>
      </c>
      <c r="BR1537" s="1">
        <f t="shared" ca="1" si="408"/>
        <v>0</v>
      </c>
      <c r="BS1537" s="1">
        <f t="shared" ca="1" si="409"/>
        <v>0</v>
      </c>
      <c r="BT1537" s="1">
        <f t="shared" ca="1" si="410"/>
        <v>0</v>
      </c>
      <c r="BU1537" s="1">
        <f t="shared" ca="1" si="411"/>
        <v>0</v>
      </c>
      <c r="BV1537" s="1">
        <f t="shared" ca="1" si="412"/>
        <v>0</v>
      </c>
      <c r="BW1537" s="1">
        <f t="shared" ca="1" si="413"/>
        <v>0</v>
      </c>
      <c r="BX1537" s="1">
        <f t="shared" ca="1" si="414"/>
        <v>0</v>
      </c>
      <c r="BY1537" s="1">
        <f t="shared" ca="1" si="415"/>
        <v>0</v>
      </c>
      <c r="BZ1537" s="1">
        <f t="shared" ca="1" si="416"/>
        <v>0</v>
      </c>
      <c r="CA1537" s="1">
        <f t="shared" ca="1" si="417"/>
        <v>0</v>
      </c>
      <c r="CB1537" s="1">
        <f t="shared" ca="1" si="418"/>
        <v>0</v>
      </c>
      <c r="CC1537" s="1">
        <f t="shared" ca="1" si="419"/>
        <v>0</v>
      </c>
    </row>
    <row r="1538" spans="1:81" hidden="1" x14ac:dyDescent="0.2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t="shared" ref="BO1538:BO1601" ca="1" si="420">INDEX(passing_tds,CELL("Row",AG1538)-1)*(PASSTD)</f>
        <v>0</v>
      </c>
      <c r="BP1538" s="1">
        <f t="shared" ref="BP1538:BP1601" ca="1" si="421">INDEX(passing_yds,CELL("Row",AH1538)-1)*(PASSYDS)</f>
        <v>0</v>
      </c>
      <c r="BQ1538" s="1">
        <f t="shared" ref="BQ1538:BQ1601" ca="1" si="422">IF(INDEX(passing_yds,CELL("Row",AI1538)-1)&gt;=300,3,0)</f>
        <v>0</v>
      </c>
      <c r="BR1538" s="1">
        <f t="shared" ref="BR1538:BR1601" ca="1" si="423">INDEX(passing_ints,CELL("Row",AJ1538)-1)*(INT)</f>
        <v>0</v>
      </c>
      <c r="BS1538" s="1">
        <f t="shared" ref="BS1538:BS1601" ca="1" si="424">INDEX(rushing_yds,CELL("Row",AK1538)-1)*(RUSHYDS)</f>
        <v>0</v>
      </c>
      <c r="BT1538" s="1">
        <f t="shared" ref="BT1538:BT1601" ca="1" si="425">INDEX(rushing_tds,CELL("Row",AK1538)-1)*(RUSHTD)</f>
        <v>0</v>
      </c>
      <c r="BU1538" s="1">
        <f t="shared" ref="BU1538:BU1601" ca="1" si="426">IF(INDEX(rushing_yds,CELL("Row",AI1538)-1)&gt;=100,3,0)</f>
        <v>0</v>
      </c>
      <c r="BV1538" s="1">
        <f t="shared" ref="BV1538:BV1601" ca="1" si="427">INDEX(receiving_yds,CELL("Row",AN1538)-1)*(RECYDS)</f>
        <v>0</v>
      </c>
      <c r="BW1538" s="1">
        <f t="shared" ref="BW1538:BW1601" ca="1" si="428">INDEX(receiving_rec,CELL("Row",AO1538)-1)*(REC)</f>
        <v>0</v>
      </c>
      <c r="BX1538" s="1">
        <f t="shared" ref="BX1538:BX1601" ca="1" si="429">INDEX(receiving_tds,CELL("Row",AP1538)-1)*(RECTD)</f>
        <v>0</v>
      </c>
      <c r="BY1538" s="1">
        <f t="shared" ref="BY1538:BY1601" ca="1" si="430">IF(INDEX(receiving_yds,CELL("Row",AI1538)-1)&gt;=100,3,0)</f>
        <v>0</v>
      </c>
      <c r="BZ1538" s="1">
        <f t="shared" ref="BZ1538:BZ1601" ca="1" si="431">INDEX(puntret_tds,CELL("Row",AR1538)-1)*(PUNTKORETTD)+INDEX(kickret_tds,CELL("Row",AR1538)-1)*(PUNTKORETTD)</f>
        <v>0</v>
      </c>
      <c r="CA1538" s="1">
        <f t="shared" ref="CA1538:CA1601" ca="1" si="432">INDEX(fumbles_tot,CELL("Row",AS1538)-1)*(FUM)</f>
        <v>0</v>
      </c>
      <c r="CB1538" s="1">
        <f t="shared" ref="CB1538:CB1601" ca="1" si="433">(INDEX(passing_twoptm,CELL("Row",AT1538)-1)+INDEX(rushing_twoptm,CELL("Row",AT1538)-1)+INDEX(receiving_twoptm,CELL("Row",AT1538)-1))*(_2PTCONV)</f>
        <v>0</v>
      </c>
      <c r="CC1538" s="1">
        <f t="shared" ref="CC1538:CC1601" ca="1" si="434">SUM(BO1538:CB1538)</f>
        <v>0</v>
      </c>
    </row>
    <row r="1539" spans="1:81" hidden="1" x14ac:dyDescent="0.2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t="shared" ca="1" si="420"/>
        <v>0</v>
      </c>
      <c r="BP1539" s="1">
        <f t="shared" ca="1" si="421"/>
        <v>0</v>
      </c>
      <c r="BQ1539" s="1">
        <f t="shared" ca="1" si="422"/>
        <v>0</v>
      </c>
      <c r="BR1539" s="1">
        <f t="shared" ca="1" si="423"/>
        <v>0</v>
      </c>
      <c r="BS1539" s="1">
        <f t="shared" ca="1" si="424"/>
        <v>0</v>
      </c>
      <c r="BT1539" s="1">
        <f t="shared" ca="1" si="425"/>
        <v>0</v>
      </c>
      <c r="BU1539" s="1">
        <f t="shared" ca="1" si="426"/>
        <v>0</v>
      </c>
      <c r="BV1539" s="1">
        <f t="shared" ca="1" si="427"/>
        <v>0</v>
      </c>
      <c r="BW1539" s="1">
        <f t="shared" ca="1" si="428"/>
        <v>0</v>
      </c>
      <c r="BX1539" s="1">
        <f t="shared" ca="1" si="429"/>
        <v>0</v>
      </c>
      <c r="BY1539" s="1">
        <f t="shared" ca="1" si="430"/>
        <v>0</v>
      </c>
      <c r="BZ1539" s="1">
        <f t="shared" ca="1" si="431"/>
        <v>0</v>
      </c>
      <c r="CA1539" s="1">
        <f t="shared" ca="1" si="432"/>
        <v>0</v>
      </c>
      <c r="CB1539" s="1">
        <f t="shared" ca="1" si="433"/>
        <v>0</v>
      </c>
      <c r="CC1539" s="1">
        <f t="shared" ca="1" si="434"/>
        <v>0</v>
      </c>
    </row>
    <row r="1540" spans="1:81" hidden="1" x14ac:dyDescent="0.2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t="shared" ca="1" si="420"/>
        <v>0</v>
      </c>
      <c r="BP1540" s="1">
        <f t="shared" ca="1" si="421"/>
        <v>0</v>
      </c>
      <c r="BQ1540" s="1">
        <f t="shared" ca="1" si="422"/>
        <v>0</v>
      </c>
      <c r="BR1540" s="1">
        <f t="shared" ca="1" si="423"/>
        <v>0</v>
      </c>
      <c r="BS1540" s="1">
        <f t="shared" ca="1" si="424"/>
        <v>0</v>
      </c>
      <c r="BT1540" s="1">
        <f t="shared" ca="1" si="425"/>
        <v>0</v>
      </c>
      <c r="BU1540" s="1">
        <f t="shared" ca="1" si="426"/>
        <v>0</v>
      </c>
      <c r="BV1540" s="1">
        <f t="shared" ca="1" si="427"/>
        <v>0</v>
      </c>
      <c r="BW1540" s="1">
        <f t="shared" ca="1" si="428"/>
        <v>0</v>
      </c>
      <c r="BX1540" s="1">
        <f t="shared" ca="1" si="429"/>
        <v>0</v>
      </c>
      <c r="BY1540" s="1">
        <f t="shared" ca="1" si="430"/>
        <v>0</v>
      </c>
      <c r="BZ1540" s="1">
        <f t="shared" ca="1" si="431"/>
        <v>0</v>
      </c>
      <c r="CA1540" s="1">
        <f t="shared" ca="1" si="432"/>
        <v>0</v>
      </c>
      <c r="CB1540" s="1">
        <f t="shared" ca="1" si="433"/>
        <v>0</v>
      </c>
      <c r="CC1540" s="1">
        <f t="shared" ca="1" si="434"/>
        <v>0</v>
      </c>
    </row>
    <row r="1541" spans="1:81" hidden="1" x14ac:dyDescent="0.2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t="shared" ca="1" si="420"/>
        <v>0</v>
      </c>
      <c r="BP1541" s="1">
        <f t="shared" ca="1" si="421"/>
        <v>0</v>
      </c>
      <c r="BQ1541" s="1">
        <f t="shared" ca="1" si="422"/>
        <v>0</v>
      </c>
      <c r="BR1541" s="1">
        <f t="shared" ca="1" si="423"/>
        <v>0</v>
      </c>
      <c r="BS1541" s="1">
        <f t="shared" ca="1" si="424"/>
        <v>0</v>
      </c>
      <c r="BT1541" s="1">
        <f t="shared" ca="1" si="425"/>
        <v>0</v>
      </c>
      <c r="BU1541" s="1">
        <f t="shared" ca="1" si="426"/>
        <v>0</v>
      </c>
      <c r="BV1541" s="1">
        <f t="shared" ca="1" si="427"/>
        <v>0</v>
      </c>
      <c r="BW1541" s="1">
        <f t="shared" ca="1" si="428"/>
        <v>0</v>
      </c>
      <c r="BX1541" s="1">
        <f t="shared" ca="1" si="429"/>
        <v>0</v>
      </c>
      <c r="BY1541" s="1">
        <f t="shared" ca="1" si="430"/>
        <v>0</v>
      </c>
      <c r="BZ1541" s="1">
        <f t="shared" ca="1" si="431"/>
        <v>0</v>
      </c>
      <c r="CA1541" s="1">
        <f t="shared" ca="1" si="432"/>
        <v>0</v>
      </c>
      <c r="CB1541" s="1">
        <f t="shared" ca="1" si="433"/>
        <v>0</v>
      </c>
      <c r="CC1541" s="1">
        <f t="shared" ca="1" si="434"/>
        <v>0</v>
      </c>
    </row>
    <row r="1542" spans="1:81" hidden="1" x14ac:dyDescent="0.2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t="shared" ca="1" si="420"/>
        <v>0</v>
      </c>
      <c r="BP1542" s="1">
        <f t="shared" ca="1" si="421"/>
        <v>0</v>
      </c>
      <c r="BQ1542" s="1">
        <f t="shared" ca="1" si="422"/>
        <v>0</v>
      </c>
      <c r="BR1542" s="1">
        <f t="shared" ca="1" si="423"/>
        <v>0</v>
      </c>
      <c r="BS1542" s="1">
        <f t="shared" ca="1" si="424"/>
        <v>0</v>
      </c>
      <c r="BT1542" s="1">
        <f t="shared" ca="1" si="425"/>
        <v>0</v>
      </c>
      <c r="BU1542" s="1">
        <f t="shared" ca="1" si="426"/>
        <v>0</v>
      </c>
      <c r="BV1542" s="1">
        <f t="shared" ca="1" si="427"/>
        <v>0</v>
      </c>
      <c r="BW1542" s="1">
        <f t="shared" ca="1" si="428"/>
        <v>0</v>
      </c>
      <c r="BX1542" s="1">
        <f t="shared" ca="1" si="429"/>
        <v>0</v>
      </c>
      <c r="BY1542" s="1">
        <f t="shared" ca="1" si="430"/>
        <v>0</v>
      </c>
      <c r="BZ1542" s="1">
        <f t="shared" ca="1" si="431"/>
        <v>0</v>
      </c>
      <c r="CA1542" s="1">
        <f t="shared" ca="1" si="432"/>
        <v>0</v>
      </c>
      <c r="CB1542" s="1">
        <f t="shared" ca="1" si="433"/>
        <v>0</v>
      </c>
      <c r="CC1542" s="1">
        <f t="shared" ca="1" si="434"/>
        <v>0</v>
      </c>
    </row>
    <row r="1543" spans="1:81" hidden="1" x14ac:dyDescent="0.2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t="shared" ca="1" si="420"/>
        <v>0</v>
      </c>
      <c r="BP1543" s="1">
        <f t="shared" ca="1" si="421"/>
        <v>0</v>
      </c>
      <c r="BQ1543" s="1">
        <f t="shared" ca="1" si="422"/>
        <v>0</v>
      </c>
      <c r="BR1543" s="1">
        <f t="shared" ca="1" si="423"/>
        <v>0</v>
      </c>
      <c r="BS1543" s="1">
        <f t="shared" ca="1" si="424"/>
        <v>0</v>
      </c>
      <c r="BT1543" s="1">
        <f t="shared" ca="1" si="425"/>
        <v>0</v>
      </c>
      <c r="BU1543" s="1">
        <f t="shared" ca="1" si="426"/>
        <v>0</v>
      </c>
      <c r="BV1543" s="1">
        <f t="shared" ca="1" si="427"/>
        <v>0</v>
      </c>
      <c r="BW1543" s="1">
        <f t="shared" ca="1" si="428"/>
        <v>0</v>
      </c>
      <c r="BX1543" s="1">
        <f t="shared" ca="1" si="429"/>
        <v>0</v>
      </c>
      <c r="BY1543" s="1">
        <f t="shared" ca="1" si="430"/>
        <v>0</v>
      </c>
      <c r="BZ1543" s="1">
        <f t="shared" ca="1" si="431"/>
        <v>0</v>
      </c>
      <c r="CA1543" s="1">
        <f t="shared" ca="1" si="432"/>
        <v>0</v>
      </c>
      <c r="CB1543" s="1">
        <f t="shared" ca="1" si="433"/>
        <v>0</v>
      </c>
      <c r="CC1543" s="1">
        <f t="shared" ca="1" si="434"/>
        <v>0</v>
      </c>
    </row>
    <row r="1544" spans="1:81" hidden="1" x14ac:dyDescent="0.2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t="shared" ca="1" si="420"/>
        <v>0</v>
      </c>
      <c r="BP1544" s="1">
        <f t="shared" ca="1" si="421"/>
        <v>0</v>
      </c>
      <c r="BQ1544" s="1">
        <f t="shared" ca="1" si="422"/>
        <v>0</v>
      </c>
      <c r="BR1544" s="1">
        <f t="shared" ca="1" si="423"/>
        <v>0</v>
      </c>
      <c r="BS1544" s="1">
        <f t="shared" ca="1" si="424"/>
        <v>0</v>
      </c>
      <c r="BT1544" s="1">
        <f t="shared" ca="1" si="425"/>
        <v>0</v>
      </c>
      <c r="BU1544" s="1">
        <f t="shared" ca="1" si="426"/>
        <v>0</v>
      </c>
      <c r="BV1544" s="1">
        <f t="shared" ca="1" si="427"/>
        <v>0</v>
      </c>
      <c r="BW1544" s="1">
        <f t="shared" ca="1" si="428"/>
        <v>0</v>
      </c>
      <c r="BX1544" s="1">
        <f t="shared" ca="1" si="429"/>
        <v>0</v>
      </c>
      <c r="BY1544" s="1">
        <f t="shared" ca="1" si="430"/>
        <v>0</v>
      </c>
      <c r="BZ1544" s="1">
        <f t="shared" ca="1" si="431"/>
        <v>0</v>
      </c>
      <c r="CA1544" s="1">
        <f t="shared" ca="1" si="432"/>
        <v>0</v>
      </c>
      <c r="CB1544" s="1">
        <f t="shared" ca="1" si="433"/>
        <v>0</v>
      </c>
      <c r="CC1544" s="1">
        <f t="shared" ca="1" si="434"/>
        <v>0</v>
      </c>
    </row>
    <row r="1545" spans="1:81" hidden="1" x14ac:dyDescent="0.2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t="shared" ca="1" si="420"/>
        <v>0</v>
      </c>
      <c r="BP1545" s="1">
        <f t="shared" ca="1" si="421"/>
        <v>0</v>
      </c>
      <c r="BQ1545" s="1">
        <f t="shared" ca="1" si="422"/>
        <v>0</v>
      </c>
      <c r="BR1545" s="1">
        <f t="shared" ca="1" si="423"/>
        <v>0</v>
      </c>
      <c r="BS1545" s="1">
        <f t="shared" ca="1" si="424"/>
        <v>0</v>
      </c>
      <c r="BT1545" s="1">
        <f t="shared" ca="1" si="425"/>
        <v>0</v>
      </c>
      <c r="BU1545" s="1">
        <f t="shared" ca="1" si="426"/>
        <v>0</v>
      </c>
      <c r="BV1545" s="1">
        <f t="shared" ca="1" si="427"/>
        <v>0</v>
      </c>
      <c r="BW1545" s="1">
        <f t="shared" ca="1" si="428"/>
        <v>0</v>
      </c>
      <c r="BX1545" s="1">
        <f t="shared" ca="1" si="429"/>
        <v>0</v>
      </c>
      <c r="BY1545" s="1">
        <f t="shared" ca="1" si="430"/>
        <v>0</v>
      </c>
      <c r="BZ1545" s="1">
        <f t="shared" ca="1" si="431"/>
        <v>0</v>
      </c>
      <c r="CA1545" s="1">
        <f t="shared" ca="1" si="432"/>
        <v>0</v>
      </c>
      <c r="CB1545" s="1">
        <f t="shared" ca="1" si="433"/>
        <v>0</v>
      </c>
      <c r="CC1545" s="1">
        <f t="shared" ca="1" si="434"/>
        <v>0</v>
      </c>
    </row>
    <row r="1546" spans="1:81" hidden="1" x14ac:dyDescent="0.2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t="shared" ca="1" si="420"/>
        <v>0</v>
      </c>
      <c r="BP1546" s="1">
        <f t="shared" ca="1" si="421"/>
        <v>0</v>
      </c>
      <c r="BQ1546" s="1">
        <f t="shared" ca="1" si="422"/>
        <v>0</v>
      </c>
      <c r="BR1546" s="1">
        <f t="shared" ca="1" si="423"/>
        <v>0</v>
      </c>
      <c r="BS1546" s="1">
        <f t="shared" ca="1" si="424"/>
        <v>0</v>
      </c>
      <c r="BT1546" s="1">
        <f t="shared" ca="1" si="425"/>
        <v>0</v>
      </c>
      <c r="BU1546" s="1">
        <f t="shared" ca="1" si="426"/>
        <v>0</v>
      </c>
      <c r="BV1546" s="1">
        <f t="shared" ca="1" si="427"/>
        <v>0</v>
      </c>
      <c r="BW1546" s="1">
        <f t="shared" ca="1" si="428"/>
        <v>0</v>
      </c>
      <c r="BX1546" s="1">
        <f t="shared" ca="1" si="429"/>
        <v>0</v>
      </c>
      <c r="BY1546" s="1">
        <f t="shared" ca="1" si="430"/>
        <v>0</v>
      </c>
      <c r="BZ1546" s="1">
        <f t="shared" ca="1" si="431"/>
        <v>0</v>
      </c>
      <c r="CA1546" s="1">
        <f t="shared" ca="1" si="432"/>
        <v>0</v>
      </c>
      <c r="CB1546" s="1">
        <f t="shared" ca="1" si="433"/>
        <v>0</v>
      </c>
      <c r="CC1546" s="1">
        <f t="shared" ca="1" si="434"/>
        <v>0</v>
      </c>
    </row>
    <row r="1547" spans="1:81" hidden="1" x14ac:dyDescent="0.2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t="shared" ca="1" si="420"/>
        <v>0</v>
      </c>
      <c r="BP1547" s="1">
        <f t="shared" ca="1" si="421"/>
        <v>0</v>
      </c>
      <c r="BQ1547" s="1">
        <f t="shared" ca="1" si="422"/>
        <v>0</v>
      </c>
      <c r="BR1547" s="1">
        <f t="shared" ca="1" si="423"/>
        <v>0</v>
      </c>
      <c r="BS1547" s="1">
        <f t="shared" ca="1" si="424"/>
        <v>0</v>
      </c>
      <c r="BT1547" s="1">
        <f t="shared" ca="1" si="425"/>
        <v>0</v>
      </c>
      <c r="BU1547" s="1">
        <f t="shared" ca="1" si="426"/>
        <v>0</v>
      </c>
      <c r="BV1547" s="1">
        <f t="shared" ca="1" si="427"/>
        <v>0</v>
      </c>
      <c r="BW1547" s="1">
        <f t="shared" ca="1" si="428"/>
        <v>0</v>
      </c>
      <c r="BX1547" s="1">
        <f t="shared" ca="1" si="429"/>
        <v>0</v>
      </c>
      <c r="BY1547" s="1">
        <f t="shared" ca="1" si="430"/>
        <v>0</v>
      </c>
      <c r="BZ1547" s="1">
        <f t="shared" ca="1" si="431"/>
        <v>0</v>
      </c>
      <c r="CA1547" s="1">
        <f t="shared" ca="1" si="432"/>
        <v>0</v>
      </c>
      <c r="CB1547" s="1">
        <f t="shared" ca="1" si="433"/>
        <v>0</v>
      </c>
      <c r="CC1547" s="1">
        <f t="shared" ca="1" si="434"/>
        <v>0</v>
      </c>
    </row>
    <row r="1548" spans="1:81" hidden="1" x14ac:dyDescent="0.2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t="shared" ca="1" si="420"/>
        <v>0</v>
      </c>
      <c r="BP1548" s="1">
        <f t="shared" ca="1" si="421"/>
        <v>0</v>
      </c>
      <c r="BQ1548" s="1">
        <f t="shared" ca="1" si="422"/>
        <v>0</v>
      </c>
      <c r="BR1548" s="1">
        <f t="shared" ca="1" si="423"/>
        <v>0</v>
      </c>
      <c r="BS1548" s="1">
        <f t="shared" ca="1" si="424"/>
        <v>0</v>
      </c>
      <c r="BT1548" s="1">
        <f t="shared" ca="1" si="425"/>
        <v>0</v>
      </c>
      <c r="BU1548" s="1">
        <f t="shared" ca="1" si="426"/>
        <v>0</v>
      </c>
      <c r="BV1548" s="1">
        <f t="shared" ca="1" si="427"/>
        <v>0</v>
      </c>
      <c r="BW1548" s="1">
        <f t="shared" ca="1" si="428"/>
        <v>0</v>
      </c>
      <c r="BX1548" s="1">
        <f t="shared" ca="1" si="429"/>
        <v>0</v>
      </c>
      <c r="BY1548" s="1">
        <f t="shared" ca="1" si="430"/>
        <v>0</v>
      </c>
      <c r="BZ1548" s="1">
        <f t="shared" ca="1" si="431"/>
        <v>0</v>
      </c>
      <c r="CA1548" s="1">
        <f t="shared" ca="1" si="432"/>
        <v>0</v>
      </c>
      <c r="CB1548" s="1">
        <f t="shared" ca="1" si="433"/>
        <v>0</v>
      </c>
      <c r="CC1548" s="1">
        <f t="shared" ca="1" si="434"/>
        <v>0</v>
      </c>
    </row>
    <row r="1549" spans="1:81" hidden="1" x14ac:dyDescent="0.2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t="shared" ca="1" si="420"/>
        <v>0</v>
      </c>
      <c r="BP1549" s="1">
        <f t="shared" ca="1" si="421"/>
        <v>0</v>
      </c>
      <c r="BQ1549" s="1">
        <f t="shared" ca="1" si="422"/>
        <v>0</v>
      </c>
      <c r="BR1549" s="1">
        <f t="shared" ca="1" si="423"/>
        <v>0</v>
      </c>
      <c r="BS1549" s="1">
        <f t="shared" ca="1" si="424"/>
        <v>0</v>
      </c>
      <c r="BT1549" s="1">
        <f t="shared" ca="1" si="425"/>
        <v>0</v>
      </c>
      <c r="BU1549" s="1">
        <f t="shared" ca="1" si="426"/>
        <v>0</v>
      </c>
      <c r="BV1549" s="1">
        <f t="shared" ca="1" si="427"/>
        <v>0</v>
      </c>
      <c r="BW1549" s="1">
        <f t="shared" ca="1" si="428"/>
        <v>0</v>
      </c>
      <c r="BX1549" s="1">
        <f t="shared" ca="1" si="429"/>
        <v>0</v>
      </c>
      <c r="BY1549" s="1">
        <f t="shared" ca="1" si="430"/>
        <v>0</v>
      </c>
      <c r="BZ1549" s="1">
        <f t="shared" ca="1" si="431"/>
        <v>0</v>
      </c>
      <c r="CA1549" s="1">
        <f t="shared" ca="1" si="432"/>
        <v>0</v>
      </c>
      <c r="CB1549" s="1">
        <f t="shared" ca="1" si="433"/>
        <v>0</v>
      </c>
      <c r="CC1549" s="1">
        <f t="shared" ca="1" si="434"/>
        <v>0</v>
      </c>
    </row>
    <row r="1550" spans="1:81" hidden="1" x14ac:dyDescent="0.2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t="shared" ca="1" si="420"/>
        <v>0</v>
      </c>
      <c r="BP1550" s="1">
        <f t="shared" ca="1" si="421"/>
        <v>0</v>
      </c>
      <c r="BQ1550" s="1">
        <f t="shared" ca="1" si="422"/>
        <v>0</v>
      </c>
      <c r="BR1550" s="1">
        <f t="shared" ca="1" si="423"/>
        <v>0</v>
      </c>
      <c r="BS1550" s="1">
        <f t="shared" ca="1" si="424"/>
        <v>0</v>
      </c>
      <c r="BT1550" s="1">
        <f t="shared" ca="1" si="425"/>
        <v>0</v>
      </c>
      <c r="BU1550" s="1">
        <f t="shared" ca="1" si="426"/>
        <v>0</v>
      </c>
      <c r="BV1550" s="1">
        <f t="shared" ca="1" si="427"/>
        <v>0</v>
      </c>
      <c r="BW1550" s="1">
        <f t="shared" ca="1" si="428"/>
        <v>0</v>
      </c>
      <c r="BX1550" s="1">
        <f t="shared" ca="1" si="429"/>
        <v>0</v>
      </c>
      <c r="BY1550" s="1">
        <f t="shared" ca="1" si="430"/>
        <v>0</v>
      </c>
      <c r="BZ1550" s="1">
        <f t="shared" ca="1" si="431"/>
        <v>0</v>
      </c>
      <c r="CA1550" s="1">
        <f t="shared" ca="1" si="432"/>
        <v>0</v>
      </c>
      <c r="CB1550" s="1">
        <f t="shared" ca="1" si="433"/>
        <v>0</v>
      </c>
      <c r="CC1550" s="1">
        <f t="shared" ca="1" si="434"/>
        <v>0</v>
      </c>
    </row>
    <row r="1551" spans="1:81" hidden="1" x14ac:dyDescent="0.2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t="shared" ca="1" si="420"/>
        <v>0</v>
      </c>
      <c r="BP1551" s="1">
        <f t="shared" ca="1" si="421"/>
        <v>0</v>
      </c>
      <c r="BQ1551" s="1">
        <f t="shared" ca="1" si="422"/>
        <v>0</v>
      </c>
      <c r="BR1551" s="1">
        <f t="shared" ca="1" si="423"/>
        <v>0</v>
      </c>
      <c r="BS1551" s="1">
        <f t="shared" ca="1" si="424"/>
        <v>0</v>
      </c>
      <c r="BT1551" s="1">
        <f t="shared" ca="1" si="425"/>
        <v>0</v>
      </c>
      <c r="BU1551" s="1">
        <f t="shared" ca="1" si="426"/>
        <v>0</v>
      </c>
      <c r="BV1551" s="1">
        <f t="shared" ca="1" si="427"/>
        <v>0</v>
      </c>
      <c r="BW1551" s="1">
        <f t="shared" ca="1" si="428"/>
        <v>0</v>
      </c>
      <c r="BX1551" s="1">
        <f t="shared" ca="1" si="429"/>
        <v>0</v>
      </c>
      <c r="BY1551" s="1">
        <f t="shared" ca="1" si="430"/>
        <v>0</v>
      </c>
      <c r="BZ1551" s="1">
        <f t="shared" ca="1" si="431"/>
        <v>0</v>
      </c>
      <c r="CA1551" s="1">
        <f t="shared" ca="1" si="432"/>
        <v>0</v>
      </c>
      <c r="CB1551" s="1">
        <f t="shared" ca="1" si="433"/>
        <v>0</v>
      </c>
      <c r="CC1551" s="1">
        <f t="shared" ca="1" si="434"/>
        <v>0</v>
      </c>
    </row>
    <row r="1552" spans="1:81" hidden="1" x14ac:dyDescent="0.2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t="shared" ca="1" si="420"/>
        <v>0</v>
      </c>
      <c r="BP1552" s="1">
        <f t="shared" ca="1" si="421"/>
        <v>0</v>
      </c>
      <c r="BQ1552" s="1">
        <f t="shared" ca="1" si="422"/>
        <v>0</v>
      </c>
      <c r="BR1552" s="1">
        <f t="shared" ca="1" si="423"/>
        <v>0</v>
      </c>
      <c r="BS1552" s="1">
        <f t="shared" ca="1" si="424"/>
        <v>0</v>
      </c>
      <c r="BT1552" s="1">
        <f t="shared" ca="1" si="425"/>
        <v>0</v>
      </c>
      <c r="BU1552" s="1">
        <f t="shared" ca="1" si="426"/>
        <v>0</v>
      </c>
      <c r="BV1552" s="1">
        <f t="shared" ca="1" si="427"/>
        <v>0</v>
      </c>
      <c r="BW1552" s="1">
        <f t="shared" ca="1" si="428"/>
        <v>0</v>
      </c>
      <c r="BX1552" s="1">
        <f t="shared" ca="1" si="429"/>
        <v>0</v>
      </c>
      <c r="BY1552" s="1">
        <f t="shared" ca="1" si="430"/>
        <v>0</v>
      </c>
      <c r="BZ1552" s="1">
        <f t="shared" ca="1" si="431"/>
        <v>0</v>
      </c>
      <c r="CA1552" s="1">
        <f t="shared" ca="1" si="432"/>
        <v>0</v>
      </c>
      <c r="CB1552" s="1">
        <f t="shared" ca="1" si="433"/>
        <v>0</v>
      </c>
      <c r="CC1552" s="1">
        <f t="shared" ca="1" si="434"/>
        <v>0</v>
      </c>
    </row>
    <row r="1553" spans="1:81" hidden="1" x14ac:dyDescent="0.2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t="shared" ca="1" si="420"/>
        <v>0</v>
      </c>
      <c r="BP1553" s="1">
        <f t="shared" ca="1" si="421"/>
        <v>0</v>
      </c>
      <c r="BQ1553" s="1">
        <f t="shared" ca="1" si="422"/>
        <v>0</v>
      </c>
      <c r="BR1553" s="1">
        <f t="shared" ca="1" si="423"/>
        <v>0</v>
      </c>
      <c r="BS1553" s="1">
        <f t="shared" ca="1" si="424"/>
        <v>0</v>
      </c>
      <c r="BT1553" s="1">
        <f t="shared" ca="1" si="425"/>
        <v>0</v>
      </c>
      <c r="BU1553" s="1">
        <f t="shared" ca="1" si="426"/>
        <v>0</v>
      </c>
      <c r="BV1553" s="1">
        <f t="shared" ca="1" si="427"/>
        <v>0</v>
      </c>
      <c r="BW1553" s="1">
        <f t="shared" ca="1" si="428"/>
        <v>0</v>
      </c>
      <c r="BX1553" s="1">
        <f t="shared" ca="1" si="429"/>
        <v>0</v>
      </c>
      <c r="BY1553" s="1">
        <f t="shared" ca="1" si="430"/>
        <v>0</v>
      </c>
      <c r="BZ1553" s="1">
        <f t="shared" ca="1" si="431"/>
        <v>0</v>
      </c>
      <c r="CA1553" s="1">
        <f t="shared" ca="1" si="432"/>
        <v>0</v>
      </c>
      <c r="CB1553" s="1">
        <f t="shared" ca="1" si="433"/>
        <v>0</v>
      </c>
      <c r="CC1553" s="1">
        <f t="shared" ca="1" si="434"/>
        <v>0</v>
      </c>
    </row>
    <row r="1554" spans="1:81" hidden="1" x14ac:dyDescent="0.2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t="shared" ca="1" si="420"/>
        <v>0</v>
      </c>
      <c r="BP1554" s="1">
        <f t="shared" ca="1" si="421"/>
        <v>0</v>
      </c>
      <c r="BQ1554" s="1">
        <f t="shared" ca="1" si="422"/>
        <v>0</v>
      </c>
      <c r="BR1554" s="1">
        <f t="shared" ca="1" si="423"/>
        <v>0</v>
      </c>
      <c r="BS1554" s="1">
        <f t="shared" ca="1" si="424"/>
        <v>0</v>
      </c>
      <c r="BT1554" s="1">
        <f t="shared" ca="1" si="425"/>
        <v>0</v>
      </c>
      <c r="BU1554" s="1">
        <f t="shared" ca="1" si="426"/>
        <v>0</v>
      </c>
      <c r="BV1554" s="1">
        <f t="shared" ca="1" si="427"/>
        <v>0</v>
      </c>
      <c r="BW1554" s="1">
        <f t="shared" ca="1" si="428"/>
        <v>0</v>
      </c>
      <c r="BX1554" s="1">
        <f t="shared" ca="1" si="429"/>
        <v>0</v>
      </c>
      <c r="BY1554" s="1">
        <f t="shared" ca="1" si="430"/>
        <v>0</v>
      </c>
      <c r="BZ1554" s="1">
        <f t="shared" ca="1" si="431"/>
        <v>0</v>
      </c>
      <c r="CA1554" s="1">
        <f t="shared" ca="1" si="432"/>
        <v>0</v>
      </c>
      <c r="CB1554" s="1">
        <f t="shared" ca="1" si="433"/>
        <v>0</v>
      </c>
      <c r="CC1554" s="1">
        <f t="shared" ca="1" si="434"/>
        <v>0</v>
      </c>
    </row>
    <row r="1555" spans="1:81" hidden="1" x14ac:dyDescent="0.2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t="shared" ca="1" si="420"/>
        <v>0</v>
      </c>
      <c r="BP1555" s="1">
        <f t="shared" ca="1" si="421"/>
        <v>0</v>
      </c>
      <c r="BQ1555" s="1">
        <f t="shared" ca="1" si="422"/>
        <v>0</v>
      </c>
      <c r="BR1555" s="1">
        <f t="shared" ca="1" si="423"/>
        <v>0</v>
      </c>
      <c r="BS1555" s="1">
        <f t="shared" ca="1" si="424"/>
        <v>0</v>
      </c>
      <c r="BT1555" s="1">
        <f t="shared" ca="1" si="425"/>
        <v>0</v>
      </c>
      <c r="BU1555" s="1">
        <f t="shared" ca="1" si="426"/>
        <v>0</v>
      </c>
      <c r="BV1555" s="1">
        <f t="shared" ca="1" si="427"/>
        <v>0</v>
      </c>
      <c r="BW1555" s="1">
        <f t="shared" ca="1" si="428"/>
        <v>0</v>
      </c>
      <c r="BX1555" s="1">
        <f t="shared" ca="1" si="429"/>
        <v>0</v>
      </c>
      <c r="BY1555" s="1">
        <f t="shared" ca="1" si="430"/>
        <v>0</v>
      </c>
      <c r="BZ1555" s="1">
        <f t="shared" ca="1" si="431"/>
        <v>0</v>
      </c>
      <c r="CA1555" s="1">
        <f t="shared" ca="1" si="432"/>
        <v>0</v>
      </c>
      <c r="CB1555" s="1">
        <f t="shared" ca="1" si="433"/>
        <v>0</v>
      </c>
      <c r="CC1555" s="1">
        <f t="shared" ca="1" si="434"/>
        <v>0</v>
      </c>
    </row>
    <row r="1556" spans="1:81" hidden="1" x14ac:dyDescent="0.2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t="shared" ca="1" si="420"/>
        <v>0</v>
      </c>
      <c r="BP1556" s="1">
        <f t="shared" ca="1" si="421"/>
        <v>0</v>
      </c>
      <c r="BQ1556" s="1">
        <f t="shared" ca="1" si="422"/>
        <v>0</v>
      </c>
      <c r="BR1556" s="1">
        <f t="shared" ca="1" si="423"/>
        <v>0</v>
      </c>
      <c r="BS1556" s="1">
        <f t="shared" ca="1" si="424"/>
        <v>0</v>
      </c>
      <c r="BT1556" s="1">
        <f t="shared" ca="1" si="425"/>
        <v>0</v>
      </c>
      <c r="BU1556" s="1">
        <f t="shared" ca="1" si="426"/>
        <v>0</v>
      </c>
      <c r="BV1556" s="1">
        <f t="shared" ca="1" si="427"/>
        <v>0</v>
      </c>
      <c r="BW1556" s="1">
        <f t="shared" ca="1" si="428"/>
        <v>0</v>
      </c>
      <c r="BX1556" s="1">
        <f t="shared" ca="1" si="429"/>
        <v>0</v>
      </c>
      <c r="BY1556" s="1">
        <f t="shared" ca="1" si="430"/>
        <v>0</v>
      </c>
      <c r="BZ1556" s="1">
        <f t="shared" ca="1" si="431"/>
        <v>0</v>
      </c>
      <c r="CA1556" s="1">
        <f t="shared" ca="1" si="432"/>
        <v>0</v>
      </c>
      <c r="CB1556" s="1">
        <f t="shared" ca="1" si="433"/>
        <v>0</v>
      </c>
      <c r="CC1556" s="1">
        <f t="shared" ca="1" si="434"/>
        <v>0</v>
      </c>
    </row>
    <row r="1557" spans="1:81" hidden="1" x14ac:dyDescent="0.2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t="shared" ca="1" si="420"/>
        <v>0</v>
      </c>
      <c r="BP1557" s="1">
        <f t="shared" ca="1" si="421"/>
        <v>0</v>
      </c>
      <c r="BQ1557" s="1">
        <f t="shared" ca="1" si="422"/>
        <v>0</v>
      </c>
      <c r="BR1557" s="1">
        <f t="shared" ca="1" si="423"/>
        <v>0</v>
      </c>
      <c r="BS1557" s="1">
        <f t="shared" ca="1" si="424"/>
        <v>0</v>
      </c>
      <c r="BT1557" s="1">
        <f t="shared" ca="1" si="425"/>
        <v>0</v>
      </c>
      <c r="BU1557" s="1">
        <f t="shared" ca="1" si="426"/>
        <v>0</v>
      </c>
      <c r="BV1557" s="1">
        <f t="shared" ca="1" si="427"/>
        <v>0</v>
      </c>
      <c r="BW1557" s="1">
        <f t="shared" ca="1" si="428"/>
        <v>0</v>
      </c>
      <c r="BX1557" s="1">
        <f t="shared" ca="1" si="429"/>
        <v>0</v>
      </c>
      <c r="BY1557" s="1">
        <f t="shared" ca="1" si="430"/>
        <v>0</v>
      </c>
      <c r="BZ1557" s="1">
        <f t="shared" ca="1" si="431"/>
        <v>0</v>
      </c>
      <c r="CA1557" s="1">
        <f t="shared" ca="1" si="432"/>
        <v>0</v>
      </c>
      <c r="CB1557" s="1">
        <f t="shared" ca="1" si="433"/>
        <v>0</v>
      </c>
      <c r="CC1557" s="1">
        <f t="shared" ca="1" si="434"/>
        <v>0</v>
      </c>
    </row>
    <row r="1558" spans="1:81" hidden="1" x14ac:dyDescent="0.2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t="shared" ca="1" si="420"/>
        <v>0</v>
      </c>
      <c r="BP1558" s="1">
        <f t="shared" ca="1" si="421"/>
        <v>0</v>
      </c>
      <c r="BQ1558" s="1">
        <f t="shared" ca="1" si="422"/>
        <v>0</v>
      </c>
      <c r="BR1558" s="1">
        <f t="shared" ca="1" si="423"/>
        <v>0</v>
      </c>
      <c r="BS1558" s="1">
        <f t="shared" ca="1" si="424"/>
        <v>0</v>
      </c>
      <c r="BT1558" s="1">
        <f t="shared" ca="1" si="425"/>
        <v>0</v>
      </c>
      <c r="BU1558" s="1">
        <f t="shared" ca="1" si="426"/>
        <v>0</v>
      </c>
      <c r="BV1558" s="1">
        <f t="shared" ca="1" si="427"/>
        <v>0</v>
      </c>
      <c r="BW1558" s="1">
        <f t="shared" ca="1" si="428"/>
        <v>0</v>
      </c>
      <c r="BX1558" s="1">
        <f t="shared" ca="1" si="429"/>
        <v>0</v>
      </c>
      <c r="BY1558" s="1">
        <f t="shared" ca="1" si="430"/>
        <v>0</v>
      </c>
      <c r="BZ1558" s="1">
        <f t="shared" ca="1" si="431"/>
        <v>0</v>
      </c>
      <c r="CA1558" s="1">
        <f t="shared" ca="1" si="432"/>
        <v>0</v>
      </c>
      <c r="CB1558" s="1">
        <f t="shared" ca="1" si="433"/>
        <v>0</v>
      </c>
      <c r="CC1558" s="1">
        <f t="shared" ca="1" si="434"/>
        <v>0</v>
      </c>
    </row>
    <row r="1559" spans="1:81" hidden="1" x14ac:dyDescent="0.2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t="shared" ca="1" si="420"/>
        <v>0</v>
      </c>
      <c r="BP1559" s="1">
        <f t="shared" ca="1" si="421"/>
        <v>0</v>
      </c>
      <c r="BQ1559" s="1">
        <f t="shared" ca="1" si="422"/>
        <v>0</v>
      </c>
      <c r="BR1559" s="1">
        <f t="shared" ca="1" si="423"/>
        <v>0</v>
      </c>
      <c r="BS1559" s="1">
        <f t="shared" ca="1" si="424"/>
        <v>0</v>
      </c>
      <c r="BT1559" s="1">
        <f t="shared" ca="1" si="425"/>
        <v>0</v>
      </c>
      <c r="BU1559" s="1">
        <f t="shared" ca="1" si="426"/>
        <v>0</v>
      </c>
      <c r="BV1559" s="1">
        <f t="shared" ca="1" si="427"/>
        <v>0</v>
      </c>
      <c r="BW1559" s="1">
        <f t="shared" ca="1" si="428"/>
        <v>0</v>
      </c>
      <c r="BX1559" s="1">
        <f t="shared" ca="1" si="429"/>
        <v>0</v>
      </c>
      <c r="BY1559" s="1">
        <f t="shared" ca="1" si="430"/>
        <v>0</v>
      </c>
      <c r="BZ1559" s="1">
        <f t="shared" ca="1" si="431"/>
        <v>0</v>
      </c>
      <c r="CA1559" s="1">
        <f t="shared" ca="1" si="432"/>
        <v>0</v>
      </c>
      <c r="CB1559" s="1">
        <f t="shared" ca="1" si="433"/>
        <v>0</v>
      </c>
      <c r="CC1559" s="1">
        <f t="shared" ca="1" si="434"/>
        <v>0</v>
      </c>
    </row>
    <row r="1560" spans="1:81" hidden="1" x14ac:dyDescent="0.2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t="shared" ca="1" si="420"/>
        <v>0</v>
      </c>
      <c r="BP1560" s="1">
        <f t="shared" ca="1" si="421"/>
        <v>0</v>
      </c>
      <c r="BQ1560" s="1">
        <f t="shared" ca="1" si="422"/>
        <v>0</v>
      </c>
      <c r="BR1560" s="1">
        <f t="shared" ca="1" si="423"/>
        <v>0</v>
      </c>
      <c r="BS1560" s="1">
        <f t="shared" ca="1" si="424"/>
        <v>0</v>
      </c>
      <c r="BT1560" s="1">
        <f t="shared" ca="1" si="425"/>
        <v>0</v>
      </c>
      <c r="BU1560" s="1">
        <f t="shared" ca="1" si="426"/>
        <v>0</v>
      </c>
      <c r="BV1560" s="1">
        <f t="shared" ca="1" si="427"/>
        <v>0</v>
      </c>
      <c r="BW1560" s="1">
        <f t="shared" ca="1" si="428"/>
        <v>0</v>
      </c>
      <c r="BX1560" s="1">
        <f t="shared" ca="1" si="429"/>
        <v>0</v>
      </c>
      <c r="BY1560" s="1">
        <f t="shared" ca="1" si="430"/>
        <v>0</v>
      </c>
      <c r="BZ1560" s="1">
        <f t="shared" ca="1" si="431"/>
        <v>0</v>
      </c>
      <c r="CA1560" s="1">
        <f t="shared" ca="1" si="432"/>
        <v>0</v>
      </c>
      <c r="CB1560" s="1">
        <f t="shared" ca="1" si="433"/>
        <v>0</v>
      </c>
      <c r="CC1560" s="1">
        <f t="shared" ca="1" si="434"/>
        <v>0</v>
      </c>
    </row>
    <row r="1561" spans="1:81" hidden="1" x14ac:dyDescent="0.2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t="shared" ca="1" si="420"/>
        <v>0</v>
      </c>
      <c r="BP1561" s="1">
        <f t="shared" ca="1" si="421"/>
        <v>0</v>
      </c>
      <c r="BQ1561" s="1">
        <f t="shared" ca="1" si="422"/>
        <v>0</v>
      </c>
      <c r="BR1561" s="1">
        <f t="shared" ca="1" si="423"/>
        <v>0</v>
      </c>
      <c r="BS1561" s="1">
        <f t="shared" ca="1" si="424"/>
        <v>0</v>
      </c>
      <c r="BT1561" s="1">
        <f t="shared" ca="1" si="425"/>
        <v>0</v>
      </c>
      <c r="BU1561" s="1">
        <f t="shared" ca="1" si="426"/>
        <v>0</v>
      </c>
      <c r="BV1561" s="1">
        <f t="shared" ca="1" si="427"/>
        <v>0</v>
      </c>
      <c r="BW1561" s="1">
        <f t="shared" ca="1" si="428"/>
        <v>0</v>
      </c>
      <c r="BX1561" s="1">
        <f t="shared" ca="1" si="429"/>
        <v>0</v>
      </c>
      <c r="BY1561" s="1">
        <f t="shared" ca="1" si="430"/>
        <v>0</v>
      </c>
      <c r="BZ1561" s="1">
        <f t="shared" ca="1" si="431"/>
        <v>0</v>
      </c>
      <c r="CA1561" s="1">
        <f t="shared" ca="1" si="432"/>
        <v>0</v>
      </c>
      <c r="CB1561" s="1">
        <f t="shared" ca="1" si="433"/>
        <v>0</v>
      </c>
      <c r="CC1561" s="1">
        <f t="shared" ca="1" si="434"/>
        <v>0</v>
      </c>
    </row>
    <row r="1562" spans="1:81" hidden="1" x14ac:dyDescent="0.2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t="shared" ca="1" si="420"/>
        <v>0</v>
      </c>
      <c r="BP1562" s="1">
        <f t="shared" ca="1" si="421"/>
        <v>0</v>
      </c>
      <c r="BQ1562" s="1">
        <f t="shared" ca="1" si="422"/>
        <v>0</v>
      </c>
      <c r="BR1562" s="1">
        <f t="shared" ca="1" si="423"/>
        <v>0</v>
      </c>
      <c r="BS1562" s="1">
        <f t="shared" ca="1" si="424"/>
        <v>0</v>
      </c>
      <c r="BT1562" s="1">
        <f t="shared" ca="1" si="425"/>
        <v>0</v>
      </c>
      <c r="BU1562" s="1">
        <f t="shared" ca="1" si="426"/>
        <v>0</v>
      </c>
      <c r="BV1562" s="1">
        <f t="shared" ca="1" si="427"/>
        <v>0</v>
      </c>
      <c r="BW1562" s="1">
        <f t="shared" ca="1" si="428"/>
        <v>0</v>
      </c>
      <c r="BX1562" s="1">
        <f t="shared" ca="1" si="429"/>
        <v>0</v>
      </c>
      <c r="BY1562" s="1">
        <f t="shared" ca="1" si="430"/>
        <v>0</v>
      </c>
      <c r="BZ1562" s="1">
        <f t="shared" ca="1" si="431"/>
        <v>0</v>
      </c>
      <c r="CA1562" s="1">
        <f t="shared" ca="1" si="432"/>
        <v>0</v>
      </c>
      <c r="CB1562" s="1">
        <f t="shared" ca="1" si="433"/>
        <v>0</v>
      </c>
      <c r="CC1562" s="1">
        <f t="shared" ca="1" si="434"/>
        <v>0</v>
      </c>
    </row>
    <row r="1563" spans="1:81" hidden="1" x14ac:dyDescent="0.2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t="shared" ca="1" si="420"/>
        <v>0</v>
      </c>
      <c r="BP1563" s="1">
        <f t="shared" ca="1" si="421"/>
        <v>0</v>
      </c>
      <c r="BQ1563" s="1">
        <f t="shared" ca="1" si="422"/>
        <v>0</v>
      </c>
      <c r="BR1563" s="1">
        <f t="shared" ca="1" si="423"/>
        <v>0</v>
      </c>
      <c r="BS1563" s="1">
        <f t="shared" ca="1" si="424"/>
        <v>0</v>
      </c>
      <c r="BT1563" s="1">
        <f t="shared" ca="1" si="425"/>
        <v>0</v>
      </c>
      <c r="BU1563" s="1">
        <f t="shared" ca="1" si="426"/>
        <v>0</v>
      </c>
      <c r="BV1563" s="1">
        <f t="shared" ca="1" si="427"/>
        <v>0</v>
      </c>
      <c r="BW1563" s="1">
        <f t="shared" ca="1" si="428"/>
        <v>0</v>
      </c>
      <c r="BX1563" s="1">
        <f t="shared" ca="1" si="429"/>
        <v>0</v>
      </c>
      <c r="BY1563" s="1">
        <f t="shared" ca="1" si="430"/>
        <v>0</v>
      </c>
      <c r="BZ1563" s="1">
        <f t="shared" ca="1" si="431"/>
        <v>0</v>
      </c>
      <c r="CA1563" s="1">
        <f t="shared" ca="1" si="432"/>
        <v>0</v>
      </c>
      <c r="CB1563" s="1">
        <f t="shared" ca="1" si="433"/>
        <v>0</v>
      </c>
      <c r="CC1563" s="1">
        <f t="shared" ca="1" si="434"/>
        <v>0</v>
      </c>
    </row>
    <row r="1564" spans="1:81" hidden="1" x14ac:dyDescent="0.2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t="shared" ca="1" si="420"/>
        <v>0</v>
      </c>
      <c r="BP1564" s="1">
        <f t="shared" ca="1" si="421"/>
        <v>0</v>
      </c>
      <c r="BQ1564" s="1">
        <f t="shared" ca="1" si="422"/>
        <v>0</v>
      </c>
      <c r="BR1564" s="1">
        <f t="shared" ca="1" si="423"/>
        <v>0</v>
      </c>
      <c r="BS1564" s="1">
        <f t="shared" ca="1" si="424"/>
        <v>0</v>
      </c>
      <c r="BT1564" s="1">
        <f t="shared" ca="1" si="425"/>
        <v>0</v>
      </c>
      <c r="BU1564" s="1">
        <f t="shared" ca="1" si="426"/>
        <v>0</v>
      </c>
      <c r="BV1564" s="1">
        <f t="shared" ca="1" si="427"/>
        <v>0</v>
      </c>
      <c r="BW1564" s="1">
        <f t="shared" ca="1" si="428"/>
        <v>0</v>
      </c>
      <c r="BX1564" s="1">
        <f t="shared" ca="1" si="429"/>
        <v>0</v>
      </c>
      <c r="BY1564" s="1">
        <f t="shared" ca="1" si="430"/>
        <v>0</v>
      </c>
      <c r="BZ1564" s="1">
        <f t="shared" ca="1" si="431"/>
        <v>0</v>
      </c>
      <c r="CA1564" s="1">
        <f t="shared" ca="1" si="432"/>
        <v>0</v>
      </c>
      <c r="CB1564" s="1">
        <f t="shared" ca="1" si="433"/>
        <v>0</v>
      </c>
      <c r="CC1564" s="1">
        <f t="shared" ca="1" si="434"/>
        <v>0</v>
      </c>
    </row>
    <row r="1565" spans="1:81" hidden="1" x14ac:dyDescent="0.2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t="shared" ca="1" si="420"/>
        <v>0</v>
      </c>
      <c r="BP1565" s="1">
        <f t="shared" ca="1" si="421"/>
        <v>0</v>
      </c>
      <c r="BQ1565" s="1">
        <f t="shared" ca="1" si="422"/>
        <v>0</v>
      </c>
      <c r="BR1565" s="1">
        <f t="shared" ca="1" si="423"/>
        <v>0</v>
      </c>
      <c r="BS1565" s="1">
        <f t="shared" ca="1" si="424"/>
        <v>0</v>
      </c>
      <c r="BT1565" s="1">
        <f t="shared" ca="1" si="425"/>
        <v>0</v>
      </c>
      <c r="BU1565" s="1">
        <f t="shared" ca="1" si="426"/>
        <v>0</v>
      </c>
      <c r="BV1565" s="1">
        <f t="shared" ca="1" si="427"/>
        <v>0</v>
      </c>
      <c r="BW1565" s="1">
        <f t="shared" ca="1" si="428"/>
        <v>0</v>
      </c>
      <c r="BX1565" s="1">
        <f t="shared" ca="1" si="429"/>
        <v>0</v>
      </c>
      <c r="BY1565" s="1">
        <f t="shared" ca="1" si="430"/>
        <v>0</v>
      </c>
      <c r="BZ1565" s="1">
        <f t="shared" ca="1" si="431"/>
        <v>0</v>
      </c>
      <c r="CA1565" s="1">
        <f t="shared" ca="1" si="432"/>
        <v>0</v>
      </c>
      <c r="CB1565" s="1">
        <f t="shared" ca="1" si="433"/>
        <v>0</v>
      </c>
      <c r="CC1565" s="1">
        <f t="shared" ca="1" si="434"/>
        <v>0</v>
      </c>
    </row>
    <row r="1566" spans="1:81" hidden="1" x14ac:dyDescent="0.2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t="shared" ca="1" si="420"/>
        <v>0</v>
      </c>
      <c r="BP1566" s="1">
        <f t="shared" ca="1" si="421"/>
        <v>0</v>
      </c>
      <c r="BQ1566" s="1">
        <f t="shared" ca="1" si="422"/>
        <v>0</v>
      </c>
      <c r="BR1566" s="1">
        <f t="shared" ca="1" si="423"/>
        <v>0</v>
      </c>
      <c r="BS1566" s="1">
        <f t="shared" ca="1" si="424"/>
        <v>0</v>
      </c>
      <c r="BT1566" s="1">
        <f t="shared" ca="1" si="425"/>
        <v>0</v>
      </c>
      <c r="BU1566" s="1">
        <f t="shared" ca="1" si="426"/>
        <v>0</v>
      </c>
      <c r="BV1566" s="1">
        <f t="shared" ca="1" si="427"/>
        <v>0</v>
      </c>
      <c r="BW1566" s="1">
        <f t="shared" ca="1" si="428"/>
        <v>0</v>
      </c>
      <c r="BX1566" s="1">
        <f t="shared" ca="1" si="429"/>
        <v>0</v>
      </c>
      <c r="BY1566" s="1">
        <f t="shared" ca="1" si="430"/>
        <v>0</v>
      </c>
      <c r="BZ1566" s="1">
        <f t="shared" ca="1" si="431"/>
        <v>0</v>
      </c>
      <c r="CA1566" s="1">
        <f t="shared" ca="1" si="432"/>
        <v>0</v>
      </c>
      <c r="CB1566" s="1">
        <f t="shared" ca="1" si="433"/>
        <v>0</v>
      </c>
      <c r="CC1566" s="1">
        <f t="shared" ca="1" si="434"/>
        <v>0</v>
      </c>
    </row>
    <row r="1567" spans="1:81" hidden="1" x14ac:dyDescent="0.2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t="shared" ca="1" si="420"/>
        <v>0</v>
      </c>
      <c r="BP1567" s="1">
        <f t="shared" ca="1" si="421"/>
        <v>0</v>
      </c>
      <c r="BQ1567" s="1">
        <f t="shared" ca="1" si="422"/>
        <v>0</v>
      </c>
      <c r="BR1567" s="1">
        <f t="shared" ca="1" si="423"/>
        <v>0</v>
      </c>
      <c r="BS1567" s="1">
        <f t="shared" ca="1" si="424"/>
        <v>0</v>
      </c>
      <c r="BT1567" s="1">
        <f t="shared" ca="1" si="425"/>
        <v>0</v>
      </c>
      <c r="BU1567" s="1">
        <f t="shared" ca="1" si="426"/>
        <v>0</v>
      </c>
      <c r="BV1567" s="1">
        <f t="shared" ca="1" si="427"/>
        <v>0</v>
      </c>
      <c r="BW1567" s="1">
        <f t="shared" ca="1" si="428"/>
        <v>0</v>
      </c>
      <c r="BX1567" s="1">
        <f t="shared" ca="1" si="429"/>
        <v>0</v>
      </c>
      <c r="BY1567" s="1">
        <f t="shared" ca="1" si="430"/>
        <v>0</v>
      </c>
      <c r="BZ1567" s="1">
        <f t="shared" ca="1" si="431"/>
        <v>0</v>
      </c>
      <c r="CA1567" s="1">
        <f t="shared" ca="1" si="432"/>
        <v>0</v>
      </c>
      <c r="CB1567" s="1">
        <f t="shared" ca="1" si="433"/>
        <v>0</v>
      </c>
      <c r="CC1567" s="1">
        <f t="shared" ca="1" si="434"/>
        <v>0</v>
      </c>
    </row>
    <row r="1568" spans="1:81" hidden="1" x14ac:dyDescent="0.2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t="shared" ca="1" si="420"/>
        <v>0</v>
      </c>
      <c r="BP1568" s="1">
        <f t="shared" ca="1" si="421"/>
        <v>0</v>
      </c>
      <c r="BQ1568" s="1">
        <f t="shared" ca="1" si="422"/>
        <v>0</v>
      </c>
      <c r="BR1568" s="1">
        <f t="shared" ca="1" si="423"/>
        <v>0</v>
      </c>
      <c r="BS1568" s="1">
        <f t="shared" ca="1" si="424"/>
        <v>0</v>
      </c>
      <c r="BT1568" s="1">
        <f t="shared" ca="1" si="425"/>
        <v>0</v>
      </c>
      <c r="BU1568" s="1">
        <f t="shared" ca="1" si="426"/>
        <v>0</v>
      </c>
      <c r="BV1568" s="1">
        <f t="shared" ca="1" si="427"/>
        <v>0</v>
      </c>
      <c r="BW1568" s="1">
        <f t="shared" ca="1" si="428"/>
        <v>0</v>
      </c>
      <c r="BX1568" s="1">
        <f t="shared" ca="1" si="429"/>
        <v>0</v>
      </c>
      <c r="BY1568" s="1">
        <f t="shared" ca="1" si="430"/>
        <v>0</v>
      </c>
      <c r="BZ1568" s="1">
        <f t="shared" ca="1" si="431"/>
        <v>0</v>
      </c>
      <c r="CA1568" s="1">
        <f t="shared" ca="1" si="432"/>
        <v>0</v>
      </c>
      <c r="CB1568" s="1">
        <f t="shared" ca="1" si="433"/>
        <v>0</v>
      </c>
      <c r="CC1568" s="1">
        <f t="shared" ca="1" si="434"/>
        <v>0</v>
      </c>
    </row>
    <row r="1569" spans="1:81" hidden="1" x14ac:dyDescent="0.2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t="shared" ca="1" si="420"/>
        <v>0</v>
      </c>
      <c r="BP1569" s="1">
        <f t="shared" ca="1" si="421"/>
        <v>0</v>
      </c>
      <c r="BQ1569" s="1">
        <f t="shared" ca="1" si="422"/>
        <v>0</v>
      </c>
      <c r="BR1569" s="1">
        <f t="shared" ca="1" si="423"/>
        <v>0</v>
      </c>
      <c r="BS1569" s="1">
        <f t="shared" ca="1" si="424"/>
        <v>0</v>
      </c>
      <c r="BT1569" s="1">
        <f t="shared" ca="1" si="425"/>
        <v>0</v>
      </c>
      <c r="BU1569" s="1">
        <f t="shared" ca="1" si="426"/>
        <v>0</v>
      </c>
      <c r="BV1569" s="1">
        <f t="shared" ca="1" si="427"/>
        <v>0</v>
      </c>
      <c r="BW1569" s="1">
        <f t="shared" ca="1" si="428"/>
        <v>0</v>
      </c>
      <c r="BX1569" s="1">
        <f t="shared" ca="1" si="429"/>
        <v>0</v>
      </c>
      <c r="BY1569" s="1">
        <f t="shared" ca="1" si="430"/>
        <v>0</v>
      </c>
      <c r="BZ1569" s="1">
        <f t="shared" ca="1" si="431"/>
        <v>0</v>
      </c>
      <c r="CA1569" s="1">
        <f t="shared" ca="1" si="432"/>
        <v>0</v>
      </c>
      <c r="CB1569" s="1">
        <f t="shared" ca="1" si="433"/>
        <v>0</v>
      </c>
      <c r="CC1569" s="1">
        <f t="shared" ca="1" si="434"/>
        <v>0</v>
      </c>
    </row>
    <row r="1570" spans="1:81" hidden="1" x14ac:dyDescent="0.2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t="shared" ca="1" si="420"/>
        <v>0</v>
      </c>
      <c r="BP1570" s="1">
        <f t="shared" ca="1" si="421"/>
        <v>0</v>
      </c>
      <c r="BQ1570" s="1">
        <f t="shared" ca="1" si="422"/>
        <v>0</v>
      </c>
      <c r="BR1570" s="1">
        <f t="shared" ca="1" si="423"/>
        <v>0</v>
      </c>
      <c r="BS1570" s="1">
        <f t="shared" ca="1" si="424"/>
        <v>0</v>
      </c>
      <c r="BT1570" s="1">
        <f t="shared" ca="1" si="425"/>
        <v>0</v>
      </c>
      <c r="BU1570" s="1">
        <f t="shared" ca="1" si="426"/>
        <v>0</v>
      </c>
      <c r="BV1570" s="1">
        <f t="shared" ca="1" si="427"/>
        <v>0</v>
      </c>
      <c r="BW1570" s="1">
        <f t="shared" ca="1" si="428"/>
        <v>0</v>
      </c>
      <c r="BX1570" s="1">
        <f t="shared" ca="1" si="429"/>
        <v>0</v>
      </c>
      <c r="BY1570" s="1">
        <f t="shared" ca="1" si="430"/>
        <v>0</v>
      </c>
      <c r="BZ1570" s="1">
        <f t="shared" ca="1" si="431"/>
        <v>0</v>
      </c>
      <c r="CA1570" s="1">
        <f t="shared" ca="1" si="432"/>
        <v>0</v>
      </c>
      <c r="CB1570" s="1">
        <f t="shared" ca="1" si="433"/>
        <v>0</v>
      </c>
      <c r="CC1570" s="1">
        <f t="shared" ca="1" si="434"/>
        <v>0</v>
      </c>
    </row>
    <row r="1571" spans="1:81" hidden="1" x14ac:dyDescent="0.2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t="shared" ca="1" si="420"/>
        <v>0</v>
      </c>
      <c r="BP1571" s="1">
        <f t="shared" ca="1" si="421"/>
        <v>0</v>
      </c>
      <c r="BQ1571" s="1">
        <f t="shared" ca="1" si="422"/>
        <v>0</v>
      </c>
      <c r="BR1571" s="1">
        <f t="shared" ca="1" si="423"/>
        <v>0</v>
      </c>
      <c r="BS1571" s="1">
        <f t="shared" ca="1" si="424"/>
        <v>0</v>
      </c>
      <c r="BT1571" s="1">
        <f t="shared" ca="1" si="425"/>
        <v>0</v>
      </c>
      <c r="BU1571" s="1">
        <f t="shared" ca="1" si="426"/>
        <v>0</v>
      </c>
      <c r="BV1571" s="1">
        <f t="shared" ca="1" si="427"/>
        <v>0</v>
      </c>
      <c r="BW1571" s="1">
        <f t="shared" ca="1" si="428"/>
        <v>0</v>
      </c>
      <c r="BX1571" s="1">
        <f t="shared" ca="1" si="429"/>
        <v>0</v>
      </c>
      <c r="BY1571" s="1">
        <f t="shared" ca="1" si="430"/>
        <v>0</v>
      </c>
      <c r="BZ1571" s="1">
        <f t="shared" ca="1" si="431"/>
        <v>0</v>
      </c>
      <c r="CA1571" s="1">
        <f t="shared" ca="1" si="432"/>
        <v>0</v>
      </c>
      <c r="CB1571" s="1">
        <f t="shared" ca="1" si="433"/>
        <v>0</v>
      </c>
      <c r="CC1571" s="1">
        <f t="shared" ca="1" si="434"/>
        <v>0</v>
      </c>
    </row>
    <row r="1572" spans="1:81" hidden="1" x14ac:dyDescent="0.2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t="shared" ca="1" si="420"/>
        <v>0</v>
      </c>
      <c r="BP1572" s="1">
        <f t="shared" ca="1" si="421"/>
        <v>0</v>
      </c>
      <c r="BQ1572" s="1">
        <f t="shared" ca="1" si="422"/>
        <v>0</v>
      </c>
      <c r="BR1572" s="1">
        <f t="shared" ca="1" si="423"/>
        <v>0</v>
      </c>
      <c r="BS1572" s="1">
        <f t="shared" ca="1" si="424"/>
        <v>0</v>
      </c>
      <c r="BT1572" s="1">
        <f t="shared" ca="1" si="425"/>
        <v>0</v>
      </c>
      <c r="BU1572" s="1">
        <f t="shared" ca="1" si="426"/>
        <v>0</v>
      </c>
      <c r="BV1572" s="1">
        <f t="shared" ca="1" si="427"/>
        <v>0</v>
      </c>
      <c r="BW1572" s="1">
        <f t="shared" ca="1" si="428"/>
        <v>0</v>
      </c>
      <c r="BX1572" s="1">
        <f t="shared" ca="1" si="429"/>
        <v>0</v>
      </c>
      <c r="BY1572" s="1">
        <f t="shared" ca="1" si="430"/>
        <v>0</v>
      </c>
      <c r="BZ1572" s="1">
        <f t="shared" ca="1" si="431"/>
        <v>0</v>
      </c>
      <c r="CA1572" s="1">
        <f t="shared" ca="1" si="432"/>
        <v>0</v>
      </c>
      <c r="CB1572" s="1">
        <f t="shared" ca="1" si="433"/>
        <v>0</v>
      </c>
      <c r="CC1572" s="1">
        <f t="shared" ca="1" si="434"/>
        <v>0</v>
      </c>
    </row>
    <row r="1573" spans="1:81" hidden="1" x14ac:dyDescent="0.2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t="shared" ca="1" si="420"/>
        <v>0</v>
      </c>
      <c r="BP1573" s="1">
        <f t="shared" ca="1" si="421"/>
        <v>0</v>
      </c>
      <c r="BQ1573" s="1">
        <f t="shared" ca="1" si="422"/>
        <v>0</v>
      </c>
      <c r="BR1573" s="1">
        <f t="shared" ca="1" si="423"/>
        <v>0</v>
      </c>
      <c r="BS1573" s="1">
        <f t="shared" ca="1" si="424"/>
        <v>0</v>
      </c>
      <c r="BT1573" s="1">
        <f t="shared" ca="1" si="425"/>
        <v>0</v>
      </c>
      <c r="BU1573" s="1">
        <f t="shared" ca="1" si="426"/>
        <v>0</v>
      </c>
      <c r="BV1573" s="1">
        <f t="shared" ca="1" si="427"/>
        <v>0</v>
      </c>
      <c r="BW1573" s="1">
        <f t="shared" ca="1" si="428"/>
        <v>0</v>
      </c>
      <c r="BX1573" s="1">
        <f t="shared" ca="1" si="429"/>
        <v>0</v>
      </c>
      <c r="BY1573" s="1">
        <f t="shared" ca="1" si="430"/>
        <v>0</v>
      </c>
      <c r="BZ1573" s="1">
        <f t="shared" ca="1" si="431"/>
        <v>0</v>
      </c>
      <c r="CA1573" s="1">
        <f t="shared" ca="1" si="432"/>
        <v>0</v>
      </c>
      <c r="CB1573" s="1">
        <f t="shared" ca="1" si="433"/>
        <v>0</v>
      </c>
      <c r="CC1573" s="1">
        <f t="shared" ca="1" si="434"/>
        <v>0</v>
      </c>
    </row>
    <row r="1574" spans="1:81" hidden="1" x14ac:dyDescent="0.2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t="shared" ca="1" si="420"/>
        <v>0</v>
      </c>
      <c r="BP1574" s="1">
        <f t="shared" ca="1" si="421"/>
        <v>0</v>
      </c>
      <c r="BQ1574" s="1">
        <f t="shared" ca="1" si="422"/>
        <v>0</v>
      </c>
      <c r="BR1574" s="1">
        <f t="shared" ca="1" si="423"/>
        <v>0</v>
      </c>
      <c r="BS1574" s="1">
        <f t="shared" ca="1" si="424"/>
        <v>0</v>
      </c>
      <c r="BT1574" s="1">
        <f t="shared" ca="1" si="425"/>
        <v>0</v>
      </c>
      <c r="BU1574" s="1">
        <f t="shared" ca="1" si="426"/>
        <v>0</v>
      </c>
      <c r="BV1574" s="1">
        <f t="shared" ca="1" si="427"/>
        <v>0</v>
      </c>
      <c r="BW1574" s="1">
        <f t="shared" ca="1" si="428"/>
        <v>0</v>
      </c>
      <c r="BX1574" s="1">
        <f t="shared" ca="1" si="429"/>
        <v>0</v>
      </c>
      <c r="BY1574" s="1">
        <f t="shared" ca="1" si="430"/>
        <v>0</v>
      </c>
      <c r="BZ1574" s="1">
        <f t="shared" ca="1" si="431"/>
        <v>0</v>
      </c>
      <c r="CA1574" s="1">
        <f t="shared" ca="1" si="432"/>
        <v>0</v>
      </c>
      <c r="CB1574" s="1">
        <f t="shared" ca="1" si="433"/>
        <v>0</v>
      </c>
      <c r="CC1574" s="1">
        <f t="shared" ca="1" si="434"/>
        <v>0</v>
      </c>
    </row>
    <row r="1575" spans="1:81" hidden="1" x14ac:dyDescent="0.2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t="shared" ca="1" si="420"/>
        <v>0</v>
      </c>
      <c r="BP1575" s="1">
        <f t="shared" ca="1" si="421"/>
        <v>0</v>
      </c>
      <c r="BQ1575" s="1">
        <f t="shared" ca="1" si="422"/>
        <v>0</v>
      </c>
      <c r="BR1575" s="1">
        <f t="shared" ca="1" si="423"/>
        <v>0</v>
      </c>
      <c r="BS1575" s="1">
        <f t="shared" ca="1" si="424"/>
        <v>0</v>
      </c>
      <c r="BT1575" s="1">
        <f t="shared" ca="1" si="425"/>
        <v>0</v>
      </c>
      <c r="BU1575" s="1">
        <f t="shared" ca="1" si="426"/>
        <v>0</v>
      </c>
      <c r="BV1575" s="1">
        <f t="shared" ca="1" si="427"/>
        <v>0</v>
      </c>
      <c r="BW1575" s="1">
        <f t="shared" ca="1" si="428"/>
        <v>0</v>
      </c>
      <c r="BX1575" s="1">
        <f t="shared" ca="1" si="429"/>
        <v>0</v>
      </c>
      <c r="BY1575" s="1">
        <f t="shared" ca="1" si="430"/>
        <v>0</v>
      </c>
      <c r="BZ1575" s="1">
        <f t="shared" ca="1" si="431"/>
        <v>0</v>
      </c>
      <c r="CA1575" s="1">
        <f t="shared" ca="1" si="432"/>
        <v>0</v>
      </c>
      <c r="CB1575" s="1">
        <f t="shared" ca="1" si="433"/>
        <v>0</v>
      </c>
      <c r="CC1575" s="1">
        <f t="shared" ca="1" si="434"/>
        <v>0</v>
      </c>
    </row>
    <row r="1576" spans="1:81" hidden="1" x14ac:dyDescent="0.2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t="shared" ca="1" si="420"/>
        <v>0</v>
      </c>
      <c r="BP1576" s="1">
        <f t="shared" ca="1" si="421"/>
        <v>0</v>
      </c>
      <c r="BQ1576" s="1">
        <f t="shared" ca="1" si="422"/>
        <v>0</v>
      </c>
      <c r="BR1576" s="1">
        <f t="shared" ca="1" si="423"/>
        <v>0</v>
      </c>
      <c r="BS1576" s="1">
        <f t="shared" ca="1" si="424"/>
        <v>0</v>
      </c>
      <c r="BT1576" s="1">
        <f t="shared" ca="1" si="425"/>
        <v>0</v>
      </c>
      <c r="BU1576" s="1">
        <f t="shared" ca="1" si="426"/>
        <v>0</v>
      </c>
      <c r="BV1576" s="1">
        <f t="shared" ca="1" si="427"/>
        <v>0</v>
      </c>
      <c r="BW1576" s="1">
        <f t="shared" ca="1" si="428"/>
        <v>0</v>
      </c>
      <c r="BX1576" s="1">
        <f t="shared" ca="1" si="429"/>
        <v>0</v>
      </c>
      <c r="BY1576" s="1">
        <f t="shared" ca="1" si="430"/>
        <v>0</v>
      </c>
      <c r="BZ1576" s="1">
        <f t="shared" ca="1" si="431"/>
        <v>0</v>
      </c>
      <c r="CA1576" s="1">
        <f t="shared" ca="1" si="432"/>
        <v>0</v>
      </c>
      <c r="CB1576" s="1">
        <f t="shared" ca="1" si="433"/>
        <v>0</v>
      </c>
      <c r="CC1576" s="1">
        <f t="shared" ca="1" si="434"/>
        <v>0</v>
      </c>
    </row>
    <row r="1577" spans="1:81" hidden="1" x14ac:dyDescent="0.2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t="shared" ca="1" si="420"/>
        <v>0</v>
      </c>
      <c r="BP1577" s="1">
        <f t="shared" ca="1" si="421"/>
        <v>0</v>
      </c>
      <c r="BQ1577" s="1">
        <f t="shared" ca="1" si="422"/>
        <v>0</v>
      </c>
      <c r="BR1577" s="1">
        <f t="shared" ca="1" si="423"/>
        <v>0</v>
      </c>
      <c r="BS1577" s="1">
        <f t="shared" ca="1" si="424"/>
        <v>0</v>
      </c>
      <c r="BT1577" s="1">
        <f t="shared" ca="1" si="425"/>
        <v>0</v>
      </c>
      <c r="BU1577" s="1">
        <f t="shared" ca="1" si="426"/>
        <v>0</v>
      </c>
      <c r="BV1577" s="1">
        <f t="shared" ca="1" si="427"/>
        <v>0</v>
      </c>
      <c r="BW1577" s="1">
        <f t="shared" ca="1" si="428"/>
        <v>0</v>
      </c>
      <c r="BX1577" s="1">
        <f t="shared" ca="1" si="429"/>
        <v>0</v>
      </c>
      <c r="BY1577" s="1">
        <f t="shared" ca="1" si="430"/>
        <v>0</v>
      </c>
      <c r="BZ1577" s="1">
        <f t="shared" ca="1" si="431"/>
        <v>0</v>
      </c>
      <c r="CA1577" s="1">
        <f t="shared" ca="1" si="432"/>
        <v>0</v>
      </c>
      <c r="CB1577" s="1">
        <f t="shared" ca="1" si="433"/>
        <v>0</v>
      </c>
      <c r="CC1577" s="1">
        <f t="shared" ca="1" si="434"/>
        <v>0</v>
      </c>
    </row>
    <row r="1578" spans="1:81" hidden="1" x14ac:dyDescent="0.2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t="shared" ca="1" si="420"/>
        <v>0</v>
      </c>
      <c r="BP1578" s="1">
        <f t="shared" ca="1" si="421"/>
        <v>0</v>
      </c>
      <c r="BQ1578" s="1">
        <f t="shared" ca="1" si="422"/>
        <v>0</v>
      </c>
      <c r="BR1578" s="1">
        <f t="shared" ca="1" si="423"/>
        <v>0</v>
      </c>
      <c r="BS1578" s="1">
        <f t="shared" ca="1" si="424"/>
        <v>0</v>
      </c>
      <c r="BT1578" s="1">
        <f t="shared" ca="1" si="425"/>
        <v>0</v>
      </c>
      <c r="BU1578" s="1">
        <f t="shared" ca="1" si="426"/>
        <v>0</v>
      </c>
      <c r="BV1578" s="1">
        <f t="shared" ca="1" si="427"/>
        <v>0</v>
      </c>
      <c r="BW1578" s="1">
        <f t="shared" ca="1" si="428"/>
        <v>0</v>
      </c>
      <c r="BX1578" s="1">
        <f t="shared" ca="1" si="429"/>
        <v>0</v>
      </c>
      <c r="BY1578" s="1">
        <f t="shared" ca="1" si="430"/>
        <v>0</v>
      </c>
      <c r="BZ1578" s="1">
        <f t="shared" ca="1" si="431"/>
        <v>0</v>
      </c>
      <c r="CA1578" s="1">
        <f t="shared" ca="1" si="432"/>
        <v>0</v>
      </c>
      <c r="CB1578" s="1">
        <f t="shared" ca="1" si="433"/>
        <v>0</v>
      </c>
      <c r="CC1578" s="1">
        <f t="shared" ca="1" si="434"/>
        <v>0</v>
      </c>
    </row>
    <row r="1579" spans="1:81" hidden="1" x14ac:dyDescent="0.2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t="shared" ca="1" si="420"/>
        <v>0</v>
      </c>
      <c r="BP1579" s="1">
        <f t="shared" ca="1" si="421"/>
        <v>0</v>
      </c>
      <c r="BQ1579" s="1">
        <f t="shared" ca="1" si="422"/>
        <v>0</v>
      </c>
      <c r="BR1579" s="1">
        <f t="shared" ca="1" si="423"/>
        <v>0</v>
      </c>
      <c r="BS1579" s="1">
        <f t="shared" ca="1" si="424"/>
        <v>0</v>
      </c>
      <c r="BT1579" s="1">
        <f t="shared" ca="1" si="425"/>
        <v>0</v>
      </c>
      <c r="BU1579" s="1">
        <f t="shared" ca="1" si="426"/>
        <v>0</v>
      </c>
      <c r="BV1579" s="1">
        <f t="shared" ca="1" si="427"/>
        <v>0</v>
      </c>
      <c r="BW1579" s="1">
        <f t="shared" ca="1" si="428"/>
        <v>0</v>
      </c>
      <c r="BX1579" s="1">
        <f t="shared" ca="1" si="429"/>
        <v>0</v>
      </c>
      <c r="BY1579" s="1">
        <f t="shared" ca="1" si="430"/>
        <v>0</v>
      </c>
      <c r="BZ1579" s="1">
        <f t="shared" ca="1" si="431"/>
        <v>0</v>
      </c>
      <c r="CA1579" s="1">
        <f t="shared" ca="1" si="432"/>
        <v>0</v>
      </c>
      <c r="CB1579" s="1">
        <f t="shared" ca="1" si="433"/>
        <v>0</v>
      </c>
      <c r="CC1579" s="1">
        <f t="shared" ca="1" si="434"/>
        <v>0</v>
      </c>
    </row>
    <row r="1580" spans="1:81" hidden="1" x14ac:dyDescent="0.2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t="shared" ca="1" si="420"/>
        <v>0</v>
      </c>
      <c r="BP1580" s="1">
        <f t="shared" ca="1" si="421"/>
        <v>0</v>
      </c>
      <c r="BQ1580" s="1">
        <f t="shared" ca="1" si="422"/>
        <v>0</v>
      </c>
      <c r="BR1580" s="1">
        <f t="shared" ca="1" si="423"/>
        <v>0</v>
      </c>
      <c r="BS1580" s="1">
        <f t="shared" ca="1" si="424"/>
        <v>0</v>
      </c>
      <c r="BT1580" s="1">
        <f t="shared" ca="1" si="425"/>
        <v>0</v>
      </c>
      <c r="BU1580" s="1">
        <f t="shared" ca="1" si="426"/>
        <v>0</v>
      </c>
      <c r="BV1580" s="1">
        <f t="shared" ca="1" si="427"/>
        <v>0</v>
      </c>
      <c r="BW1580" s="1">
        <f t="shared" ca="1" si="428"/>
        <v>0</v>
      </c>
      <c r="BX1580" s="1">
        <f t="shared" ca="1" si="429"/>
        <v>0</v>
      </c>
      <c r="BY1580" s="1">
        <f t="shared" ca="1" si="430"/>
        <v>0</v>
      </c>
      <c r="BZ1580" s="1">
        <f t="shared" ca="1" si="431"/>
        <v>0</v>
      </c>
      <c r="CA1580" s="1">
        <f t="shared" ca="1" si="432"/>
        <v>0</v>
      </c>
      <c r="CB1580" s="1">
        <f t="shared" ca="1" si="433"/>
        <v>0</v>
      </c>
      <c r="CC1580" s="1">
        <f t="shared" ca="1" si="434"/>
        <v>0</v>
      </c>
    </row>
    <row r="1581" spans="1:81" hidden="1" x14ac:dyDescent="0.2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t="shared" ca="1" si="420"/>
        <v>0</v>
      </c>
      <c r="BP1581" s="1">
        <f t="shared" ca="1" si="421"/>
        <v>0</v>
      </c>
      <c r="BQ1581" s="1">
        <f t="shared" ca="1" si="422"/>
        <v>0</v>
      </c>
      <c r="BR1581" s="1">
        <f t="shared" ca="1" si="423"/>
        <v>0</v>
      </c>
      <c r="BS1581" s="1">
        <f t="shared" ca="1" si="424"/>
        <v>0</v>
      </c>
      <c r="BT1581" s="1">
        <f t="shared" ca="1" si="425"/>
        <v>0</v>
      </c>
      <c r="BU1581" s="1">
        <f t="shared" ca="1" si="426"/>
        <v>0</v>
      </c>
      <c r="BV1581" s="1">
        <f t="shared" ca="1" si="427"/>
        <v>0</v>
      </c>
      <c r="BW1581" s="1">
        <f t="shared" ca="1" si="428"/>
        <v>0</v>
      </c>
      <c r="BX1581" s="1">
        <f t="shared" ca="1" si="429"/>
        <v>0</v>
      </c>
      <c r="BY1581" s="1">
        <f t="shared" ca="1" si="430"/>
        <v>0</v>
      </c>
      <c r="BZ1581" s="1">
        <f t="shared" ca="1" si="431"/>
        <v>0</v>
      </c>
      <c r="CA1581" s="1">
        <f t="shared" ca="1" si="432"/>
        <v>0</v>
      </c>
      <c r="CB1581" s="1">
        <f t="shared" ca="1" si="433"/>
        <v>0</v>
      </c>
      <c r="CC1581" s="1">
        <f t="shared" ca="1" si="434"/>
        <v>0</v>
      </c>
    </row>
    <row r="1582" spans="1:81" hidden="1" x14ac:dyDescent="0.2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t="shared" ca="1" si="420"/>
        <v>0</v>
      </c>
      <c r="BP1582" s="1">
        <f t="shared" ca="1" si="421"/>
        <v>0</v>
      </c>
      <c r="BQ1582" s="1">
        <f t="shared" ca="1" si="422"/>
        <v>0</v>
      </c>
      <c r="BR1582" s="1">
        <f t="shared" ca="1" si="423"/>
        <v>0</v>
      </c>
      <c r="BS1582" s="1">
        <f t="shared" ca="1" si="424"/>
        <v>0</v>
      </c>
      <c r="BT1582" s="1">
        <f t="shared" ca="1" si="425"/>
        <v>0</v>
      </c>
      <c r="BU1582" s="1">
        <f t="shared" ca="1" si="426"/>
        <v>0</v>
      </c>
      <c r="BV1582" s="1">
        <f t="shared" ca="1" si="427"/>
        <v>0</v>
      </c>
      <c r="BW1582" s="1">
        <f t="shared" ca="1" si="428"/>
        <v>0</v>
      </c>
      <c r="BX1582" s="1">
        <f t="shared" ca="1" si="429"/>
        <v>0</v>
      </c>
      <c r="BY1582" s="1">
        <f t="shared" ca="1" si="430"/>
        <v>0</v>
      </c>
      <c r="BZ1582" s="1">
        <f t="shared" ca="1" si="431"/>
        <v>0</v>
      </c>
      <c r="CA1582" s="1">
        <f t="shared" ca="1" si="432"/>
        <v>0</v>
      </c>
      <c r="CB1582" s="1">
        <f t="shared" ca="1" si="433"/>
        <v>0</v>
      </c>
      <c r="CC1582" s="1">
        <f t="shared" ca="1" si="434"/>
        <v>0</v>
      </c>
    </row>
    <row r="1583" spans="1:81" hidden="1" x14ac:dyDescent="0.2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t="shared" ca="1" si="420"/>
        <v>0</v>
      </c>
      <c r="BP1583" s="1">
        <f t="shared" ca="1" si="421"/>
        <v>0</v>
      </c>
      <c r="BQ1583" s="1">
        <f t="shared" ca="1" si="422"/>
        <v>0</v>
      </c>
      <c r="BR1583" s="1">
        <f t="shared" ca="1" si="423"/>
        <v>0</v>
      </c>
      <c r="BS1583" s="1">
        <f t="shared" ca="1" si="424"/>
        <v>0</v>
      </c>
      <c r="BT1583" s="1">
        <f t="shared" ca="1" si="425"/>
        <v>0</v>
      </c>
      <c r="BU1583" s="1">
        <f t="shared" ca="1" si="426"/>
        <v>0</v>
      </c>
      <c r="BV1583" s="1">
        <f t="shared" ca="1" si="427"/>
        <v>0</v>
      </c>
      <c r="BW1583" s="1">
        <f t="shared" ca="1" si="428"/>
        <v>0</v>
      </c>
      <c r="BX1583" s="1">
        <f t="shared" ca="1" si="429"/>
        <v>0</v>
      </c>
      <c r="BY1583" s="1">
        <f t="shared" ca="1" si="430"/>
        <v>0</v>
      </c>
      <c r="BZ1583" s="1">
        <f t="shared" ca="1" si="431"/>
        <v>0</v>
      </c>
      <c r="CA1583" s="1">
        <f t="shared" ca="1" si="432"/>
        <v>0</v>
      </c>
      <c r="CB1583" s="1">
        <f t="shared" ca="1" si="433"/>
        <v>0</v>
      </c>
      <c r="CC1583" s="1">
        <f t="shared" ca="1" si="434"/>
        <v>0</v>
      </c>
    </row>
    <row r="1584" spans="1:81" hidden="1" x14ac:dyDescent="0.2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t="shared" ca="1" si="420"/>
        <v>0</v>
      </c>
      <c r="BP1584" s="1">
        <f t="shared" ca="1" si="421"/>
        <v>0</v>
      </c>
      <c r="BQ1584" s="1">
        <f t="shared" ca="1" si="422"/>
        <v>0</v>
      </c>
      <c r="BR1584" s="1">
        <f t="shared" ca="1" si="423"/>
        <v>0</v>
      </c>
      <c r="BS1584" s="1">
        <f t="shared" ca="1" si="424"/>
        <v>0</v>
      </c>
      <c r="BT1584" s="1">
        <f t="shared" ca="1" si="425"/>
        <v>0</v>
      </c>
      <c r="BU1584" s="1">
        <f t="shared" ca="1" si="426"/>
        <v>0</v>
      </c>
      <c r="BV1584" s="1">
        <f t="shared" ca="1" si="427"/>
        <v>0</v>
      </c>
      <c r="BW1584" s="1">
        <f t="shared" ca="1" si="428"/>
        <v>0</v>
      </c>
      <c r="BX1584" s="1">
        <f t="shared" ca="1" si="429"/>
        <v>0</v>
      </c>
      <c r="BY1584" s="1">
        <f t="shared" ca="1" si="430"/>
        <v>0</v>
      </c>
      <c r="BZ1584" s="1">
        <f t="shared" ca="1" si="431"/>
        <v>0</v>
      </c>
      <c r="CA1584" s="1">
        <f t="shared" ca="1" si="432"/>
        <v>0</v>
      </c>
      <c r="CB1584" s="1">
        <f t="shared" ca="1" si="433"/>
        <v>0</v>
      </c>
      <c r="CC1584" s="1">
        <f t="shared" ca="1" si="434"/>
        <v>0</v>
      </c>
    </row>
    <row r="1585" spans="1:81" hidden="1" x14ac:dyDescent="0.2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t="shared" ca="1" si="420"/>
        <v>0</v>
      </c>
      <c r="BP1585" s="1">
        <f t="shared" ca="1" si="421"/>
        <v>0</v>
      </c>
      <c r="BQ1585" s="1">
        <f t="shared" ca="1" si="422"/>
        <v>0</v>
      </c>
      <c r="BR1585" s="1">
        <f t="shared" ca="1" si="423"/>
        <v>0</v>
      </c>
      <c r="BS1585" s="1">
        <f t="shared" ca="1" si="424"/>
        <v>0</v>
      </c>
      <c r="BT1585" s="1">
        <f t="shared" ca="1" si="425"/>
        <v>0</v>
      </c>
      <c r="BU1585" s="1">
        <f t="shared" ca="1" si="426"/>
        <v>0</v>
      </c>
      <c r="BV1585" s="1">
        <f t="shared" ca="1" si="427"/>
        <v>0</v>
      </c>
      <c r="BW1585" s="1">
        <f t="shared" ca="1" si="428"/>
        <v>0</v>
      </c>
      <c r="BX1585" s="1">
        <f t="shared" ca="1" si="429"/>
        <v>0</v>
      </c>
      <c r="BY1585" s="1">
        <f t="shared" ca="1" si="430"/>
        <v>0</v>
      </c>
      <c r="BZ1585" s="1">
        <f t="shared" ca="1" si="431"/>
        <v>0</v>
      </c>
      <c r="CA1585" s="1">
        <f t="shared" ca="1" si="432"/>
        <v>0</v>
      </c>
      <c r="CB1585" s="1">
        <f t="shared" ca="1" si="433"/>
        <v>0</v>
      </c>
      <c r="CC1585" s="1">
        <f t="shared" ca="1" si="434"/>
        <v>0</v>
      </c>
    </row>
    <row r="1586" spans="1:81" hidden="1" x14ac:dyDescent="0.2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t="shared" ca="1" si="420"/>
        <v>0</v>
      </c>
      <c r="BP1586" s="1">
        <f t="shared" ca="1" si="421"/>
        <v>0</v>
      </c>
      <c r="BQ1586" s="1">
        <f t="shared" ca="1" si="422"/>
        <v>0</v>
      </c>
      <c r="BR1586" s="1">
        <f t="shared" ca="1" si="423"/>
        <v>0</v>
      </c>
      <c r="BS1586" s="1">
        <f t="shared" ca="1" si="424"/>
        <v>0</v>
      </c>
      <c r="BT1586" s="1">
        <f t="shared" ca="1" si="425"/>
        <v>0</v>
      </c>
      <c r="BU1586" s="1">
        <f t="shared" ca="1" si="426"/>
        <v>0</v>
      </c>
      <c r="BV1586" s="1">
        <f t="shared" ca="1" si="427"/>
        <v>0</v>
      </c>
      <c r="BW1586" s="1">
        <f t="shared" ca="1" si="428"/>
        <v>0</v>
      </c>
      <c r="BX1586" s="1">
        <f t="shared" ca="1" si="429"/>
        <v>0</v>
      </c>
      <c r="BY1586" s="1">
        <f t="shared" ca="1" si="430"/>
        <v>0</v>
      </c>
      <c r="BZ1586" s="1">
        <f t="shared" ca="1" si="431"/>
        <v>0</v>
      </c>
      <c r="CA1586" s="1">
        <f t="shared" ca="1" si="432"/>
        <v>0</v>
      </c>
      <c r="CB1586" s="1">
        <f t="shared" ca="1" si="433"/>
        <v>0</v>
      </c>
      <c r="CC1586" s="1">
        <f t="shared" ca="1" si="434"/>
        <v>0</v>
      </c>
    </row>
    <row r="1587" spans="1:81" hidden="1" x14ac:dyDescent="0.2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t="shared" ca="1" si="420"/>
        <v>0</v>
      </c>
      <c r="BP1587" s="1">
        <f t="shared" ca="1" si="421"/>
        <v>0</v>
      </c>
      <c r="BQ1587" s="1">
        <f t="shared" ca="1" si="422"/>
        <v>0</v>
      </c>
      <c r="BR1587" s="1">
        <f t="shared" ca="1" si="423"/>
        <v>0</v>
      </c>
      <c r="BS1587" s="1">
        <f t="shared" ca="1" si="424"/>
        <v>0</v>
      </c>
      <c r="BT1587" s="1">
        <f t="shared" ca="1" si="425"/>
        <v>0</v>
      </c>
      <c r="BU1587" s="1">
        <f t="shared" ca="1" si="426"/>
        <v>0</v>
      </c>
      <c r="BV1587" s="1">
        <f t="shared" ca="1" si="427"/>
        <v>0</v>
      </c>
      <c r="BW1587" s="1">
        <f t="shared" ca="1" si="428"/>
        <v>0</v>
      </c>
      <c r="BX1587" s="1">
        <f t="shared" ca="1" si="429"/>
        <v>0</v>
      </c>
      <c r="BY1587" s="1">
        <f t="shared" ca="1" si="430"/>
        <v>0</v>
      </c>
      <c r="BZ1587" s="1">
        <f t="shared" ca="1" si="431"/>
        <v>0</v>
      </c>
      <c r="CA1587" s="1">
        <f t="shared" ca="1" si="432"/>
        <v>0</v>
      </c>
      <c r="CB1587" s="1">
        <f t="shared" ca="1" si="433"/>
        <v>0</v>
      </c>
      <c r="CC1587" s="1">
        <f t="shared" ca="1" si="434"/>
        <v>0</v>
      </c>
    </row>
    <row r="1588" spans="1:81" hidden="1" x14ac:dyDescent="0.2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t="shared" ca="1" si="420"/>
        <v>0</v>
      </c>
      <c r="BP1588" s="1">
        <f t="shared" ca="1" si="421"/>
        <v>0</v>
      </c>
      <c r="BQ1588" s="1">
        <f t="shared" ca="1" si="422"/>
        <v>0</v>
      </c>
      <c r="BR1588" s="1">
        <f t="shared" ca="1" si="423"/>
        <v>0</v>
      </c>
      <c r="BS1588" s="1">
        <f t="shared" ca="1" si="424"/>
        <v>0</v>
      </c>
      <c r="BT1588" s="1">
        <f t="shared" ca="1" si="425"/>
        <v>0</v>
      </c>
      <c r="BU1588" s="1">
        <f t="shared" ca="1" si="426"/>
        <v>0</v>
      </c>
      <c r="BV1588" s="1">
        <f t="shared" ca="1" si="427"/>
        <v>0</v>
      </c>
      <c r="BW1588" s="1">
        <f t="shared" ca="1" si="428"/>
        <v>0</v>
      </c>
      <c r="BX1588" s="1">
        <f t="shared" ca="1" si="429"/>
        <v>0</v>
      </c>
      <c r="BY1588" s="1">
        <f t="shared" ca="1" si="430"/>
        <v>0</v>
      </c>
      <c r="BZ1588" s="1">
        <f t="shared" ca="1" si="431"/>
        <v>0</v>
      </c>
      <c r="CA1588" s="1">
        <f t="shared" ca="1" si="432"/>
        <v>0</v>
      </c>
      <c r="CB1588" s="1">
        <f t="shared" ca="1" si="433"/>
        <v>0</v>
      </c>
      <c r="CC1588" s="1">
        <f t="shared" ca="1" si="434"/>
        <v>0</v>
      </c>
    </row>
    <row r="1589" spans="1:81" hidden="1" x14ac:dyDescent="0.2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t="shared" ca="1" si="420"/>
        <v>0</v>
      </c>
      <c r="BP1589" s="1">
        <f t="shared" ca="1" si="421"/>
        <v>0</v>
      </c>
      <c r="BQ1589" s="1">
        <f t="shared" ca="1" si="422"/>
        <v>0</v>
      </c>
      <c r="BR1589" s="1">
        <f t="shared" ca="1" si="423"/>
        <v>0</v>
      </c>
      <c r="BS1589" s="1">
        <f t="shared" ca="1" si="424"/>
        <v>0</v>
      </c>
      <c r="BT1589" s="1">
        <f t="shared" ca="1" si="425"/>
        <v>0</v>
      </c>
      <c r="BU1589" s="1">
        <f t="shared" ca="1" si="426"/>
        <v>0</v>
      </c>
      <c r="BV1589" s="1">
        <f t="shared" ca="1" si="427"/>
        <v>0</v>
      </c>
      <c r="BW1589" s="1">
        <f t="shared" ca="1" si="428"/>
        <v>0</v>
      </c>
      <c r="BX1589" s="1">
        <f t="shared" ca="1" si="429"/>
        <v>0</v>
      </c>
      <c r="BY1589" s="1">
        <f t="shared" ca="1" si="430"/>
        <v>0</v>
      </c>
      <c r="BZ1589" s="1">
        <f t="shared" ca="1" si="431"/>
        <v>0</v>
      </c>
      <c r="CA1589" s="1">
        <f t="shared" ca="1" si="432"/>
        <v>0</v>
      </c>
      <c r="CB1589" s="1">
        <f t="shared" ca="1" si="433"/>
        <v>0</v>
      </c>
      <c r="CC1589" s="1">
        <f t="shared" ca="1" si="434"/>
        <v>0</v>
      </c>
    </row>
    <row r="1590" spans="1:81" hidden="1" x14ac:dyDescent="0.2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t="shared" ca="1" si="420"/>
        <v>0</v>
      </c>
      <c r="BP1590" s="1">
        <f t="shared" ca="1" si="421"/>
        <v>0</v>
      </c>
      <c r="BQ1590" s="1">
        <f t="shared" ca="1" si="422"/>
        <v>0</v>
      </c>
      <c r="BR1590" s="1">
        <f t="shared" ca="1" si="423"/>
        <v>0</v>
      </c>
      <c r="BS1590" s="1">
        <f t="shared" ca="1" si="424"/>
        <v>0</v>
      </c>
      <c r="BT1590" s="1">
        <f t="shared" ca="1" si="425"/>
        <v>0</v>
      </c>
      <c r="BU1590" s="1">
        <f t="shared" ca="1" si="426"/>
        <v>0</v>
      </c>
      <c r="BV1590" s="1">
        <f t="shared" ca="1" si="427"/>
        <v>0</v>
      </c>
      <c r="BW1590" s="1">
        <f t="shared" ca="1" si="428"/>
        <v>0</v>
      </c>
      <c r="BX1590" s="1">
        <f t="shared" ca="1" si="429"/>
        <v>0</v>
      </c>
      <c r="BY1590" s="1">
        <f t="shared" ca="1" si="430"/>
        <v>0</v>
      </c>
      <c r="BZ1590" s="1">
        <f t="shared" ca="1" si="431"/>
        <v>0</v>
      </c>
      <c r="CA1590" s="1">
        <f t="shared" ca="1" si="432"/>
        <v>0</v>
      </c>
      <c r="CB1590" s="1">
        <f t="shared" ca="1" si="433"/>
        <v>0</v>
      </c>
      <c r="CC1590" s="1">
        <f t="shared" ca="1" si="434"/>
        <v>0</v>
      </c>
    </row>
    <row r="1591" spans="1:81" hidden="1" x14ac:dyDescent="0.2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t="shared" ca="1" si="420"/>
        <v>0</v>
      </c>
      <c r="BP1591" s="1">
        <f t="shared" ca="1" si="421"/>
        <v>0</v>
      </c>
      <c r="BQ1591" s="1">
        <f t="shared" ca="1" si="422"/>
        <v>0</v>
      </c>
      <c r="BR1591" s="1">
        <f t="shared" ca="1" si="423"/>
        <v>0</v>
      </c>
      <c r="BS1591" s="1">
        <f t="shared" ca="1" si="424"/>
        <v>0</v>
      </c>
      <c r="BT1591" s="1">
        <f t="shared" ca="1" si="425"/>
        <v>0</v>
      </c>
      <c r="BU1591" s="1">
        <f t="shared" ca="1" si="426"/>
        <v>0</v>
      </c>
      <c r="BV1591" s="1">
        <f t="shared" ca="1" si="427"/>
        <v>0</v>
      </c>
      <c r="BW1591" s="1">
        <f t="shared" ca="1" si="428"/>
        <v>0</v>
      </c>
      <c r="BX1591" s="1">
        <f t="shared" ca="1" si="429"/>
        <v>0</v>
      </c>
      <c r="BY1591" s="1">
        <f t="shared" ca="1" si="430"/>
        <v>0</v>
      </c>
      <c r="BZ1591" s="1">
        <f t="shared" ca="1" si="431"/>
        <v>0</v>
      </c>
      <c r="CA1591" s="1">
        <f t="shared" ca="1" si="432"/>
        <v>0</v>
      </c>
      <c r="CB1591" s="1">
        <f t="shared" ca="1" si="433"/>
        <v>0</v>
      </c>
      <c r="CC1591" s="1">
        <f t="shared" ca="1" si="434"/>
        <v>0</v>
      </c>
    </row>
    <row r="1592" spans="1:81" hidden="1" x14ac:dyDescent="0.2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t="shared" ca="1" si="420"/>
        <v>0</v>
      </c>
      <c r="BP1592" s="1">
        <f t="shared" ca="1" si="421"/>
        <v>0</v>
      </c>
      <c r="BQ1592" s="1">
        <f t="shared" ca="1" si="422"/>
        <v>0</v>
      </c>
      <c r="BR1592" s="1">
        <f t="shared" ca="1" si="423"/>
        <v>0</v>
      </c>
      <c r="BS1592" s="1">
        <f t="shared" ca="1" si="424"/>
        <v>0</v>
      </c>
      <c r="BT1592" s="1">
        <f t="shared" ca="1" si="425"/>
        <v>0</v>
      </c>
      <c r="BU1592" s="1">
        <f t="shared" ca="1" si="426"/>
        <v>0</v>
      </c>
      <c r="BV1592" s="1">
        <f t="shared" ca="1" si="427"/>
        <v>0</v>
      </c>
      <c r="BW1592" s="1">
        <f t="shared" ca="1" si="428"/>
        <v>0</v>
      </c>
      <c r="BX1592" s="1">
        <f t="shared" ca="1" si="429"/>
        <v>0</v>
      </c>
      <c r="BY1592" s="1">
        <f t="shared" ca="1" si="430"/>
        <v>0</v>
      </c>
      <c r="BZ1592" s="1">
        <f t="shared" ca="1" si="431"/>
        <v>0</v>
      </c>
      <c r="CA1592" s="1">
        <f t="shared" ca="1" si="432"/>
        <v>0</v>
      </c>
      <c r="CB1592" s="1">
        <f t="shared" ca="1" si="433"/>
        <v>0</v>
      </c>
      <c r="CC1592" s="1">
        <f t="shared" ca="1" si="434"/>
        <v>0</v>
      </c>
    </row>
    <row r="1593" spans="1:81" hidden="1" x14ac:dyDescent="0.2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t="shared" ca="1" si="420"/>
        <v>0</v>
      </c>
      <c r="BP1593" s="1">
        <f t="shared" ca="1" si="421"/>
        <v>0</v>
      </c>
      <c r="BQ1593" s="1">
        <f t="shared" ca="1" si="422"/>
        <v>0</v>
      </c>
      <c r="BR1593" s="1">
        <f t="shared" ca="1" si="423"/>
        <v>0</v>
      </c>
      <c r="BS1593" s="1">
        <f t="shared" ca="1" si="424"/>
        <v>0</v>
      </c>
      <c r="BT1593" s="1">
        <f t="shared" ca="1" si="425"/>
        <v>0</v>
      </c>
      <c r="BU1593" s="1">
        <f t="shared" ca="1" si="426"/>
        <v>0</v>
      </c>
      <c r="BV1593" s="1">
        <f t="shared" ca="1" si="427"/>
        <v>0</v>
      </c>
      <c r="BW1593" s="1">
        <f t="shared" ca="1" si="428"/>
        <v>0</v>
      </c>
      <c r="BX1593" s="1">
        <f t="shared" ca="1" si="429"/>
        <v>0</v>
      </c>
      <c r="BY1593" s="1">
        <f t="shared" ca="1" si="430"/>
        <v>0</v>
      </c>
      <c r="BZ1593" s="1">
        <f t="shared" ca="1" si="431"/>
        <v>0</v>
      </c>
      <c r="CA1593" s="1">
        <f t="shared" ca="1" si="432"/>
        <v>0</v>
      </c>
      <c r="CB1593" s="1">
        <f t="shared" ca="1" si="433"/>
        <v>0</v>
      </c>
      <c r="CC1593" s="1">
        <f t="shared" ca="1" si="434"/>
        <v>0</v>
      </c>
    </row>
    <row r="1594" spans="1:81" hidden="1" x14ac:dyDescent="0.2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t="shared" ca="1" si="420"/>
        <v>0</v>
      </c>
      <c r="BP1594" s="1">
        <f t="shared" ca="1" si="421"/>
        <v>0</v>
      </c>
      <c r="BQ1594" s="1">
        <f t="shared" ca="1" si="422"/>
        <v>0</v>
      </c>
      <c r="BR1594" s="1">
        <f t="shared" ca="1" si="423"/>
        <v>0</v>
      </c>
      <c r="BS1594" s="1">
        <f t="shared" ca="1" si="424"/>
        <v>0</v>
      </c>
      <c r="BT1594" s="1">
        <f t="shared" ca="1" si="425"/>
        <v>0</v>
      </c>
      <c r="BU1594" s="1">
        <f t="shared" ca="1" si="426"/>
        <v>0</v>
      </c>
      <c r="BV1594" s="1">
        <f t="shared" ca="1" si="427"/>
        <v>0</v>
      </c>
      <c r="BW1594" s="1">
        <f t="shared" ca="1" si="428"/>
        <v>0</v>
      </c>
      <c r="BX1594" s="1">
        <f t="shared" ca="1" si="429"/>
        <v>0</v>
      </c>
      <c r="BY1594" s="1">
        <f t="shared" ca="1" si="430"/>
        <v>0</v>
      </c>
      <c r="BZ1594" s="1">
        <f t="shared" ca="1" si="431"/>
        <v>0</v>
      </c>
      <c r="CA1594" s="1">
        <f t="shared" ca="1" si="432"/>
        <v>0</v>
      </c>
      <c r="CB1594" s="1">
        <f t="shared" ca="1" si="433"/>
        <v>0</v>
      </c>
      <c r="CC1594" s="1">
        <f t="shared" ca="1" si="434"/>
        <v>0</v>
      </c>
    </row>
    <row r="1595" spans="1:81" hidden="1" x14ac:dyDescent="0.2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t="shared" ca="1" si="420"/>
        <v>0</v>
      </c>
      <c r="BP1595" s="1">
        <f t="shared" ca="1" si="421"/>
        <v>0</v>
      </c>
      <c r="BQ1595" s="1">
        <f t="shared" ca="1" si="422"/>
        <v>0</v>
      </c>
      <c r="BR1595" s="1">
        <f t="shared" ca="1" si="423"/>
        <v>0</v>
      </c>
      <c r="BS1595" s="1">
        <f t="shared" ca="1" si="424"/>
        <v>0</v>
      </c>
      <c r="BT1595" s="1">
        <f t="shared" ca="1" si="425"/>
        <v>0</v>
      </c>
      <c r="BU1595" s="1">
        <f t="shared" ca="1" si="426"/>
        <v>0</v>
      </c>
      <c r="BV1595" s="1">
        <f t="shared" ca="1" si="427"/>
        <v>0</v>
      </c>
      <c r="BW1595" s="1">
        <f t="shared" ca="1" si="428"/>
        <v>0</v>
      </c>
      <c r="BX1595" s="1">
        <f t="shared" ca="1" si="429"/>
        <v>0</v>
      </c>
      <c r="BY1595" s="1">
        <f t="shared" ca="1" si="430"/>
        <v>0</v>
      </c>
      <c r="BZ1595" s="1">
        <f t="shared" ca="1" si="431"/>
        <v>0</v>
      </c>
      <c r="CA1595" s="1">
        <f t="shared" ca="1" si="432"/>
        <v>0</v>
      </c>
      <c r="CB1595" s="1">
        <f t="shared" ca="1" si="433"/>
        <v>0</v>
      </c>
      <c r="CC1595" s="1">
        <f t="shared" ca="1" si="434"/>
        <v>0</v>
      </c>
    </row>
    <row r="1596" spans="1:81" hidden="1" x14ac:dyDescent="0.2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t="shared" ca="1" si="420"/>
        <v>0</v>
      </c>
      <c r="BP1596" s="1">
        <f t="shared" ca="1" si="421"/>
        <v>0</v>
      </c>
      <c r="BQ1596" s="1">
        <f t="shared" ca="1" si="422"/>
        <v>0</v>
      </c>
      <c r="BR1596" s="1">
        <f t="shared" ca="1" si="423"/>
        <v>0</v>
      </c>
      <c r="BS1596" s="1">
        <f t="shared" ca="1" si="424"/>
        <v>0</v>
      </c>
      <c r="BT1596" s="1">
        <f t="shared" ca="1" si="425"/>
        <v>0</v>
      </c>
      <c r="BU1596" s="1">
        <f t="shared" ca="1" si="426"/>
        <v>0</v>
      </c>
      <c r="BV1596" s="1">
        <f t="shared" ca="1" si="427"/>
        <v>0</v>
      </c>
      <c r="BW1596" s="1">
        <f t="shared" ca="1" si="428"/>
        <v>0</v>
      </c>
      <c r="BX1596" s="1">
        <f t="shared" ca="1" si="429"/>
        <v>0</v>
      </c>
      <c r="BY1596" s="1">
        <f t="shared" ca="1" si="430"/>
        <v>0</v>
      </c>
      <c r="BZ1596" s="1">
        <f t="shared" ca="1" si="431"/>
        <v>0</v>
      </c>
      <c r="CA1596" s="1">
        <f t="shared" ca="1" si="432"/>
        <v>0</v>
      </c>
      <c r="CB1596" s="1">
        <f t="shared" ca="1" si="433"/>
        <v>0</v>
      </c>
      <c r="CC1596" s="1">
        <f t="shared" ca="1" si="434"/>
        <v>0</v>
      </c>
    </row>
    <row r="1597" spans="1:81" hidden="1" x14ac:dyDescent="0.2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t="shared" ca="1" si="420"/>
        <v>0</v>
      </c>
      <c r="BP1597" s="1">
        <f t="shared" ca="1" si="421"/>
        <v>0</v>
      </c>
      <c r="BQ1597" s="1">
        <f t="shared" ca="1" si="422"/>
        <v>0</v>
      </c>
      <c r="BR1597" s="1">
        <f t="shared" ca="1" si="423"/>
        <v>0</v>
      </c>
      <c r="BS1597" s="1">
        <f t="shared" ca="1" si="424"/>
        <v>0</v>
      </c>
      <c r="BT1597" s="1">
        <f t="shared" ca="1" si="425"/>
        <v>0</v>
      </c>
      <c r="BU1597" s="1">
        <f t="shared" ca="1" si="426"/>
        <v>0</v>
      </c>
      <c r="BV1597" s="1">
        <f t="shared" ca="1" si="427"/>
        <v>0</v>
      </c>
      <c r="BW1597" s="1">
        <f t="shared" ca="1" si="428"/>
        <v>0</v>
      </c>
      <c r="BX1597" s="1">
        <f t="shared" ca="1" si="429"/>
        <v>0</v>
      </c>
      <c r="BY1597" s="1">
        <f t="shared" ca="1" si="430"/>
        <v>0</v>
      </c>
      <c r="BZ1597" s="1">
        <f t="shared" ca="1" si="431"/>
        <v>0</v>
      </c>
      <c r="CA1597" s="1">
        <f t="shared" ca="1" si="432"/>
        <v>0</v>
      </c>
      <c r="CB1597" s="1">
        <f t="shared" ca="1" si="433"/>
        <v>0</v>
      </c>
      <c r="CC1597" s="1">
        <f t="shared" ca="1" si="434"/>
        <v>0</v>
      </c>
    </row>
    <row r="1598" spans="1:81" hidden="1" x14ac:dyDescent="0.2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t="shared" ca="1" si="420"/>
        <v>0</v>
      </c>
      <c r="BP1598" s="1">
        <f t="shared" ca="1" si="421"/>
        <v>0</v>
      </c>
      <c r="BQ1598" s="1">
        <f t="shared" ca="1" si="422"/>
        <v>0</v>
      </c>
      <c r="BR1598" s="1">
        <f t="shared" ca="1" si="423"/>
        <v>0</v>
      </c>
      <c r="BS1598" s="1">
        <f t="shared" ca="1" si="424"/>
        <v>0</v>
      </c>
      <c r="BT1598" s="1">
        <f t="shared" ca="1" si="425"/>
        <v>0</v>
      </c>
      <c r="BU1598" s="1">
        <f t="shared" ca="1" si="426"/>
        <v>0</v>
      </c>
      <c r="BV1598" s="1">
        <f t="shared" ca="1" si="427"/>
        <v>0</v>
      </c>
      <c r="BW1598" s="1">
        <f t="shared" ca="1" si="428"/>
        <v>0</v>
      </c>
      <c r="BX1598" s="1">
        <f t="shared" ca="1" si="429"/>
        <v>0</v>
      </c>
      <c r="BY1598" s="1">
        <f t="shared" ca="1" si="430"/>
        <v>0</v>
      </c>
      <c r="BZ1598" s="1">
        <f t="shared" ca="1" si="431"/>
        <v>0</v>
      </c>
      <c r="CA1598" s="1">
        <f t="shared" ca="1" si="432"/>
        <v>0</v>
      </c>
      <c r="CB1598" s="1">
        <f t="shared" ca="1" si="433"/>
        <v>0</v>
      </c>
      <c r="CC1598" s="1">
        <f t="shared" ca="1" si="434"/>
        <v>0</v>
      </c>
    </row>
    <row r="1599" spans="1:81" hidden="1" x14ac:dyDescent="0.2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t="shared" ca="1" si="420"/>
        <v>0</v>
      </c>
      <c r="BP1599" s="1">
        <f t="shared" ca="1" si="421"/>
        <v>0</v>
      </c>
      <c r="BQ1599" s="1">
        <f t="shared" ca="1" si="422"/>
        <v>0</v>
      </c>
      <c r="BR1599" s="1">
        <f t="shared" ca="1" si="423"/>
        <v>0</v>
      </c>
      <c r="BS1599" s="1">
        <f t="shared" ca="1" si="424"/>
        <v>0</v>
      </c>
      <c r="BT1599" s="1">
        <f t="shared" ca="1" si="425"/>
        <v>0</v>
      </c>
      <c r="BU1599" s="1">
        <f t="shared" ca="1" si="426"/>
        <v>0</v>
      </c>
      <c r="BV1599" s="1">
        <f t="shared" ca="1" si="427"/>
        <v>0</v>
      </c>
      <c r="BW1599" s="1">
        <f t="shared" ca="1" si="428"/>
        <v>0</v>
      </c>
      <c r="BX1599" s="1">
        <f t="shared" ca="1" si="429"/>
        <v>0</v>
      </c>
      <c r="BY1599" s="1">
        <f t="shared" ca="1" si="430"/>
        <v>0</v>
      </c>
      <c r="BZ1599" s="1">
        <f t="shared" ca="1" si="431"/>
        <v>0</v>
      </c>
      <c r="CA1599" s="1">
        <f t="shared" ca="1" si="432"/>
        <v>0</v>
      </c>
      <c r="CB1599" s="1">
        <f t="shared" ca="1" si="433"/>
        <v>0</v>
      </c>
      <c r="CC1599" s="1">
        <f t="shared" ca="1" si="434"/>
        <v>0</v>
      </c>
    </row>
    <row r="1600" spans="1:81" hidden="1" x14ac:dyDescent="0.2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t="shared" ca="1" si="420"/>
        <v>0</v>
      </c>
      <c r="BP1600" s="1">
        <f t="shared" ca="1" si="421"/>
        <v>0</v>
      </c>
      <c r="BQ1600" s="1">
        <f t="shared" ca="1" si="422"/>
        <v>0</v>
      </c>
      <c r="BR1600" s="1">
        <f t="shared" ca="1" si="423"/>
        <v>0</v>
      </c>
      <c r="BS1600" s="1">
        <f t="shared" ca="1" si="424"/>
        <v>0</v>
      </c>
      <c r="BT1600" s="1">
        <f t="shared" ca="1" si="425"/>
        <v>0</v>
      </c>
      <c r="BU1600" s="1">
        <f t="shared" ca="1" si="426"/>
        <v>0</v>
      </c>
      <c r="BV1600" s="1">
        <f t="shared" ca="1" si="427"/>
        <v>0</v>
      </c>
      <c r="BW1600" s="1">
        <f t="shared" ca="1" si="428"/>
        <v>0</v>
      </c>
      <c r="BX1600" s="1">
        <f t="shared" ca="1" si="429"/>
        <v>0</v>
      </c>
      <c r="BY1600" s="1">
        <f t="shared" ca="1" si="430"/>
        <v>0</v>
      </c>
      <c r="BZ1600" s="1">
        <f t="shared" ca="1" si="431"/>
        <v>0</v>
      </c>
      <c r="CA1600" s="1">
        <f t="shared" ca="1" si="432"/>
        <v>0</v>
      </c>
      <c r="CB1600" s="1">
        <f t="shared" ca="1" si="433"/>
        <v>0</v>
      </c>
      <c r="CC1600" s="1">
        <f t="shared" ca="1" si="434"/>
        <v>0</v>
      </c>
    </row>
    <row r="1601" spans="1:81" hidden="1" x14ac:dyDescent="0.2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t="shared" ca="1" si="420"/>
        <v>0</v>
      </c>
      <c r="BP1601" s="1">
        <f t="shared" ca="1" si="421"/>
        <v>0</v>
      </c>
      <c r="BQ1601" s="1">
        <f t="shared" ca="1" si="422"/>
        <v>0</v>
      </c>
      <c r="BR1601" s="1">
        <f t="shared" ca="1" si="423"/>
        <v>0</v>
      </c>
      <c r="BS1601" s="1">
        <f t="shared" ca="1" si="424"/>
        <v>0</v>
      </c>
      <c r="BT1601" s="1">
        <f t="shared" ca="1" si="425"/>
        <v>0</v>
      </c>
      <c r="BU1601" s="1">
        <f t="shared" ca="1" si="426"/>
        <v>0</v>
      </c>
      <c r="BV1601" s="1">
        <f t="shared" ca="1" si="427"/>
        <v>0</v>
      </c>
      <c r="BW1601" s="1">
        <f t="shared" ca="1" si="428"/>
        <v>0</v>
      </c>
      <c r="BX1601" s="1">
        <f t="shared" ca="1" si="429"/>
        <v>0</v>
      </c>
      <c r="BY1601" s="1">
        <f t="shared" ca="1" si="430"/>
        <v>0</v>
      </c>
      <c r="BZ1601" s="1">
        <f t="shared" ca="1" si="431"/>
        <v>0</v>
      </c>
      <c r="CA1601" s="1">
        <f t="shared" ca="1" si="432"/>
        <v>0</v>
      </c>
      <c r="CB1601" s="1">
        <f t="shared" ca="1" si="433"/>
        <v>0</v>
      </c>
      <c r="CC1601" s="1">
        <f t="shared" ca="1" si="434"/>
        <v>0</v>
      </c>
    </row>
    <row r="1602" spans="1:81" hidden="1" x14ac:dyDescent="0.2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t="shared" ref="BO1602:BO1665" ca="1" si="435">INDEX(passing_tds,CELL("Row",AG1602)-1)*(PASSTD)</f>
        <v>0</v>
      </c>
      <c r="BP1602" s="1">
        <f t="shared" ref="BP1602:BP1665" ca="1" si="436">INDEX(passing_yds,CELL("Row",AH1602)-1)*(PASSYDS)</f>
        <v>0</v>
      </c>
      <c r="BQ1602" s="1">
        <f t="shared" ref="BQ1602:BQ1665" ca="1" si="437">IF(INDEX(passing_yds,CELL("Row",AI1602)-1)&gt;=300,3,0)</f>
        <v>0</v>
      </c>
      <c r="BR1602" s="1">
        <f t="shared" ref="BR1602:BR1665" ca="1" si="438">INDEX(passing_ints,CELL("Row",AJ1602)-1)*(INT)</f>
        <v>0</v>
      </c>
      <c r="BS1602" s="1">
        <f t="shared" ref="BS1602:BS1665" ca="1" si="439">INDEX(rushing_yds,CELL("Row",AK1602)-1)*(RUSHYDS)</f>
        <v>0</v>
      </c>
      <c r="BT1602" s="1">
        <f t="shared" ref="BT1602:BT1665" ca="1" si="440">INDEX(rushing_tds,CELL("Row",AK1602)-1)*(RUSHTD)</f>
        <v>0</v>
      </c>
      <c r="BU1602" s="1">
        <f t="shared" ref="BU1602:BU1665" ca="1" si="441">IF(INDEX(rushing_yds,CELL("Row",AI1602)-1)&gt;=100,3,0)</f>
        <v>0</v>
      </c>
      <c r="BV1602" s="1">
        <f t="shared" ref="BV1602:BV1665" ca="1" si="442">INDEX(receiving_yds,CELL("Row",AN1602)-1)*(RECYDS)</f>
        <v>0</v>
      </c>
      <c r="BW1602" s="1">
        <f t="shared" ref="BW1602:BW1665" ca="1" si="443">INDEX(receiving_rec,CELL("Row",AO1602)-1)*(REC)</f>
        <v>0</v>
      </c>
      <c r="BX1602" s="1">
        <f t="shared" ref="BX1602:BX1665" ca="1" si="444">INDEX(receiving_tds,CELL("Row",AP1602)-1)*(RECTD)</f>
        <v>0</v>
      </c>
      <c r="BY1602" s="1">
        <f t="shared" ref="BY1602:BY1665" ca="1" si="445">IF(INDEX(receiving_yds,CELL("Row",AI1602)-1)&gt;=100,3,0)</f>
        <v>0</v>
      </c>
      <c r="BZ1602" s="1">
        <f t="shared" ref="BZ1602:BZ1665" ca="1" si="446">INDEX(puntret_tds,CELL("Row",AR1602)-1)*(PUNTKORETTD)+INDEX(kickret_tds,CELL("Row",AR1602)-1)*(PUNTKORETTD)</f>
        <v>0</v>
      </c>
      <c r="CA1602" s="1">
        <f t="shared" ref="CA1602:CA1665" ca="1" si="447">INDEX(fumbles_tot,CELL("Row",AS1602)-1)*(FUM)</f>
        <v>0</v>
      </c>
      <c r="CB1602" s="1">
        <f t="shared" ref="CB1602:CB1665" ca="1" si="448">(INDEX(passing_twoptm,CELL("Row",AT1602)-1)+INDEX(rushing_twoptm,CELL("Row",AT1602)-1)+INDEX(receiving_twoptm,CELL("Row",AT1602)-1))*(_2PTCONV)</f>
        <v>0</v>
      </c>
      <c r="CC1602" s="1">
        <f t="shared" ref="CC1602:CC1665" ca="1" si="449">SUM(BO1602:CB1602)</f>
        <v>0</v>
      </c>
    </row>
    <row r="1603" spans="1:81" hidden="1" x14ac:dyDescent="0.2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t="shared" ca="1" si="435"/>
        <v>0</v>
      </c>
      <c r="BP1603" s="1">
        <f t="shared" ca="1" si="436"/>
        <v>0</v>
      </c>
      <c r="BQ1603" s="1">
        <f t="shared" ca="1" si="437"/>
        <v>0</v>
      </c>
      <c r="BR1603" s="1">
        <f t="shared" ca="1" si="438"/>
        <v>0</v>
      </c>
      <c r="BS1603" s="1">
        <f t="shared" ca="1" si="439"/>
        <v>0</v>
      </c>
      <c r="BT1603" s="1">
        <f t="shared" ca="1" si="440"/>
        <v>0</v>
      </c>
      <c r="BU1603" s="1">
        <f t="shared" ca="1" si="441"/>
        <v>0</v>
      </c>
      <c r="BV1603" s="1">
        <f t="shared" ca="1" si="442"/>
        <v>0</v>
      </c>
      <c r="BW1603" s="1">
        <f t="shared" ca="1" si="443"/>
        <v>0</v>
      </c>
      <c r="BX1603" s="1">
        <f t="shared" ca="1" si="444"/>
        <v>0</v>
      </c>
      <c r="BY1603" s="1">
        <f t="shared" ca="1" si="445"/>
        <v>0</v>
      </c>
      <c r="BZ1603" s="1">
        <f t="shared" ca="1" si="446"/>
        <v>0</v>
      </c>
      <c r="CA1603" s="1">
        <f t="shared" ca="1" si="447"/>
        <v>0</v>
      </c>
      <c r="CB1603" s="1">
        <f t="shared" ca="1" si="448"/>
        <v>0</v>
      </c>
      <c r="CC1603" s="1">
        <f t="shared" ca="1" si="449"/>
        <v>0</v>
      </c>
    </row>
    <row r="1604" spans="1:81" hidden="1" x14ac:dyDescent="0.2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t="shared" ca="1" si="435"/>
        <v>0</v>
      </c>
      <c r="BP1604" s="1">
        <f t="shared" ca="1" si="436"/>
        <v>0</v>
      </c>
      <c r="BQ1604" s="1">
        <f t="shared" ca="1" si="437"/>
        <v>0</v>
      </c>
      <c r="BR1604" s="1">
        <f t="shared" ca="1" si="438"/>
        <v>0</v>
      </c>
      <c r="BS1604" s="1">
        <f t="shared" ca="1" si="439"/>
        <v>0</v>
      </c>
      <c r="BT1604" s="1">
        <f t="shared" ca="1" si="440"/>
        <v>0</v>
      </c>
      <c r="BU1604" s="1">
        <f t="shared" ca="1" si="441"/>
        <v>0</v>
      </c>
      <c r="BV1604" s="1">
        <f t="shared" ca="1" si="442"/>
        <v>0</v>
      </c>
      <c r="BW1604" s="1">
        <f t="shared" ca="1" si="443"/>
        <v>0</v>
      </c>
      <c r="BX1604" s="1">
        <f t="shared" ca="1" si="444"/>
        <v>0</v>
      </c>
      <c r="BY1604" s="1">
        <f t="shared" ca="1" si="445"/>
        <v>0</v>
      </c>
      <c r="BZ1604" s="1">
        <f t="shared" ca="1" si="446"/>
        <v>0</v>
      </c>
      <c r="CA1604" s="1">
        <f t="shared" ca="1" si="447"/>
        <v>0</v>
      </c>
      <c r="CB1604" s="1">
        <f t="shared" ca="1" si="448"/>
        <v>0</v>
      </c>
      <c r="CC1604" s="1">
        <f t="shared" ca="1" si="449"/>
        <v>0</v>
      </c>
    </row>
    <row r="1605" spans="1:81" hidden="1" x14ac:dyDescent="0.2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t="shared" ca="1" si="435"/>
        <v>0</v>
      </c>
      <c r="BP1605" s="1">
        <f t="shared" ca="1" si="436"/>
        <v>0</v>
      </c>
      <c r="BQ1605" s="1">
        <f t="shared" ca="1" si="437"/>
        <v>0</v>
      </c>
      <c r="BR1605" s="1">
        <f t="shared" ca="1" si="438"/>
        <v>0</v>
      </c>
      <c r="BS1605" s="1">
        <f t="shared" ca="1" si="439"/>
        <v>0</v>
      </c>
      <c r="BT1605" s="1">
        <f t="shared" ca="1" si="440"/>
        <v>0</v>
      </c>
      <c r="BU1605" s="1">
        <f t="shared" ca="1" si="441"/>
        <v>0</v>
      </c>
      <c r="BV1605" s="1">
        <f t="shared" ca="1" si="442"/>
        <v>0</v>
      </c>
      <c r="BW1605" s="1">
        <f t="shared" ca="1" si="443"/>
        <v>0</v>
      </c>
      <c r="BX1605" s="1">
        <f t="shared" ca="1" si="444"/>
        <v>0</v>
      </c>
      <c r="BY1605" s="1">
        <f t="shared" ca="1" si="445"/>
        <v>0</v>
      </c>
      <c r="BZ1605" s="1">
        <f t="shared" ca="1" si="446"/>
        <v>0</v>
      </c>
      <c r="CA1605" s="1">
        <f t="shared" ca="1" si="447"/>
        <v>0</v>
      </c>
      <c r="CB1605" s="1">
        <f t="shared" ca="1" si="448"/>
        <v>0</v>
      </c>
      <c r="CC1605" s="1">
        <f t="shared" ca="1" si="449"/>
        <v>0</v>
      </c>
    </row>
    <row r="1606" spans="1:81" hidden="1" x14ac:dyDescent="0.2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t="shared" ca="1" si="435"/>
        <v>0</v>
      </c>
      <c r="BP1606" s="1">
        <f t="shared" ca="1" si="436"/>
        <v>0</v>
      </c>
      <c r="BQ1606" s="1">
        <f t="shared" ca="1" si="437"/>
        <v>0</v>
      </c>
      <c r="BR1606" s="1">
        <f t="shared" ca="1" si="438"/>
        <v>0</v>
      </c>
      <c r="BS1606" s="1">
        <f t="shared" ca="1" si="439"/>
        <v>0</v>
      </c>
      <c r="BT1606" s="1">
        <f t="shared" ca="1" si="440"/>
        <v>0</v>
      </c>
      <c r="BU1606" s="1">
        <f t="shared" ca="1" si="441"/>
        <v>0</v>
      </c>
      <c r="BV1606" s="1">
        <f t="shared" ca="1" si="442"/>
        <v>0</v>
      </c>
      <c r="BW1606" s="1">
        <f t="shared" ca="1" si="443"/>
        <v>0</v>
      </c>
      <c r="BX1606" s="1">
        <f t="shared" ca="1" si="444"/>
        <v>0</v>
      </c>
      <c r="BY1606" s="1">
        <f t="shared" ca="1" si="445"/>
        <v>0</v>
      </c>
      <c r="BZ1606" s="1">
        <f t="shared" ca="1" si="446"/>
        <v>0</v>
      </c>
      <c r="CA1606" s="1">
        <f t="shared" ca="1" si="447"/>
        <v>0</v>
      </c>
      <c r="CB1606" s="1">
        <f t="shared" ca="1" si="448"/>
        <v>0</v>
      </c>
      <c r="CC1606" s="1">
        <f t="shared" ca="1" si="449"/>
        <v>0</v>
      </c>
    </row>
    <row r="1607" spans="1:81" hidden="1" x14ac:dyDescent="0.2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t="shared" ca="1" si="435"/>
        <v>0</v>
      </c>
      <c r="BP1607" s="1">
        <f t="shared" ca="1" si="436"/>
        <v>0</v>
      </c>
      <c r="BQ1607" s="1">
        <f t="shared" ca="1" si="437"/>
        <v>0</v>
      </c>
      <c r="BR1607" s="1">
        <f t="shared" ca="1" si="438"/>
        <v>0</v>
      </c>
      <c r="BS1607" s="1">
        <f t="shared" ca="1" si="439"/>
        <v>0</v>
      </c>
      <c r="BT1607" s="1">
        <f t="shared" ca="1" si="440"/>
        <v>0</v>
      </c>
      <c r="BU1607" s="1">
        <f t="shared" ca="1" si="441"/>
        <v>0</v>
      </c>
      <c r="BV1607" s="1">
        <f t="shared" ca="1" si="442"/>
        <v>0</v>
      </c>
      <c r="BW1607" s="1">
        <f t="shared" ca="1" si="443"/>
        <v>0</v>
      </c>
      <c r="BX1607" s="1">
        <f t="shared" ca="1" si="444"/>
        <v>0</v>
      </c>
      <c r="BY1607" s="1">
        <f t="shared" ca="1" si="445"/>
        <v>0</v>
      </c>
      <c r="BZ1607" s="1">
        <f t="shared" ca="1" si="446"/>
        <v>0</v>
      </c>
      <c r="CA1607" s="1">
        <f t="shared" ca="1" si="447"/>
        <v>0</v>
      </c>
      <c r="CB1607" s="1">
        <f t="shared" ca="1" si="448"/>
        <v>0</v>
      </c>
      <c r="CC1607" s="1">
        <f t="shared" ca="1" si="449"/>
        <v>0</v>
      </c>
    </row>
    <row r="1608" spans="1:81" hidden="1" x14ac:dyDescent="0.2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t="shared" ca="1" si="435"/>
        <v>0</v>
      </c>
      <c r="BP1608" s="1">
        <f t="shared" ca="1" si="436"/>
        <v>0</v>
      </c>
      <c r="BQ1608" s="1">
        <f t="shared" ca="1" si="437"/>
        <v>0</v>
      </c>
      <c r="BR1608" s="1">
        <f t="shared" ca="1" si="438"/>
        <v>0</v>
      </c>
      <c r="BS1608" s="1">
        <f t="shared" ca="1" si="439"/>
        <v>0</v>
      </c>
      <c r="BT1608" s="1">
        <f t="shared" ca="1" si="440"/>
        <v>0</v>
      </c>
      <c r="BU1608" s="1">
        <f t="shared" ca="1" si="441"/>
        <v>0</v>
      </c>
      <c r="BV1608" s="1">
        <f t="shared" ca="1" si="442"/>
        <v>0</v>
      </c>
      <c r="BW1608" s="1">
        <f t="shared" ca="1" si="443"/>
        <v>0</v>
      </c>
      <c r="BX1608" s="1">
        <f t="shared" ca="1" si="444"/>
        <v>0</v>
      </c>
      <c r="BY1608" s="1">
        <f t="shared" ca="1" si="445"/>
        <v>0</v>
      </c>
      <c r="BZ1608" s="1">
        <f t="shared" ca="1" si="446"/>
        <v>0</v>
      </c>
      <c r="CA1608" s="1">
        <f t="shared" ca="1" si="447"/>
        <v>0</v>
      </c>
      <c r="CB1608" s="1">
        <f t="shared" ca="1" si="448"/>
        <v>0</v>
      </c>
      <c r="CC1608" s="1">
        <f t="shared" ca="1" si="449"/>
        <v>0</v>
      </c>
    </row>
    <row r="1609" spans="1:81" hidden="1" x14ac:dyDescent="0.2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t="shared" ca="1" si="435"/>
        <v>0</v>
      </c>
      <c r="BP1609" s="1">
        <f t="shared" ca="1" si="436"/>
        <v>0</v>
      </c>
      <c r="BQ1609" s="1">
        <f t="shared" ca="1" si="437"/>
        <v>0</v>
      </c>
      <c r="BR1609" s="1">
        <f t="shared" ca="1" si="438"/>
        <v>0</v>
      </c>
      <c r="BS1609" s="1">
        <f t="shared" ca="1" si="439"/>
        <v>0</v>
      </c>
      <c r="BT1609" s="1">
        <f t="shared" ca="1" si="440"/>
        <v>0</v>
      </c>
      <c r="BU1609" s="1">
        <f t="shared" ca="1" si="441"/>
        <v>0</v>
      </c>
      <c r="BV1609" s="1">
        <f t="shared" ca="1" si="442"/>
        <v>0</v>
      </c>
      <c r="BW1609" s="1">
        <f t="shared" ca="1" si="443"/>
        <v>0</v>
      </c>
      <c r="BX1609" s="1">
        <f t="shared" ca="1" si="444"/>
        <v>0</v>
      </c>
      <c r="BY1609" s="1">
        <f t="shared" ca="1" si="445"/>
        <v>0</v>
      </c>
      <c r="BZ1609" s="1">
        <f t="shared" ca="1" si="446"/>
        <v>0</v>
      </c>
      <c r="CA1609" s="1">
        <f t="shared" ca="1" si="447"/>
        <v>0</v>
      </c>
      <c r="CB1609" s="1">
        <f t="shared" ca="1" si="448"/>
        <v>0</v>
      </c>
      <c r="CC1609" s="1">
        <f t="shared" ca="1" si="449"/>
        <v>0</v>
      </c>
    </row>
    <row r="1610" spans="1:81" hidden="1" x14ac:dyDescent="0.2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t="shared" ca="1" si="435"/>
        <v>0</v>
      </c>
      <c r="BP1610" s="1">
        <f t="shared" ca="1" si="436"/>
        <v>0</v>
      </c>
      <c r="BQ1610" s="1">
        <f t="shared" ca="1" si="437"/>
        <v>0</v>
      </c>
      <c r="BR1610" s="1">
        <f t="shared" ca="1" si="438"/>
        <v>0</v>
      </c>
      <c r="BS1610" s="1">
        <f t="shared" ca="1" si="439"/>
        <v>0</v>
      </c>
      <c r="BT1610" s="1">
        <f t="shared" ca="1" si="440"/>
        <v>0</v>
      </c>
      <c r="BU1610" s="1">
        <f t="shared" ca="1" si="441"/>
        <v>0</v>
      </c>
      <c r="BV1610" s="1">
        <f t="shared" ca="1" si="442"/>
        <v>0</v>
      </c>
      <c r="BW1610" s="1">
        <f t="shared" ca="1" si="443"/>
        <v>0</v>
      </c>
      <c r="BX1610" s="1">
        <f t="shared" ca="1" si="444"/>
        <v>0</v>
      </c>
      <c r="BY1610" s="1">
        <f t="shared" ca="1" si="445"/>
        <v>0</v>
      </c>
      <c r="BZ1610" s="1">
        <f t="shared" ca="1" si="446"/>
        <v>0</v>
      </c>
      <c r="CA1610" s="1">
        <f t="shared" ca="1" si="447"/>
        <v>0</v>
      </c>
      <c r="CB1610" s="1">
        <f t="shared" ca="1" si="448"/>
        <v>0</v>
      </c>
      <c r="CC1610" s="1">
        <f t="shared" ca="1" si="449"/>
        <v>0</v>
      </c>
    </row>
    <row r="1611" spans="1:81" hidden="1" x14ac:dyDescent="0.2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t="shared" ca="1" si="435"/>
        <v>0</v>
      </c>
      <c r="BP1611" s="1">
        <f t="shared" ca="1" si="436"/>
        <v>0</v>
      </c>
      <c r="BQ1611" s="1">
        <f t="shared" ca="1" si="437"/>
        <v>0</v>
      </c>
      <c r="BR1611" s="1">
        <f t="shared" ca="1" si="438"/>
        <v>0</v>
      </c>
      <c r="BS1611" s="1">
        <f t="shared" ca="1" si="439"/>
        <v>0</v>
      </c>
      <c r="BT1611" s="1">
        <f t="shared" ca="1" si="440"/>
        <v>0</v>
      </c>
      <c r="BU1611" s="1">
        <f t="shared" ca="1" si="441"/>
        <v>0</v>
      </c>
      <c r="BV1611" s="1">
        <f t="shared" ca="1" si="442"/>
        <v>0</v>
      </c>
      <c r="BW1611" s="1">
        <f t="shared" ca="1" si="443"/>
        <v>0</v>
      </c>
      <c r="BX1611" s="1">
        <f t="shared" ca="1" si="444"/>
        <v>0</v>
      </c>
      <c r="BY1611" s="1">
        <f t="shared" ca="1" si="445"/>
        <v>0</v>
      </c>
      <c r="BZ1611" s="1">
        <f t="shared" ca="1" si="446"/>
        <v>0</v>
      </c>
      <c r="CA1611" s="1">
        <f t="shared" ca="1" si="447"/>
        <v>0</v>
      </c>
      <c r="CB1611" s="1">
        <f t="shared" ca="1" si="448"/>
        <v>0</v>
      </c>
      <c r="CC1611" s="1">
        <f t="shared" ca="1" si="449"/>
        <v>0</v>
      </c>
    </row>
    <row r="1612" spans="1:81" hidden="1" x14ac:dyDescent="0.2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t="shared" ca="1" si="435"/>
        <v>0</v>
      </c>
      <c r="BP1612" s="1">
        <f t="shared" ca="1" si="436"/>
        <v>0</v>
      </c>
      <c r="BQ1612" s="1">
        <f t="shared" ca="1" si="437"/>
        <v>0</v>
      </c>
      <c r="BR1612" s="1">
        <f t="shared" ca="1" si="438"/>
        <v>0</v>
      </c>
      <c r="BS1612" s="1">
        <f t="shared" ca="1" si="439"/>
        <v>0</v>
      </c>
      <c r="BT1612" s="1">
        <f t="shared" ca="1" si="440"/>
        <v>0</v>
      </c>
      <c r="BU1612" s="1">
        <f t="shared" ca="1" si="441"/>
        <v>0</v>
      </c>
      <c r="BV1612" s="1">
        <f t="shared" ca="1" si="442"/>
        <v>0</v>
      </c>
      <c r="BW1612" s="1">
        <f t="shared" ca="1" si="443"/>
        <v>0</v>
      </c>
      <c r="BX1612" s="1">
        <f t="shared" ca="1" si="444"/>
        <v>0</v>
      </c>
      <c r="BY1612" s="1">
        <f t="shared" ca="1" si="445"/>
        <v>0</v>
      </c>
      <c r="BZ1612" s="1">
        <f t="shared" ca="1" si="446"/>
        <v>0</v>
      </c>
      <c r="CA1612" s="1">
        <f t="shared" ca="1" si="447"/>
        <v>0</v>
      </c>
      <c r="CB1612" s="1">
        <f t="shared" ca="1" si="448"/>
        <v>0</v>
      </c>
      <c r="CC1612" s="1">
        <f t="shared" ca="1" si="449"/>
        <v>0</v>
      </c>
    </row>
    <row r="1613" spans="1:81" hidden="1" x14ac:dyDescent="0.2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t="shared" ca="1" si="435"/>
        <v>0</v>
      </c>
      <c r="BP1613" s="1">
        <f t="shared" ca="1" si="436"/>
        <v>0</v>
      </c>
      <c r="BQ1613" s="1">
        <f t="shared" ca="1" si="437"/>
        <v>0</v>
      </c>
      <c r="BR1613" s="1">
        <f t="shared" ca="1" si="438"/>
        <v>0</v>
      </c>
      <c r="BS1613" s="1">
        <f t="shared" ca="1" si="439"/>
        <v>0</v>
      </c>
      <c r="BT1613" s="1">
        <f t="shared" ca="1" si="440"/>
        <v>0</v>
      </c>
      <c r="BU1613" s="1">
        <f t="shared" ca="1" si="441"/>
        <v>0</v>
      </c>
      <c r="BV1613" s="1">
        <f t="shared" ca="1" si="442"/>
        <v>0</v>
      </c>
      <c r="BW1613" s="1">
        <f t="shared" ca="1" si="443"/>
        <v>0</v>
      </c>
      <c r="BX1613" s="1">
        <f t="shared" ca="1" si="444"/>
        <v>0</v>
      </c>
      <c r="BY1613" s="1">
        <f t="shared" ca="1" si="445"/>
        <v>0</v>
      </c>
      <c r="BZ1613" s="1">
        <f t="shared" ca="1" si="446"/>
        <v>0</v>
      </c>
      <c r="CA1613" s="1">
        <f t="shared" ca="1" si="447"/>
        <v>0</v>
      </c>
      <c r="CB1613" s="1">
        <f t="shared" ca="1" si="448"/>
        <v>0</v>
      </c>
      <c r="CC1613" s="1">
        <f t="shared" ca="1" si="449"/>
        <v>0</v>
      </c>
    </row>
    <row r="1614" spans="1:81" hidden="1" x14ac:dyDescent="0.2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t="shared" ca="1" si="435"/>
        <v>0</v>
      </c>
      <c r="BP1614" s="1">
        <f t="shared" ca="1" si="436"/>
        <v>0</v>
      </c>
      <c r="BQ1614" s="1">
        <f t="shared" ca="1" si="437"/>
        <v>0</v>
      </c>
      <c r="BR1614" s="1">
        <f t="shared" ca="1" si="438"/>
        <v>0</v>
      </c>
      <c r="BS1614" s="1">
        <f t="shared" ca="1" si="439"/>
        <v>0</v>
      </c>
      <c r="BT1614" s="1">
        <f t="shared" ca="1" si="440"/>
        <v>0</v>
      </c>
      <c r="BU1614" s="1">
        <f t="shared" ca="1" si="441"/>
        <v>0</v>
      </c>
      <c r="BV1614" s="1">
        <f t="shared" ca="1" si="442"/>
        <v>0</v>
      </c>
      <c r="BW1614" s="1">
        <f t="shared" ca="1" si="443"/>
        <v>0</v>
      </c>
      <c r="BX1614" s="1">
        <f t="shared" ca="1" si="444"/>
        <v>0</v>
      </c>
      <c r="BY1614" s="1">
        <f t="shared" ca="1" si="445"/>
        <v>0</v>
      </c>
      <c r="BZ1614" s="1">
        <f t="shared" ca="1" si="446"/>
        <v>0</v>
      </c>
      <c r="CA1614" s="1">
        <f t="shared" ca="1" si="447"/>
        <v>0</v>
      </c>
      <c r="CB1614" s="1">
        <f t="shared" ca="1" si="448"/>
        <v>0</v>
      </c>
      <c r="CC1614" s="1">
        <f t="shared" ca="1" si="449"/>
        <v>0</v>
      </c>
    </row>
    <row r="1615" spans="1:81" hidden="1" x14ac:dyDescent="0.2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t="shared" ca="1" si="435"/>
        <v>0</v>
      </c>
      <c r="BP1615" s="1">
        <f t="shared" ca="1" si="436"/>
        <v>0</v>
      </c>
      <c r="BQ1615" s="1">
        <f t="shared" ca="1" si="437"/>
        <v>0</v>
      </c>
      <c r="BR1615" s="1">
        <f t="shared" ca="1" si="438"/>
        <v>0</v>
      </c>
      <c r="BS1615" s="1">
        <f t="shared" ca="1" si="439"/>
        <v>0</v>
      </c>
      <c r="BT1615" s="1">
        <f t="shared" ca="1" si="440"/>
        <v>0</v>
      </c>
      <c r="BU1615" s="1">
        <f t="shared" ca="1" si="441"/>
        <v>0</v>
      </c>
      <c r="BV1615" s="1">
        <f t="shared" ca="1" si="442"/>
        <v>0</v>
      </c>
      <c r="BW1615" s="1">
        <f t="shared" ca="1" si="443"/>
        <v>0</v>
      </c>
      <c r="BX1615" s="1">
        <f t="shared" ca="1" si="444"/>
        <v>0</v>
      </c>
      <c r="BY1615" s="1">
        <f t="shared" ca="1" si="445"/>
        <v>0</v>
      </c>
      <c r="BZ1615" s="1">
        <f t="shared" ca="1" si="446"/>
        <v>0</v>
      </c>
      <c r="CA1615" s="1">
        <f t="shared" ca="1" si="447"/>
        <v>0</v>
      </c>
      <c r="CB1615" s="1">
        <f t="shared" ca="1" si="448"/>
        <v>0</v>
      </c>
      <c r="CC1615" s="1">
        <f t="shared" ca="1" si="449"/>
        <v>0</v>
      </c>
    </row>
    <row r="1616" spans="1:81" hidden="1" x14ac:dyDescent="0.2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t="shared" ca="1" si="435"/>
        <v>0</v>
      </c>
      <c r="BP1616" s="1">
        <f t="shared" ca="1" si="436"/>
        <v>0</v>
      </c>
      <c r="BQ1616" s="1">
        <f t="shared" ca="1" si="437"/>
        <v>0</v>
      </c>
      <c r="BR1616" s="1">
        <f t="shared" ca="1" si="438"/>
        <v>0</v>
      </c>
      <c r="BS1616" s="1">
        <f t="shared" ca="1" si="439"/>
        <v>0</v>
      </c>
      <c r="BT1616" s="1">
        <f t="shared" ca="1" si="440"/>
        <v>0</v>
      </c>
      <c r="BU1616" s="1">
        <f t="shared" ca="1" si="441"/>
        <v>0</v>
      </c>
      <c r="BV1616" s="1">
        <f t="shared" ca="1" si="442"/>
        <v>0</v>
      </c>
      <c r="BW1616" s="1">
        <f t="shared" ca="1" si="443"/>
        <v>0</v>
      </c>
      <c r="BX1616" s="1">
        <f t="shared" ca="1" si="444"/>
        <v>0</v>
      </c>
      <c r="BY1616" s="1">
        <f t="shared" ca="1" si="445"/>
        <v>0</v>
      </c>
      <c r="BZ1616" s="1">
        <f t="shared" ca="1" si="446"/>
        <v>0</v>
      </c>
      <c r="CA1616" s="1">
        <f t="shared" ca="1" si="447"/>
        <v>0</v>
      </c>
      <c r="CB1616" s="1">
        <f t="shared" ca="1" si="448"/>
        <v>0</v>
      </c>
      <c r="CC1616" s="1">
        <f t="shared" ca="1" si="449"/>
        <v>0</v>
      </c>
    </row>
    <row r="1617" spans="1:81" hidden="1" x14ac:dyDescent="0.2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t="shared" ca="1" si="435"/>
        <v>0</v>
      </c>
      <c r="BP1617" s="1">
        <f t="shared" ca="1" si="436"/>
        <v>0</v>
      </c>
      <c r="BQ1617" s="1">
        <f t="shared" ca="1" si="437"/>
        <v>0</v>
      </c>
      <c r="BR1617" s="1">
        <f t="shared" ca="1" si="438"/>
        <v>0</v>
      </c>
      <c r="BS1617" s="1">
        <f t="shared" ca="1" si="439"/>
        <v>0</v>
      </c>
      <c r="BT1617" s="1">
        <f t="shared" ca="1" si="440"/>
        <v>0</v>
      </c>
      <c r="BU1617" s="1">
        <f t="shared" ca="1" si="441"/>
        <v>0</v>
      </c>
      <c r="BV1617" s="1">
        <f t="shared" ca="1" si="442"/>
        <v>0</v>
      </c>
      <c r="BW1617" s="1">
        <f t="shared" ca="1" si="443"/>
        <v>0</v>
      </c>
      <c r="BX1617" s="1">
        <f t="shared" ca="1" si="444"/>
        <v>0</v>
      </c>
      <c r="BY1617" s="1">
        <f t="shared" ca="1" si="445"/>
        <v>0</v>
      </c>
      <c r="BZ1617" s="1">
        <f t="shared" ca="1" si="446"/>
        <v>0</v>
      </c>
      <c r="CA1617" s="1">
        <f t="shared" ca="1" si="447"/>
        <v>0</v>
      </c>
      <c r="CB1617" s="1">
        <f t="shared" ca="1" si="448"/>
        <v>0</v>
      </c>
      <c r="CC1617" s="1">
        <f t="shared" ca="1" si="449"/>
        <v>0</v>
      </c>
    </row>
    <row r="1618" spans="1:81" hidden="1" x14ac:dyDescent="0.2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t="shared" ca="1" si="435"/>
        <v>0</v>
      </c>
      <c r="BP1618" s="1">
        <f t="shared" ca="1" si="436"/>
        <v>0</v>
      </c>
      <c r="BQ1618" s="1">
        <f t="shared" ca="1" si="437"/>
        <v>0</v>
      </c>
      <c r="BR1618" s="1">
        <f t="shared" ca="1" si="438"/>
        <v>0</v>
      </c>
      <c r="BS1618" s="1">
        <f t="shared" ca="1" si="439"/>
        <v>0</v>
      </c>
      <c r="BT1618" s="1">
        <f t="shared" ca="1" si="440"/>
        <v>0</v>
      </c>
      <c r="BU1618" s="1">
        <f t="shared" ca="1" si="441"/>
        <v>0</v>
      </c>
      <c r="BV1618" s="1">
        <f t="shared" ca="1" si="442"/>
        <v>0</v>
      </c>
      <c r="BW1618" s="1">
        <f t="shared" ca="1" si="443"/>
        <v>0</v>
      </c>
      <c r="BX1618" s="1">
        <f t="shared" ca="1" si="444"/>
        <v>0</v>
      </c>
      <c r="BY1618" s="1">
        <f t="shared" ca="1" si="445"/>
        <v>0</v>
      </c>
      <c r="BZ1618" s="1">
        <f t="shared" ca="1" si="446"/>
        <v>0</v>
      </c>
      <c r="CA1618" s="1">
        <f t="shared" ca="1" si="447"/>
        <v>0</v>
      </c>
      <c r="CB1618" s="1">
        <f t="shared" ca="1" si="448"/>
        <v>0</v>
      </c>
      <c r="CC1618" s="1">
        <f t="shared" ca="1" si="449"/>
        <v>0</v>
      </c>
    </row>
    <row r="1619" spans="1:81" hidden="1" x14ac:dyDescent="0.2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t="shared" ca="1" si="435"/>
        <v>0</v>
      </c>
      <c r="BP1619" s="1">
        <f t="shared" ca="1" si="436"/>
        <v>0</v>
      </c>
      <c r="BQ1619" s="1">
        <f t="shared" ca="1" si="437"/>
        <v>0</v>
      </c>
      <c r="BR1619" s="1">
        <f t="shared" ca="1" si="438"/>
        <v>0</v>
      </c>
      <c r="BS1619" s="1">
        <f t="shared" ca="1" si="439"/>
        <v>0</v>
      </c>
      <c r="BT1619" s="1">
        <f t="shared" ca="1" si="440"/>
        <v>0</v>
      </c>
      <c r="BU1619" s="1">
        <f t="shared" ca="1" si="441"/>
        <v>0</v>
      </c>
      <c r="BV1619" s="1">
        <f t="shared" ca="1" si="442"/>
        <v>0</v>
      </c>
      <c r="BW1619" s="1">
        <f t="shared" ca="1" si="443"/>
        <v>0</v>
      </c>
      <c r="BX1619" s="1">
        <f t="shared" ca="1" si="444"/>
        <v>0</v>
      </c>
      <c r="BY1619" s="1">
        <f t="shared" ca="1" si="445"/>
        <v>0</v>
      </c>
      <c r="BZ1619" s="1">
        <f t="shared" ca="1" si="446"/>
        <v>0</v>
      </c>
      <c r="CA1619" s="1">
        <f t="shared" ca="1" si="447"/>
        <v>0</v>
      </c>
      <c r="CB1619" s="1">
        <f t="shared" ca="1" si="448"/>
        <v>0</v>
      </c>
      <c r="CC1619" s="1">
        <f t="shared" ca="1" si="449"/>
        <v>0</v>
      </c>
    </row>
    <row r="1620" spans="1:81" hidden="1" x14ac:dyDescent="0.2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t="shared" ca="1" si="435"/>
        <v>0</v>
      </c>
      <c r="BP1620" s="1">
        <f t="shared" ca="1" si="436"/>
        <v>0</v>
      </c>
      <c r="BQ1620" s="1">
        <f t="shared" ca="1" si="437"/>
        <v>0</v>
      </c>
      <c r="BR1620" s="1">
        <f t="shared" ca="1" si="438"/>
        <v>0</v>
      </c>
      <c r="BS1620" s="1">
        <f t="shared" ca="1" si="439"/>
        <v>0</v>
      </c>
      <c r="BT1620" s="1">
        <f t="shared" ca="1" si="440"/>
        <v>0</v>
      </c>
      <c r="BU1620" s="1">
        <f t="shared" ca="1" si="441"/>
        <v>0</v>
      </c>
      <c r="BV1620" s="1">
        <f t="shared" ca="1" si="442"/>
        <v>0</v>
      </c>
      <c r="BW1620" s="1">
        <f t="shared" ca="1" si="443"/>
        <v>0</v>
      </c>
      <c r="BX1620" s="1">
        <f t="shared" ca="1" si="444"/>
        <v>0</v>
      </c>
      <c r="BY1620" s="1">
        <f t="shared" ca="1" si="445"/>
        <v>0</v>
      </c>
      <c r="BZ1620" s="1">
        <f t="shared" ca="1" si="446"/>
        <v>0</v>
      </c>
      <c r="CA1620" s="1">
        <f t="shared" ca="1" si="447"/>
        <v>0</v>
      </c>
      <c r="CB1620" s="1">
        <f t="shared" ca="1" si="448"/>
        <v>0</v>
      </c>
      <c r="CC1620" s="1">
        <f t="shared" ca="1" si="449"/>
        <v>0</v>
      </c>
    </row>
    <row r="1621" spans="1:81" hidden="1" x14ac:dyDescent="0.2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t="shared" ca="1" si="435"/>
        <v>0</v>
      </c>
      <c r="BP1621" s="1">
        <f t="shared" ca="1" si="436"/>
        <v>0</v>
      </c>
      <c r="BQ1621" s="1">
        <f t="shared" ca="1" si="437"/>
        <v>0</v>
      </c>
      <c r="BR1621" s="1">
        <f t="shared" ca="1" si="438"/>
        <v>0</v>
      </c>
      <c r="BS1621" s="1">
        <f t="shared" ca="1" si="439"/>
        <v>0</v>
      </c>
      <c r="BT1621" s="1">
        <f t="shared" ca="1" si="440"/>
        <v>0</v>
      </c>
      <c r="BU1621" s="1">
        <f t="shared" ca="1" si="441"/>
        <v>0</v>
      </c>
      <c r="BV1621" s="1">
        <f t="shared" ca="1" si="442"/>
        <v>0</v>
      </c>
      <c r="BW1621" s="1">
        <f t="shared" ca="1" si="443"/>
        <v>0</v>
      </c>
      <c r="BX1621" s="1">
        <f t="shared" ca="1" si="444"/>
        <v>0</v>
      </c>
      <c r="BY1621" s="1">
        <f t="shared" ca="1" si="445"/>
        <v>0</v>
      </c>
      <c r="BZ1621" s="1">
        <f t="shared" ca="1" si="446"/>
        <v>0</v>
      </c>
      <c r="CA1621" s="1">
        <f t="shared" ca="1" si="447"/>
        <v>0</v>
      </c>
      <c r="CB1621" s="1">
        <f t="shared" ca="1" si="448"/>
        <v>0</v>
      </c>
      <c r="CC1621" s="1">
        <f t="shared" ca="1" si="449"/>
        <v>0</v>
      </c>
    </row>
    <row r="1622" spans="1:81" hidden="1" x14ac:dyDescent="0.2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t="shared" ca="1" si="435"/>
        <v>0</v>
      </c>
      <c r="BP1622" s="1">
        <f t="shared" ca="1" si="436"/>
        <v>0</v>
      </c>
      <c r="BQ1622" s="1">
        <f t="shared" ca="1" si="437"/>
        <v>0</v>
      </c>
      <c r="BR1622" s="1">
        <f t="shared" ca="1" si="438"/>
        <v>0</v>
      </c>
      <c r="BS1622" s="1">
        <f t="shared" ca="1" si="439"/>
        <v>0</v>
      </c>
      <c r="BT1622" s="1">
        <f t="shared" ca="1" si="440"/>
        <v>0</v>
      </c>
      <c r="BU1622" s="1">
        <f t="shared" ca="1" si="441"/>
        <v>0</v>
      </c>
      <c r="BV1622" s="1">
        <f t="shared" ca="1" si="442"/>
        <v>0</v>
      </c>
      <c r="BW1622" s="1">
        <f t="shared" ca="1" si="443"/>
        <v>0</v>
      </c>
      <c r="BX1622" s="1">
        <f t="shared" ca="1" si="444"/>
        <v>0</v>
      </c>
      <c r="BY1622" s="1">
        <f t="shared" ca="1" si="445"/>
        <v>0</v>
      </c>
      <c r="BZ1622" s="1">
        <f t="shared" ca="1" si="446"/>
        <v>0</v>
      </c>
      <c r="CA1622" s="1">
        <f t="shared" ca="1" si="447"/>
        <v>0</v>
      </c>
      <c r="CB1622" s="1">
        <f t="shared" ca="1" si="448"/>
        <v>0</v>
      </c>
      <c r="CC1622" s="1">
        <f t="shared" ca="1" si="449"/>
        <v>0</v>
      </c>
    </row>
    <row r="1623" spans="1:81" hidden="1" x14ac:dyDescent="0.2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t="shared" ca="1" si="435"/>
        <v>0</v>
      </c>
      <c r="BP1623" s="1">
        <f t="shared" ca="1" si="436"/>
        <v>0</v>
      </c>
      <c r="BQ1623" s="1">
        <f t="shared" ca="1" si="437"/>
        <v>0</v>
      </c>
      <c r="BR1623" s="1">
        <f t="shared" ca="1" si="438"/>
        <v>0</v>
      </c>
      <c r="BS1623" s="1">
        <f t="shared" ca="1" si="439"/>
        <v>0</v>
      </c>
      <c r="BT1623" s="1">
        <f t="shared" ca="1" si="440"/>
        <v>0</v>
      </c>
      <c r="BU1623" s="1">
        <f t="shared" ca="1" si="441"/>
        <v>0</v>
      </c>
      <c r="BV1623" s="1">
        <f t="shared" ca="1" si="442"/>
        <v>0</v>
      </c>
      <c r="BW1623" s="1">
        <f t="shared" ca="1" si="443"/>
        <v>0</v>
      </c>
      <c r="BX1623" s="1">
        <f t="shared" ca="1" si="444"/>
        <v>0</v>
      </c>
      <c r="BY1623" s="1">
        <f t="shared" ca="1" si="445"/>
        <v>0</v>
      </c>
      <c r="BZ1623" s="1">
        <f t="shared" ca="1" si="446"/>
        <v>0</v>
      </c>
      <c r="CA1623" s="1">
        <f t="shared" ca="1" si="447"/>
        <v>-1</v>
      </c>
      <c r="CB1623" s="1">
        <f t="shared" ca="1" si="448"/>
        <v>0</v>
      </c>
      <c r="CC1623" s="1">
        <f t="shared" ca="1" si="449"/>
        <v>-1</v>
      </c>
    </row>
    <row r="1624" spans="1:81" hidden="1" x14ac:dyDescent="0.2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t="shared" ca="1" si="435"/>
        <v>0</v>
      </c>
      <c r="BP1624" s="1">
        <f t="shared" ca="1" si="436"/>
        <v>0</v>
      </c>
      <c r="BQ1624" s="1">
        <f t="shared" ca="1" si="437"/>
        <v>0</v>
      </c>
      <c r="BR1624" s="1">
        <f t="shared" ca="1" si="438"/>
        <v>0</v>
      </c>
      <c r="BS1624" s="1">
        <f t="shared" ca="1" si="439"/>
        <v>6.8000000000000007</v>
      </c>
      <c r="BT1624" s="1">
        <f t="shared" ca="1" si="440"/>
        <v>18</v>
      </c>
      <c r="BU1624" s="1">
        <f t="shared" ca="1" si="441"/>
        <v>0</v>
      </c>
      <c r="BV1624" s="1">
        <f t="shared" ca="1" si="442"/>
        <v>8.1</v>
      </c>
      <c r="BW1624" s="1">
        <f t="shared" ca="1" si="443"/>
        <v>5</v>
      </c>
      <c r="BX1624" s="1">
        <f t="shared" ca="1" si="444"/>
        <v>0</v>
      </c>
      <c r="BY1624" s="1">
        <f t="shared" ca="1" si="445"/>
        <v>0</v>
      </c>
      <c r="BZ1624" s="1">
        <f t="shared" ca="1" si="446"/>
        <v>0</v>
      </c>
      <c r="CA1624" s="1">
        <f t="shared" ca="1" si="447"/>
        <v>0</v>
      </c>
      <c r="CB1624" s="1">
        <f t="shared" ca="1" si="448"/>
        <v>0</v>
      </c>
      <c r="CC1624" s="1">
        <f t="shared" ca="1" si="449"/>
        <v>37.9</v>
      </c>
    </row>
    <row r="1625" spans="1:81" hidden="1" x14ac:dyDescent="0.2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t="shared" ca="1" si="435"/>
        <v>0</v>
      </c>
      <c r="BP1625" s="1">
        <f t="shared" ca="1" si="436"/>
        <v>0</v>
      </c>
      <c r="BQ1625" s="1">
        <f t="shared" ca="1" si="437"/>
        <v>0</v>
      </c>
      <c r="BR1625" s="1">
        <f t="shared" ca="1" si="438"/>
        <v>0</v>
      </c>
      <c r="BS1625" s="1">
        <f t="shared" ca="1" si="439"/>
        <v>0</v>
      </c>
      <c r="BT1625" s="1">
        <f t="shared" ca="1" si="440"/>
        <v>0</v>
      </c>
      <c r="BU1625" s="1">
        <f t="shared" ca="1" si="441"/>
        <v>0</v>
      </c>
      <c r="BV1625" s="1">
        <f t="shared" ca="1" si="442"/>
        <v>10.600000000000001</v>
      </c>
      <c r="BW1625" s="1">
        <f t="shared" ca="1" si="443"/>
        <v>6</v>
      </c>
      <c r="BX1625" s="1">
        <f t="shared" ca="1" si="444"/>
        <v>12</v>
      </c>
      <c r="BY1625" s="1">
        <f t="shared" ca="1" si="445"/>
        <v>3</v>
      </c>
      <c r="BZ1625" s="1">
        <f t="shared" ca="1" si="446"/>
        <v>0</v>
      </c>
      <c r="CA1625" s="1">
        <f t="shared" ca="1" si="447"/>
        <v>0</v>
      </c>
      <c r="CB1625" s="1">
        <f t="shared" ca="1" si="448"/>
        <v>0</v>
      </c>
      <c r="CC1625" s="1">
        <f t="shared" ca="1" si="449"/>
        <v>31.6</v>
      </c>
    </row>
    <row r="1626" spans="1:81" hidden="1" x14ac:dyDescent="0.2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t="shared" ca="1" si="435"/>
        <v>8</v>
      </c>
      <c r="BP1626" s="1">
        <f t="shared" ca="1" si="436"/>
        <v>7.8</v>
      </c>
      <c r="BQ1626" s="1">
        <f t="shared" ca="1" si="437"/>
        <v>0</v>
      </c>
      <c r="BR1626" s="1">
        <f t="shared" ca="1" si="438"/>
        <v>-1</v>
      </c>
      <c r="BS1626" s="1">
        <f t="shared" ca="1" si="439"/>
        <v>7.6000000000000005</v>
      </c>
      <c r="BT1626" s="1">
        <f t="shared" ca="1" si="440"/>
        <v>6</v>
      </c>
      <c r="BU1626" s="1">
        <f t="shared" ca="1" si="441"/>
        <v>0</v>
      </c>
      <c r="BV1626" s="1">
        <f t="shared" ca="1" si="442"/>
        <v>0</v>
      </c>
      <c r="BW1626" s="1">
        <f t="shared" ca="1" si="443"/>
        <v>0</v>
      </c>
      <c r="BX1626" s="1">
        <f t="shared" ca="1" si="444"/>
        <v>0</v>
      </c>
      <c r="BY1626" s="1">
        <f t="shared" ca="1" si="445"/>
        <v>0</v>
      </c>
      <c r="BZ1626" s="1">
        <f t="shared" ca="1" si="446"/>
        <v>0</v>
      </c>
      <c r="CA1626" s="1">
        <f t="shared" ca="1" si="447"/>
        <v>0</v>
      </c>
      <c r="CB1626" s="1">
        <f t="shared" ca="1" si="448"/>
        <v>0</v>
      </c>
      <c r="CC1626" s="1">
        <f t="shared" ca="1" si="449"/>
        <v>28.400000000000002</v>
      </c>
    </row>
    <row r="1627" spans="1:81" hidden="1" x14ac:dyDescent="0.2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t="shared" ca="1" si="435"/>
        <v>0</v>
      </c>
      <c r="BP1627" s="1">
        <f t="shared" ca="1" si="436"/>
        <v>0</v>
      </c>
      <c r="BQ1627" s="1">
        <f t="shared" ca="1" si="437"/>
        <v>0</v>
      </c>
      <c r="BR1627" s="1">
        <f t="shared" ca="1" si="438"/>
        <v>0</v>
      </c>
      <c r="BS1627" s="1">
        <f t="shared" ca="1" si="439"/>
        <v>0</v>
      </c>
      <c r="BT1627" s="1">
        <f t="shared" ca="1" si="440"/>
        <v>0</v>
      </c>
      <c r="BU1627" s="1">
        <f t="shared" ca="1" si="441"/>
        <v>0</v>
      </c>
      <c r="BV1627" s="1">
        <f t="shared" ca="1" si="442"/>
        <v>7.7</v>
      </c>
      <c r="BW1627" s="1">
        <f t="shared" ca="1" si="443"/>
        <v>6</v>
      </c>
      <c r="BX1627" s="1">
        <f t="shared" ca="1" si="444"/>
        <v>12</v>
      </c>
      <c r="BY1627" s="1">
        <f t="shared" ca="1" si="445"/>
        <v>0</v>
      </c>
      <c r="BZ1627" s="1">
        <f t="shared" ca="1" si="446"/>
        <v>0</v>
      </c>
      <c r="CA1627" s="1">
        <f t="shared" ca="1" si="447"/>
        <v>0</v>
      </c>
      <c r="CB1627" s="1">
        <f t="shared" ca="1" si="448"/>
        <v>0</v>
      </c>
      <c r="CC1627" s="1">
        <f t="shared" ca="1" si="449"/>
        <v>25.7</v>
      </c>
    </row>
    <row r="1628" spans="1:81" hidden="1" x14ac:dyDescent="0.2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t="shared" ca="1" si="435"/>
        <v>0</v>
      </c>
      <c r="BP1628" s="1">
        <f t="shared" ca="1" si="436"/>
        <v>0</v>
      </c>
      <c r="BQ1628" s="1">
        <f t="shared" ca="1" si="437"/>
        <v>0</v>
      </c>
      <c r="BR1628" s="1">
        <f t="shared" ca="1" si="438"/>
        <v>0</v>
      </c>
      <c r="BS1628" s="1">
        <f t="shared" ca="1" si="439"/>
        <v>0</v>
      </c>
      <c r="BT1628" s="1">
        <f t="shared" ca="1" si="440"/>
        <v>0</v>
      </c>
      <c r="BU1628" s="1">
        <f t="shared" ca="1" si="441"/>
        <v>0</v>
      </c>
      <c r="BV1628" s="1">
        <f t="shared" ca="1" si="442"/>
        <v>10.3</v>
      </c>
      <c r="BW1628" s="1">
        <f t="shared" ca="1" si="443"/>
        <v>6</v>
      </c>
      <c r="BX1628" s="1">
        <f t="shared" ca="1" si="444"/>
        <v>6</v>
      </c>
      <c r="BY1628" s="1">
        <f t="shared" ca="1" si="445"/>
        <v>3</v>
      </c>
      <c r="BZ1628" s="1">
        <f t="shared" ca="1" si="446"/>
        <v>0</v>
      </c>
      <c r="CA1628" s="1">
        <f t="shared" ca="1" si="447"/>
        <v>0</v>
      </c>
      <c r="CB1628" s="1">
        <f t="shared" ca="1" si="448"/>
        <v>0</v>
      </c>
      <c r="CC1628" s="1">
        <f t="shared" ca="1" si="449"/>
        <v>25.3</v>
      </c>
    </row>
    <row r="1629" spans="1:81" hidden="1" x14ac:dyDescent="0.2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t="shared" ca="1" si="435"/>
        <v>12</v>
      </c>
      <c r="BP1629" s="1">
        <f t="shared" ca="1" si="436"/>
        <v>9.7200000000000006</v>
      </c>
      <c r="BQ1629" s="1">
        <f t="shared" ca="1" si="437"/>
        <v>0</v>
      </c>
      <c r="BR1629" s="1">
        <f t="shared" ca="1" si="438"/>
        <v>0</v>
      </c>
      <c r="BS1629" s="1">
        <f t="shared" ca="1" si="439"/>
        <v>1.5</v>
      </c>
      <c r="BT1629" s="1">
        <f t="shared" ca="1" si="440"/>
        <v>0</v>
      </c>
      <c r="BU1629" s="1">
        <f t="shared" ca="1" si="441"/>
        <v>0</v>
      </c>
      <c r="BV1629" s="1">
        <f t="shared" ca="1" si="442"/>
        <v>0</v>
      </c>
      <c r="BW1629" s="1">
        <f t="shared" ca="1" si="443"/>
        <v>0</v>
      </c>
      <c r="BX1629" s="1">
        <f t="shared" ca="1" si="444"/>
        <v>0</v>
      </c>
      <c r="BY1629" s="1">
        <f t="shared" ca="1" si="445"/>
        <v>0</v>
      </c>
      <c r="BZ1629" s="1">
        <f t="shared" ca="1" si="446"/>
        <v>0</v>
      </c>
      <c r="CA1629" s="1">
        <f t="shared" ca="1" si="447"/>
        <v>0</v>
      </c>
      <c r="CB1629" s="1">
        <f t="shared" ca="1" si="448"/>
        <v>0</v>
      </c>
      <c r="CC1629" s="1">
        <f t="shared" ca="1" si="449"/>
        <v>23.22</v>
      </c>
    </row>
    <row r="1630" spans="1:81" hidden="1" x14ac:dyDescent="0.2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t="shared" ca="1" si="435"/>
        <v>0</v>
      </c>
      <c r="BP1630" s="1">
        <f t="shared" ca="1" si="436"/>
        <v>0</v>
      </c>
      <c r="BQ1630" s="1">
        <f t="shared" ca="1" si="437"/>
        <v>0</v>
      </c>
      <c r="BR1630" s="1">
        <f t="shared" ca="1" si="438"/>
        <v>0</v>
      </c>
      <c r="BS1630" s="1">
        <f t="shared" ca="1" si="439"/>
        <v>5.7</v>
      </c>
      <c r="BT1630" s="1">
        <f t="shared" ca="1" si="440"/>
        <v>0</v>
      </c>
      <c r="BU1630" s="1">
        <f t="shared" ca="1" si="441"/>
        <v>0</v>
      </c>
      <c r="BV1630" s="1">
        <f t="shared" ca="1" si="442"/>
        <v>4.6000000000000005</v>
      </c>
      <c r="BW1630" s="1">
        <f t="shared" ca="1" si="443"/>
        <v>5</v>
      </c>
      <c r="BX1630" s="1">
        <f t="shared" ca="1" si="444"/>
        <v>6</v>
      </c>
      <c r="BY1630" s="1">
        <f t="shared" ca="1" si="445"/>
        <v>0</v>
      </c>
      <c r="BZ1630" s="1">
        <f t="shared" ca="1" si="446"/>
        <v>0</v>
      </c>
      <c r="CA1630" s="1">
        <f t="shared" ca="1" si="447"/>
        <v>0</v>
      </c>
      <c r="CB1630" s="1">
        <f t="shared" ca="1" si="448"/>
        <v>0</v>
      </c>
      <c r="CC1630" s="1">
        <f t="shared" ca="1" si="449"/>
        <v>21.3</v>
      </c>
    </row>
    <row r="1631" spans="1:81" hidden="1" x14ac:dyDescent="0.2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t="shared" ca="1" si="435"/>
        <v>0</v>
      </c>
      <c r="BP1631" s="1">
        <f t="shared" ca="1" si="436"/>
        <v>0</v>
      </c>
      <c r="BQ1631" s="1">
        <f t="shared" ca="1" si="437"/>
        <v>0</v>
      </c>
      <c r="BR1631" s="1">
        <f t="shared" ca="1" si="438"/>
        <v>0</v>
      </c>
      <c r="BS1631" s="1">
        <f t="shared" ca="1" si="439"/>
        <v>0</v>
      </c>
      <c r="BT1631" s="1">
        <f t="shared" ca="1" si="440"/>
        <v>0</v>
      </c>
      <c r="BU1631" s="1">
        <f t="shared" ca="1" si="441"/>
        <v>0</v>
      </c>
      <c r="BV1631" s="1">
        <f t="shared" ca="1" si="442"/>
        <v>10.100000000000001</v>
      </c>
      <c r="BW1631" s="1">
        <f t="shared" ca="1" si="443"/>
        <v>7</v>
      </c>
      <c r="BX1631" s="1">
        <f t="shared" ca="1" si="444"/>
        <v>0</v>
      </c>
      <c r="BY1631" s="1">
        <f t="shared" ca="1" si="445"/>
        <v>3</v>
      </c>
      <c r="BZ1631" s="1">
        <f t="shared" ca="1" si="446"/>
        <v>0</v>
      </c>
      <c r="CA1631" s="1">
        <f t="shared" ca="1" si="447"/>
        <v>0</v>
      </c>
      <c r="CB1631" s="1">
        <f t="shared" ca="1" si="448"/>
        <v>0</v>
      </c>
      <c r="CC1631" s="1">
        <f t="shared" ca="1" si="449"/>
        <v>20.100000000000001</v>
      </c>
    </row>
    <row r="1632" spans="1:81" hidden="1" x14ac:dyDescent="0.2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t="shared" ca="1" si="435"/>
        <v>8</v>
      </c>
      <c r="BP1632" s="1">
        <f t="shared" ca="1" si="436"/>
        <v>8.52</v>
      </c>
      <c r="BQ1632" s="1">
        <f t="shared" ca="1" si="437"/>
        <v>0</v>
      </c>
      <c r="BR1632" s="1">
        <f t="shared" ca="1" si="438"/>
        <v>0</v>
      </c>
      <c r="BS1632" s="1">
        <f t="shared" ca="1" si="439"/>
        <v>-0.30000000000000004</v>
      </c>
      <c r="BT1632" s="1">
        <f t="shared" ca="1" si="440"/>
        <v>0</v>
      </c>
      <c r="BU1632" s="1">
        <f t="shared" ca="1" si="441"/>
        <v>0</v>
      </c>
      <c r="BV1632" s="1">
        <f t="shared" ca="1" si="442"/>
        <v>0</v>
      </c>
      <c r="BW1632" s="1">
        <f t="shared" ca="1" si="443"/>
        <v>0</v>
      </c>
      <c r="BX1632" s="1">
        <f t="shared" ca="1" si="444"/>
        <v>0</v>
      </c>
      <c r="BY1632" s="1">
        <f t="shared" ca="1" si="445"/>
        <v>0</v>
      </c>
      <c r="BZ1632" s="1">
        <f t="shared" ca="1" si="446"/>
        <v>0</v>
      </c>
      <c r="CA1632" s="1">
        <f t="shared" ca="1" si="447"/>
        <v>0</v>
      </c>
      <c r="CB1632" s="1">
        <f t="shared" ca="1" si="448"/>
        <v>0</v>
      </c>
      <c r="CC1632" s="1">
        <f t="shared" ca="1" si="449"/>
        <v>16.22</v>
      </c>
    </row>
    <row r="1633" spans="1:81" hidden="1" x14ac:dyDescent="0.2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t="shared" ca="1" si="435"/>
        <v>0</v>
      </c>
      <c r="BP1633" s="1">
        <f t="shared" ca="1" si="436"/>
        <v>0</v>
      </c>
      <c r="BQ1633" s="1">
        <f t="shared" ca="1" si="437"/>
        <v>0</v>
      </c>
      <c r="BR1633" s="1">
        <f t="shared" ca="1" si="438"/>
        <v>0</v>
      </c>
      <c r="BS1633" s="1">
        <f t="shared" ca="1" si="439"/>
        <v>7.2</v>
      </c>
      <c r="BT1633" s="1">
        <f t="shared" ca="1" si="440"/>
        <v>6</v>
      </c>
      <c r="BU1633" s="1">
        <f t="shared" ca="1" si="441"/>
        <v>0</v>
      </c>
      <c r="BV1633" s="1">
        <f t="shared" ca="1" si="442"/>
        <v>1.8</v>
      </c>
      <c r="BW1633" s="1">
        <f t="shared" ca="1" si="443"/>
        <v>1</v>
      </c>
      <c r="BX1633" s="1">
        <f t="shared" ca="1" si="444"/>
        <v>0</v>
      </c>
      <c r="BY1633" s="1">
        <f t="shared" ca="1" si="445"/>
        <v>0</v>
      </c>
      <c r="BZ1633" s="1">
        <f t="shared" ca="1" si="446"/>
        <v>0</v>
      </c>
      <c r="CA1633" s="1">
        <f t="shared" ca="1" si="447"/>
        <v>0</v>
      </c>
      <c r="CB1633" s="1">
        <f t="shared" ca="1" si="448"/>
        <v>0</v>
      </c>
      <c r="CC1633" s="1">
        <f t="shared" ca="1" si="449"/>
        <v>16</v>
      </c>
    </row>
    <row r="1634" spans="1:81" hidden="1" x14ac:dyDescent="0.2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t="shared" ca="1" si="435"/>
        <v>0</v>
      </c>
      <c r="BP1634" s="1">
        <f t="shared" ca="1" si="436"/>
        <v>0</v>
      </c>
      <c r="BQ1634" s="1">
        <f t="shared" ca="1" si="437"/>
        <v>0</v>
      </c>
      <c r="BR1634" s="1">
        <f t="shared" ca="1" si="438"/>
        <v>0</v>
      </c>
      <c r="BS1634" s="1">
        <f t="shared" ca="1" si="439"/>
        <v>9.8000000000000007</v>
      </c>
      <c r="BT1634" s="1">
        <f t="shared" ca="1" si="440"/>
        <v>6</v>
      </c>
      <c r="BU1634" s="1">
        <f t="shared" ca="1" si="441"/>
        <v>0</v>
      </c>
      <c r="BV1634" s="1">
        <f t="shared" ca="1" si="442"/>
        <v>0</v>
      </c>
      <c r="BW1634" s="1">
        <f t="shared" ca="1" si="443"/>
        <v>0</v>
      </c>
      <c r="BX1634" s="1">
        <f t="shared" ca="1" si="444"/>
        <v>0</v>
      </c>
      <c r="BY1634" s="1">
        <f t="shared" ca="1" si="445"/>
        <v>0</v>
      </c>
      <c r="BZ1634" s="1">
        <f t="shared" ca="1" si="446"/>
        <v>0</v>
      </c>
      <c r="CA1634" s="1">
        <f t="shared" ca="1" si="447"/>
        <v>0</v>
      </c>
      <c r="CB1634" s="1">
        <f t="shared" ca="1" si="448"/>
        <v>0</v>
      </c>
      <c r="CC1634" s="1">
        <f t="shared" ca="1" si="449"/>
        <v>15.8</v>
      </c>
    </row>
    <row r="1635" spans="1:81" hidden="1" x14ac:dyDescent="0.2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t="shared" ca="1" si="435"/>
        <v>0</v>
      </c>
      <c r="BP1635" s="1">
        <f t="shared" ca="1" si="436"/>
        <v>0</v>
      </c>
      <c r="BQ1635" s="1">
        <f t="shared" ca="1" si="437"/>
        <v>0</v>
      </c>
      <c r="BR1635" s="1">
        <f t="shared" ca="1" si="438"/>
        <v>0</v>
      </c>
      <c r="BS1635" s="1">
        <f t="shared" ca="1" si="439"/>
        <v>0</v>
      </c>
      <c r="BT1635" s="1">
        <f t="shared" ca="1" si="440"/>
        <v>0</v>
      </c>
      <c r="BU1635" s="1">
        <f t="shared" ca="1" si="441"/>
        <v>0</v>
      </c>
      <c r="BV1635" s="1">
        <f t="shared" ca="1" si="442"/>
        <v>5.7</v>
      </c>
      <c r="BW1635" s="1">
        <f t="shared" ca="1" si="443"/>
        <v>3</v>
      </c>
      <c r="BX1635" s="1">
        <f t="shared" ca="1" si="444"/>
        <v>6</v>
      </c>
      <c r="BY1635" s="1">
        <f t="shared" ca="1" si="445"/>
        <v>0</v>
      </c>
      <c r="BZ1635" s="1">
        <f t="shared" ca="1" si="446"/>
        <v>0</v>
      </c>
      <c r="CA1635" s="1">
        <f t="shared" ca="1" si="447"/>
        <v>0</v>
      </c>
      <c r="CB1635" s="1">
        <f t="shared" ca="1" si="448"/>
        <v>0</v>
      </c>
      <c r="CC1635" s="1">
        <f t="shared" ca="1" si="449"/>
        <v>14.7</v>
      </c>
    </row>
    <row r="1636" spans="1:81" hidden="1" x14ac:dyDescent="0.2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t="shared" ca="1" si="435"/>
        <v>4</v>
      </c>
      <c r="BP1636" s="1">
        <f t="shared" ca="1" si="436"/>
        <v>10.24</v>
      </c>
      <c r="BQ1636" s="1">
        <f t="shared" ca="1" si="437"/>
        <v>0</v>
      </c>
      <c r="BR1636" s="1">
        <f t="shared" ca="1" si="438"/>
        <v>0</v>
      </c>
      <c r="BS1636" s="1">
        <f t="shared" ca="1" si="439"/>
        <v>-0.1</v>
      </c>
      <c r="BT1636" s="1">
        <f t="shared" ca="1" si="440"/>
        <v>0</v>
      </c>
      <c r="BU1636" s="1">
        <f t="shared" ca="1" si="441"/>
        <v>0</v>
      </c>
      <c r="BV1636" s="1">
        <f t="shared" ca="1" si="442"/>
        <v>0</v>
      </c>
      <c r="BW1636" s="1">
        <f t="shared" ca="1" si="443"/>
        <v>0</v>
      </c>
      <c r="BX1636" s="1">
        <f t="shared" ca="1" si="444"/>
        <v>0</v>
      </c>
      <c r="BY1636" s="1">
        <f t="shared" ca="1" si="445"/>
        <v>0</v>
      </c>
      <c r="BZ1636" s="1">
        <f t="shared" ca="1" si="446"/>
        <v>0</v>
      </c>
      <c r="CA1636" s="1">
        <f t="shared" ca="1" si="447"/>
        <v>0</v>
      </c>
      <c r="CB1636" s="1">
        <f t="shared" ca="1" si="448"/>
        <v>0</v>
      </c>
      <c r="CC1636" s="1">
        <f t="shared" ca="1" si="449"/>
        <v>14.14</v>
      </c>
    </row>
    <row r="1637" spans="1:81" hidden="1" x14ac:dyDescent="0.2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t="shared" ca="1" si="435"/>
        <v>0</v>
      </c>
      <c r="BP1637" s="1">
        <f t="shared" ca="1" si="436"/>
        <v>0</v>
      </c>
      <c r="BQ1637" s="1">
        <f t="shared" ca="1" si="437"/>
        <v>0</v>
      </c>
      <c r="BR1637" s="1">
        <f t="shared" ca="1" si="438"/>
        <v>0</v>
      </c>
      <c r="BS1637" s="1">
        <f t="shared" ca="1" si="439"/>
        <v>0</v>
      </c>
      <c r="BT1637" s="1">
        <f t="shared" ca="1" si="440"/>
        <v>0</v>
      </c>
      <c r="BU1637" s="1">
        <f t="shared" ca="1" si="441"/>
        <v>0</v>
      </c>
      <c r="BV1637" s="1">
        <f t="shared" ca="1" si="442"/>
        <v>4.1000000000000005</v>
      </c>
      <c r="BW1637" s="1">
        <f t="shared" ca="1" si="443"/>
        <v>4</v>
      </c>
      <c r="BX1637" s="1">
        <f t="shared" ca="1" si="444"/>
        <v>6</v>
      </c>
      <c r="BY1637" s="1">
        <f t="shared" ca="1" si="445"/>
        <v>0</v>
      </c>
      <c r="BZ1637" s="1">
        <f t="shared" ca="1" si="446"/>
        <v>0</v>
      </c>
      <c r="CA1637" s="1">
        <f t="shared" ca="1" si="447"/>
        <v>0</v>
      </c>
      <c r="CB1637" s="1">
        <f t="shared" ca="1" si="448"/>
        <v>0</v>
      </c>
      <c r="CC1637" s="1">
        <f t="shared" ca="1" si="449"/>
        <v>14.100000000000001</v>
      </c>
    </row>
    <row r="1638" spans="1:81" hidden="1" x14ac:dyDescent="0.2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t="shared" ca="1" si="435"/>
        <v>0</v>
      </c>
      <c r="BP1638" s="1">
        <f t="shared" ca="1" si="436"/>
        <v>0</v>
      </c>
      <c r="BQ1638" s="1">
        <f t="shared" ca="1" si="437"/>
        <v>0</v>
      </c>
      <c r="BR1638" s="1">
        <f t="shared" ca="1" si="438"/>
        <v>0</v>
      </c>
      <c r="BS1638" s="1">
        <f t="shared" ca="1" si="439"/>
        <v>0</v>
      </c>
      <c r="BT1638" s="1">
        <f t="shared" ca="1" si="440"/>
        <v>0</v>
      </c>
      <c r="BU1638" s="1">
        <f t="shared" ca="1" si="441"/>
        <v>0</v>
      </c>
      <c r="BV1638" s="1">
        <f t="shared" ca="1" si="442"/>
        <v>8.8000000000000007</v>
      </c>
      <c r="BW1638" s="1">
        <f t="shared" ca="1" si="443"/>
        <v>5</v>
      </c>
      <c r="BX1638" s="1">
        <f t="shared" ca="1" si="444"/>
        <v>0</v>
      </c>
      <c r="BY1638" s="1">
        <f t="shared" ca="1" si="445"/>
        <v>0</v>
      </c>
      <c r="BZ1638" s="1">
        <f t="shared" ca="1" si="446"/>
        <v>0</v>
      </c>
      <c r="CA1638" s="1">
        <f t="shared" ca="1" si="447"/>
        <v>0</v>
      </c>
      <c r="CB1638" s="1">
        <f t="shared" ca="1" si="448"/>
        <v>0</v>
      </c>
      <c r="CC1638" s="1">
        <f t="shared" ca="1" si="449"/>
        <v>13.8</v>
      </c>
    </row>
    <row r="1639" spans="1:81" hidden="1" x14ac:dyDescent="0.2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t="shared" ca="1" si="435"/>
        <v>4</v>
      </c>
      <c r="BP1639" s="1">
        <f t="shared" ca="1" si="436"/>
        <v>10.44</v>
      </c>
      <c r="BQ1639" s="1">
        <f t="shared" ca="1" si="437"/>
        <v>0</v>
      </c>
      <c r="BR1639" s="1">
        <f t="shared" ca="1" si="438"/>
        <v>-1</v>
      </c>
      <c r="BS1639" s="1">
        <f t="shared" ca="1" si="439"/>
        <v>0</v>
      </c>
      <c r="BT1639" s="1">
        <f t="shared" ca="1" si="440"/>
        <v>0</v>
      </c>
      <c r="BU1639" s="1">
        <f t="shared" ca="1" si="441"/>
        <v>0</v>
      </c>
      <c r="BV1639" s="1">
        <f t="shared" ca="1" si="442"/>
        <v>0</v>
      </c>
      <c r="BW1639" s="1">
        <f t="shared" ca="1" si="443"/>
        <v>0</v>
      </c>
      <c r="BX1639" s="1">
        <f t="shared" ca="1" si="444"/>
        <v>0</v>
      </c>
      <c r="BY1639" s="1">
        <f t="shared" ca="1" si="445"/>
        <v>0</v>
      </c>
      <c r="BZ1639" s="1">
        <f t="shared" ca="1" si="446"/>
        <v>0</v>
      </c>
      <c r="CA1639" s="1">
        <f t="shared" ca="1" si="447"/>
        <v>0</v>
      </c>
      <c r="CB1639" s="1">
        <f t="shared" ca="1" si="448"/>
        <v>0</v>
      </c>
      <c r="CC1639" s="1">
        <f t="shared" ca="1" si="449"/>
        <v>13.44</v>
      </c>
    </row>
    <row r="1640" spans="1:81" hidden="1" x14ac:dyDescent="0.2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t="shared" ca="1" si="435"/>
        <v>0</v>
      </c>
      <c r="BP1640" s="1">
        <f t="shared" ca="1" si="436"/>
        <v>0</v>
      </c>
      <c r="BQ1640" s="1">
        <f t="shared" ca="1" si="437"/>
        <v>0</v>
      </c>
      <c r="BR1640" s="1">
        <f t="shared" ca="1" si="438"/>
        <v>0</v>
      </c>
      <c r="BS1640" s="1">
        <f t="shared" ca="1" si="439"/>
        <v>1.1000000000000001</v>
      </c>
      <c r="BT1640" s="1">
        <f t="shared" ca="1" si="440"/>
        <v>0</v>
      </c>
      <c r="BU1640" s="1">
        <f t="shared" ca="1" si="441"/>
        <v>0</v>
      </c>
      <c r="BV1640" s="1">
        <f t="shared" ca="1" si="442"/>
        <v>4.1000000000000005</v>
      </c>
      <c r="BW1640" s="1">
        <f t="shared" ca="1" si="443"/>
        <v>2</v>
      </c>
      <c r="BX1640" s="1">
        <f t="shared" ca="1" si="444"/>
        <v>6</v>
      </c>
      <c r="BY1640" s="1">
        <f t="shared" ca="1" si="445"/>
        <v>0</v>
      </c>
      <c r="BZ1640" s="1">
        <f t="shared" ca="1" si="446"/>
        <v>0</v>
      </c>
      <c r="CA1640" s="1">
        <f t="shared" ca="1" si="447"/>
        <v>0</v>
      </c>
      <c r="CB1640" s="1">
        <f t="shared" ca="1" si="448"/>
        <v>0</v>
      </c>
      <c r="CC1640" s="1">
        <f t="shared" ca="1" si="449"/>
        <v>13.200000000000001</v>
      </c>
    </row>
    <row r="1641" spans="1:81" hidden="1" x14ac:dyDescent="0.2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t="shared" ca="1" si="435"/>
        <v>0</v>
      </c>
      <c r="BP1641" s="1">
        <f t="shared" ca="1" si="436"/>
        <v>0</v>
      </c>
      <c r="BQ1641" s="1">
        <f t="shared" ca="1" si="437"/>
        <v>0</v>
      </c>
      <c r="BR1641" s="1">
        <f t="shared" ca="1" si="438"/>
        <v>0</v>
      </c>
      <c r="BS1641" s="1">
        <f t="shared" ca="1" si="439"/>
        <v>0</v>
      </c>
      <c r="BT1641" s="1">
        <f t="shared" ca="1" si="440"/>
        <v>0</v>
      </c>
      <c r="BU1641" s="1">
        <f t="shared" ca="1" si="441"/>
        <v>0</v>
      </c>
      <c r="BV1641" s="1">
        <f t="shared" ca="1" si="442"/>
        <v>7</v>
      </c>
      <c r="BW1641" s="1">
        <f t="shared" ca="1" si="443"/>
        <v>6</v>
      </c>
      <c r="BX1641" s="1">
        <f t="shared" ca="1" si="444"/>
        <v>0</v>
      </c>
      <c r="BY1641" s="1">
        <f t="shared" ca="1" si="445"/>
        <v>0</v>
      </c>
      <c r="BZ1641" s="1">
        <f t="shared" ca="1" si="446"/>
        <v>0</v>
      </c>
      <c r="CA1641" s="1">
        <f t="shared" ca="1" si="447"/>
        <v>0</v>
      </c>
      <c r="CB1641" s="1">
        <f t="shared" ca="1" si="448"/>
        <v>0</v>
      </c>
      <c r="CC1641" s="1">
        <f t="shared" ca="1" si="449"/>
        <v>13</v>
      </c>
    </row>
    <row r="1642" spans="1:81" hidden="1" x14ac:dyDescent="0.2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t="shared" ca="1" si="435"/>
        <v>0</v>
      </c>
      <c r="BP1642" s="1">
        <f t="shared" ca="1" si="436"/>
        <v>0</v>
      </c>
      <c r="BQ1642" s="1">
        <f t="shared" ca="1" si="437"/>
        <v>0</v>
      </c>
      <c r="BR1642" s="1">
        <f t="shared" ca="1" si="438"/>
        <v>0</v>
      </c>
      <c r="BS1642" s="1">
        <f t="shared" ca="1" si="439"/>
        <v>0</v>
      </c>
      <c r="BT1642" s="1">
        <f t="shared" ca="1" si="440"/>
        <v>0</v>
      </c>
      <c r="BU1642" s="1">
        <f t="shared" ca="1" si="441"/>
        <v>0</v>
      </c>
      <c r="BV1642" s="1">
        <f t="shared" ca="1" si="442"/>
        <v>5.2</v>
      </c>
      <c r="BW1642" s="1">
        <f t="shared" ca="1" si="443"/>
        <v>5</v>
      </c>
      <c r="BX1642" s="1">
        <f t="shared" ca="1" si="444"/>
        <v>0</v>
      </c>
      <c r="BY1642" s="1">
        <f t="shared" ca="1" si="445"/>
        <v>0</v>
      </c>
      <c r="BZ1642" s="1">
        <f t="shared" ca="1" si="446"/>
        <v>0</v>
      </c>
      <c r="CA1642" s="1">
        <f t="shared" ca="1" si="447"/>
        <v>0</v>
      </c>
      <c r="CB1642" s="1">
        <f t="shared" ca="1" si="448"/>
        <v>0</v>
      </c>
      <c r="CC1642" s="1">
        <f t="shared" ca="1" si="449"/>
        <v>10.199999999999999</v>
      </c>
    </row>
    <row r="1643" spans="1:81" hidden="1" x14ac:dyDescent="0.2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t="shared" ca="1" si="435"/>
        <v>0</v>
      </c>
      <c r="BP1643" s="1">
        <f t="shared" ca="1" si="436"/>
        <v>0</v>
      </c>
      <c r="BQ1643" s="1">
        <f t="shared" ca="1" si="437"/>
        <v>0</v>
      </c>
      <c r="BR1643" s="1">
        <f t="shared" ca="1" si="438"/>
        <v>0</v>
      </c>
      <c r="BS1643" s="1">
        <f t="shared" ca="1" si="439"/>
        <v>0</v>
      </c>
      <c r="BT1643" s="1">
        <f t="shared" ca="1" si="440"/>
        <v>0</v>
      </c>
      <c r="BU1643" s="1">
        <f t="shared" ca="1" si="441"/>
        <v>0</v>
      </c>
      <c r="BV1643" s="1">
        <f t="shared" ca="1" si="442"/>
        <v>6.1000000000000005</v>
      </c>
      <c r="BW1643" s="1">
        <f t="shared" ca="1" si="443"/>
        <v>3</v>
      </c>
      <c r="BX1643" s="1">
        <f t="shared" ca="1" si="444"/>
        <v>0</v>
      </c>
      <c r="BY1643" s="1">
        <f t="shared" ca="1" si="445"/>
        <v>0</v>
      </c>
      <c r="BZ1643" s="1">
        <f t="shared" ca="1" si="446"/>
        <v>0</v>
      </c>
      <c r="CA1643" s="1">
        <f t="shared" ca="1" si="447"/>
        <v>0</v>
      </c>
      <c r="CB1643" s="1">
        <f t="shared" ca="1" si="448"/>
        <v>0</v>
      </c>
      <c r="CC1643" s="1">
        <f t="shared" ca="1" si="449"/>
        <v>9.1000000000000014</v>
      </c>
    </row>
    <row r="1644" spans="1:81" hidden="1" x14ac:dyDescent="0.2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t="shared" ca="1" si="435"/>
        <v>0</v>
      </c>
      <c r="BP1644" s="1">
        <f t="shared" ca="1" si="436"/>
        <v>0</v>
      </c>
      <c r="BQ1644" s="1">
        <f t="shared" ca="1" si="437"/>
        <v>0</v>
      </c>
      <c r="BR1644" s="1">
        <f t="shared" ca="1" si="438"/>
        <v>0</v>
      </c>
      <c r="BS1644" s="1">
        <f t="shared" ca="1" si="439"/>
        <v>0</v>
      </c>
      <c r="BT1644" s="1">
        <f t="shared" ca="1" si="440"/>
        <v>0</v>
      </c>
      <c r="BU1644" s="1">
        <f t="shared" ca="1" si="441"/>
        <v>0</v>
      </c>
      <c r="BV1644" s="1">
        <f t="shared" ca="1" si="442"/>
        <v>3.8000000000000003</v>
      </c>
      <c r="BW1644" s="1">
        <f t="shared" ca="1" si="443"/>
        <v>4</v>
      </c>
      <c r="BX1644" s="1">
        <f t="shared" ca="1" si="444"/>
        <v>0</v>
      </c>
      <c r="BY1644" s="1">
        <f t="shared" ca="1" si="445"/>
        <v>0</v>
      </c>
      <c r="BZ1644" s="1">
        <f t="shared" ca="1" si="446"/>
        <v>0</v>
      </c>
      <c r="CA1644" s="1">
        <f t="shared" ca="1" si="447"/>
        <v>0</v>
      </c>
      <c r="CB1644" s="1">
        <f t="shared" ca="1" si="448"/>
        <v>0</v>
      </c>
      <c r="CC1644" s="1">
        <f t="shared" ca="1" si="449"/>
        <v>7.8000000000000007</v>
      </c>
    </row>
    <row r="1645" spans="1:81" hidden="1" x14ac:dyDescent="0.2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t="shared" ca="1" si="435"/>
        <v>0</v>
      </c>
      <c r="BP1645" s="1">
        <f t="shared" ca="1" si="436"/>
        <v>0</v>
      </c>
      <c r="BQ1645" s="1">
        <f t="shared" ca="1" si="437"/>
        <v>0</v>
      </c>
      <c r="BR1645" s="1">
        <f t="shared" ca="1" si="438"/>
        <v>0</v>
      </c>
      <c r="BS1645" s="1">
        <f t="shared" ca="1" si="439"/>
        <v>6.2</v>
      </c>
      <c r="BT1645" s="1">
        <f t="shared" ca="1" si="440"/>
        <v>0</v>
      </c>
      <c r="BU1645" s="1">
        <f t="shared" ca="1" si="441"/>
        <v>0</v>
      </c>
      <c r="BV1645" s="1">
        <f t="shared" ca="1" si="442"/>
        <v>-0.30000000000000004</v>
      </c>
      <c r="BW1645" s="1">
        <f t="shared" ca="1" si="443"/>
        <v>1</v>
      </c>
      <c r="BX1645" s="1">
        <f t="shared" ca="1" si="444"/>
        <v>0</v>
      </c>
      <c r="BY1645" s="1">
        <f t="shared" ca="1" si="445"/>
        <v>0</v>
      </c>
      <c r="BZ1645" s="1">
        <f t="shared" ca="1" si="446"/>
        <v>0</v>
      </c>
      <c r="CA1645" s="1">
        <f t="shared" ca="1" si="447"/>
        <v>0</v>
      </c>
      <c r="CB1645" s="1">
        <f t="shared" ca="1" si="448"/>
        <v>0</v>
      </c>
      <c r="CC1645" s="1">
        <f t="shared" ca="1" si="449"/>
        <v>6.9</v>
      </c>
    </row>
    <row r="1646" spans="1:81" hidden="1" x14ac:dyDescent="0.2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t="shared" ca="1" si="435"/>
        <v>0</v>
      </c>
      <c r="BP1646" s="1">
        <f t="shared" ca="1" si="436"/>
        <v>0</v>
      </c>
      <c r="BQ1646" s="1">
        <f t="shared" ca="1" si="437"/>
        <v>0</v>
      </c>
      <c r="BR1646" s="1">
        <f t="shared" ca="1" si="438"/>
        <v>0</v>
      </c>
      <c r="BS1646" s="1">
        <f t="shared" ca="1" si="439"/>
        <v>0</v>
      </c>
      <c r="BT1646" s="1">
        <f t="shared" ca="1" si="440"/>
        <v>0</v>
      </c>
      <c r="BU1646" s="1">
        <f t="shared" ca="1" si="441"/>
        <v>0</v>
      </c>
      <c r="BV1646" s="1">
        <f t="shared" ca="1" si="442"/>
        <v>4</v>
      </c>
      <c r="BW1646" s="1">
        <f t="shared" ca="1" si="443"/>
        <v>2</v>
      </c>
      <c r="BX1646" s="1">
        <f t="shared" ca="1" si="444"/>
        <v>0</v>
      </c>
      <c r="BY1646" s="1">
        <f t="shared" ca="1" si="445"/>
        <v>0</v>
      </c>
      <c r="BZ1646" s="1">
        <f t="shared" ca="1" si="446"/>
        <v>0</v>
      </c>
      <c r="CA1646" s="1">
        <f t="shared" ca="1" si="447"/>
        <v>0</v>
      </c>
      <c r="CB1646" s="1">
        <f t="shared" ca="1" si="448"/>
        <v>0</v>
      </c>
      <c r="CC1646" s="1">
        <f t="shared" ca="1" si="449"/>
        <v>6</v>
      </c>
    </row>
    <row r="1647" spans="1:81" hidden="1" x14ac:dyDescent="0.2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t="shared" ca="1" si="435"/>
        <v>0</v>
      </c>
      <c r="BP1647" s="1">
        <f t="shared" ca="1" si="436"/>
        <v>0</v>
      </c>
      <c r="BQ1647" s="1">
        <f t="shared" ca="1" si="437"/>
        <v>0</v>
      </c>
      <c r="BR1647" s="1">
        <f t="shared" ca="1" si="438"/>
        <v>0</v>
      </c>
      <c r="BS1647" s="1">
        <f t="shared" ca="1" si="439"/>
        <v>0</v>
      </c>
      <c r="BT1647" s="1">
        <f t="shared" ca="1" si="440"/>
        <v>0</v>
      </c>
      <c r="BU1647" s="1">
        <f t="shared" ca="1" si="441"/>
        <v>0</v>
      </c>
      <c r="BV1647" s="1">
        <f t="shared" ca="1" si="442"/>
        <v>2.5</v>
      </c>
      <c r="BW1647" s="1">
        <f t="shared" ca="1" si="443"/>
        <v>3</v>
      </c>
      <c r="BX1647" s="1">
        <f t="shared" ca="1" si="444"/>
        <v>0</v>
      </c>
      <c r="BY1647" s="1">
        <f t="shared" ca="1" si="445"/>
        <v>0</v>
      </c>
      <c r="BZ1647" s="1">
        <f t="shared" ca="1" si="446"/>
        <v>0</v>
      </c>
      <c r="CA1647" s="1">
        <f t="shared" ca="1" si="447"/>
        <v>0</v>
      </c>
      <c r="CB1647" s="1">
        <f t="shared" ca="1" si="448"/>
        <v>0</v>
      </c>
      <c r="CC1647" s="1">
        <f t="shared" ca="1" si="449"/>
        <v>5.5</v>
      </c>
    </row>
    <row r="1648" spans="1:81" hidden="1" x14ac:dyDescent="0.2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t="shared" ca="1" si="435"/>
        <v>0</v>
      </c>
      <c r="BP1648" s="1">
        <f t="shared" ca="1" si="436"/>
        <v>0</v>
      </c>
      <c r="BQ1648" s="1">
        <f t="shared" ca="1" si="437"/>
        <v>0</v>
      </c>
      <c r="BR1648" s="1">
        <f t="shared" ca="1" si="438"/>
        <v>0</v>
      </c>
      <c r="BS1648" s="1">
        <f t="shared" ca="1" si="439"/>
        <v>3.1</v>
      </c>
      <c r="BT1648" s="1">
        <f t="shared" ca="1" si="440"/>
        <v>0</v>
      </c>
      <c r="BU1648" s="1">
        <f t="shared" ca="1" si="441"/>
        <v>0</v>
      </c>
      <c r="BV1648" s="1">
        <f t="shared" ca="1" si="442"/>
        <v>0.4</v>
      </c>
      <c r="BW1648" s="1">
        <f t="shared" ca="1" si="443"/>
        <v>2</v>
      </c>
      <c r="BX1648" s="1">
        <f t="shared" ca="1" si="444"/>
        <v>0</v>
      </c>
      <c r="BY1648" s="1">
        <f t="shared" ca="1" si="445"/>
        <v>0</v>
      </c>
      <c r="BZ1648" s="1">
        <f t="shared" ca="1" si="446"/>
        <v>0</v>
      </c>
      <c r="CA1648" s="1">
        <f t="shared" ca="1" si="447"/>
        <v>0</v>
      </c>
      <c r="CB1648" s="1">
        <f t="shared" ca="1" si="448"/>
        <v>0</v>
      </c>
      <c r="CC1648" s="1">
        <f t="shared" ca="1" si="449"/>
        <v>5.5</v>
      </c>
    </row>
    <row r="1649" spans="1:81" hidden="1" x14ac:dyDescent="0.2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t="shared" ca="1" si="435"/>
        <v>0</v>
      </c>
      <c r="BP1649" s="1">
        <f t="shared" ca="1" si="436"/>
        <v>0</v>
      </c>
      <c r="BQ1649" s="1">
        <f t="shared" ca="1" si="437"/>
        <v>0</v>
      </c>
      <c r="BR1649" s="1">
        <f t="shared" ca="1" si="438"/>
        <v>0</v>
      </c>
      <c r="BS1649" s="1">
        <f t="shared" ca="1" si="439"/>
        <v>0</v>
      </c>
      <c r="BT1649" s="1">
        <f t="shared" ca="1" si="440"/>
        <v>0</v>
      </c>
      <c r="BU1649" s="1">
        <f t="shared" ca="1" si="441"/>
        <v>0</v>
      </c>
      <c r="BV1649" s="1">
        <f t="shared" ca="1" si="442"/>
        <v>1.8</v>
      </c>
      <c r="BW1649" s="1">
        <f t="shared" ca="1" si="443"/>
        <v>3</v>
      </c>
      <c r="BX1649" s="1">
        <f t="shared" ca="1" si="444"/>
        <v>0</v>
      </c>
      <c r="BY1649" s="1">
        <f t="shared" ca="1" si="445"/>
        <v>0</v>
      </c>
      <c r="BZ1649" s="1">
        <f t="shared" ca="1" si="446"/>
        <v>0</v>
      </c>
      <c r="CA1649" s="1">
        <f t="shared" ca="1" si="447"/>
        <v>0</v>
      </c>
      <c r="CB1649" s="1">
        <f t="shared" ca="1" si="448"/>
        <v>0</v>
      </c>
      <c r="CC1649" s="1">
        <f t="shared" ca="1" si="449"/>
        <v>4.8</v>
      </c>
    </row>
    <row r="1650" spans="1:81" hidden="1" x14ac:dyDescent="0.2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t="shared" ca="1" si="435"/>
        <v>0</v>
      </c>
      <c r="BP1650" s="1">
        <f t="shared" ca="1" si="436"/>
        <v>0</v>
      </c>
      <c r="BQ1650" s="1">
        <f t="shared" ca="1" si="437"/>
        <v>0</v>
      </c>
      <c r="BR1650" s="1">
        <f t="shared" ca="1" si="438"/>
        <v>0</v>
      </c>
      <c r="BS1650" s="1">
        <f t="shared" ca="1" si="439"/>
        <v>4.6000000000000005</v>
      </c>
      <c r="BT1650" s="1">
        <f t="shared" ca="1" si="440"/>
        <v>0</v>
      </c>
      <c r="BU1650" s="1">
        <f t="shared" ca="1" si="441"/>
        <v>0</v>
      </c>
      <c r="BV1650" s="1">
        <f t="shared" ca="1" si="442"/>
        <v>0</v>
      </c>
      <c r="BW1650" s="1">
        <f t="shared" ca="1" si="443"/>
        <v>0</v>
      </c>
      <c r="BX1650" s="1">
        <f t="shared" ca="1" si="444"/>
        <v>0</v>
      </c>
      <c r="BY1650" s="1">
        <f t="shared" ca="1" si="445"/>
        <v>0</v>
      </c>
      <c r="BZ1650" s="1">
        <f t="shared" ca="1" si="446"/>
        <v>0</v>
      </c>
      <c r="CA1650" s="1">
        <f t="shared" ca="1" si="447"/>
        <v>0</v>
      </c>
      <c r="CB1650" s="1">
        <f t="shared" ca="1" si="448"/>
        <v>0</v>
      </c>
      <c r="CC1650" s="1">
        <f t="shared" ca="1" si="449"/>
        <v>4.6000000000000005</v>
      </c>
    </row>
    <row r="1651" spans="1:81" hidden="1" x14ac:dyDescent="0.2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t="shared" ca="1" si="435"/>
        <v>0</v>
      </c>
      <c r="BP1651" s="1">
        <f t="shared" ca="1" si="436"/>
        <v>0</v>
      </c>
      <c r="BQ1651" s="1">
        <f t="shared" ca="1" si="437"/>
        <v>0</v>
      </c>
      <c r="BR1651" s="1">
        <f t="shared" ca="1" si="438"/>
        <v>0</v>
      </c>
      <c r="BS1651" s="1">
        <f t="shared" ca="1" si="439"/>
        <v>1.6</v>
      </c>
      <c r="BT1651" s="1">
        <f t="shared" ca="1" si="440"/>
        <v>0</v>
      </c>
      <c r="BU1651" s="1">
        <f t="shared" ca="1" si="441"/>
        <v>0</v>
      </c>
      <c r="BV1651" s="1">
        <f t="shared" ca="1" si="442"/>
        <v>1.2000000000000002</v>
      </c>
      <c r="BW1651" s="1">
        <f t="shared" ca="1" si="443"/>
        <v>1</v>
      </c>
      <c r="BX1651" s="1">
        <f t="shared" ca="1" si="444"/>
        <v>0</v>
      </c>
      <c r="BY1651" s="1">
        <f t="shared" ca="1" si="445"/>
        <v>0</v>
      </c>
      <c r="BZ1651" s="1">
        <f t="shared" ca="1" si="446"/>
        <v>0</v>
      </c>
      <c r="CA1651" s="1">
        <f t="shared" ca="1" si="447"/>
        <v>0</v>
      </c>
      <c r="CB1651" s="1">
        <f t="shared" ca="1" si="448"/>
        <v>0</v>
      </c>
      <c r="CC1651" s="1">
        <f t="shared" ca="1" si="449"/>
        <v>3.8000000000000003</v>
      </c>
    </row>
    <row r="1652" spans="1:81" hidden="1" x14ac:dyDescent="0.2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t="shared" ca="1" si="435"/>
        <v>0</v>
      </c>
      <c r="BP1652" s="1">
        <f t="shared" ca="1" si="436"/>
        <v>0</v>
      </c>
      <c r="BQ1652" s="1">
        <f t="shared" ca="1" si="437"/>
        <v>0</v>
      </c>
      <c r="BR1652" s="1">
        <f t="shared" ca="1" si="438"/>
        <v>0</v>
      </c>
      <c r="BS1652" s="1">
        <f t="shared" ca="1" si="439"/>
        <v>0</v>
      </c>
      <c r="BT1652" s="1">
        <f t="shared" ca="1" si="440"/>
        <v>0</v>
      </c>
      <c r="BU1652" s="1">
        <f t="shared" ca="1" si="441"/>
        <v>0</v>
      </c>
      <c r="BV1652" s="1">
        <f t="shared" ca="1" si="442"/>
        <v>2.1</v>
      </c>
      <c r="BW1652" s="1">
        <f t="shared" ca="1" si="443"/>
        <v>1</v>
      </c>
      <c r="BX1652" s="1">
        <f t="shared" ca="1" si="444"/>
        <v>0</v>
      </c>
      <c r="BY1652" s="1">
        <f t="shared" ca="1" si="445"/>
        <v>0</v>
      </c>
      <c r="BZ1652" s="1">
        <f t="shared" ca="1" si="446"/>
        <v>0</v>
      </c>
      <c r="CA1652" s="1">
        <f t="shared" ca="1" si="447"/>
        <v>0</v>
      </c>
      <c r="CB1652" s="1">
        <f t="shared" ca="1" si="448"/>
        <v>0</v>
      </c>
      <c r="CC1652" s="1">
        <f t="shared" ca="1" si="449"/>
        <v>3.1</v>
      </c>
    </row>
    <row r="1653" spans="1:81" hidden="1" x14ac:dyDescent="0.2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t="shared" ca="1" si="435"/>
        <v>0</v>
      </c>
      <c r="BP1653" s="1">
        <f t="shared" ca="1" si="436"/>
        <v>0</v>
      </c>
      <c r="BQ1653" s="1">
        <f t="shared" ca="1" si="437"/>
        <v>0</v>
      </c>
      <c r="BR1653" s="1">
        <f t="shared" ca="1" si="438"/>
        <v>0</v>
      </c>
      <c r="BS1653" s="1">
        <f t="shared" ca="1" si="439"/>
        <v>0</v>
      </c>
      <c r="BT1653" s="1">
        <f t="shared" ca="1" si="440"/>
        <v>0</v>
      </c>
      <c r="BU1653" s="1">
        <f t="shared" ca="1" si="441"/>
        <v>0</v>
      </c>
      <c r="BV1653" s="1">
        <f t="shared" ca="1" si="442"/>
        <v>0.9</v>
      </c>
      <c r="BW1653" s="1">
        <f t="shared" ca="1" si="443"/>
        <v>2</v>
      </c>
      <c r="BX1653" s="1">
        <f t="shared" ca="1" si="444"/>
        <v>0</v>
      </c>
      <c r="BY1653" s="1">
        <f t="shared" ca="1" si="445"/>
        <v>0</v>
      </c>
      <c r="BZ1653" s="1">
        <f t="shared" ca="1" si="446"/>
        <v>0</v>
      </c>
      <c r="CA1653" s="1">
        <f t="shared" ca="1" si="447"/>
        <v>0</v>
      </c>
      <c r="CB1653" s="1">
        <f t="shared" ca="1" si="448"/>
        <v>0</v>
      </c>
      <c r="CC1653" s="1">
        <f t="shared" ca="1" si="449"/>
        <v>2.9</v>
      </c>
    </row>
    <row r="1654" spans="1:81" hidden="1" x14ac:dyDescent="0.2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t="shared" ca="1" si="435"/>
        <v>0</v>
      </c>
      <c r="BP1654" s="1">
        <f t="shared" ca="1" si="436"/>
        <v>0</v>
      </c>
      <c r="BQ1654" s="1">
        <f t="shared" ca="1" si="437"/>
        <v>0</v>
      </c>
      <c r="BR1654" s="1">
        <f t="shared" ca="1" si="438"/>
        <v>0</v>
      </c>
      <c r="BS1654" s="1">
        <f t="shared" ca="1" si="439"/>
        <v>0</v>
      </c>
      <c r="BT1654" s="1">
        <f t="shared" ca="1" si="440"/>
        <v>0</v>
      </c>
      <c r="BU1654" s="1">
        <f t="shared" ca="1" si="441"/>
        <v>0</v>
      </c>
      <c r="BV1654" s="1">
        <f t="shared" ca="1" si="442"/>
        <v>0.8</v>
      </c>
      <c r="BW1654" s="1">
        <f t="shared" ca="1" si="443"/>
        <v>2</v>
      </c>
      <c r="BX1654" s="1">
        <f t="shared" ca="1" si="444"/>
        <v>0</v>
      </c>
      <c r="BY1654" s="1">
        <f t="shared" ca="1" si="445"/>
        <v>0</v>
      </c>
      <c r="BZ1654" s="1">
        <f t="shared" ca="1" si="446"/>
        <v>0</v>
      </c>
      <c r="CA1654" s="1">
        <f t="shared" ca="1" si="447"/>
        <v>0</v>
      </c>
      <c r="CB1654" s="1">
        <f t="shared" ca="1" si="448"/>
        <v>0</v>
      </c>
      <c r="CC1654" s="1">
        <f t="shared" ca="1" si="449"/>
        <v>2.8</v>
      </c>
    </row>
    <row r="1655" spans="1:81" hidden="1" x14ac:dyDescent="0.2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t="shared" ca="1" si="435"/>
        <v>0</v>
      </c>
      <c r="BP1655" s="1">
        <f t="shared" ca="1" si="436"/>
        <v>0</v>
      </c>
      <c r="BQ1655" s="1">
        <f t="shared" ca="1" si="437"/>
        <v>0</v>
      </c>
      <c r="BR1655" s="1">
        <f t="shared" ca="1" si="438"/>
        <v>0</v>
      </c>
      <c r="BS1655" s="1">
        <f t="shared" ca="1" si="439"/>
        <v>0</v>
      </c>
      <c r="BT1655" s="1">
        <f t="shared" ca="1" si="440"/>
        <v>0</v>
      </c>
      <c r="BU1655" s="1">
        <f t="shared" ca="1" si="441"/>
        <v>0</v>
      </c>
      <c r="BV1655" s="1">
        <f t="shared" ca="1" si="442"/>
        <v>1.5</v>
      </c>
      <c r="BW1655" s="1">
        <f t="shared" ca="1" si="443"/>
        <v>1</v>
      </c>
      <c r="BX1655" s="1">
        <f t="shared" ca="1" si="444"/>
        <v>0</v>
      </c>
      <c r="BY1655" s="1">
        <f t="shared" ca="1" si="445"/>
        <v>0</v>
      </c>
      <c r="BZ1655" s="1">
        <f t="shared" ca="1" si="446"/>
        <v>0</v>
      </c>
      <c r="CA1655" s="1">
        <f t="shared" ca="1" si="447"/>
        <v>0</v>
      </c>
      <c r="CB1655" s="1">
        <f t="shared" ca="1" si="448"/>
        <v>0</v>
      </c>
      <c r="CC1655" s="1">
        <f t="shared" ca="1" si="449"/>
        <v>2.5</v>
      </c>
    </row>
    <row r="1656" spans="1:81" hidden="1" x14ac:dyDescent="0.2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t="shared" ca="1" si="435"/>
        <v>0</v>
      </c>
      <c r="BP1656" s="1">
        <f t="shared" ca="1" si="436"/>
        <v>0</v>
      </c>
      <c r="BQ1656" s="1">
        <f t="shared" ca="1" si="437"/>
        <v>0</v>
      </c>
      <c r="BR1656" s="1">
        <f t="shared" ca="1" si="438"/>
        <v>0</v>
      </c>
      <c r="BS1656" s="1">
        <f t="shared" ca="1" si="439"/>
        <v>0.60000000000000009</v>
      </c>
      <c r="BT1656" s="1">
        <f t="shared" ca="1" si="440"/>
        <v>0</v>
      </c>
      <c r="BU1656" s="1">
        <f t="shared" ca="1" si="441"/>
        <v>0</v>
      </c>
      <c r="BV1656" s="1">
        <f t="shared" ca="1" si="442"/>
        <v>0.60000000000000009</v>
      </c>
      <c r="BW1656" s="1">
        <f t="shared" ca="1" si="443"/>
        <v>1</v>
      </c>
      <c r="BX1656" s="1">
        <f t="shared" ca="1" si="444"/>
        <v>0</v>
      </c>
      <c r="BY1656" s="1">
        <f t="shared" ca="1" si="445"/>
        <v>0</v>
      </c>
      <c r="BZ1656" s="1">
        <f t="shared" ca="1" si="446"/>
        <v>0</v>
      </c>
      <c r="CA1656" s="1">
        <f t="shared" ca="1" si="447"/>
        <v>0</v>
      </c>
      <c r="CB1656" s="1">
        <f t="shared" ca="1" si="448"/>
        <v>0</v>
      </c>
      <c r="CC1656" s="1">
        <f t="shared" ca="1" si="449"/>
        <v>2.2000000000000002</v>
      </c>
    </row>
    <row r="1657" spans="1:81" hidden="1" x14ac:dyDescent="0.2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t="shared" ca="1" si="435"/>
        <v>0</v>
      </c>
      <c r="BP1657" s="1">
        <f t="shared" ca="1" si="436"/>
        <v>0</v>
      </c>
      <c r="BQ1657" s="1">
        <f t="shared" ca="1" si="437"/>
        <v>0</v>
      </c>
      <c r="BR1657" s="1">
        <f t="shared" ca="1" si="438"/>
        <v>0</v>
      </c>
      <c r="BS1657" s="1">
        <f t="shared" ca="1" si="439"/>
        <v>0</v>
      </c>
      <c r="BT1657" s="1">
        <f t="shared" ca="1" si="440"/>
        <v>0</v>
      </c>
      <c r="BU1657" s="1">
        <f t="shared" ca="1" si="441"/>
        <v>0</v>
      </c>
      <c r="BV1657" s="1">
        <f t="shared" ca="1" si="442"/>
        <v>1.1000000000000001</v>
      </c>
      <c r="BW1657" s="1">
        <f t="shared" ca="1" si="443"/>
        <v>1</v>
      </c>
      <c r="BX1657" s="1">
        <f t="shared" ca="1" si="444"/>
        <v>0</v>
      </c>
      <c r="BY1657" s="1">
        <f t="shared" ca="1" si="445"/>
        <v>0</v>
      </c>
      <c r="BZ1657" s="1">
        <f t="shared" ca="1" si="446"/>
        <v>0</v>
      </c>
      <c r="CA1657" s="1">
        <f t="shared" ca="1" si="447"/>
        <v>0</v>
      </c>
      <c r="CB1657" s="1">
        <f t="shared" ca="1" si="448"/>
        <v>0</v>
      </c>
      <c r="CC1657" s="1">
        <f t="shared" ca="1" si="449"/>
        <v>2.1</v>
      </c>
    </row>
    <row r="1658" spans="1:81" hidden="1" x14ac:dyDescent="0.2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t="shared" ca="1" si="435"/>
        <v>0</v>
      </c>
      <c r="BP1658" s="1">
        <f t="shared" ca="1" si="436"/>
        <v>0</v>
      </c>
      <c r="BQ1658" s="1">
        <f t="shared" ca="1" si="437"/>
        <v>0</v>
      </c>
      <c r="BR1658" s="1">
        <f t="shared" ca="1" si="438"/>
        <v>0</v>
      </c>
      <c r="BS1658" s="1">
        <f t="shared" ca="1" si="439"/>
        <v>0</v>
      </c>
      <c r="BT1658" s="1">
        <f t="shared" ca="1" si="440"/>
        <v>0</v>
      </c>
      <c r="BU1658" s="1">
        <f t="shared" ca="1" si="441"/>
        <v>0</v>
      </c>
      <c r="BV1658" s="1">
        <f t="shared" ca="1" si="442"/>
        <v>0.9</v>
      </c>
      <c r="BW1658" s="1">
        <f t="shared" ca="1" si="443"/>
        <v>1</v>
      </c>
      <c r="BX1658" s="1">
        <f t="shared" ca="1" si="444"/>
        <v>0</v>
      </c>
      <c r="BY1658" s="1">
        <f t="shared" ca="1" si="445"/>
        <v>0</v>
      </c>
      <c r="BZ1658" s="1">
        <f t="shared" ca="1" si="446"/>
        <v>0</v>
      </c>
      <c r="CA1658" s="1">
        <f t="shared" ca="1" si="447"/>
        <v>0</v>
      </c>
      <c r="CB1658" s="1">
        <f t="shared" ca="1" si="448"/>
        <v>0</v>
      </c>
      <c r="CC1658" s="1">
        <f t="shared" ca="1" si="449"/>
        <v>1.9</v>
      </c>
    </row>
    <row r="1659" spans="1:81" hidden="1" x14ac:dyDescent="0.2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t="shared" ca="1" si="435"/>
        <v>0</v>
      </c>
      <c r="BP1659" s="1">
        <f t="shared" ca="1" si="436"/>
        <v>0</v>
      </c>
      <c r="BQ1659" s="1">
        <f t="shared" ca="1" si="437"/>
        <v>0</v>
      </c>
      <c r="BR1659" s="1">
        <f t="shared" ca="1" si="438"/>
        <v>0</v>
      </c>
      <c r="BS1659" s="1">
        <f t="shared" ca="1" si="439"/>
        <v>0</v>
      </c>
      <c r="BT1659" s="1">
        <f t="shared" ca="1" si="440"/>
        <v>0</v>
      </c>
      <c r="BU1659" s="1">
        <f t="shared" ca="1" si="441"/>
        <v>0</v>
      </c>
      <c r="BV1659" s="1">
        <f t="shared" ca="1" si="442"/>
        <v>0.8</v>
      </c>
      <c r="BW1659" s="1">
        <f t="shared" ca="1" si="443"/>
        <v>1</v>
      </c>
      <c r="BX1659" s="1">
        <f t="shared" ca="1" si="444"/>
        <v>0</v>
      </c>
      <c r="BY1659" s="1">
        <f t="shared" ca="1" si="445"/>
        <v>0</v>
      </c>
      <c r="BZ1659" s="1">
        <f t="shared" ca="1" si="446"/>
        <v>0</v>
      </c>
      <c r="CA1659" s="1">
        <f t="shared" ca="1" si="447"/>
        <v>0</v>
      </c>
      <c r="CB1659" s="1">
        <f t="shared" ca="1" si="448"/>
        <v>0</v>
      </c>
      <c r="CC1659" s="1">
        <f t="shared" ca="1" si="449"/>
        <v>1.8</v>
      </c>
    </row>
    <row r="1660" spans="1:81" hidden="1" x14ac:dyDescent="0.2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t="shared" ca="1" si="435"/>
        <v>0</v>
      </c>
      <c r="BP1660" s="1">
        <f t="shared" ca="1" si="436"/>
        <v>0</v>
      </c>
      <c r="BQ1660" s="1">
        <f t="shared" ca="1" si="437"/>
        <v>0</v>
      </c>
      <c r="BR1660" s="1">
        <f t="shared" ca="1" si="438"/>
        <v>0</v>
      </c>
      <c r="BS1660" s="1">
        <f t="shared" ca="1" si="439"/>
        <v>0</v>
      </c>
      <c r="BT1660" s="1">
        <f t="shared" ca="1" si="440"/>
        <v>0</v>
      </c>
      <c r="BU1660" s="1">
        <f t="shared" ca="1" si="441"/>
        <v>0</v>
      </c>
      <c r="BV1660" s="1">
        <f t="shared" ca="1" si="442"/>
        <v>0.30000000000000004</v>
      </c>
      <c r="BW1660" s="1">
        <f t="shared" ca="1" si="443"/>
        <v>1</v>
      </c>
      <c r="BX1660" s="1">
        <f t="shared" ca="1" si="444"/>
        <v>0</v>
      </c>
      <c r="BY1660" s="1">
        <f t="shared" ca="1" si="445"/>
        <v>0</v>
      </c>
      <c r="BZ1660" s="1">
        <f t="shared" ca="1" si="446"/>
        <v>0</v>
      </c>
      <c r="CA1660" s="1">
        <f t="shared" ca="1" si="447"/>
        <v>0</v>
      </c>
      <c r="CB1660" s="1">
        <f t="shared" ca="1" si="448"/>
        <v>0</v>
      </c>
      <c r="CC1660" s="1">
        <f t="shared" ca="1" si="449"/>
        <v>1.3</v>
      </c>
    </row>
    <row r="1661" spans="1:81" hidden="1" x14ac:dyDescent="0.2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t="shared" ca="1" si="435"/>
        <v>0</v>
      </c>
      <c r="BP1661" s="1">
        <f t="shared" ca="1" si="436"/>
        <v>0</v>
      </c>
      <c r="BQ1661" s="1">
        <f t="shared" ca="1" si="437"/>
        <v>0</v>
      </c>
      <c r="BR1661" s="1">
        <f t="shared" ca="1" si="438"/>
        <v>0</v>
      </c>
      <c r="BS1661" s="1">
        <f t="shared" ca="1" si="439"/>
        <v>0.9</v>
      </c>
      <c r="BT1661" s="1">
        <f t="shared" ca="1" si="440"/>
        <v>0</v>
      </c>
      <c r="BU1661" s="1">
        <f t="shared" ca="1" si="441"/>
        <v>0</v>
      </c>
      <c r="BV1661" s="1">
        <f t="shared" ca="1" si="442"/>
        <v>0.2</v>
      </c>
      <c r="BW1661" s="1">
        <f t="shared" ca="1" si="443"/>
        <v>1</v>
      </c>
      <c r="BX1661" s="1">
        <f t="shared" ca="1" si="444"/>
        <v>0</v>
      </c>
      <c r="BY1661" s="1">
        <f t="shared" ca="1" si="445"/>
        <v>0</v>
      </c>
      <c r="BZ1661" s="1">
        <f t="shared" ca="1" si="446"/>
        <v>0</v>
      </c>
      <c r="CA1661" s="1">
        <f t="shared" ca="1" si="447"/>
        <v>-1</v>
      </c>
      <c r="CB1661" s="1">
        <f t="shared" ca="1" si="448"/>
        <v>0</v>
      </c>
      <c r="CC1661" s="1">
        <f t="shared" ca="1" si="449"/>
        <v>1.1000000000000001</v>
      </c>
    </row>
    <row r="1662" spans="1:81" hidden="1" x14ac:dyDescent="0.2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t="shared" ca="1" si="435"/>
        <v>0</v>
      </c>
      <c r="BP1662" s="1">
        <f t="shared" ca="1" si="436"/>
        <v>0</v>
      </c>
      <c r="BQ1662" s="1">
        <f t="shared" ca="1" si="437"/>
        <v>0</v>
      </c>
      <c r="BR1662" s="1">
        <f t="shared" ca="1" si="438"/>
        <v>0</v>
      </c>
      <c r="BS1662" s="1">
        <f t="shared" ca="1" si="439"/>
        <v>0</v>
      </c>
      <c r="BT1662" s="1">
        <f t="shared" ca="1" si="440"/>
        <v>0</v>
      </c>
      <c r="BU1662" s="1">
        <f t="shared" ca="1" si="441"/>
        <v>0</v>
      </c>
      <c r="BV1662" s="1">
        <f t="shared" ca="1" si="442"/>
        <v>0</v>
      </c>
      <c r="BW1662" s="1">
        <f t="shared" ca="1" si="443"/>
        <v>1</v>
      </c>
      <c r="BX1662" s="1">
        <f t="shared" ca="1" si="444"/>
        <v>0</v>
      </c>
      <c r="BY1662" s="1">
        <f t="shared" ca="1" si="445"/>
        <v>0</v>
      </c>
      <c r="BZ1662" s="1">
        <f t="shared" ca="1" si="446"/>
        <v>0</v>
      </c>
      <c r="CA1662" s="1">
        <f t="shared" ca="1" si="447"/>
        <v>0</v>
      </c>
      <c r="CB1662" s="1">
        <f t="shared" ca="1" si="448"/>
        <v>0</v>
      </c>
      <c r="CC1662" s="1">
        <f t="shared" ca="1" si="449"/>
        <v>1</v>
      </c>
    </row>
    <row r="1663" spans="1:81" hidden="1" x14ac:dyDescent="0.2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t="shared" ca="1" si="435"/>
        <v>0</v>
      </c>
      <c r="BP1663" s="1">
        <f t="shared" ca="1" si="436"/>
        <v>0</v>
      </c>
      <c r="BQ1663" s="1">
        <f t="shared" ca="1" si="437"/>
        <v>0</v>
      </c>
      <c r="BR1663" s="1">
        <f t="shared" ca="1" si="438"/>
        <v>0</v>
      </c>
      <c r="BS1663" s="1">
        <f t="shared" ca="1" si="439"/>
        <v>0</v>
      </c>
      <c r="BT1663" s="1">
        <f t="shared" ca="1" si="440"/>
        <v>0</v>
      </c>
      <c r="BU1663" s="1">
        <f t="shared" ca="1" si="441"/>
        <v>0</v>
      </c>
      <c r="BV1663" s="1">
        <f t="shared" ca="1" si="442"/>
        <v>0</v>
      </c>
      <c r="BW1663" s="1">
        <f t="shared" ca="1" si="443"/>
        <v>1</v>
      </c>
      <c r="BX1663" s="1">
        <f t="shared" ca="1" si="444"/>
        <v>0</v>
      </c>
      <c r="BY1663" s="1">
        <f t="shared" ca="1" si="445"/>
        <v>0</v>
      </c>
      <c r="BZ1663" s="1">
        <f t="shared" ca="1" si="446"/>
        <v>0</v>
      </c>
      <c r="CA1663" s="1">
        <f t="shared" ca="1" si="447"/>
        <v>0</v>
      </c>
      <c r="CB1663" s="1">
        <f t="shared" ca="1" si="448"/>
        <v>0</v>
      </c>
      <c r="CC1663" s="1">
        <f t="shared" ca="1" si="449"/>
        <v>1</v>
      </c>
    </row>
    <row r="1664" spans="1:81" hidden="1" x14ac:dyDescent="0.2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t="shared" ca="1" si="435"/>
        <v>0</v>
      </c>
      <c r="BP1664" s="1">
        <f t="shared" ca="1" si="436"/>
        <v>0</v>
      </c>
      <c r="BQ1664" s="1">
        <f t="shared" ca="1" si="437"/>
        <v>0</v>
      </c>
      <c r="BR1664" s="1">
        <f t="shared" ca="1" si="438"/>
        <v>0</v>
      </c>
      <c r="BS1664" s="1">
        <f t="shared" ca="1" si="439"/>
        <v>0.9</v>
      </c>
      <c r="BT1664" s="1">
        <f t="shared" ca="1" si="440"/>
        <v>0</v>
      </c>
      <c r="BU1664" s="1">
        <f t="shared" ca="1" si="441"/>
        <v>0</v>
      </c>
      <c r="BV1664" s="1">
        <f t="shared" ca="1" si="442"/>
        <v>0</v>
      </c>
      <c r="BW1664" s="1">
        <f t="shared" ca="1" si="443"/>
        <v>0</v>
      </c>
      <c r="BX1664" s="1">
        <f t="shared" ca="1" si="444"/>
        <v>0</v>
      </c>
      <c r="BY1664" s="1">
        <f t="shared" ca="1" si="445"/>
        <v>0</v>
      </c>
      <c r="BZ1664" s="1">
        <f t="shared" ca="1" si="446"/>
        <v>0</v>
      </c>
      <c r="CA1664" s="1">
        <f t="shared" ca="1" si="447"/>
        <v>0</v>
      </c>
      <c r="CB1664" s="1">
        <f t="shared" ca="1" si="448"/>
        <v>0</v>
      </c>
      <c r="CC1664" s="1">
        <f t="shared" ca="1" si="449"/>
        <v>0.9</v>
      </c>
    </row>
    <row r="1665" spans="1:81" hidden="1" x14ac:dyDescent="0.2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t="shared" ca="1" si="435"/>
        <v>0</v>
      </c>
      <c r="BP1665" s="1">
        <f t="shared" ca="1" si="436"/>
        <v>0</v>
      </c>
      <c r="BQ1665" s="1">
        <f t="shared" ca="1" si="437"/>
        <v>0</v>
      </c>
      <c r="BR1665" s="1">
        <f t="shared" ca="1" si="438"/>
        <v>0</v>
      </c>
      <c r="BS1665" s="1">
        <f t="shared" ca="1" si="439"/>
        <v>0.30000000000000004</v>
      </c>
      <c r="BT1665" s="1">
        <f t="shared" ca="1" si="440"/>
        <v>0</v>
      </c>
      <c r="BU1665" s="1">
        <f t="shared" ca="1" si="441"/>
        <v>0</v>
      </c>
      <c r="BV1665" s="1">
        <f t="shared" ca="1" si="442"/>
        <v>0</v>
      </c>
      <c r="BW1665" s="1">
        <f t="shared" ca="1" si="443"/>
        <v>0</v>
      </c>
      <c r="BX1665" s="1">
        <f t="shared" ca="1" si="444"/>
        <v>0</v>
      </c>
      <c r="BY1665" s="1">
        <f t="shared" ca="1" si="445"/>
        <v>0</v>
      </c>
      <c r="BZ1665" s="1">
        <f t="shared" ca="1" si="446"/>
        <v>0</v>
      </c>
      <c r="CA1665" s="1">
        <f t="shared" ca="1" si="447"/>
        <v>0</v>
      </c>
      <c r="CB1665" s="1">
        <f t="shared" ca="1" si="448"/>
        <v>0</v>
      </c>
      <c r="CC1665" s="1">
        <f t="shared" ca="1" si="449"/>
        <v>0.30000000000000004</v>
      </c>
    </row>
    <row r="1666" spans="1:81" hidden="1" x14ac:dyDescent="0.2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t="shared" ref="BO1666:BO1729" ca="1" si="450">INDEX(passing_tds,CELL("Row",AG1666)-1)*(PASSTD)</f>
        <v>0</v>
      </c>
      <c r="BP1666" s="1">
        <f t="shared" ref="BP1666:BP1729" ca="1" si="451">INDEX(passing_yds,CELL("Row",AH1666)-1)*(PASSYDS)</f>
        <v>0</v>
      </c>
      <c r="BQ1666" s="1">
        <f t="shared" ref="BQ1666:BQ1729" ca="1" si="452">IF(INDEX(passing_yds,CELL("Row",AI1666)-1)&gt;=300,3,0)</f>
        <v>0</v>
      </c>
      <c r="BR1666" s="1">
        <f t="shared" ref="BR1666:BR1729" ca="1" si="453">INDEX(passing_ints,CELL("Row",AJ1666)-1)*(INT)</f>
        <v>0</v>
      </c>
      <c r="BS1666" s="1">
        <f t="shared" ref="BS1666:BS1729" ca="1" si="454">INDEX(rushing_yds,CELL("Row",AK1666)-1)*(RUSHYDS)</f>
        <v>0</v>
      </c>
      <c r="BT1666" s="1">
        <f t="shared" ref="BT1666:BT1729" ca="1" si="455">INDEX(rushing_tds,CELL("Row",AK1666)-1)*(RUSHTD)</f>
        <v>0</v>
      </c>
      <c r="BU1666" s="1">
        <f t="shared" ref="BU1666:BU1729" ca="1" si="456">IF(INDEX(rushing_yds,CELL("Row",AI1666)-1)&gt;=100,3,0)</f>
        <v>0</v>
      </c>
      <c r="BV1666" s="1">
        <f t="shared" ref="BV1666:BV1729" ca="1" si="457">INDEX(receiving_yds,CELL("Row",AN1666)-1)*(RECYDS)</f>
        <v>0</v>
      </c>
      <c r="BW1666" s="1">
        <f t="shared" ref="BW1666:BW1729" ca="1" si="458">INDEX(receiving_rec,CELL("Row",AO1666)-1)*(REC)</f>
        <v>0</v>
      </c>
      <c r="BX1666" s="1">
        <f t="shared" ref="BX1666:BX1729" ca="1" si="459">INDEX(receiving_tds,CELL("Row",AP1666)-1)*(RECTD)</f>
        <v>0</v>
      </c>
      <c r="BY1666" s="1">
        <f t="shared" ref="BY1666:BY1729" ca="1" si="460">IF(INDEX(receiving_yds,CELL("Row",AI1666)-1)&gt;=100,3,0)</f>
        <v>0</v>
      </c>
      <c r="BZ1666" s="1">
        <f t="shared" ref="BZ1666:BZ1729" ca="1" si="461">INDEX(puntret_tds,CELL("Row",AR1666)-1)*(PUNTKORETTD)+INDEX(kickret_tds,CELL("Row",AR1666)-1)*(PUNTKORETTD)</f>
        <v>0</v>
      </c>
      <c r="CA1666" s="1">
        <f t="shared" ref="CA1666:CA1729" ca="1" si="462">INDEX(fumbles_tot,CELL("Row",AS1666)-1)*(FUM)</f>
        <v>0</v>
      </c>
      <c r="CB1666" s="1">
        <f t="shared" ref="CB1666:CB1729" ca="1" si="463">(INDEX(passing_twoptm,CELL("Row",AT1666)-1)+INDEX(rushing_twoptm,CELL("Row",AT1666)-1)+INDEX(receiving_twoptm,CELL("Row",AT1666)-1))*(_2PTCONV)</f>
        <v>0</v>
      </c>
      <c r="CC1666" s="1">
        <f t="shared" ref="CC1666:CC1729" ca="1" si="464">SUM(BO1666:CB1666)</f>
        <v>0</v>
      </c>
    </row>
    <row r="1667" spans="1:81" hidden="1" x14ac:dyDescent="0.2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t="shared" ca="1" si="450"/>
        <v>0</v>
      </c>
      <c r="BP1667" s="1">
        <f t="shared" ca="1" si="451"/>
        <v>0</v>
      </c>
      <c r="BQ1667" s="1">
        <f t="shared" ca="1" si="452"/>
        <v>0</v>
      </c>
      <c r="BR1667" s="1">
        <f t="shared" ca="1" si="453"/>
        <v>0</v>
      </c>
      <c r="BS1667" s="1">
        <f t="shared" ca="1" si="454"/>
        <v>0</v>
      </c>
      <c r="BT1667" s="1">
        <f t="shared" ca="1" si="455"/>
        <v>0</v>
      </c>
      <c r="BU1667" s="1">
        <f t="shared" ca="1" si="456"/>
        <v>0</v>
      </c>
      <c r="BV1667" s="1">
        <f t="shared" ca="1" si="457"/>
        <v>0</v>
      </c>
      <c r="BW1667" s="1">
        <f t="shared" ca="1" si="458"/>
        <v>0</v>
      </c>
      <c r="BX1667" s="1">
        <f t="shared" ca="1" si="459"/>
        <v>0</v>
      </c>
      <c r="BY1667" s="1">
        <f t="shared" ca="1" si="460"/>
        <v>0</v>
      </c>
      <c r="BZ1667" s="1">
        <f t="shared" ca="1" si="461"/>
        <v>0</v>
      </c>
      <c r="CA1667" s="1">
        <f t="shared" ca="1" si="462"/>
        <v>0</v>
      </c>
      <c r="CB1667" s="1">
        <f t="shared" ca="1" si="463"/>
        <v>0</v>
      </c>
      <c r="CC1667" s="1">
        <f t="shared" ca="1" si="464"/>
        <v>0</v>
      </c>
    </row>
    <row r="1668" spans="1:81" hidden="1" x14ac:dyDescent="0.2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t="shared" ca="1" si="450"/>
        <v>0</v>
      </c>
      <c r="BP1668" s="1">
        <f t="shared" ca="1" si="451"/>
        <v>0</v>
      </c>
      <c r="BQ1668" s="1">
        <f t="shared" ca="1" si="452"/>
        <v>0</v>
      </c>
      <c r="BR1668" s="1">
        <f t="shared" ca="1" si="453"/>
        <v>0</v>
      </c>
      <c r="BS1668" s="1">
        <f t="shared" ca="1" si="454"/>
        <v>0</v>
      </c>
      <c r="BT1668" s="1">
        <f t="shared" ca="1" si="455"/>
        <v>0</v>
      </c>
      <c r="BU1668" s="1">
        <f t="shared" ca="1" si="456"/>
        <v>0</v>
      </c>
      <c r="BV1668" s="1">
        <f t="shared" ca="1" si="457"/>
        <v>0</v>
      </c>
      <c r="BW1668" s="1">
        <f t="shared" ca="1" si="458"/>
        <v>0</v>
      </c>
      <c r="BX1668" s="1">
        <f t="shared" ca="1" si="459"/>
        <v>0</v>
      </c>
      <c r="BY1668" s="1">
        <f t="shared" ca="1" si="460"/>
        <v>0</v>
      </c>
      <c r="BZ1668" s="1">
        <f t="shared" ca="1" si="461"/>
        <v>0</v>
      </c>
      <c r="CA1668" s="1">
        <f t="shared" ca="1" si="462"/>
        <v>0</v>
      </c>
      <c r="CB1668" s="1">
        <f t="shared" ca="1" si="463"/>
        <v>0</v>
      </c>
      <c r="CC1668" s="1">
        <f t="shared" ca="1" si="464"/>
        <v>0</v>
      </c>
    </row>
    <row r="1669" spans="1:81" hidden="1" x14ac:dyDescent="0.2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t="shared" ca="1" si="450"/>
        <v>0</v>
      </c>
      <c r="BP1669" s="1">
        <f t="shared" ca="1" si="451"/>
        <v>0</v>
      </c>
      <c r="BQ1669" s="1">
        <f t="shared" ca="1" si="452"/>
        <v>0</v>
      </c>
      <c r="BR1669" s="1">
        <f t="shared" ca="1" si="453"/>
        <v>0</v>
      </c>
      <c r="BS1669" s="1">
        <f t="shared" ca="1" si="454"/>
        <v>0</v>
      </c>
      <c r="BT1669" s="1">
        <f t="shared" ca="1" si="455"/>
        <v>0</v>
      </c>
      <c r="BU1669" s="1">
        <f t="shared" ca="1" si="456"/>
        <v>0</v>
      </c>
      <c r="BV1669" s="1">
        <f t="shared" ca="1" si="457"/>
        <v>0</v>
      </c>
      <c r="BW1669" s="1">
        <f t="shared" ca="1" si="458"/>
        <v>0</v>
      </c>
      <c r="BX1669" s="1">
        <f t="shared" ca="1" si="459"/>
        <v>0</v>
      </c>
      <c r="BY1669" s="1">
        <f t="shared" ca="1" si="460"/>
        <v>0</v>
      </c>
      <c r="BZ1669" s="1">
        <f t="shared" ca="1" si="461"/>
        <v>0</v>
      </c>
      <c r="CA1669" s="1">
        <f t="shared" ca="1" si="462"/>
        <v>0</v>
      </c>
      <c r="CB1669" s="1">
        <f t="shared" ca="1" si="463"/>
        <v>0</v>
      </c>
      <c r="CC1669" s="1">
        <f t="shared" ca="1" si="464"/>
        <v>0</v>
      </c>
    </row>
    <row r="1670" spans="1:81" hidden="1" x14ac:dyDescent="0.2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t="shared" ca="1" si="450"/>
        <v>0</v>
      </c>
      <c r="BP1670" s="1">
        <f t="shared" ca="1" si="451"/>
        <v>0</v>
      </c>
      <c r="BQ1670" s="1">
        <f t="shared" ca="1" si="452"/>
        <v>0</v>
      </c>
      <c r="BR1670" s="1">
        <f t="shared" ca="1" si="453"/>
        <v>0</v>
      </c>
      <c r="BS1670" s="1">
        <f t="shared" ca="1" si="454"/>
        <v>0</v>
      </c>
      <c r="BT1670" s="1">
        <f t="shared" ca="1" si="455"/>
        <v>0</v>
      </c>
      <c r="BU1670" s="1">
        <f t="shared" ca="1" si="456"/>
        <v>0</v>
      </c>
      <c r="BV1670" s="1">
        <f t="shared" ca="1" si="457"/>
        <v>0</v>
      </c>
      <c r="BW1670" s="1">
        <f t="shared" ca="1" si="458"/>
        <v>0</v>
      </c>
      <c r="BX1670" s="1">
        <f t="shared" ca="1" si="459"/>
        <v>0</v>
      </c>
      <c r="BY1670" s="1">
        <f t="shared" ca="1" si="460"/>
        <v>0</v>
      </c>
      <c r="BZ1670" s="1">
        <f t="shared" ca="1" si="461"/>
        <v>0</v>
      </c>
      <c r="CA1670" s="1">
        <f t="shared" ca="1" si="462"/>
        <v>0</v>
      </c>
      <c r="CB1670" s="1">
        <f t="shared" ca="1" si="463"/>
        <v>0</v>
      </c>
      <c r="CC1670" s="1">
        <f t="shared" ca="1" si="464"/>
        <v>0</v>
      </c>
    </row>
    <row r="1671" spans="1:81" hidden="1" x14ac:dyDescent="0.2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t="shared" ca="1" si="450"/>
        <v>0</v>
      </c>
      <c r="BP1671" s="1">
        <f t="shared" ca="1" si="451"/>
        <v>0</v>
      </c>
      <c r="BQ1671" s="1">
        <f t="shared" ca="1" si="452"/>
        <v>0</v>
      </c>
      <c r="BR1671" s="1">
        <f t="shared" ca="1" si="453"/>
        <v>0</v>
      </c>
      <c r="BS1671" s="1">
        <f t="shared" ca="1" si="454"/>
        <v>0</v>
      </c>
      <c r="BT1671" s="1">
        <f t="shared" ca="1" si="455"/>
        <v>0</v>
      </c>
      <c r="BU1671" s="1">
        <f t="shared" ca="1" si="456"/>
        <v>0</v>
      </c>
      <c r="BV1671" s="1">
        <f t="shared" ca="1" si="457"/>
        <v>0</v>
      </c>
      <c r="BW1671" s="1">
        <f t="shared" ca="1" si="458"/>
        <v>0</v>
      </c>
      <c r="BX1671" s="1">
        <f t="shared" ca="1" si="459"/>
        <v>0</v>
      </c>
      <c r="BY1671" s="1">
        <f t="shared" ca="1" si="460"/>
        <v>0</v>
      </c>
      <c r="BZ1671" s="1">
        <f t="shared" ca="1" si="461"/>
        <v>0</v>
      </c>
      <c r="CA1671" s="1">
        <f t="shared" ca="1" si="462"/>
        <v>0</v>
      </c>
      <c r="CB1671" s="1">
        <f t="shared" ca="1" si="463"/>
        <v>0</v>
      </c>
      <c r="CC1671" s="1">
        <f t="shared" ca="1" si="464"/>
        <v>0</v>
      </c>
    </row>
    <row r="1672" spans="1:81" hidden="1" x14ac:dyDescent="0.2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t="shared" ca="1" si="450"/>
        <v>0</v>
      </c>
      <c r="BP1672" s="1">
        <f t="shared" ca="1" si="451"/>
        <v>0</v>
      </c>
      <c r="BQ1672" s="1">
        <f t="shared" ca="1" si="452"/>
        <v>0</v>
      </c>
      <c r="BR1672" s="1">
        <f t="shared" ca="1" si="453"/>
        <v>0</v>
      </c>
      <c r="BS1672" s="1">
        <f t="shared" ca="1" si="454"/>
        <v>0</v>
      </c>
      <c r="BT1672" s="1">
        <f t="shared" ca="1" si="455"/>
        <v>0</v>
      </c>
      <c r="BU1672" s="1">
        <f t="shared" ca="1" si="456"/>
        <v>0</v>
      </c>
      <c r="BV1672" s="1">
        <f t="shared" ca="1" si="457"/>
        <v>0</v>
      </c>
      <c r="BW1672" s="1">
        <f t="shared" ca="1" si="458"/>
        <v>0</v>
      </c>
      <c r="BX1672" s="1">
        <f t="shared" ca="1" si="459"/>
        <v>0</v>
      </c>
      <c r="BY1672" s="1">
        <f t="shared" ca="1" si="460"/>
        <v>0</v>
      </c>
      <c r="BZ1672" s="1">
        <f t="shared" ca="1" si="461"/>
        <v>0</v>
      </c>
      <c r="CA1672" s="1">
        <f t="shared" ca="1" si="462"/>
        <v>0</v>
      </c>
      <c r="CB1672" s="1">
        <f t="shared" ca="1" si="463"/>
        <v>0</v>
      </c>
      <c r="CC1672" s="1">
        <f t="shared" ca="1" si="464"/>
        <v>0</v>
      </c>
    </row>
    <row r="1673" spans="1:81" hidden="1" x14ac:dyDescent="0.2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t="shared" ca="1" si="450"/>
        <v>0</v>
      </c>
      <c r="BP1673" s="1">
        <f t="shared" ca="1" si="451"/>
        <v>0</v>
      </c>
      <c r="BQ1673" s="1">
        <f t="shared" ca="1" si="452"/>
        <v>0</v>
      </c>
      <c r="BR1673" s="1">
        <f t="shared" ca="1" si="453"/>
        <v>0</v>
      </c>
      <c r="BS1673" s="1">
        <f t="shared" ca="1" si="454"/>
        <v>0</v>
      </c>
      <c r="BT1673" s="1">
        <f t="shared" ca="1" si="455"/>
        <v>0</v>
      </c>
      <c r="BU1673" s="1">
        <f t="shared" ca="1" si="456"/>
        <v>0</v>
      </c>
      <c r="BV1673" s="1">
        <f t="shared" ca="1" si="457"/>
        <v>0</v>
      </c>
      <c r="BW1673" s="1">
        <f t="shared" ca="1" si="458"/>
        <v>0</v>
      </c>
      <c r="BX1673" s="1">
        <f t="shared" ca="1" si="459"/>
        <v>0</v>
      </c>
      <c r="BY1673" s="1">
        <f t="shared" ca="1" si="460"/>
        <v>0</v>
      </c>
      <c r="BZ1673" s="1">
        <f t="shared" ca="1" si="461"/>
        <v>0</v>
      </c>
      <c r="CA1673" s="1">
        <f t="shared" ca="1" si="462"/>
        <v>0</v>
      </c>
      <c r="CB1673" s="1">
        <f t="shared" ca="1" si="463"/>
        <v>0</v>
      </c>
      <c r="CC1673" s="1">
        <f t="shared" ca="1" si="464"/>
        <v>0</v>
      </c>
    </row>
    <row r="1674" spans="1:81" hidden="1" x14ac:dyDescent="0.2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t="shared" ca="1" si="450"/>
        <v>0</v>
      </c>
      <c r="BP1674" s="1">
        <f t="shared" ca="1" si="451"/>
        <v>0</v>
      </c>
      <c r="BQ1674" s="1">
        <f t="shared" ca="1" si="452"/>
        <v>0</v>
      </c>
      <c r="BR1674" s="1">
        <f t="shared" ca="1" si="453"/>
        <v>0</v>
      </c>
      <c r="BS1674" s="1">
        <f t="shared" ca="1" si="454"/>
        <v>0</v>
      </c>
      <c r="BT1674" s="1">
        <f t="shared" ca="1" si="455"/>
        <v>0</v>
      </c>
      <c r="BU1674" s="1">
        <f t="shared" ca="1" si="456"/>
        <v>0</v>
      </c>
      <c r="BV1674" s="1">
        <f t="shared" ca="1" si="457"/>
        <v>0</v>
      </c>
      <c r="BW1674" s="1">
        <f t="shared" ca="1" si="458"/>
        <v>0</v>
      </c>
      <c r="BX1674" s="1">
        <f t="shared" ca="1" si="459"/>
        <v>0</v>
      </c>
      <c r="BY1674" s="1">
        <f t="shared" ca="1" si="460"/>
        <v>0</v>
      </c>
      <c r="BZ1674" s="1">
        <f t="shared" ca="1" si="461"/>
        <v>0</v>
      </c>
      <c r="CA1674" s="1">
        <f t="shared" ca="1" si="462"/>
        <v>0</v>
      </c>
      <c r="CB1674" s="1">
        <f t="shared" ca="1" si="463"/>
        <v>0</v>
      </c>
      <c r="CC1674" s="1">
        <f t="shared" ca="1" si="464"/>
        <v>0</v>
      </c>
    </row>
    <row r="1675" spans="1:81" hidden="1" x14ac:dyDescent="0.2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t="shared" ca="1" si="450"/>
        <v>0</v>
      </c>
      <c r="BP1675" s="1">
        <f t="shared" ca="1" si="451"/>
        <v>0</v>
      </c>
      <c r="BQ1675" s="1">
        <f t="shared" ca="1" si="452"/>
        <v>0</v>
      </c>
      <c r="BR1675" s="1">
        <f t="shared" ca="1" si="453"/>
        <v>0</v>
      </c>
      <c r="BS1675" s="1">
        <f t="shared" ca="1" si="454"/>
        <v>0</v>
      </c>
      <c r="BT1675" s="1">
        <f t="shared" ca="1" si="455"/>
        <v>0</v>
      </c>
      <c r="BU1675" s="1">
        <f t="shared" ca="1" si="456"/>
        <v>0</v>
      </c>
      <c r="BV1675" s="1">
        <f t="shared" ca="1" si="457"/>
        <v>0</v>
      </c>
      <c r="BW1675" s="1">
        <f t="shared" ca="1" si="458"/>
        <v>0</v>
      </c>
      <c r="BX1675" s="1">
        <f t="shared" ca="1" si="459"/>
        <v>0</v>
      </c>
      <c r="BY1675" s="1">
        <f t="shared" ca="1" si="460"/>
        <v>0</v>
      </c>
      <c r="BZ1675" s="1">
        <f t="shared" ca="1" si="461"/>
        <v>0</v>
      </c>
      <c r="CA1675" s="1">
        <f t="shared" ca="1" si="462"/>
        <v>0</v>
      </c>
      <c r="CB1675" s="1">
        <f t="shared" ca="1" si="463"/>
        <v>0</v>
      </c>
      <c r="CC1675" s="1">
        <f t="shared" ca="1" si="464"/>
        <v>0</v>
      </c>
    </row>
    <row r="1676" spans="1:81" hidden="1" x14ac:dyDescent="0.2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t="shared" ca="1" si="450"/>
        <v>0</v>
      </c>
      <c r="BP1676" s="1">
        <f t="shared" ca="1" si="451"/>
        <v>0</v>
      </c>
      <c r="BQ1676" s="1">
        <f t="shared" ca="1" si="452"/>
        <v>0</v>
      </c>
      <c r="BR1676" s="1">
        <f t="shared" ca="1" si="453"/>
        <v>0</v>
      </c>
      <c r="BS1676" s="1">
        <f t="shared" ca="1" si="454"/>
        <v>0</v>
      </c>
      <c r="BT1676" s="1">
        <f t="shared" ca="1" si="455"/>
        <v>0</v>
      </c>
      <c r="BU1676" s="1">
        <f t="shared" ca="1" si="456"/>
        <v>0</v>
      </c>
      <c r="BV1676" s="1">
        <f t="shared" ca="1" si="457"/>
        <v>0</v>
      </c>
      <c r="BW1676" s="1">
        <f t="shared" ca="1" si="458"/>
        <v>0</v>
      </c>
      <c r="BX1676" s="1">
        <f t="shared" ca="1" si="459"/>
        <v>0</v>
      </c>
      <c r="BY1676" s="1">
        <f t="shared" ca="1" si="460"/>
        <v>0</v>
      </c>
      <c r="BZ1676" s="1">
        <f t="shared" ca="1" si="461"/>
        <v>0</v>
      </c>
      <c r="CA1676" s="1">
        <f t="shared" ca="1" si="462"/>
        <v>0</v>
      </c>
      <c r="CB1676" s="1">
        <f t="shared" ca="1" si="463"/>
        <v>0</v>
      </c>
      <c r="CC1676" s="1">
        <f t="shared" ca="1" si="464"/>
        <v>0</v>
      </c>
    </row>
    <row r="1677" spans="1:81" hidden="1" x14ac:dyDescent="0.2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t="shared" ca="1" si="450"/>
        <v>0</v>
      </c>
      <c r="BP1677" s="1">
        <f t="shared" ca="1" si="451"/>
        <v>0</v>
      </c>
      <c r="BQ1677" s="1">
        <f t="shared" ca="1" si="452"/>
        <v>0</v>
      </c>
      <c r="BR1677" s="1">
        <f t="shared" ca="1" si="453"/>
        <v>0</v>
      </c>
      <c r="BS1677" s="1">
        <f t="shared" ca="1" si="454"/>
        <v>0</v>
      </c>
      <c r="BT1677" s="1">
        <f t="shared" ca="1" si="455"/>
        <v>0</v>
      </c>
      <c r="BU1677" s="1">
        <f t="shared" ca="1" si="456"/>
        <v>0</v>
      </c>
      <c r="BV1677" s="1">
        <f t="shared" ca="1" si="457"/>
        <v>0</v>
      </c>
      <c r="BW1677" s="1">
        <f t="shared" ca="1" si="458"/>
        <v>0</v>
      </c>
      <c r="BX1677" s="1">
        <f t="shared" ca="1" si="459"/>
        <v>0</v>
      </c>
      <c r="BY1677" s="1">
        <f t="shared" ca="1" si="460"/>
        <v>0</v>
      </c>
      <c r="BZ1677" s="1">
        <f t="shared" ca="1" si="461"/>
        <v>0</v>
      </c>
      <c r="CA1677" s="1">
        <f t="shared" ca="1" si="462"/>
        <v>0</v>
      </c>
      <c r="CB1677" s="1">
        <f t="shared" ca="1" si="463"/>
        <v>0</v>
      </c>
      <c r="CC1677" s="1">
        <f t="shared" ca="1" si="464"/>
        <v>0</v>
      </c>
    </row>
    <row r="1678" spans="1:81" hidden="1" x14ac:dyDescent="0.2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t="shared" ca="1" si="450"/>
        <v>0</v>
      </c>
      <c r="BP1678" s="1">
        <f t="shared" ca="1" si="451"/>
        <v>0</v>
      </c>
      <c r="BQ1678" s="1">
        <f t="shared" ca="1" si="452"/>
        <v>0</v>
      </c>
      <c r="BR1678" s="1">
        <f t="shared" ca="1" si="453"/>
        <v>0</v>
      </c>
      <c r="BS1678" s="1">
        <f t="shared" ca="1" si="454"/>
        <v>0</v>
      </c>
      <c r="BT1678" s="1">
        <f t="shared" ca="1" si="455"/>
        <v>0</v>
      </c>
      <c r="BU1678" s="1">
        <f t="shared" ca="1" si="456"/>
        <v>0</v>
      </c>
      <c r="BV1678" s="1">
        <f t="shared" ca="1" si="457"/>
        <v>0</v>
      </c>
      <c r="BW1678" s="1">
        <f t="shared" ca="1" si="458"/>
        <v>0</v>
      </c>
      <c r="BX1678" s="1">
        <f t="shared" ca="1" si="459"/>
        <v>0</v>
      </c>
      <c r="BY1678" s="1">
        <f t="shared" ca="1" si="460"/>
        <v>0</v>
      </c>
      <c r="BZ1678" s="1">
        <f t="shared" ca="1" si="461"/>
        <v>0</v>
      </c>
      <c r="CA1678" s="1">
        <f t="shared" ca="1" si="462"/>
        <v>0</v>
      </c>
      <c r="CB1678" s="1">
        <f t="shared" ca="1" si="463"/>
        <v>0</v>
      </c>
      <c r="CC1678" s="1">
        <f t="shared" ca="1" si="464"/>
        <v>0</v>
      </c>
    </row>
    <row r="1679" spans="1:81" hidden="1" x14ac:dyDescent="0.2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t="shared" ca="1" si="450"/>
        <v>0</v>
      </c>
      <c r="BP1679" s="1">
        <f t="shared" ca="1" si="451"/>
        <v>0</v>
      </c>
      <c r="BQ1679" s="1">
        <f t="shared" ca="1" si="452"/>
        <v>0</v>
      </c>
      <c r="BR1679" s="1">
        <f t="shared" ca="1" si="453"/>
        <v>0</v>
      </c>
      <c r="BS1679" s="1">
        <f t="shared" ca="1" si="454"/>
        <v>0</v>
      </c>
      <c r="BT1679" s="1">
        <f t="shared" ca="1" si="455"/>
        <v>0</v>
      </c>
      <c r="BU1679" s="1">
        <f t="shared" ca="1" si="456"/>
        <v>0</v>
      </c>
      <c r="BV1679" s="1">
        <f t="shared" ca="1" si="457"/>
        <v>0</v>
      </c>
      <c r="BW1679" s="1">
        <f t="shared" ca="1" si="458"/>
        <v>0</v>
      </c>
      <c r="BX1679" s="1">
        <f t="shared" ca="1" si="459"/>
        <v>0</v>
      </c>
      <c r="BY1679" s="1">
        <f t="shared" ca="1" si="460"/>
        <v>0</v>
      </c>
      <c r="BZ1679" s="1">
        <f t="shared" ca="1" si="461"/>
        <v>0</v>
      </c>
      <c r="CA1679" s="1">
        <f t="shared" ca="1" si="462"/>
        <v>0</v>
      </c>
      <c r="CB1679" s="1">
        <f t="shared" ca="1" si="463"/>
        <v>0</v>
      </c>
      <c r="CC1679" s="1">
        <f t="shared" ca="1" si="464"/>
        <v>0</v>
      </c>
    </row>
    <row r="1680" spans="1:81" hidden="1" x14ac:dyDescent="0.2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t="shared" ca="1" si="450"/>
        <v>0</v>
      </c>
      <c r="BP1680" s="1">
        <f t="shared" ca="1" si="451"/>
        <v>0</v>
      </c>
      <c r="BQ1680" s="1">
        <f t="shared" ca="1" si="452"/>
        <v>0</v>
      </c>
      <c r="BR1680" s="1">
        <f t="shared" ca="1" si="453"/>
        <v>0</v>
      </c>
      <c r="BS1680" s="1">
        <f t="shared" ca="1" si="454"/>
        <v>0</v>
      </c>
      <c r="BT1680" s="1">
        <f t="shared" ca="1" si="455"/>
        <v>0</v>
      </c>
      <c r="BU1680" s="1">
        <f t="shared" ca="1" si="456"/>
        <v>0</v>
      </c>
      <c r="BV1680" s="1">
        <f t="shared" ca="1" si="457"/>
        <v>0</v>
      </c>
      <c r="BW1680" s="1">
        <f t="shared" ca="1" si="458"/>
        <v>0</v>
      </c>
      <c r="BX1680" s="1">
        <f t="shared" ca="1" si="459"/>
        <v>0</v>
      </c>
      <c r="BY1680" s="1">
        <f t="shared" ca="1" si="460"/>
        <v>0</v>
      </c>
      <c r="BZ1680" s="1">
        <f t="shared" ca="1" si="461"/>
        <v>0</v>
      </c>
      <c r="CA1680" s="1">
        <f t="shared" ca="1" si="462"/>
        <v>0</v>
      </c>
      <c r="CB1680" s="1">
        <f t="shared" ca="1" si="463"/>
        <v>0</v>
      </c>
      <c r="CC1680" s="1">
        <f t="shared" ca="1" si="464"/>
        <v>0</v>
      </c>
    </row>
    <row r="1681" spans="1:81" hidden="1" x14ac:dyDescent="0.2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t="shared" ca="1" si="450"/>
        <v>0</v>
      </c>
      <c r="BP1681" s="1">
        <f t="shared" ca="1" si="451"/>
        <v>0</v>
      </c>
      <c r="BQ1681" s="1">
        <f t="shared" ca="1" si="452"/>
        <v>0</v>
      </c>
      <c r="BR1681" s="1">
        <f t="shared" ca="1" si="453"/>
        <v>0</v>
      </c>
      <c r="BS1681" s="1">
        <f t="shared" ca="1" si="454"/>
        <v>0</v>
      </c>
      <c r="BT1681" s="1">
        <f t="shared" ca="1" si="455"/>
        <v>0</v>
      </c>
      <c r="BU1681" s="1">
        <f t="shared" ca="1" si="456"/>
        <v>0</v>
      </c>
      <c r="BV1681" s="1">
        <f t="shared" ca="1" si="457"/>
        <v>0</v>
      </c>
      <c r="BW1681" s="1">
        <f t="shared" ca="1" si="458"/>
        <v>0</v>
      </c>
      <c r="BX1681" s="1">
        <f t="shared" ca="1" si="459"/>
        <v>0</v>
      </c>
      <c r="BY1681" s="1">
        <f t="shared" ca="1" si="460"/>
        <v>0</v>
      </c>
      <c r="BZ1681" s="1">
        <f t="shared" ca="1" si="461"/>
        <v>0</v>
      </c>
      <c r="CA1681" s="1">
        <f t="shared" ca="1" si="462"/>
        <v>0</v>
      </c>
      <c r="CB1681" s="1">
        <f t="shared" ca="1" si="463"/>
        <v>0</v>
      </c>
      <c r="CC1681" s="1">
        <f t="shared" ca="1" si="464"/>
        <v>0</v>
      </c>
    </row>
    <row r="1682" spans="1:81" hidden="1" x14ac:dyDescent="0.2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t="shared" ca="1" si="450"/>
        <v>0</v>
      </c>
      <c r="BP1682" s="1">
        <f t="shared" ca="1" si="451"/>
        <v>0</v>
      </c>
      <c r="BQ1682" s="1">
        <f t="shared" ca="1" si="452"/>
        <v>0</v>
      </c>
      <c r="BR1682" s="1">
        <f t="shared" ca="1" si="453"/>
        <v>0</v>
      </c>
      <c r="BS1682" s="1">
        <f t="shared" ca="1" si="454"/>
        <v>0</v>
      </c>
      <c r="BT1682" s="1">
        <f t="shared" ca="1" si="455"/>
        <v>0</v>
      </c>
      <c r="BU1682" s="1">
        <f t="shared" ca="1" si="456"/>
        <v>0</v>
      </c>
      <c r="BV1682" s="1">
        <f t="shared" ca="1" si="457"/>
        <v>0</v>
      </c>
      <c r="BW1682" s="1">
        <f t="shared" ca="1" si="458"/>
        <v>0</v>
      </c>
      <c r="BX1682" s="1">
        <f t="shared" ca="1" si="459"/>
        <v>0</v>
      </c>
      <c r="BY1682" s="1">
        <f t="shared" ca="1" si="460"/>
        <v>0</v>
      </c>
      <c r="BZ1682" s="1">
        <f t="shared" ca="1" si="461"/>
        <v>0</v>
      </c>
      <c r="CA1682" s="1">
        <f t="shared" ca="1" si="462"/>
        <v>0</v>
      </c>
      <c r="CB1682" s="1">
        <f t="shared" ca="1" si="463"/>
        <v>0</v>
      </c>
      <c r="CC1682" s="1">
        <f t="shared" ca="1" si="464"/>
        <v>0</v>
      </c>
    </row>
    <row r="1683" spans="1:81" hidden="1" x14ac:dyDescent="0.2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t="shared" ca="1" si="450"/>
        <v>0</v>
      </c>
      <c r="BP1683" s="1">
        <f t="shared" ca="1" si="451"/>
        <v>0</v>
      </c>
      <c r="BQ1683" s="1">
        <f t="shared" ca="1" si="452"/>
        <v>0</v>
      </c>
      <c r="BR1683" s="1">
        <f t="shared" ca="1" si="453"/>
        <v>0</v>
      </c>
      <c r="BS1683" s="1">
        <f t="shared" ca="1" si="454"/>
        <v>0</v>
      </c>
      <c r="BT1683" s="1">
        <f t="shared" ca="1" si="455"/>
        <v>0</v>
      </c>
      <c r="BU1683" s="1">
        <f t="shared" ca="1" si="456"/>
        <v>0</v>
      </c>
      <c r="BV1683" s="1">
        <f t="shared" ca="1" si="457"/>
        <v>0</v>
      </c>
      <c r="BW1683" s="1">
        <f t="shared" ca="1" si="458"/>
        <v>0</v>
      </c>
      <c r="BX1683" s="1">
        <f t="shared" ca="1" si="459"/>
        <v>0</v>
      </c>
      <c r="BY1683" s="1">
        <f t="shared" ca="1" si="460"/>
        <v>0</v>
      </c>
      <c r="BZ1683" s="1">
        <f t="shared" ca="1" si="461"/>
        <v>0</v>
      </c>
      <c r="CA1683" s="1">
        <f t="shared" ca="1" si="462"/>
        <v>0</v>
      </c>
      <c r="CB1683" s="1">
        <f t="shared" ca="1" si="463"/>
        <v>0</v>
      </c>
      <c r="CC1683" s="1">
        <f t="shared" ca="1" si="464"/>
        <v>0</v>
      </c>
    </row>
    <row r="1684" spans="1:81" hidden="1" x14ac:dyDescent="0.2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t="shared" ca="1" si="450"/>
        <v>0</v>
      </c>
      <c r="BP1684" s="1">
        <f t="shared" ca="1" si="451"/>
        <v>0</v>
      </c>
      <c r="BQ1684" s="1">
        <f t="shared" ca="1" si="452"/>
        <v>0</v>
      </c>
      <c r="BR1684" s="1">
        <f t="shared" ca="1" si="453"/>
        <v>0</v>
      </c>
      <c r="BS1684" s="1">
        <f t="shared" ca="1" si="454"/>
        <v>0</v>
      </c>
      <c r="BT1684" s="1">
        <f t="shared" ca="1" si="455"/>
        <v>0</v>
      </c>
      <c r="BU1684" s="1">
        <f t="shared" ca="1" si="456"/>
        <v>0</v>
      </c>
      <c r="BV1684" s="1">
        <f t="shared" ca="1" si="457"/>
        <v>0</v>
      </c>
      <c r="BW1684" s="1">
        <f t="shared" ca="1" si="458"/>
        <v>0</v>
      </c>
      <c r="BX1684" s="1">
        <f t="shared" ca="1" si="459"/>
        <v>0</v>
      </c>
      <c r="BY1684" s="1">
        <f t="shared" ca="1" si="460"/>
        <v>0</v>
      </c>
      <c r="BZ1684" s="1">
        <f t="shared" ca="1" si="461"/>
        <v>0</v>
      </c>
      <c r="CA1684" s="1">
        <f t="shared" ca="1" si="462"/>
        <v>0</v>
      </c>
      <c r="CB1684" s="1">
        <f t="shared" ca="1" si="463"/>
        <v>0</v>
      </c>
      <c r="CC1684" s="1">
        <f t="shared" ca="1" si="464"/>
        <v>0</v>
      </c>
    </row>
    <row r="1685" spans="1:81" hidden="1" x14ac:dyDescent="0.2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t="shared" ca="1" si="450"/>
        <v>0</v>
      </c>
      <c r="BP1685" s="1">
        <f t="shared" ca="1" si="451"/>
        <v>0</v>
      </c>
      <c r="BQ1685" s="1">
        <f t="shared" ca="1" si="452"/>
        <v>0</v>
      </c>
      <c r="BR1685" s="1">
        <f t="shared" ca="1" si="453"/>
        <v>0</v>
      </c>
      <c r="BS1685" s="1">
        <f t="shared" ca="1" si="454"/>
        <v>0</v>
      </c>
      <c r="BT1685" s="1">
        <f t="shared" ca="1" si="455"/>
        <v>0</v>
      </c>
      <c r="BU1685" s="1">
        <f t="shared" ca="1" si="456"/>
        <v>0</v>
      </c>
      <c r="BV1685" s="1">
        <f t="shared" ca="1" si="457"/>
        <v>0</v>
      </c>
      <c r="BW1685" s="1">
        <f t="shared" ca="1" si="458"/>
        <v>0</v>
      </c>
      <c r="BX1685" s="1">
        <f t="shared" ca="1" si="459"/>
        <v>0</v>
      </c>
      <c r="BY1685" s="1">
        <f t="shared" ca="1" si="460"/>
        <v>0</v>
      </c>
      <c r="BZ1685" s="1">
        <f t="shared" ca="1" si="461"/>
        <v>0</v>
      </c>
      <c r="CA1685" s="1">
        <f t="shared" ca="1" si="462"/>
        <v>0</v>
      </c>
      <c r="CB1685" s="1">
        <f t="shared" ca="1" si="463"/>
        <v>0</v>
      </c>
      <c r="CC1685" s="1">
        <f t="shared" ca="1" si="464"/>
        <v>0</v>
      </c>
    </row>
    <row r="1686" spans="1:81" hidden="1" x14ac:dyDescent="0.2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t="shared" ca="1" si="450"/>
        <v>0</v>
      </c>
      <c r="BP1686" s="1">
        <f t="shared" ca="1" si="451"/>
        <v>0</v>
      </c>
      <c r="BQ1686" s="1">
        <f t="shared" ca="1" si="452"/>
        <v>0</v>
      </c>
      <c r="BR1686" s="1">
        <f t="shared" ca="1" si="453"/>
        <v>0</v>
      </c>
      <c r="BS1686" s="1">
        <f t="shared" ca="1" si="454"/>
        <v>0</v>
      </c>
      <c r="BT1686" s="1">
        <f t="shared" ca="1" si="455"/>
        <v>0</v>
      </c>
      <c r="BU1686" s="1">
        <f t="shared" ca="1" si="456"/>
        <v>0</v>
      </c>
      <c r="BV1686" s="1">
        <f t="shared" ca="1" si="457"/>
        <v>0</v>
      </c>
      <c r="BW1686" s="1">
        <f t="shared" ca="1" si="458"/>
        <v>0</v>
      </c>
      <c r="BX1686" s="1">
        <f t="shared" ca="1" si="459"/>
        <v>0</v>
      </c>
      <c r="BY1686" s="1">
        <f t="shared" ca="1" si="460"/>
        <v>0</v>
      </c>
      <c r="BZ1686" s="1">
        <f t="shared" ca="1" si="461"/>
        <v>0</v>
      </c>
      <c r="CA1686" s="1">
        <f t="shared" ca="1" si="462"/>
        <v>0</v>
      </c>
      <c r="CB1686" s="1">
        <f t="shared" ca="1" si="463"/>
        <v>0</v>
      </c>
      <c r="CC1686" s="1">
        <f t="shared" ca="1" si="464"/>
        <v>0</v>
      </c>
    </row>
    <row r="1687" spans="1:81" hidden="1" x14ac:dyDescent="0.2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t="shared" ca="1" si="450"/>
        <v>0</v>
      </c>
      <c r="BP1687" s="1">
        <f t="shared" ca="1" si="451"/>
        <v>0</v>
      </c>
      <c r="BQ1687" s="1">
        <f t="shared" ca="1" si="452"/>
        <v>0</v>
      </c>
      <c r="BR1687" s="1">
        <f t="shared" ca="1" si="453"/>
        <v>0</v>
      </c>
      <c r="BS1687" s="1">
        <f t="shared" ca="1" si="454"/>
        <v>0</v>
      </c>
      <c r="BT1687" s="1">
        <f t="shared" ca="1" si="455"/>
        <v>0</v>
      </c>
      <c r="BU1687" s="1">
        <f t="shared" ca="1" si="456"/>
        <v>0</v>
      </c>
      <c r="BV1687" s="1">
        <f t="shared" ca="1" si="457"/>
        <v>0</v>
      </c>
      <c r="BW1687" s="1">
        <f t="shared" ca="1" si="458"/>
        <v>0</v>
      </c>
      <c r="BX1687" s="1">
        <f t="shared" ca="1" si="459"/>
        <v>0</v>
      </c>
      <c r="BY1687" s="1">
        <f t="shared" ca="1" si="460"/>
        <v>0</v>
      </c>
      <c r="BZ1687" s="1">
        <f t="shared" ca="1" si="461"/>
        <v>0</v>
      </c>
      <c r="CA1687" s="1">
        <f t="shared" ca="1" si="462"/>
        <v>0</v>
      </c>
      <c r="CB1687" s="1">
        <f t="shared" ca="1" si="463"/>
        <v>0</v>
      </c>
      <c r="CC1687" s="1">
        <f t="shared" ca="1" si="464"/>
        <v>0</v>
      </c>
    </row>
    <row r="1688" spans="1:81" hidden="1" x14ac:dyDescent="0.2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t="shared" ca="1" si="450"/>
        <v>0</v>
      </c>
      <c r="BP1688" s="1">
        <f t="shared" ca="1" si="451"/>
        <v>0</v>
      </c>
      <c r="BQ1688" s="1">
        <f t="shared" ca="1" si="452"/>
        <v>0</v>
      </c>
      <c r="BR1688" s="1">
        <f t="shared" ca="1" si="453"/>
        <v>0</v>
      </c>
      <c r="BS1688" s="1">
        <f t="shared" ca="1" si="454"/>
        <v>0</v>
      </c>
      <c r="BT1688" s="1">
        <f t="shared" ca="1" si="455"/>
        <v>0</v>
      </c>
      <c r="BU1688" s="1">
        <f t="shared" ca="1" si="456"/>
        <v>0</v>
      </c>
      <c r="BV1688" s="1">
        <f t="shared" ca="1" si="457"/>
        <v>0</v>
      </c>
      <c r="BW1688" s="1">
        <f t="shared" ca="1" si="458"/>
        <v>0</v>
      </c>
      <c r="BX1688" s="1">
        <f t="shared" ca="1" si="459"/>
        <v>0</v>
      </c>
      <c r="BY1688" s="1">
        <f t="shared" ca="1" si="460"/>
        <v>0</v>
      </c>
      <c r="BZ1688" s="1">
        <f t="shared" ca="1" si="461"/>
        <v>0</v>
      </c>
      <c r="CA1688" s="1">
        <f t="shared" ca="1" si="462"/>
        <v>0</v>
      </c>
      <c r="CB1688" s="1">
        <f t="shared" ca="1" si="463"/>
        <v>0</v>
      </c>
      <c r="CC1688" s="1">
        <f t="shared" ca="1" si="464"/>
        <v>0</v>
      </c>
    </row>
    <row r="1689" spans="1:81" hidden="1" x14ac:dyDescent="0.2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t="shared" ca="1" si="450"/>
        <v>0</v>
      </c>
      <c r="BP1689" s="1">
        <f t="shared" ca="1" si="451"/>
        <v>0</v>
      </c>
      <c r="BQ1689" s="1">
        <f t="shared" ca="1" si="452"/>
        <v>0</v>
      </c>
      <c r="BR1689" s="1">
        <f t="shared" ca="1" si="453"/>
        <v>0</v>
      </c>
      <c r="BS1689" s="1">
        <f t="shared" ca="1" si="454"/>
        <v>0</v>
      </c>
      <c r="BT1689" s="1">
        <f t="shared" ca="1" si="455"/>
        <v>0</v>
      </c>
      <c r="BU1689" s="1">
        <f t="shared" ca="1" si="456"/>
        <v>0</v>
      </c>
      <c r="BV1689" s="1">
        <f t="shared" ca="1" si="457"/>
        <v>0</v>
      </c>
      <c r="BW1689" s="1">
        <f t="shared" ca="1" si="458"/>
        <v>0</v>
      </c>
      <c r="BX1689" s="1">
        <f t="shared" ca="1" si="459"/>
        <v>0</v>
      </c>
      <c r="BY1689" s="1">
        <f t="shared" ca="1" si="460"/>
        <v>0</v>
      </c>
      <c r="BZ1689" s="1">
        <f t="shared" ca="1" si="461"/>
        <v>0</v>
      </c>
      <c r="CA1689" s="1">
        <f t="shared" ca="1" si="462"/>
        <v>0</v>
      </c>
      <c r="CB1689" s="1">
        <f t="shared" ca="1" si="463"/>
        <v>0</v>
      </c>
      <c r="CC1689" s="1">
        <f t="shared" ca="1" si="464"/>
        <v>0</v>
      </c>
    </row>
    <row r="1690" spans="1:81" hidden="1" x14ac:dyDescent="0.2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t="shared" ca="1" si="450"/>
        <v>0</v>
      </c>
      <c r="BP1690" s="1">
        <f t="shared" ca="1" si="451"/>
        <v>0</v>
      </c>
      <c r="BQ1690" s="1">
        <f t="shared" ca="1" si="452"/>
        <v>0</v>
      </c>
      <c r="BR1690" s="1">
        <f t="shared" ca="1" si="453"/>
        <v>0</v>
      </c>
      <c r="BS1690" s="1">
        <f t="shared" ca="1" si="454"/>
        <v>0</v>
      </c>
      <c r="BT1690" s="1">
        <f t="shared" ca="1" si="455"/>
        <v>0</v>
      </c>
      <c r="BU1690" s="1">
        <f t="shared" ca="1" si="456"/>
        <v>0</v>
      </c>
      <c r="BV1690" s="1">
        <f t="shared" ca="1" si="457"/>
        <v>0</v>
      </c>
      <c r="BW1690" s="1">
        <f t="shared" ca="1" si="458"/>
        <v>0</v>
      </c>
      <c r="BX1690" s="1">
        <f t="shared" ca="1" si="459"/>
        <v>0</v>
      </c>
      <c r="BY1690" s="1">
        <f t="shared" ca="1" si="460"/>
        <v>0</v>
      </c>
      <c r="BZ1690" s="1">
        <f t="shared" ca="1" si="461"/>
        <v>0</v>
      </c>
      <c r="CA1690" s="1">
        <f t="shared" ca="1" si="462"/>
        <v>0</v>
      </c>
      <c r="CB1690" s="1">
        <f t="shared" ca="1" si="463"/>
        <v>0</v>
      </c>
      <c r="CC1690" s="1">
        <f t="shared" ca="1" si="464"/>
        <v>0</v>
      </c>
    </row>
    <row r="1691" spans="1:81" hidden="1" x14ac:dyDescent="0.2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t="shared" ca="1" si="450"/>
        <v>0</v>
      </c>
      <c r="BP1691" s="1">
        <f t="shared" ca="1" si="451"/>
        <v>0</v>
      </c>
      <c r="BQ1691" s="1">
        <f t="shared" ca="1" si="452"/>
        <v>0</v>
      </c>
      <c r="BR1691" s="1">
        <f t="shared" ca="1" si="453"/>
        <v>0</v>
      </c>
      <c r="BS1691" s="1">
        <f t="shared" ca="1" si="454"/>
        <v>0</v>
      </c>
      <c r="BT1691" s="1">
        <f t="shared" ca="1" si="455"/>
        <v>0</v>
      </c>
      <c r="BU1691" s="1">
        <f t="shared" ca="1" si="456"/>
        <v>0</v>
      </c>
      <c r="BV1691" s="1">
        <f t="shared" ca="1" si="457"/>
        <v>0</v>
      </c>
      <c r="BW1691" s="1">
        <f t="shared" ca="1" si="458"/>
        <v>0</v>
      </c>
      <c r="BX1691" s="1">
        <f t="shared" ca="1" si="459"/>
        <v>0</v>
      </c>
      <c r="BY1691" s="1">
        <f t="shared" ca="1" si="460"/>
        <v>0</v>
      </c>
      <c r="BZ1691" s="1">
        <f t="shared" ca="1" si="461"/>
        <v>0</v>
      </c>
      <c r="CA1691" s="1">
        <f t="shared" ca="1" si="462"/>
        <v>0</v>
      </c>
      <c r="CB1691" s="1">
        <f t="shared" ca="1" si="463"/>
        <v>0</v>
      </c>
      <c r="CC1691" s="1">
        <f t="shared" ca="1" si="464"/>
        <v>0</v>
      </c>
    </row>
    <row r="1692" spans="1:81" hidden="1" x14ac:dyDescent="0.2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t="shared" ca="1" si="450"/>
        <v>0</v>
      </c>
      <c r="BP1692" s="1">
        <f t="shared" ca="1" si="451"/>
        <v>0</v>
      </c>
      <c r="BQ1692" s="1">
        <f t="shared" ca="1" si="452"/>
        <v>0</v>
      </c>
      <c r="BR1692" s="1">
        <f t="shared" ca="1" si="453"/>
        <v>0</v>
      </c>
      <c r="BS1692" s="1">
        <f t="shared" ca="1" si="454"/>
        <v>0</v>
      </c>
      <c r="BT1692" s="1">
        <f t="shared" ca="1" si="455"/>
        <v>0</v>
      </c>
      <c r="BU1692" s="1">
        <f t="shared" ca="1" si="456"/>
        <v>0</v>
      </c>
      <c r="BV1692" s="1">
        <f t="shared" ca="1" si="457"/>
        <v>0</v>
      </c>
      <c r="BW1692" s="1">
        <f t="shared" ca="1" si="458"/>
        <v>0</v>
      </c>
      <c r="BX1692" s="1">
        <f t="shared" ca="1" si="459"/>
        <v>0</v>
      </c>
      <c r="BY1692" s="1">
        <f t="shared" ca="1" si="460"/>
        <v>0</v>
      </c>
      <c r="BZ1692" s="1">
        <f t="shared" ca="1" si="461"/>
        <v>0</v>
      </c>
      <c r="CA1692" s="1">
        <f t="shared" ca="1" si="462"/>
        <v>0</v>
      </c>
      <c r="CB1692" s="1">
        <f t="shared" ca="1" si="463"/>
        <v>0</v>
      </c>
      <c r="CC1692" s="1">
        <f t="shared" ca="1" si="464"/>
        <v>0</v>
      </c>
    </row>
    <row r="1693" spans="1:81" hidden="1" x14ac:dyDescent="0.2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t="shared" ca="1" si="450"/>
        <v>0</v>
      </c>
      <c r="BP1693" s="1">
        <f t="shared" ca="1" si="451"/>
        <v>0</v>
      </c>
      <c r="BQ1693" s="1">
        <f t="shared" ca="1" si="452"/>
        <v>0</v>
      </c>
      <c r="BR1693" s="1">
        <f t="shared" ca="1" si="453"/>
        <v>0</v>
      </c>
      <c r="BS1693" s="1">
        <f t="shared" ca="1" si="454"/>
        <v>0</v>
      </c>
      <c r="BT1693" s="1">
        <f t="shared" ca="1" si="455"/>
        <v>0</v>
      </c>
      <c r="BU1693" s="1">
        <f t="shared" ca="1" si="456"/>
        <v>0</v>
      </c>
      <c r="BV1693" s="1">
        <f t="shared" ca="1" si="457"/>
        <v>0</v>
      </c>
      <c r="BW1693" s="1">
        <f t="shared" ca="1" si="458"/>
        <v>0</v>
      </c>
      <c r="BX1693" s="1">
        <f t="shared" ca="1" si="459"/>
        <v>0</v>
      </c>
      <c r="BY1693" s="1">
        <f t="shared" ca="1" si="460"/>
        <v>0</v>
      </c>
      <c r="BZ1693" s="1">
        <f t="shared" ca="1" si="461"/>
        <v>0</v>
      </c>
      <c r="CA1693" s="1">
        <f t="shared" ca="1" si="462"/>
        <v>0</v>
      </c>
      <c r="CB1693" s="1">
        <f t="shared" ca="1" si="463"/>
        <v>0</v>
      </c>
      <c r="CC1693" s="1">
        <f t="shared" ca="1" si="464"/>
        <v>0</v>
      </c>
    </row>
    <row r="1694" spans="1:81" hidden="1" x14ac:dyDescent="0.2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t="shared" ca="1" si="450"/>
        <v>0</v>
      </c>
      <c r="BP1694" s="1">
        <f t="shared" ca="1" si="451"/>
        <v>0</v>
      </c>
      <c r="BQ1694" s="1">
        <f t="shared" ca="1" si="452"/>
        <v>0</v>
      </c>
      <c r="BR1694" s="1">
        <f t="shared" ca="1" si="453"/>
        <v>0</v>
      </c>
      <c r="BS1694" s="1">
        <f t="shared" ca="1" si="454"/>
        <v>0</v>
      </c>
      <c r="BT1694" s="1">
        <f t="shared" ca="1" si="455"/>
        <v>0</v>
      </c>
      <c r="BU1694" s="1">
        <f t="shared" ca="1" si="456"/>
        <v>0</v>
      </c>
      <c r="BV1694" s="1">
        <f t="shared" ca="1" si="457"/>
        <v>0</v>
      </c>
      <c r="BW1694" s="1">
        <f t="shared" ca="1" si="458"/>
        <v>0</v>
      </c>
      <c r="BX1694" s="1">
        <f t="shared" ca="1" si="459"/>
        <v>0</v>
      </c>
      <c r="BY1694" s="1">
        <f t="shared" ca="1" si="460"/>
        <v>0</v>
      </c>
      <c r="BZ1694" s="1">
        <f t="shared" ca="1" si="461"/>
        <v>0</v>
      </c>
      <c r="CA1694" s="1">
        <f t="shared" ca="1" si="462"/>
        <v>0</v>
      </c>
      <c r="CB1694" s="1">
        <f t="shared" ca="1" si="463"/>
        <v>0</v>
      </c>
      <c r="CC1694" s="1">
        <f t="shared" ca="1" si="464"/>
        <v>0</v>
      </c>
    </row>
    <row r="1695" spans="1:81" hidden="1" x14ac:dyDescent="0.2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t="shared" ca="1" si="450"/>
        <v>0</v>
      </c>
      <c r="BP1695" s="1">
        <f t="shared" ca="1" si="451"/>
        <v>0</v>
      </c>
      <c r="BQ1695" s="1">
        <f t="shared" ca="1" si="452"/>
        <v>0</v>
      </c>
      <c r="BR1695" s="1">
        <f t="shared" ca="1" si="453"/>
        <v>0</v>
      </c>
      <c r="BS1695" s="1">
        <f t="shared" ca="1" si="454"/>
        <v>0</v>
      </c>
      <c r="BT1695" s="1">
        <f t="shared" ca="1" si="455"/>
        <v>0</v>
      </c>
      <c r="BU1695" s="1">
        <f t="shared" ca="1" si="456"/>
        <v>0</v>
      </c>
      <c r="BV1695" s="1">
        <f t="shared" ca="1" si="457"/>
        <v>0</v>
      </c>
      <c r="BW1695" s="1">
        <f t="shared" ca="1" si="458"/>
        <v>0</v>
      </c>
      <c r="BX1695" s="1">
        <f t="shared" ca="1" si="459"/>
        <v>0</v>
      </c>
      <c r="BY1695" s="1">
        <f t="shared" ca="1" si="460"/>
        <v>0</v>
      </c>
      <c r="BZ1695" s="1">
        <f t="shared" ca="1" si="461"/>
        <v>0</v>
      </c>
      <c r="CA1695" s="1">
        <f t="shared" ca="1" si="462"/>
        <v>0</v>
      </c>
      <c r="CB1695" s="1">
        <f t="shared" ca="1" si="463"/>
        <v>0</v>
      </c>
      <c r="CC1695" s="1">
        <f t="shared" ca="1" si="464"/>
        <v>0</v>
      </c>
    </row>
    <row r="1696" spans="1:81" hidden="1" x14ac:dyDescent="0.2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t="shared" ca="1" si="450"/>
        <v>0</v>
      </c>
      <c r="BP1696" s="1">
        <f t="shared" ca="1" si="451"/>
        <v>0</v>
      </c>
      <c r="BQ1696" s="1">
        <f t="shared" ca="1" si="452"/>
        <v>0</v>
      </c>
      <c r="BR1696" s="1">
        <f t="shared" ca="1" si="453"/>
        <v>0</v>
      </c>
      <c r="BS1696" s="1">
        <f t="shared" ca="1" si="454"/>
        <v>0</v>
      </c>
      <c r="BT1696" s="1">
        <f t="shared" ca="1" si="455"/>
        <v>0</v>
      </c>
      <c r="BU1696" s="1">
        <f t="shared" ca="1" si="456"/>
        <v>0</v>
      </c>
      <c r="BV1696" s="1">
        <f t="shared" ca="1" si="457"/>
        <v>0</v>
      </c>
      <c r="BW1696" s="1">
        <f t="shared" ca="1" si="458"/>
        <v>0</v>
      </c>
      <c r="BX1696" s="1">
        <f t="shared" ca="1" si="459"/>
        <v>0</v>
      </c>
      <c r="BY1696" s="1">
        <f t="shared" ca="1" si="460"/>
        <v>0</v>
      </c>
      <c r="BZ1696" s="1">
        <f t="shared" ca="1" si="461"/>
        <v>0</v>
      </c>
      <c r="CA1696" s="1">
        <f t="shared" ca="1" si="462"/>
        <v>0</v>
      </c>
      <c r="CB1696" s="1">
        <f t="shared" ca="1" si="463"/>
        <v>0</v>
      </c>
      <c r="CC1696" s="1">
        <f t="shared" ca="1" si="464"/>
        <v>0</v>
      </c>
    </row>
    <row r="1697" spans="1:81" hidden="1" x14ac:dyDescent="0.2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t="shared" ca="1" si="450"/>
        <v>0</v>
      </c>
      <c r="BP1697" s="1">
        <f t="shared" ca="1" si="451"/>
        <v>0</v>
      </c>
      <c r="BQ1697" s="1">
        <f t="shared" ca="1" si="452"/>
        <v>0</v>
      </c>
      <c r="BR1697" s="1">
        <f t="shared" ca="1" si="453"/>
        <v>0</v>
      </c>
      <c r="BS1697" s="1">
        <f t="shared" ca="1" si="454"/>
        <v>0</v>
      </c>
      <c r="BT1697" s="1">
        <f t="shared" ca="1" si="455"/>
        <v>0</v>
      </c>
      <c r="BU1697" s="1">
        <f t="shared" ca="1" si="456"/>
        <v>0</v>
      </c>
      <c r="BV1697" s="1">
        <f t="shared" ca="1" si="457"/>
        <v>0</v>
      </c>
      <c r="BW1697" s="1">
        <f t="shared" ca="1" si="458"/>
        <v>0</v>
      </c>
      <c r="BX1697" s="1">
        <f t="shared" ca="1" si="459"/>
        <v>0</v>
      </c>
      <c r="BY1697" s="1">
        <f t="shared" ca="1" si="460"/>
        <v>0</v>
      </c>
      <c r="BZ1697" s="1">
        <f t="shared" ca="1" si="461"/>
        <v>0</v>
      </c>
      <c r="CA1697" s="1">
        <f t="shared" ca="1" si="462"/>
        <v>0</v>
      </c>
      <c r="CB1697" s="1">
        <f t="shared" ca="1" si="463"/>
        <v>0</v>
      </c>
      <c r="CC1697" s="1">
        <f t="shared" ca="1" si="464"/>
        <v>0</v>
      </c>
    </row>
    <row r="1698" spans="1:81" hidden="1" x14ac:dyDescent="0.2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t="shared" ca="1" si="450"/>
        <v>0</v>
      </c>
      <c r="BP1698" s="1">
        <f t="shared" ca="1" si="451"/>
        <v>0</v>
      </c>
      <c r="BQ1698" s="1">
        <f t="shared" ca="1" si="452"/>
        <v>0</v>
      </c>
      <c r="BR1698" s="1">
        <f t="shared" ca="1" si="453"/>
        <v>0</v>
      </c>
      <c r="BS1698" s="1">
        <f t="shared" ca="1" si="454"/>
        <v>0</v>
      </c>
      <c r="BT1698" s="1">
        <f t="shared" ca="1" si="455"/>
        <v>0</v>
      </c>
      <c r="BU1698" s="1">
        <f t="shared" ca="1" si="456"/>
        <v>0</v>
      </c>
      <c r="BV1698" s="1">
        <f t="shared" ca="1" si="457"/>
        <v>0</v>
      </c>
      <c r="BW1698" s="1">
        <f t="shared" ca="1" si="458"/>
        <v>0</v>
      </c>
      <c r="BX1698" s="1">
        <f t="shared" ca="1" si="459"/>
        <v>0</v>
      </c>
      <c r="BY1698" s="1">
        <f t="shared" ca="1" si="460"/>
        <v>0</v>
      </c>
      <c r="BZ1698" s="1">
        <f t="shared" ca="1" si="461"/>
        <v>0</v>
      </c>
      <c r="CA1698" s="1">
        <f t="shared" ca="1" si="462"/>
        <v>0</v>
      </c>
      <c r="CB1698" s="1">
        <f t="shared" ca="1" si="463"/>
        <v>0</v>
      </c>
      <c r="CC1698" s="1">
        <f t="shared" ca="1" si="464"/>
        <v>0</v>
      </c>
    </row>
    <row r="1699" spans="1:81" hidden="1" x14ac:dyDescent="0.2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t="shared" ca="1" si="450"/>
        <v>0</v>
      </c>
      <c r="BP1699" s="1">
        <f t="shared" ca="1" si="451"/>
        <v>0</v>
      </c>
      <c r="BQ1699" s="1">
        <f t="shared" ca="1" si="452"/>
        <v>0</v>
      </c>
      <c r="BR1699" s="1">
        <f t="shared" ca="1" si="453"/>
        <v>0</v>
      </c>
      <c r="BS1699" s="1">
        <f t="shared" ca="1" si="454"/>
        <v>0</v>
      </c>
      <c r="BT1699" s="1">
        <f t="shared" ca="1" si="455"/>
        <v>0</v>
      </c>
      <c r="BU1699" s="1">
        <f t="shared" ca="1" si="456"/>
        <v>0</v>
      </c>
      <c r="BV1699" s="1">
        <f t="shared" ca="1" si="457"/>
        <v>0</v>
      </c>
      <c r="BW1699" s="1">
        <f t="shared" ca="1" si="458"/>
        <v>0</v>
      </c>
      <c r="BX1699" s="1">
        <f t="shared" ca="1" si="459"/>
        <v>0</v>
      </c>
      <c r="BY1699" s="1">
        <f t="shared" ca="1" si="460"/>
        <v>0</v>
      </c>
      <c r="BZ1699" s="1">
        <f t="shared" ca="1" si="461"/>
        <v>0</v>
      </c>
      <c r="CA1699" s="1">
        <f t="shared" ca="1" si="462"/>
        <v>0</v>
      </c>
      <c r="CB1699" s="1">
        <f t="shared" ca="1" si="463"/>
        <v>0</v>
      </c>
      <c r="CC1699" s="1">
        <f t="shared" ca="1" si="464"/>
        <v>0</v>
      </c>
    </row>
    <row r="1700" spans="1:81" hidden="1" x14ac:dyDescent="0.2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t="shared" ca="1" si="450"/>
        <v>0</v>
      </c>
      <c r="BP1700" s="1">
        <f t="shared" ca="1" si="451"/>
        <v>0</v>
      </c>
      <c r="BQ1700" s="1">
        <f t="shared" ca="1" si="452"/>
        <v>0</v>
      </c>
      <c r="BR1700" s="1">
        <f t="shared" ca="1" si="453"/>
        <v>0</v>
      </c>
      <c r="BS1700" s="1">
        <f t="shared" ca="1" si="454"/>
        <v>0</v>
      </c>
      <c r="BT1700" s="1">
        <f t="shared" ca="1" si="455"/>
        <v>0</v>
      </c>
      <c r="BU1700" s="1">
        <f t="shared" ca="1" si="456"/>
        <v>0</v>
      </c>
      <c r="BV1700" s="1">
        <f t="shared" ca="1" si="457"/>
        <v>0</v>
      </c>
      <c r="BW1700" s="1">
        <f t="shared" ca="1" si="458"/>
        <v>0</v>
      </c>
      <c r="BX1700" s="1">
        <f t="shared" ca="1" si="459"/>
        <v>0</v>
      </c>
      <c r="BY1700" s="1">
        <f t="shared" ca="1" si="460"/>
        <v>0</v>
      </c>
      <c r="BZ1700" s="1">
        <f t="shared" ca="1" si="461"/>
        <v>0</v>
      </c>
      <c r="CA1700" s="1">
        <f t="shared" ca="1" si="462"/>
        <v>0</v>
      </c>
      <c r="CB1700" s="1">
        <f t="shared" ca="1" si="463"/>
        <v>0</v>
      </c>
      <c r="CC1700" s="1">
        <f t="shared" ca="1" si="464"/>
        <v>0</v>
      </c>
    </row>
    <row r="1701" spans="1:81" hidden="1" x14ac:dyDescent="0.2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t="shared" ca="1" si="450"/>
        <v>0</v>
      </c>
      <c r="BP1701" s="1">
        <f t="shared" ca="1" si="451"/>
        <v>0</v>
      </c>
      <c r="BQ1701" s="1">
        <f t="shared" ca="1" si="452"/>
        <v>0</v>
      </c>
      <c r="BR1701" s="1">
        <f t="shared" ca="1" si="453"/>
        <v>0</v>
      </c>
      <c r="BS1701" s="1">
        <f t="shared" ca="1" si="454"/>
        <v>0</v>
      </c>
      <c r="BT1701" s="1">
        <f t="shared" ca="1" si="455"/>
        <v>0</v>
      </c>
      <c r="BU1701" s="1">
        <f t="shared" ca="1" si="456"/>
        <v>0</v>
      </c>
      <c r="BV1701" s="1">
        <f t="shared" ca="1" si="457"/>
        <v>0</v>
      </c>
      <c r="BW1701" s="1">
        <f t="shared" ca="1" si="458"/>
        <v>0</v>
      </c>
      <c r="BX1701" s="1">
        <f t="shared" ca="1" si="459"/>
        <v>0</v>
      </c>
      <c r="BY1701" s="1">
        <f t="shared" ca="1" si="460"/>
        <v>0</v>
      </c>
      <c r="BZ1701" s="1">
        <f t="shared" ca="1" si="461"/>
        <v>0</v>
      </c>
      <c r="CA1701" s="1">
        <f t="shared" ca="1" si="462"/>
        <v>0</v>
      </c>
      <c r="CB1701" s="1">
        <f t="shared" ca="1" si="463"/>
        <v>0</v>
      </c>
      <c r="CC1701" s="1">
        <f t="shared" ca="1" si="464"/>
        <v>0</v>
      </c>
    </row>
    <row r="1702" spans="1:81" hidden="1" x14ac:dyDescent="0.2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t="shared" ca="1" si="450"/>
        <v>0</v>
      </c>
      <c r="BP1702" s="1">
        <f t="shared" ca="1" si="451"/>
        <v>0</v>
      </c>
      <c r="BQ1702" s="1">
        <f t="shared" ca="1" si="452"/>
        <v>0</v>
      </c>
      <c r="BR1702" s="1">
        <f t="shared" ca="1" si="453"/>
        <v>0</v>
      </c>
      <c r="BS1702" s="1">
        <f t="shared" ca="1" si="454"/>
        <v>0</v>
      </c>
      <c r="BT1702" s="1">
        <f t="shared" ca="1" si="455"/>
        <v>0</v>
      </c>
      <c r="BU1702" s="1">
        <f t="shared" ca="1" si="456"/>
        <v>0</v>
      </c>
      <c r="BV1702" s="1">
        <f t="shared" ca="1" si="457"/>
        <v>0</v>
      </c>
      <c r="BW1702" s="1">
        <f t="shared" ca="1" si="458"/>
        <v>0</v>
      </c>
      <c r="BX1702" s="1">
        <f t="shared" ca="1" si="459"/>
        <v>0</v>
      </c>
      <c r="BY1702" s="1">
        <f t="shared" ca="1" si="460"/>
        <v>0</v>
      </c>
      <c r="BZ1702" s="1">
        <f t="shared" ca="1" si="461"/>
        <v>0</v>
      </c>
      <c r="CA1702" s="1">
        <f t="shared" ca="1" si="462"/>
        <v>0</v>
      </c>
      <c r="CB1702" s="1">
        <f t="shared" ca="1" si="463"/>
        <v>0</v>
      </c>
      <c r="CC1702" s="1">
        <f t="shared" ca="1" si="464"/>
        <v>0</v>
      </c>
    </row>
    <row r="1703" spans="1:81" hidden="1" x14ac:dyDescent="0.2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t="shared" ca="1" si="450"/>
        <v>0</v>
      </c>
      <c r="BP1703" s="1">
        <f t="shared" ca="1" si="451"/>
        <v>0</v>
      </c>
      <c r="BQ1703" s="1">
        <f t="shared" ca="1" si="452"/>
        <v>0</v>
      </c>
      <c r="BR1703" s="1">
        <f t="shared" ca="1" si="453"/>
        <v>0</v>
      </c>
      <c r="BS1703" s="1">
        <f t="shared" ca="1" si="454"/>
        <v>0</v>
      </c>
      <c r="BT1703" s="1">
        <f t="shared" ca="1" si="455"/>
        <v>0</v>
      </c>
      <c r="BU1703" s="1">
        <f t="shared" ca="1" si="456"/>
        <v>0</v>
      </c>
      <c r="BV1703" s="1">
        <f t="shared" ca="1" si="457"/>
        <v>0</v>
      </c>
      <c r="BW1703" s="1">
        <f t="shared" ca="1" si="458"/>
        <v>0</v>
      </c>
      <c r="BX1703" s="1">
        <f t="shared" ca="1" si="459"/>
        <v>0</v>
      </c>
      <c r="BY1703" s="1">
        <f t="shared" ca="1" si="460"/>
        <v>0</v>
      </c>
      <c r="BZ1703" s="1">
        <f t="shared" ca="1" si="461"/>
        <v>0</v>
      </c>
      <c r="CA1703" s="1">
        <f t="shared" ca="1" si="462"/>
        <v>0</v>
      </c>
      <c r="CB1703" s="1">
        <f t="shared" ca="1" si="463"/>
        <v>0</v>
      </c>
      <c r="CC1703" s="1">
        <f t="shared" ca="1" si="464"/>
        <v>0</v>
      </c>
    </row>
    <row r="1704" spans="1:81" hidden="1" x14ac:dyDescent="0.2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t="shared" ca="1" si="450"/>
        <v>0</v>
      </c>
      <c r="BP1704" s="1">
        <f t="shared" ca="1" si="451"/>
        <v>0</v>
      </c>
      <c r="BQ1704" s="1">
        <f t="shared" ca="1" si="452"/>
        <v>0</v>
      </c>
      <c r="BR1704" s="1">
        <f t="shared" ca="1" si="453"/>
        <v>0</v>
      </c>
      <c r="BS1704" s="1">
        <f t="shared" ca="1" si="454"/>
        <v>0</v>
      </c>
      <c r="BT1704" s="1">
        <f t="shared" ca="1" si="455"/>
        <v>0</v>
      </c>
      <c r="BU1704" s="1">
        <f t="shared" ca="1" si="456"/>
        <v>0</v>
      </c>
      <c r="BV1704" s="1">
        <f t="shared" ca="1" si="457"/>
        <v>0</v>
      </c>
      <c r="BW1704" s="1">
        <f t="shared" ca="1" si="458"/>
        <v>0</v>
      </c>
      <c r="BX1704" s="1">
        <f t="shared" ca="1" si="459"/>
        <v>0</v>
      </c>
      <c r="BY1704" s="1">
        <f t="shared" ca="1" si="460"/>
        <v>0</v>
      </c>
      <c r="BZ1704" s="1">
        <f t="shared" ca="1" si="461"/>
        <v>0</v>
      </c>
      <c r="CA1704" s="1">
        <f t="shared" ca="1" si="462"/>
        <v>0</v>
      </c>
      <c r="CB1704" s="1">
        <f t="shared" ca="1" si="463"/>
        <v>0</v>
      </c>
      <c r="CC1704" s="1">
        <f t="shared" ca="1" si="464"/>
        <v>0</v>
      </c>
    </row>
    <row r="1705" spans="1:81" hidden="1" x14ac:dyDescent="0.2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t="shared" ca="1" si="450"/>
        <v>0</v>
      </c>
      <c r="BP1705" s="1">
        <f t="shared" ca="1" si="451"/>
        <v>0</v>
      </c>
      <c r="BQ1705" s="1">
        <f t="shared" ca="1" si="452"/>
        <v>0</v>
      </c>
      <c r="BR1705" s="1">
        <f t="shared" ca="1" si="453"/>
        <v>0</v>
      </c>
      <c r="BS1705" s="1">
        <f t="shared" ca="1" si="454"/>
        <v>0</v>
      </c>
      <c r="BT1705" s="1">
        <f t="shared" ca="1" si="455"/>
        <v>0</v>
      </c>
      <c r="BU1705" s="1">
        <f t="shared" ca="1" si="456"/>
        <v>0</v>
      </c>
      <c r="BV1705" s="1">
        <f t="shared" ca="1" si="457"/>
        <v>0</v>
      </c>
      <c r="BW1705" s="1">
        <f t="shared" ca="1" si="458"/>
        <v>0</v>
      </c>
      <c r="BX1705" s="1">
        <f t="shared" ca="1" si="459"/>
        <v>0</v>
      </c>
      <c r="BY1705" s="1">
        <f t="shared" ca="1" si="460"/>
        <v>0</v>
      </c>
      <c r="BZ1705" s="1">
        <f t="shared" ca="1" si="461"/>
        <v>0</v>
      </c>
      <c r="CA1705" s="1">
        <f t="shared" ca="1" si="462"/>
        <v>0</v>
      </c>
      <c r="CB1705" s="1">
        <f t="shared" ca="1" si="463"/>
        <v>0</v>
      </c>
      <c r="CC1705" s="1">
        <f t="shared" ca="1" si="464"/>
        <v>0</v>
      </c>
    </row>
    <row r="1706" spans="1:81" hidden="1" x14ac:dyDescent="0.2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t="shared" ca="1" si="450"/>
        <v>0</v>
      </c>
      <c r="BP1706" s="1">
        <f t="shared" ca="1" si="451"/>
        <v>0</v>
      </c>
      <c r="BQ1706" s="1">
        <f t="shared" ca="1" si="452"/>
        <v>0</v>
      </c>
      <c r="BR1706" s="1">
        <f t="shared" ca="1" si="453"/>
        <v>0</v>
      </c>
      <c r="BS1706" s="1">
        <f t="shared" ca="1" si="454"/>
        <v>0</v>
      </c>
      <c r="BT1706" s="1">
        <f t="shared" ca="1" si="455"/>
        <v>0</v>
      </c>
      <c r="BU1706" s="1">
        <f t="shared" ca="1" si="456"/>
        <v>0</v>
      </c>
      <c r="BV1706" s="1">
        <f t="shared" ca="1" si="457"/>
        <v>0</v>
      </c>
      <c r="BW1706" s="1">
        <f t="shared" ca="1" si="458"/>
        <v>0</v>
      </c>
      <c r="BX1706" s="1">
        <f t="shared" ca="1" si="459"/>
        <v>0</v>
      </c>
      <c r="BY1706" s="1">
        <f t="shared" ca="1" si="460"/>
        <v>0</v>
      </c>
      <c r="BZ1706" s="1">
        <f t="shared" ca="1" si="461"/>
        <v>0</v>
      </c>
      <c r="CA1706" s="1">
        <f t="shared" ca="1" si="462"/>
        <v>0</v>
      </c>
      <c r="CB1706" s="1">
        <f t="shared" ca="1" si="463"/>
        <v>0</v>
      </c>
      <c r="CC1706" s="1">
        <f t="shared" ca="1" si="464"/>
        <v>0</v>
      </c>
    </row>
    <row r="1707" spans="1:81" hidden="1" x14ac:dyDescent="0.2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t="shared" ca="1" si="450"/>
        <v>0</v>
      </c>
      <c r="BP1707" s="1">
        <f t="shared" ca="1" si="451"/>
        <v>0</v>
      </c>
      <c r="BQ1707" s="1">
        <f t="shared" ca="1" si="452"/>
        <v>0</v>
      </c>
      <c r="BR1707" s="1">
        <f t="shared" ca="1" si="453"/>
        <v>0</v>
      </c>
      <c r="BS1707" s="1">
        <f t="shared" ca="1" si="454"/>
        <v>0</v>
      </c>
      <c r="BT1707" s="1">
        <f t="shared" ca="1" si="455"/>
        <v>0</v>
      </c>
      <c r="BU1707" s="1">
        <f t="shared" ca="1" si="456"/>
        <v>0</v>
      </c>
      <c r="BV1707" s="1">
        <f t="shared" ca="1" si="457"/>
        <v>0</v>
      </c>
      <c r="BW1707" s="1">
        <f t="shared" ca="1" si="458"/>
        <v>0</v>
      </c>
      <c r="BX1707" s="1">
        <f t="shared" ca="1" si="459"/>
        <v>0</v>
      </c>
      <c r="BY1707" s="1">
        <f t="shared" ca="1" si="460"/>
        <v>0</v>
      </c>
      <c r="BZ1707" s="1">
        <f t="shared" ca="1" si="461"/>
        <v>0</v>
      </c>
      <c r="CA1707" s="1">
        <f t="shared" ca="1" si="462"/>
        <v>0</v>
      </c>
      <c r="CB1707" s="1">
        <f t="shared" ca="1" si="463"/>
        <v>0</v>
      </c>
      <c r="CC1707" s="1">
        <f t="shared" ca="1" si="464"/>
        <v>0</v>
      </c>
    </row>
    <row r="1708" spans="1:81" hidden="1" x14ac:dyDescent="0.2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t="shared" ca="1" si="450"/>
        <v>0</v>
      </c>
      <c r="BP1708" s="1">
        <f t="shared" ca="1" si="451"/>
        <v>0</v>
      </c>
      <c r="BQ1708" s="1">
        <f t="shared" ca="1" si="452"/>
        <v>0</v>
      </c>
      <c r="BR1708" s="1">
        <f t="shared" ca="1" si="453"/>
        <v>0</v>
      </c>
      <c r="BS1708" s="1">
        <f t="shared" ca="1" si="454"/>
        <v>0</v>
      </c>
      <c r="BT1708" s="1">
        <f t="shared" ca="1" si="455"/>
        <v>0</v>
      </c>
      <c r="BU1708" s="1">
        <f t="shared" ca="1" si="456"/>
        <v>0</v>
      </c>
      <c r="BV1708" s="1">
        <f t="shared" ca="1" si="457"/>
        <v>0</v>
      </c>
      <c r="BW1708" s="1">
        <f t="shared" ca="1" si="458"/>
        <v>0</v>
      </c>
      <c r="BX1708" s="1">
        <f t="shared" ca="1" si="459"/>
        <v>0</v>
      </c>
      <c r="BY1708" s="1">
        <f t="shared" ca="1" si="460"/>
        <v>0</v>
      </c>
      <c r="BZ1708" s="1">
        <f t="shared" ca="1" si="461"/>
        <v>0</v>
      </c>
      <c r="CA1708" s="1">
        <f t="shared" ca="1" si="462"/>
        <v>0</v>
      </c>
      <c r="CB1708" s="1">
        <f t="shared" ca="1" si="463"/>
        <v>0</v>
      </c>
      <c r="CC1708" s="1">
        <f t="shared" ca="1" si="464"/>
        <v>0</v>
      </c>
    </row>
    <row r="1709" spans="1:81" hidden="1" x14ac:dyDescent="0.2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t="shared" ca="1" si="450"/>
        <v>0</v>
      </c>
      <c r="BP1709" s="1">
        <f t="shared" ca="1" si="451"/>
        <v>0</v>
      </c>
      <c r="BQ1709" s="1">
        <f t="shared" ca="1" si="452"/>
        <v>0</v>
      </c>
      <c r="BR1709" s="1">
        <f t="shared" ca="1" si="453"/>
        <v>0</v>
      </c>
      <c r="BS1709" s="1">
        <f t="shared" ca="1" si="454"/>
        <v>0</v>
      </c>
      <c r="BT1709" s="1">
        <f t="shared" ca="1" si="455"/>
        <v>0</v>
      </c>
      <c r="BU1709" s="1">
        <f t="shared" ca="1" si="456"/>
        <v>0</v>
      </c>
      <c r="BV1709" s="1">
        <f t="shared" ca="1" si="457"/>
        <v>0</v>
      </c>
      <c r="BW1709" s="1">
        <f t="shared" ca="1" si="458"/>
        <v>0</v>
      </c>
      <c r="BX1709" s="1">
        <f t="shared" ca="1" si="459"/>
        <v>0</v>
      </c>
      <c r="BY1709" s="1">
        <f t="shared" ca="1" si="460"/>
        <v>0</v>
      </c>
      <c r="BZ1709" s="1">
        <f t="shared" ca="1" si="461"/>
        <v>0</v>
      </c>
      <c r="CA1709" s="1">
        <f t="shared" ca="1" si="462"/>
        <v>0</v>
      </c>
      <c r="CB1709" s="1">
        <f t="shared" ca="1" si="463"/>
        <v>0</v>
      </c>
      <c r="CC1709" s="1">
        <f t="shared" ca="1" si="464"/>
        <v>0</v>
      </c>
    </row>
    <row r="1710" spans="1:81" hidden="1" x14ac:dyDescent="0.2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t="shared" ca="1" si="450"/>
        <v>0</v>
      </c>
      <c r="BP1710" s="1">
        <f t="shared" ca="1" si="451"/>
        <v>0</v>
      </c>
      <c r="BQ1710" s="1">
        <f t="shared" ca="1" si="452"/>
        <v>0</v>
      </c>
      <c r="BR1710" s="1">
        <f t="shared" ca="1" si="453"/>
        <v>0</v>
      </c>
      <c r="BS1710" s="1">
        <f t="shared" ca="1" si="454"/>
        <v>0</v>
      </c>
      <c r="BT1710" s="1">
        <f t="shared" ca="1" si="455"/>
        <v>0</v>
      </c>
      <c r="BU1710" s="1">
        <f t="shared" ca="1" si="456"/>
        <v>0</v>
      </c>
      <c r="BV1710" s="1">
        <f t="shared" ca="1" si="457"/>
        <v>0</v>
      </c>
      <c r="BW1710" s="1">
        <f t="shared" ca="1" si="458"/>
        <v>0</v>
      </c>
      <c r="BX1710" s="1">
        <f t="shared" ca="1" si="459"/>
        <v>0</v>
      </c>
      <c r="BY1710" s="1">
        <f t="shared" ca="1" si="460"/>
        <v>0</v>
      </c>
      <c r="BZ1710" s="1">
        <f t="shared" ca="1" si="461"/>
        <v>0</v>
      </c>
      <c r="CA1710" s="1">
        <f t="shared" ca="1" si="462"/>
        <v>0</v>
      </c>
      <c r="CB1710" s="1">
        <f t="shared" ca="1" si="463"/>
        <v>0</v>
      </c>
      <c r="CC1710" s="1">
        <f t="shared" ca="1" si="464"/>
        <v>0</v>
      </c>
    </row>
    <row r="1711" spans="1:81" hidden="1" x14ac:dyDescent="0.2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t="shared" ca="1" si="450"/>
        <v>0</v>
      </c>
      <c r="BP1711" s="1">
        <f t="shared" ca="1" si="451"/>
        <v>0</v>
      </c>
      <c r="BQ1711" s="1">
        <f t="shared" ca="1" si="452"/>
        <v>0</v>
      </c>
      <c r="BR1711" s="1">
        <f t="shared" ca="1" si="453"/>
        <v>0</v>
      </c>
      <c r="BS1711" s="1">
        <f t="shared" ca="1" si="454"/>
        <v>0</v>
      </c>
      <c r="BT1711" s="1">
        <f t="shared" ca="1" si="455"/>
        <v>0</v>
      </c>
      <c r="BU1711" s="1">
        <f t="shared" ca="1" si="456"/>
        <v>0</v>
      </c>
      <c r="BV1711" s="1">
        <f t="shared" ca="1" si="457"/>
        <v>0</v>
      </c>
      <c r="BW1711" s="1">
        <f t="shared" ca="1" si="458"/>
        <v>0</v>
      </c>
      <c r="BX1711" s="1">
        <f t="shared" ca="1" si="459"/>
        <v>0</v>
      </c>
      <c r="BY1711" s="1">
        <f t="shared" ca="1" si="460"/>
        <v>0</v>
      </c>
      <c r="BZ1711" s="1">
        <f t="shared" ca="1" si="461"/>
        <v>0</v>
      </c>
      <c r="CA1711" s="1">
        <f t="shared" ca="1" si="462"/>
        <v>0</v>
      </c>
      <c r="CB1711" s="1">
        <f t="shared" ca="1" si="463"/>
        <v>0</v>
      </c>
      <c r="CC1711" s="1">
        <f t="shared" ca="1" si="464"/>
        <v>0</v>
      </c>
    </row>
    <row r="1712" spans="1:81" hidden="1" x14ac:dyDescent="0.2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t="shared" ca="1" si="450"/>
        <v>0</v>
      </c>
      <c r="BP1712" s="1">
        <f t="shared" ca="1" si="451"/>
        <v>0</v>
      </c>
      <c r="BQ1712" s="1">
        <f t="shared" ca="1" si="452"/>
        <v>0</v>
      </c>
      <c r="BR1712" s="1">
        <f t="shared" ca="1" si="453"/>
        <v>0</v>
      </c>
      <c r="BS1712" s="1">
        <f t="shared" ca="1" si="454"/>
        <v>0</v>
      </c>
      <c r="BT1712" s="1">
        <f t="shared" ca="1" si="455"/>
        <v>0</v>
      </c>
      <c r="BU1712" s="1">
        <f t="shared" ca="1" si="456"/>
        <v>0</v>
      </c>
      <c r="BV1712" s="1">
        <f t="shared" ca="1" si="457"/>
        <v>0</v>
      </c>
      <c r="BW1712" s="1">
        <f t="shared" ca="1" si="458"/>
        <v>0</v>
      </c>
      <c r="BX1712" s="1">
        <f t="shared" ca="1" si="459"/>
        <v>0</v>
      </c>
      <c r="BY1712" s="1">
        <f t="shared" ca="1" si="460"/>
        <v>0</v>
      </c>
      <c r="BZ1712" s="1">
        <f t="shared" ca="1" si="461"/>
        <v>0</v>
      </c>
      <c r="CA1712" s="1">
        <f t="shared" ca="1" si="462"/>
        <v>0</v>
      </c>
      <c r="CB1712" s="1">
        <f t="shared" ca="1" si="463"/>
        <v>0</v>
      </c>
      <c r="CC1712" s="1">
        <f t="shared" ca="1" si="464"/>
        <v>0</v>
      </c>
    </row>
    <row r="1713" spans="1:81" hidden="1" x14ac:dyDescent="0.2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t="shared" ca="1" si="450"/>
        <v>0</v>
      </c>
      <c r="BP1713" s="1">
        <f t="shared" ca="1" si="451"/>
        <v>0</v>
      </c>
      <c r="BQ1713" s="1">
        <f t="shared" ca="1" si="452"/>
        <v>0</v>
      </c>
      <c r="BR1713" s="1">
        <f t="shared" ca="1" si="453"/>
        <v>0</v>
      </c>
      <c r="BS1713" s="1">
        <f t="shared" ca="1" si="454"/>
        <v>0</v>
      </c>
      <c r="BT1713" s="1">
        <f t="shared" ca="1" si="455"/>
        <v>0</v>
      </c>
      <c r="BU1713" s="1">
        <f t="shared" ca="1" si="456"/>
        <v>0</v>
      </c>
      <c r="BV1713" s="1">
        <f t="shared" ca="1" si="457"/>
        <v>0</v>
      </c>
      <c r="BW1713" s="1">
        <f t="shared" ca="1" si="458"/>
        <v>0</v>
      </c>
      <c r="BX1713" s="1">
        <f t="shared" ca="1" si="459"/>
        <v>0</v>
      </c>
      <c r="BY1713" s="1">
        <f t="shared" ca="1" si="460"/>
        <v>0</v>
      </c>
      <c r="BZ1713" s="1">
        <f t="shared" ca="1" si="461"/>
        <v>0</v>
      </c>
      <c r="CA1713" s="1">
        <f t="shared" ca="1" si="462"/>
        <v>0</v>
      </c>
      <c r="CB1713" s="1">
        <f t="shared" ca="1" si="463"/>
        <v>0</v>
      </c>
      <c r="CC1713" s="1">
        <f t="shared" ca="1" si="464"/>
        <v>0</v>
      </c>
    </row>
    <row r="1714" spans="1:81" hidden="1" x14ac:dyDescent="0.2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t="shared" ca="1" si="450"/>
        <v>0</v>
      </c>
      <c r="BP1714" s="1">
        <f t="shared" ca="1" si="451"/>
        <v>0</v>
      </c>
      <c r="BQ1714" s="1">
        <f t="shared" ca="1" si="452"/>
        <v>0</v>
      </c>
      <c r="BR1714" s="1">
        <f t="shared" ca="1" si="453"/>
        <v>0</v>
      </c>
      <c r="BS1714" s="1">
        <f t="shared" ca="1" si="454"/>
        <v>0</v>
      </c>
      <c r="BT1714" s="1">
        <f t="shared" ca="1" si="455"/>
        <v>0</v>
      </c>
      <c r="BU1714" s="1">
        <f t="shared" ca="1" si="456"/>
        <v>0</v>
      </c>
      <c r="BV1714" s="1">
        <f t="shared" ca="1" si="457"/>
        <v>0</v>
      </c>
      <c r="BW1714" s="1">
        <f t="shared" ca="1" si="458"/>
        <v>0</v>
      </c>
      <c r="BX1714" s="1">
        <f t="shared" ca="1" si="459"/>
        <v>0</v>
      </c>
      <c r="BY1714" s="1">
        <f t="shared" ca="1" si="460"/>
        <v>0</v>
      </c>
      <c r="BZ1714" s="1">
        <f t="shared" ca="1" si="461"/>
        <v>0</v>
      </c>
      <c r="CA1714" s="1">
        <f t="shared" ca="1" si="462"/>
        <v>0</v>
      </c>
      <c r="CB1714" s="1">
        <f t="shared" ca="1" si="463"/>
        <v>0</v>
      </c>
      <c r="CC1714" s="1">
        <f t="shared" ca="1" si="464"/>
        <v>0</v>
      </c>
    </row>
    <row r="1715" spans="1:81" hidden="1" x14ac:dyDescent="0.2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t="shared" ca="1" si="450"/>
        <v>0</v>
      </c>
      <c r="BP1715" s="1">
        <f t="shared" ca="1" si="451"/>
        <v>0</v>
      </c>
      <c r="BQ1715" s="1">
        <f t="shared" ca="1" si="452"/>
        <v>0</v>
      </c>
      <c r="BR1715" s="1">
        <f t="shared" ca="1" si="453"/>
        <v>0</v>
      </c>
      <c r="BS1715" s="1">
        <f t="shared" ca="1" si="454"/>
        <v>0</v>
      </c>
      <c r="BT1715" s="1">
        <f t="shared" ca="1" si="455"/>
        <v>0</v>
      </c>
      <c r="BU1715" s="1">
        <f t="shared" ca="1" si="456"/>
        <v>0</v>
      </c>
      <c r="BV1715" s="1">
        <f t="shared" ca="1" si="457"/>
        <v>0</v>
      </c>
      <c r="BW1715" s="1">
        <f t="shared" ca="1" si="458"/>
        <v>0</v>
      </c>
      <c r="BX1715" s="1">
        <f t="shared" ca="1" si="459"/>
        <v>0</v>
      </c>
      <c r="BY1715" s="1">
        <f t="shared" ca="1" si="460"/>
        <v>0</v>
      </c>
      <c r="BZ1715" s="1">
        <f t="shared" ca="1" si="461"/>
        <v>0</v>
      </c>
      <c r="CA1715" s="1">
        <f t="shared" ca="1" si="462"/>
        <v>0</v>
      </c>
      <c r="CB1715" s="1">
        <f t="shared" ca="1" si="463"/>
        <v>0</v>
      </c>
      <c r="CC1715" s="1">
        <f t="shared" ca="1" si="464"/>
        <v>0</v>
      </c>
    </row>
    <row r="1716" spans="1:81" hidden="1" x14ac:dyDescent="0.2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t="shared" ca="1" si="450"/>
        <v>0</v>
      </c>
      <c r="BP1716" s="1">
        <f t="shared" ca="1" si="451"/>
        <v>0</v>
      </c>
      <c r="BQ1716" s="1">
        <f t="shared" ca="1" si="452"/>
        <v>0</v>
      </c>
      <c r="BR1716" s="1">
        <f t="shared" ca="1" si="453"/>
        <v>0</v>
      </c>
      <c r="BS1716" s="1">
        <f t="shared" ca="1" si="454"/>
        <v>0</v>
      </c>
      <c r="BT1716" s="1">
        <f t="shared" ca="1" si="455"/>
        <v>0</v>
      </c>
      <c r="BU1716" s="1">
        <f t="shared" ca="1" si="456"/>
        <v>0</v>
      </c>
      <c r="BV1716" s="1">
        <f t="shared" ca="1" si="457"/>
        <v>0</v>
      </c>
      <c r="BW1716" s="1">
        <f t="shared" ca="1" si="458"/>
        <v>0</v>
      </c>
      <c r="BX1716" s="1">
        <f t="shared" ca="1" si="459"/>
        <v>0</v>
      </c>
      <c r="BY1716" s="1">
        <f t="shared" ca="1" si="460"/>
        <v>0</v>
      </c>
      <c r="BZ1716" s="1">
        <f t="shared" ca="1" si="461"/>
        <v>0</v>
      </c>
      <c r="CA1716" s="1">
        <f t="shared" ca="1" si="462"/>
        <v>0</v>
      </c>
      <c r="CB1716" s="1">
        <f t="shared" ca="1" si="463"/>
        <v>0</v>
      </c>
      <c r="CC1716" s="1">
        <f t="shared" ca="1" si="464"/>
        <v>0</v>
      </c>
    </row>
    <row r="1717" spans="1:81" hidden="1" x14ac:dyDescent="0.2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t="shared" ca="1" si="450"/>
        <v>0</v>
      </c>
      <c r="BP1717" s="1">
        <f t="shared" ca="1" si="451"/>
        <v>0</v>
      </c>
      <c r="BQ1717" s="1">
        <f t="shared" ca="1" si="452"/>
        <v>0</v>
      </c>
      <c r="BR1717" s="1">
        <f t="shared" ca="1" si="453"/>
        <v>0</v>
      </c>
      <c r="BS1717" s="1">
        <f t="shared" ca="1" si="454"/>
        <v>0</v>
      </c>
      <c r="BT1717" s="1">
        <f t="shared" ca="1" si="455"/>
        <v>0</v>
      </c>
      <c r="BU1717" s="1">
        <f t="shared" ca="1" si="456"/>
        <v>0</v>
      </c>
      <c r="BV1717" s="1">
        <f t="shared" ca="1" si="457"/>
        <v>0</v>
      </c>
      <c r="BW1717" s="1">
        <f t="shared" ca="1" si="458"/>
        <v>0</v>
      </c>
      <c r="BX1717" s="1">
        <f t="shared" ca="1" si="459"/>
        <v>0</v>
      </c>
      <c r="BY1717" s="1">
        <f t="shared" ca="1" si="460"/>
        <v>0</v>
      </c>
      <c r="BZ1717" s="1">
        <f t="shared" ca="1" si="461"/>
        <v>0</v>
      </c>
      <c r="CA1717" s="1">
        <f t="shared" ca="1" si="462"/>
        <v>0</v>
      </c>
      <c r="CB1717" s="1">
        <f t="shared" ca="1" si="463"/>
        <v>0</v>
      </c>
      <c r="CC1717" s="1">
        <f t="shared" ca="1" si="464"/>
        <v>0</v>
      </c>
    </row>
    <row r="1718" spans="1:81" hidden="1" x14ac:dyDescent="0.2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t="shared" ca="1" si="450"/>
        <v>0</v>
      </c>
      <c r="BP1718" s="1">
        <f t="shared" ca="1" si="451"/>
        <v>0</v>
      </c>
      <c r="BQ1718" s="1">
        <f t="shared" ca="1" si="452"/>
        <v>0</v>
      </c>
      <c r="BR1718" s="1">
        <f t="shared" ca="1" si="453"/>
        <v>0</v>
      </c>
      <c r="BS1718" s="1">
        <f t="shared" ca="1" si="454"/>
        <v>0</v>
      </c>
      <c r="BT1718" s="1">
        <f t="shared" ca="1" si="455"/>
        <v>0</v>
      </c>
      <c r="BU1718" s="1">
        <f t="shared" ca="1" si="456"/>
        <v>0</v>
      </c>
      <c r="BV1718" s="1">
        <f t="shared" ca="1" si="457"/>
        <v>0</v>
      </c>
      <c r="BW1718" s="1">
        <f t="shared" ca="1" si="458"/>
        <v>0</v>
      </c>
      <c r="BX1718" s="1">
        <f t="shared" ca="1" si="459"/>
        <v>0</v>
      </c>
      <c r="BY1718" s="1">
        <f t="shared" ca="1" si="460"/>
        <v>0</v>
      </c>
      <c r="BZ1718" s="1">
        <f t="shared" ca="1" si="461"/>
        <v>0</v>
      </c>
      <c r="CA1718" s="1">
        <f t="shared" ca="1" si="462"/>
        <v>0</v>
      </c>
      <c r="CB1718" s="1">
        <f t="shared" ca="1" si="463"/>
        <v>0</v>
      </c>
      <c r="CC1718" s="1">
        <f t="shared" ca="1" si="464"/>
        <v>0</v>
      </c>
    </row>
    <row r="1719" spans="1:81" hidden="1" x14ac:dyDescent="0.2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t="shared" ca="1" si="450"/>
        <v>0</v>
      </c>
      <c r="BP1719" s="1">
        <f t="shared" ca="1" si="451"/>
        <v>0</v>
      </c>
      <c r="BQ1719" s="1">
        <f t="shared" ca="1" si="452"/>
        <v>0</v>
      </c>
      <c r="BR1719" s="1">
        <f t="shared" ca="1" si="453"/>
        <v>0</v>
      </c>
      <c r="BS1719" s="1">
        <f t="shared" ca="1" si="454"/>
        <v>0</v>
      </c>
      <c r="BT1719" s="1">
        <f t="shared" ca="1" si="455"/>
        <v>0</v>
      </c>
      <c r="BU1719" s="1">
        <f t="shared" ca="1" si="456"/>
        <v>0</v>
      </c>
      <c r="BV1719" s="1">
        <f t="shared" ca="1" si="457"/>
        <v>0</v>
      </c>
      <c r="BW1719" s="1">
        <f t="shared" ca="1" si="458"/>
        <v>0</v>
      </c>
      <c r="BX1719" s="1">
        <f t="shared" ca="1" si="459"/>
        <v>0</v>
      </c>
      <c r="BY1719" s="1">
        <f t="shared" ca="1" si="460"/>
        <v>0</v>
      </c>
      <c r="BZ1719" s="1">
        <f t="shared" ca="1" si="461"/>
        <v>0</v>
      </c>
      <c r="CA1719" s="1">
        <f t="shared" ca="1" si="462"/>
        <v>0</v>
      </c>
      <c r="CB1719" s="1">
        <f t="shared" ca="1" si="463"/>
        <v>0</v>
      </c>
      <c r="CC1719" s="1">
        <f t="shared" ca="1" si="464"/>
        <v>0</v>
      </c>
    </row>
    <row r="1720" spans="1:81" hidden="1" x14ac:dyDescent="0.2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t="shared" ca="1" si="450"/>
        <v>0</v>
      </c>
      <c r="BP1720" s="1">
        <f t="shared" ca="1" si="451"/>
        <v>0</v>
      </c>
      <c r="BQ1720" s="1">
        <f t="shared" ca="1" si="452"/>
        <v>0</v>
      </c>
      <c r="BR1720" s="1">
        <f t="shared" ca="1" si="453"/>
        <v>0</v>
      </c>
      <c r="BS1720" s="1">
        <f t="shared" ca="1" si="454"/>
        <v>0</v>
      </c>
      <c r="BT1720" s="1">
        <f t="shared" ca="1" si="455"/>
        <v>0</v>
      </c>
      <c r="BU1720" s="1">
        <f t="shared" ca="1" si="456"/>
        <v>0</v>
      </c>
      <c r="BV1720" s="1">
        <f t="shared" ca="1" si="457"/>
        <v>0</v>
      </c>
      <c r="BW1720" s="1">
        <f t="shared" ca="1" si="458"/>
        <v>0</v>
      </c>
      <c r="BX1720" s="1">
        <f t="shared" ca="1" si="459"/>
        <v>0</v>
      </c>
      <c r="BY1720" s="1">
        <f t="shared" ca="1" si="460"/>
        <v>0</v>
      </c>
      <c r="BZ1720" s="1">
        <f t="shared" ca="1" si="461"/>
        <v>0</v>
      </c>
      <c r="CA1720" s="1">
        <f t="shared" ca="1" si="462"/>
        <v>0</v>
      </c>
      <c r="CB1720" s="1">
        <f t="shared" ca="1" si="463"/>
        <v>0</v>
      </c>
      <c r="CC1720" s="1">
        <f t="shared" ca="1" si="464"/>
        <v>0</v>
      </c>
    </row>
    <row r="1721" spans="1:81" hidden="1" x14ac:dyDescent="0.2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t="shared" ca="1" si="450"/>
        <v>0</v>
      </c>
      <c r="BP1721" s="1">
        <f t="shared" ca="1" si="451"/>
        <v>0</v>
      </c>
      <c r="BQ1721" s="1">
        <f t="shared" ca="1" si="452"/>
        <v>0</v>
      </c>
      <c r="BR1721" s="1">
        <f t="shared" ca="1" si="453"/>
        <v>0</v>
      </c>
      <c r="BS1721" s="1">
        <f t="shared" ca="1" si="454"/>
        <v>0</v>
      </c>
      <c r="BT1721" s="1">
        <f t="shared" ca="1" si="455"/>
        <v>0</v>
      </c>
      <c r="BU1721" s="1">
        <f t="shared" ca="1" si="456"/>
        <v>0</v>
      </c>
      <c r="BV1721" s="1">
        <f t="shared" ca="1" si="457"/>
        <v>0</v>
      </c>
      <c r="BW1721" s="1">
        <f t="shared" ca="1" si="458"/>
        <v>0</v>
      </c>
      <c r="BX1721" s="1">
        <f t="shared" ca="1" si="459"/>
        <v>0</v>
      </c>
      <c r="BY1721" s="1">
        <f t="shared" ca="1" si="460"/>
        <v>0</v>
      </c>
      <c r="BZ1721" s="1">
        <f t="shared" ca="1" si="461"/>
        <v>0</v>
      </c>
      <c r="CA1721" s="1">
        <f t="shared" ca="1" si="462"/>
        <v>0</v>
      </c>
      <c r="CB1721" s="1">
        <f t="shared" ca="1" si="463"/>
        <v>0</v>
      </c>
      <c r="CC1721" s="1">
        <f t="shared" ca="1" si="464"/>
        <v>0</v>
      </c>
    </row>
    <row r="1722" spans="1:81" hidden="1" x14ac:dyDescent="0.2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t="shared" ca="1" si="450"/>
        <v>0</v>
      </c>
      <c r="BP1722" s="1">
        <f t="shared" ca="1" si="451"/>
        <v>0</v>
      </c>
      <c r="BQ1722" s="1">
        <f t="shared" ca="1" si="452"/>
        <v>0</v>
      </c>
      <c r="BR1722" s="1">
        <f t="shared" ca="1" si="453"/>
        <v>0</v>
      </c>
      <c r="BS1722" s="1">
        <f t="shared" ca="1" si="454"/>
        <v>0</v>
      </c>
      <c r="BT1722" s="1">
        <f t="shared" ca="1" si="455"/>
        <v>0</v>
      </c>
      <c r="BU1722" s="1">
        <f t="shared" ca="1" si="456"/>
        <v>0</v>
      </c>
      <c r="BV1722" s="1">
        <f t="shared" ca="1" si="457"/>
        <v>0</v>
      </c>
      <c r="BW1722" s="1">
        <f t="shared" ca="1" si="458"/>
        <v>0</v>
      </c>
      <c r="BX1722" s="1">
        <f t="shared" ca="1" si="459"/>
        <v>0</v>
      </c>
      <c r="BY1722" s="1">
        <f t="shared" ca="1" si="460"/>
        <v>0</v>
      </c>
      <c r="BZ1722" s="1">
        <f t="shared" ca="1" si="461"/>
        <v>0</v>
      </c>
      <c r="CA1722" s="1">
        <f t="shared" ca="1" si="462"/>
        <v>0</v>
      </c>
      <c r="CB1722" s="1">
        <f t="shared" ca="1" si="463"/>
        <v>0</v>
      </c>
      <c r="CC1722" s="1">
        <f t="shared" ca="1" si="464"/>
        <v>0</v>
      </c>
    </row>
    <row r="1723" spans="1:81" hidden="1" x14ac:dyDescent="0.2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t="shared" ca="1" si="450"/>
        <v>0</v>
      </c>
      <c r="BP1723" s="1">
        <f t="shared" ca="1" si="451"/>
        <v>0</v>
      </c>
      <c r="BQ1723" s="1">
        <f t="shared" ca="1" si="452"/>
        <v>0</v>
      </c>
      <c r="BR1723" s="1">
        <f t="shared" ca="1" si="453"/>
        <v>0</v>
      </c>
      <c r="BS1723" s="1">
        <f t="shared" ca="1" si="454"/>
        <v>0</v>
      </c>
      <c r="BT1723" s="1">
        <f t="shared" ca="1" si="455"/>
        <v>0</v>
      </c>
      <c r="BU1723" s="1">
        <f t="shared" ca="1" si="456"/>
        <v>0</v>
      </c>
      <c r="BV1723" s="1">
        <f t="shared" ca="1" si="457"/>
        <v>0</v>
      </c>
      <c r="BW1723" s="1">
        <f t="shared" ca="1" si="458"/>
        <v>0</v>
      </c>
      <c r="BX1723" s="1">
        <f t="shared" ca="1" si="459"/>
        <v>0</v>
      </c>
      <c r="BY1723" s="1">
        <f t="shared" ca="1" si="460"/>
        <v>0</v>
      </c>
      <c r="BZ1723" s="1">
        <f t="shared" ca="1" si="461"/>
        <v>0</v>
      </c>
      <c r="CA1723" s="1">
        <f t="shared" ca="1" si="462"/>
        <v>0</v>
      </c>
      <c r="CB1723" s="1">
        <f t="shared" ca="1" si="463"/>
        <v>0</v>
      </c>
      <c r="CC1723" s="1">
        <f t="shared" ca="1" si="464"/>
        <v>0</v>
      </c>
    </row>
    <row r="1724" spans="1:81" hidden="1" x14ac:dyDescent="0.2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t="shared" ca="1" si="450"/>
        <v>0</v>
      </c>
      <c r="BP1724" s="1">
        <f t="shared" ca="1" si="451"/>
        <v>0</v>
      </c>
      <c r="BQ1724" s="1">
        <f t="shared" ca="1" si="452"/>
        <v>0</v>
      </c>
      <c r="BR1724" s="1">
        <f t="shared" ca="1" si="453"/>
        <v>0</v>
      </c>
      <c r="BS1724" s="1">
        <f t="shared" ca="1" si="454"/>
        <v>0</v>
      </c>
      <c r="BT1724" s="1">
        <f t="shared" ca="1" si="455"/>
        <v>0</v>
      </c>
      <c r="BU1724" s="1">
        <f t="shared" ca="1" si="456"/>
        <v>0</v>
      </c>
      <c r="BV1724" s="1">
        <f t="shared" ca="1" si="457"/>
        <v>0</v>
      </c>
      <c r="BW1724" s="1">
        <f t="shared" ca="1" si="458"/>
        <v>0</v>
      </c>
      <c r="BX1724" s="1">
        <f t="shared" ca="1" si="459"/>
        <v>0</v>
      </c>
      <c r="BY1724" s="1">
        <f t="shared" ca="1" si="460"/>
        <v>0</v>
      </c>
      <c r="BZ1724" s="1">
        <f t="shared" ca="1" si="461"/>
        <v>0</v>
      </c>
      <c r="CA1724" s="1">
        <f t="shared" ca="1" si="462"/>
        <v>0</v>
      </c>
      <c r="CB1724" s="1">
        <f t="shared" ca="1" si="463"/>
        <v>0</v>
      </c>
      <c r="CC1724" s="1">
        <f t="shared" ca="1" si="464"/>
        <v>0</v>
      </c>
    </row>
    <row r="1725" spans="1:81" hidden="1" x14ac:dyDescent="0.2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t="shared" ca="1" si="450"/>
        <v>0</v>
      </c>
      <c r="BP1725" s="1">
        <f t="shared" ca="1" si="451"/>
        <v>0</v>
      </c>
      <c r="BQ1725" s="1">
        <f t="shared" ca="1" si="452"/>
        <v>0</v>
      </c>
      <c r="BR1725" s="1">
        <f t="shared" ca="1" si="453"/>
        <v>0</v>
      </c>
      <c r="BS1725" s="1">
        <f t="shared" ca="1" si="454"/>
        <v>0</v>
      </c>
      <c r="BT1725" s="1">
        <f t="shared" ca="1" si="455"/>
        <v>0</v>
      </c>
      <c r="BU1725" s="1">
        <f t="shared" ca="1" si="456"/>
        <v>0</v>
      </c>
      <c r="BV1725" s="1">
        <f t="shared" ca="1" si="457"/>
        <v>0</v>
      </c>
      <c r="BW1725" s="1">
        <f t="shared" ca="1" si="458"/>
        <v>0</v>
      </c>
      <c r="BX1725" s="1">
        <f t="shared" ca="1" si="459"/>
        <v>0</v>
      </c>
      <c r="BY1725" s="1">
        <f t="shared" ca="1" si="460"/>
        <v>0</v>
      </c>
      <c r="BZ1725" s="1">
        <f t="shared" ca="1" si="461"/>
        <v>0</v>
      </c>
      <c r="CA1725" s="1">
        <f t="shared" ca="1" si="462"/>
        <v>0</v>
      </c>
      <c r="CB1725" s="1">
        <f t="shared" ca="1" si="463"/>
        <v>0</v>
      </c>
      <c r="CC1725" s="1">
        <f t="shared" ca="1" si="464"/>
        <v>0</v>
      </c>
    </row>
    <row r="1726" spans="1:81" hidden="1" x14ac:dyDescent="0.2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t="shared" ca="1" si="450"/>
        <v>0</v>
      </c>
      <c r="BP1726" s="1">
        <f t="shared" ca="1" si="451"/>
        <v>0</v>
      </c>
      <c r="BQ1726" s="1">
        <f t="shared" ca="1" si="452"/>
        <v>0</v>
      </c>
      <c r="BR1726" s="1">
        <f t="shared" ca="1" si="453"/>
        <v>0</v>
      </c>
      <c r="BS1726" s="1">
        <f t="shared" ca="1" si="454"/>
        <v>0</v>
      </c>
      <c r="BT1726" s="1">
        <f t="shared" ca="1" si="455"/>
        <v>0</v>
      </c>
      <c r="BU1726" s="1">
        <f t="shared" ca="1" si="456"/>
        <v>0</v>
      </c>
      <c r="BV1726" s="1">
        <f t="shared" ca="1" si="457"/>
        <v>0</v>
      </c>
      <c r="BW1726" s="1">
        <f t="shared" ca="1" si="458"/>
        <v>0</v>
      </c>
      <c r="BX1726" s="1">
        <f t="shared" ca="1" si="459"/>
        <v>0</v>
      </c>
      <c r="BY1726" s="1">
        <f t="shared" ca="1" si="460"/>
        <v>0</v>
      </c>
      <c r="BZ1726" s="1">
        <f t="shared" ca="1" si="461"/>
        <v>0</v>
      </c>
      <c r="CA1726" s="1">
        <f t="shared" ca="1" si="462"/>
        <v>0</v>
      </c>
      <c r="CB1726" s="1">
        <f t="shared" ca="1" si="463"/>
        <v>0</v>
      </c>
      <c r="CC1726" s="1">
        <f t="shared" ca="1" si="464"/>
        <v>0</v>
      </c>
    </row>
    <row r="1727" spans="1:81" hidden="1" x14ac:dyDescent="0.2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t="shared" ca="1" si="450"/>
        <v>0</v>
      </c>
      <c r="BP1727" s="1">
        <f t="shared" ca="1" si="451"/>
        <v>0</v>
      </c>
      <c r="BQ1727" s="1">
        <f t="shared" ca="1" si="452"/>
        <v>0</v>
      </c>
      <c r="BR1727" s="1">
        <f t="shared" ca="1" si="453"/>
        <v>0</v>
      </c>
      <c r="BS1727" s="1">
        <f t="shared" ca="1" si="454"/>
        <v>0</v>
      </c>
      <c r="BT1727" s="1">
        <f t="shared" ca="1" si="455"/>
        <v>0</v>
      </c>
      <c r="BU1727" s="1">
        <f t="shared" ca="1" si="456"/>
        <v>0</v>
      </c>
      <c r="BV1727" s="1">
        <f t="shared" ca="1" si="457"/>
        <v>0</v>
      </c>
      <c r="BW1727" s="1">
        <f t="shared" ca="1" si="458"/>
        <v>0</v>
      </c>
      <c r="BX1727" s="1">
        <f t="shared" ca="1" si="459"/>
        <v>0</v>
      </c>
      <c r="BY1727" s="1">
        <f t="shared" ca="1" si="460"/>
        <v>0</v>
      </c>
      <c r="BZ1727" s="1">
        <f t="shared" ca="1" si="461"/>
        <v>0</v>
      </c>
      <c r="CA1727" s="1">
        <f t="shared" ca="1" si="462"/>
        <v>0</v>
      </c>
      <c r="CB1727" s="1">
        <f t="shared" ca="1" si="463"/>
        <v>0</v>
      </c>
      <c r="CC1727" s="1">
        <f t="shared" ca="1" si="464"/>
        <v>0</v>
      </c>
    </row>
    <row r="1728" spans="1:81" hidden="1" x14ac:dyDescent="0.2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t="shared" ca="1" si="450"/>
        <v>0</v>
      </c>
      <c r="BP1728" s="1">
        <f t="shared" ca="1" si="451"/>
        <v>0</v>
      </c>
      <c r="BQ1728" s="1">
        <f t="shared" ca="1" si="452"/>
        <v>0</v>
      </c>
      <c r="BR1728" s="1">
        <f t="shared" ca="1" si="453"/>
        <v>0</v>
      </c>
      <c r="BS1728" s="1">
        <f t="shared" ca="1" si="454"/>
        <v>0</v>
      </c>
      <c r="BT1728" s="1">
        <f t="shared" ca="1" si="455"/>
        <v>0</v>
      </c>
      <c r="BU1728" s="1">
        <f t="shared" ca="1" si="456"/>
        <v>0</v>
      </c>
      <c r="BV1728" s="1">
        <f t="shared" ca="1" si="457"/>
        <v>0</v>
      </c>
      <c r="BW1728" s="1">
        <f t="shared" ca="1" si="458"/>
        <v>0</v>
      </c>
      <c r="BX1728" s="1">
        <f t="shared" ca="1" si="459"/>
        <v>0</v>
      </c>
      <c r="BY1728" s="1">
        <f t="shared" ca="1" si="460"/>
        <v>0</v>
      </c>
      <c r="BZ1728" s="1">
        <f t="shared" ca="1" si="461"/>
        <v>0</v>
      </c>
      <c r="CA1728" s="1">
        <f t="shared" ca="1" si="462"/>
        <v>0</v>
      </c>
      <c r="CB1728" s="1">
        <f t="shared" ca="1" si="463"/>
        <v>0</v>
      </c>
      <c r="CC1728" s="1">
        <f t="shared" ca="1" si="464"/>
        <v>0</v>
      </c>
    </row>
    <row r="1729" spans="1:81" hidden="1" x14ac:dyDescent="0.2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t="shared" ca="1" si="450"/>
        <v>0</v>
      </c>
      <c r="BP1729" s="1">
        <f t="shared" ca="1" si="451"/>
        <v>0</v>
      </c>
      <c r="BQ1729" s="1">
        <f t="shared" ca="1" si="452"/>
        <v>0</v>
      </c>
      <c r="BR1729" s="1">
        <f t="shared" ca="1" si="453"/>
        <v>0</v>
      </c>
      <c r="BS1729" s="1">
        <f t="shared" ca="1" si="454"/>
        <v>0</v>
      </c>
      <c r="BT1729" s="1">
        <f t="shared" ca="1" si="455"/>
        <v>0</v>
      </c>
      <c r="BU1729" s="1">
        <f t="shared" ca="1" si="456"/>
        <v>0</v>
      </c>
      <c r="BV1729" s="1">
        <f t="shared" ca="1" si="457"/>
        <v>0</v>
      </c>
      <c r="BW1729" s="1">
        <f t="shared" ca="1" si="458"/>
        <v>0</v>
      </c>
      <c r="BX1729" s="1">
        <f t="shared" ca="1" si="459"/>
        <v>0</v>
      </c>
      <c r="BY1729" s="1">
        <f t="shared" ca="1" si="460"/>
        <v>0</v>
      </c>
      <c r="BZ1729" s="1">
        <f t="shared" ca="1" si="461"/>
        <v>0</v>
      </c>
      <c r="CA1729" s="1">
        <f t="shared" ca="1" si="462"/>
        <v>0</v>
      </c>
      <c r="CB1729" s="1">
        <f t="shared" ca="1" si="463"/>
        <v>0</v>
      </c>
      <c r="CC1729" s="1">
        <f t="shared" ca="1" si="464"/>
        <v>0</v>
      </c>
    </row>
    <row r="1730" spans="1:81" hidden="1" x14ac:dyDescent="0.2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t="shared" ref="BO1730:BO1793" ca="1" si="465">INDEX(passing_tds,CELL("Row",AG1730)-1)*(PASSTD)</f>
        <v>0</v>
      </c>
      <c r="BP1730" s="1">
        <f t="shared" ref="BP1730:BP1793" ca="1" si="466">INDEX(passing_yds,CELL("Row",AH1730)-1)*(PASSYDS)</f>
        <v>0</v>
      </c>
      <c r="BQ1730" s="1">
        <f t="shared" ref="BQ1730:BQ1793" ca="1" si="467">IF(INDEX(passing_yds,CELL("Row",AI1730)-1)&gt;=300,3,0)</f>
        <v>0</v>
      </c>
      <c r="BR1730" s="1">
        <f t="shared" ref="BR1730:BR1793" ca="1" si="468">INDEX(passing_ints,CELL("Row",AJ1730)-1)*(INT)</f>
        <v>0</v>
      </c>
      <c r="BS1730" s="1">
        <f t="shared" ref="BS1730:BS1793" ca="1" si="469">INDEX(rushing_yds,CELL("Row",AK1730)-1)*(RUSHYDS)</f>
        <v>0</v>
      </c>
      <c r="BT1730" s="1">
        <f t="shared" ref="BT1730:BT1793" ca="1" si="470">INDEX(rushing_tds,CELL("Row",AK1730)-1)*(RUSHTD)</f>
        <v>0</v>
      </c>
      <c r="BU1730" s="1">
        <f t="shared" ref="BU1730:BU1793" ca="1" si="471">IF(INDEX(rushing_yds,CELL("Row",AI1730)-1)&gt;=100,3,0)</f>
        <v>0</v>
      </c>
      <c r="BV1730" s="1">
        <f t="shared" ref="BV1730:BV1793" ca="1" si="472">INDEX(receiving_yds,CELL("Row",AN1730)-1)*(RECYDS)</f>
        <v>0</v>
      </c>
      <c r="BW1730" s="1">
        <f t="shared" ref="BW1730:BW1793" ca="1" si="473">INDEX(receiving_rec,CELL("Row",AO1730)-1)*(REC)</f>
        <v>0</v>
      </c>
      <c r="BX1730" s="1">
        <f t="shared" ref="BX1730:BX1793" ca="1" si="474">INDEX(receiving_tds,CELL("Row",AP1730)-1)*(RECTD)</f>
        <v>0</v>
      </c>
      <c r="BY1730" s="1">
        <f t="shared" ref="BY1730:BY1793" ca="1" si="475">IF(INDEX(receiving_yds,CELL("Row",AI1730)-1)&gt;=100,3,0)</f>
        <v>0</v>
      </c>
      <c r="BZ1730" s="1">
        <f t="shared" ref="BZ1730:BZ1793" ca="1" si="476">INDEX(puntret_tds,CELL("Row",AR1730)-1)*(PUNTKORETTD)+INDEX(kickret_tds,CELL("Row",AR1730)-1)*(PUNTKORETTD)</f>
        <v>0</v>
      </c>
      <c r="CA1730" s="1">
        <f t="shared" ref="CA1730:CA1793" ca="1" si="477">INDEX(fumbles_tot,CELL("Row",AS1730)-1)*(FUM)</f>
        <v>0</v>
      </c>
      <c r="CB1730" s="1">
        <f t="shared" ref="CB1730:CB1793" ca="1" si="478">(INDEX(passing_twoptm,CELL("Row",AT1730)-1)+INDEX(rushing_twoptm,CELL("Row",AT1730)-1)+INDEX(receiving_twoptm,CELL("Row",AT1730)-1))*(_2PTCONV)</f>
        <v>0</v>
      </c>
      <c r="CC1730" s="1">
        <f t="shared" ref="CC1730:CC1793" ca="1" si="479">SUM(BO1730:CB1730)</f>
        <v>0</v>
      </c>
    </row>
    <row r="1731" spans="1:81" hidden="1" x14ac:dyDescent="0.2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t="shared" ca="1" si="465"/>
        <v>0</v>
      </c>
      <c r="BP1731" s="1">
        <f t="shared" ca="1" si="466"/>
        <v>0</v>
      </c>
      <c r="BQ1731" s="1">
        <f t="shared" ca="1" si="467"/>
        <v>0</v>
      </c>
      <c r="BR1731" s="1">
        <f t="shared" ca="1" si="468"/>
        <v>0</v>
      </c>
      <c r="BS1731" s="1">
        <f t="shared" ca="1" si="469"/>
        <v>0</v>
      </c>
      <c r="BT1731" s="1">
        <f t="shared" ca="1" si="470"/>
        <v>0</v>
      </c>
      <c r="BU1731" s="1">
        <f t="shared" ca="1" si="471"/>
        <v>0</v>
      </c>
      <c r="BV1731" s="1">
        <f t="shared" ca="1" si="472"/>
        <v>0</v>
      </c>
      <c r="BW1731" s="1">
        <f t="shared" ca="1" si="473"/>
        <v>0</v>
      </c>
      <c r="BX1731" s="1">
        <f t="shared" ca="1" si="474"/>
        <v>0</v>
      </c>
      <c r="BY1731" s="1">
        <f t="shared" ca="1" si="475"/>
        <v>0</v>
      </c>
      <c r="BZ1731" s="1">
        <f t="shared" ca="1" si="476"/>
        <v>0</v>
      </c>
      <c r="CA1731" s="1">
        <f t="shared" ca="1" si="477"/>
        <v>0</v>
      </c>
      <c r="CB1731" s="1">
        <f t="shared" ca="1" si="478"/>
        <v>0</v>
      </c>
      <c r="CC1731" s="1">
        <f t="shared" ca="1" si="479"/>
        <v>0</v>
      </c>
    </row>
    <row r="1732" spans="1:81" hidden="1" x14ac:dyDescent="0.2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t="shared" ca="1" si="465"/>
        <v>0</v>
      </c>
      <c r="BP1732" s="1">
        <f t="shared" ca="1" si="466"/>
        <v>0</v>
      </c>
      <c r="BQ1732" s="1">
        <f t="shared" ca="1" si="467"/>
        <v>0</v>
      </c>
      <c r="BR1732" s="1">
        <f t="shared" ca="1" si="468"/>
        <v>0</v>
      </c>
      <c r="BS1732" s="1">
        <f t="shared" ca="1" si="469"/>
        <v>0</v>
      </c>
      <c r="BT1732" s="1">
        <f t="shared" ca="1" si="470"/>
        <v>0</v>
      </c>
      <c r="BU1732" s="1">
        <f t="shared" ca="1" si="471"/>
        <v>0</v>
      </c>
      <c r="BV1732" s="1">
        <f t="shared" ca="1" si="472"/>
        <v>0</v>
      </c>
      <c r="BW1732" s="1">
        <f t="shared" ca="1" si="473"/>
        <v>0</v>
      </c>
      <c r="BX1732" s="1">
        <f t="shared" ca="1" si="474"/>
        <v>0</v>
      </c>
      <c r="BY1732" s="1">
        <f t="shared" ca="1" si="475"/>
        <v>0</v>
      </c>
      <c r="BZ1732" s="1">
        <f t="shared" ca="1" si="476"/>
        <v>0</v>
      </c>
      <c r="CA1732" s="1">
        <f t="shared" ca="1" si="477"/>
        <v>0</v>
      </c>
      <c r="CB1732" s="1">
        <f t="shared" ca="1" si="478"/>
        <v>0</v>
      </c>
      <c r="CC1732" s="1">
        <f t="shared" ca="1" si="479"/>
        <v>0</v>
      </c>
    </row>
    <row r="1733" spans="1:81" hidden="1" x14ac:dyDescent="0.2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t="shared" ca="1" si="465"/>
        <v>0</v>
      </c>
      <c r="BP1733" s="1">
        <f t="shared" ca="1" si="466"/>
        <v>0</v>
      </c>
      <c r="BQ1733" s="1">
        <f t="shared" ca="1" si="467"/>
        <v>0</v>
      </c>
      <c r="BR1733" s="1">
        <f t="shared" ca="1" si="468"/>
        <v>0</v>
      </c>
      <c r="BS1733" s="1">
        <f t="shared" ca="1" si="469"/>
        <v>0</v>
      </c>
      <c r="BT1733" s="1">
        <f t="shared" ca="1" si="470"/>
        <v>0</v>
      </c>
      <c r="BU1733" s="1">
        <f t="shared" ca="1" si="471"/>
        <v>0</v>
      </c>
      <c r="BV1733" s="1">
        <f t="shared" ca="1" si="472"/>
        <v>0</v>
      </c>
      <c r="BW1733" s="1">
        <f t="shared" ca="1" si="473"/>
        <v>0</v>
      </c>
      <c r="BX1733" s="1">
        <f t="shared" ca="1" si="474"/>
        <v>0</v>
      </c>
      <c r="BY1733" s="1">
        <f t="shared" ca="1" si="475"/>
        <v>0</v>
      </c>
      <c r="BZ1733" s="1">
        <f t="shared" ca="1" si="476"/>
        <v>0</v>
      </c>
      <c r="CA1733" s="1">
        <f t="shared" ca="1" si="477"/>
        <v>0</v>
      </c>
      <c r="CB1733" s="1">
        <f t="shared" ca="1" si="478"/>
        <v>0</v>
      </c>
      <c r="CC1733" s="1">
        <f t="shared" ca="1" si="479"/>
        <v>0</v>
      </c>
    </row>
    <row r="1734" spans="1:81" hidden="1" x14ac:dyDescent="0.2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t="shared" ca="1" si="465"/>
        <v>0</v>
      </c>
      <c r="BP1734" s="1">
        <f t="shared" ca="1" si="466"/>
        <v>0</v>
      </c>
      <c r="BQ1734" s="1">
        <f t="shared" ca="1" si="467"/>
        <v>0</v>
      </c>
      <c r="BR1734" s="1">
        <f t="shared" ca="1" si="468"/>
        <v>0</v>
      </c>
      <c r="BS1734" s="1">
        <f t="shared" ca="1" si="469"/>
        <v>0</v>
      </c>
      <c r="BT1734" s="1">
        <f t="shared" ca="1" si="470"/>
        <v>0</v>
      </c>
      <c r="BU1734" s="1">
        <f t="shared" ca="1" si="471"/>
        <v>0</v>
      </c>
      <c r="BV1734" s="1">
        <f t="shared" ca="1" si="472"/>
        <v>0</v>
      </c>
      <c r="BW1734" s="1">
        <f t="shared" ca="1" si="473"/>
        <v>0</v>
      </c>
      <c r="BX1734" s="1">
        <f t="shared" ca="1" si="474"/>
        <v>0</v>
      </c>
      <c r="BY1734" s="1">
        <f t="shared" ca="1" si="475"/>
        <v>0</v>
      </c>
      <c r="BZ1734" s="1">
        <f t="shared" ca="1" si="476"/>
        <v>0</v>
      </c>
      <c r="CA1734" s="1">
        <f t="shared" ca="1" si="477"/>
        <v>0</v>
      </c>
      <c r="CB1734" s="1">
        <f t="shared" ca="1" si="478"/>
        <v>0</v>
      </c>
      <c r="CC1734" s="1">
        <f t="shared" ca="1" si="479"/>
        <v>0</v>
      </c>
    </row>
    <row r="1735" spans="1:81" hidden="1" x14ac:dyDescent="0.2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t="shared" ca="1" si="465"/>
        <v>0</v>
      </c>
      <c r="BP1735" s="1">
        <f t="shared" ca="1" si="466"/>
        <v>0</v>
      </c>
      <c r="BQ1735" s="1">
        <f t="shared" ca="1" si="467"/>
        <v>0</v>
      </c>
      <c r="BR1735" s="1">
        <f t="shared" ca="1" si="468"/>
        <v>0</v>
      </c>
      <c r="BS1735" s="1">
        <f t="shared" ca="1" si="469"/>
        <v>0</v>
      </c>
      <c r="BT1735" s="1">
        <f t="shared" ca="1" si="470"/>
        <v>0</v>
      </c>
      <c r="BU1735" s="1">
        <f t="shared" ca="1" si="471"/>
        <v>0</v>
      </c>
      <c r="BV1735" s="1">
        <f t="shared" ca="1" si="472"/>
        <v>0</v>
      </c>
      <c r="BW1735" s="1">
        <f t="shared" ca="1" si="473"/>
        <v>0</v>
      </c>
      <c r="BX1735" s="1">
        <f t="shared" ca="1" si="474"/>
        <v>0</v>
      </c>
      <c r="BY1735" s="1">
        <f t="shared" ca="1" si="475"/>
        <v>0</v>
      </c>
      <c r="BZ1735" s="1">
        <f t="shared" ca="1" si="476"/>
        <v>0</v>
      </c>
      <c r="CA1735" s="1">
        <f t="shared" ca="1" si="477"/>
        <v>0</v>
      </c>
      <c r="CB1735" s="1">
        <f t="shared" ca="1" si="478"/>
        <v>0</v>
      </c>
      <c r="CC1735" s="1">
        <f t="shared" ca="1" si="479"/>
        <v>0</v>
      </c>
    </row>
    <row r="1736" spans="1:81" hidden="1" x14ac:dyDescent="0.2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t="shared" ca="1" si="465"/>
        <v>0</v>
      </c>
      <c r="BP1736" s="1">
        <f t="shared" ca="1" si="466"/>
        <v>0</v>
      </c>
      <c r="BQ1736" s="1">
        <f t="shared" ca="1" si="467"/>
        <v>0</v>
      </c>
      <c r="BR1736" s="1">
        <f t="shared" ca="1" si="468"/>
        <v>0</v>
      </c>
      <c r="BS1736" s="1">
        <f t="shared" ca="1" si="469"/>
        <v>0</v>
      </c>
      <c r="BT1736" s="1">
        <f t="shared" ca="1" si="470"/>
        <v>0</v>
      </c>
      <c r="BU1736" s="1">
        <f t="shared" ca="1" si="471"/>
        <v>0</v>
      </c>
      <c r="BV1736" s="1">
        <f t="shared" ca="1" si="472"/>
        <v>0</v>
      </c>
      <c r="BW1736" s="1">
        <f t="shared" ca="1" si="473"/>
        <v>0</v>
      </c>
      <c r="BX1736" s="1">
        <f t="shared" ca="1" si="474"/>
        <v>0</v>
      </c>
      <c r="BY1736" s="1">
        <f t="shared" ca="1" si="475"/>
        <v>0</v>
      </c>
      <c r="BZ1736" s="1">
        <f t="shared" ca="1" si="476"/>
        <v>0</v>
      </c>
      <c r="CA1736" s="1">
        <f t="shared" ca="1" si="477"/>
        <v>0</v>
      </c>
      <c r="CB1736" s="1">
        <f t="shared" ca="1" si="478"/>
        <v>0</v>
      </c>
      <c r="CC1736" s="1">
        <f t="shared" ca="1" si="479"/>
        <v>0</v>
      </c>
    </row>
    <row r="1737" spans="1:81" hidden="1" x14ac:dyDescent="0.2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t="shared" ca="1" si="465"/>
        <v>0</v>
      </c>
      <c r="BP1737" s="1">
        <f t="shared" ca="1" si="466"/>
        <v>0</v>
      </c>
      <c r="BQ1737" s="1">
        <f t="shared" ca="1" si="467"/>
        <v>0</v>
      </c>
      <c r="BR1737" s="1">
        <f t="shared" ca="1" si="468"/>
        <v>0</v>
      </c>
      <c r="BS1737" s="1">
        <f t="shared" ca="1" si="469"/>
        <v>0</v>
      </c>
      <c r="BT1737" s="1">
        <f t="shared" ca="1" si="470"/>
        <v>0</v>
      </c>
      <c r="BU1737" s="1">
        <f t="shared" ca="1" si="471"/>
        <v>0</v>
      </c>
      <c r="BV1737" s="1">
        <f t="shared" ca="1" si="472"/>
        <v>0</v>
      </c>
      <c r="BW1737" s="1">
        <f t="shared" ca="1" si="473"/>
        <v>0</v>
      </c>
      <c r="BX1737" s="1">
        <f t="shared" ca="1" si="474"/>
        <v>0</v>
      </c>
      <c r="BY1737" s="1">
        <f t="shared" ca="1" si="475"/>
        <v>0</v>
      </c>
      <c r="BZ1737" s="1">
        <f t="shared" ca="1" si="476"/>
        <v>0</v>
      </c>
      <c r="CA1737" s="1">
        <f t="shared" ca="1" si="477"/>
        <v>0</v>
      </c>
      <c r="CB1737" s="1">
        <f t="shared" ca="1" si="478"/>
        <v>0</v>
      </c>
      <c r="CC1737" s="1">
        <f t="shared" ca="1" si="479"/>
        <v>0</v>
      </c>
    </row>
    <row r="1738" spans="1:81" hidden="1" x14ac:dyDescent="0.2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t="shared" ca="1" si="465"/>
        <v>0</v>
      </c>
      <c r="BP1738" s="1">
        <f t="shared" ca="1" si="466"/>
        <v>0</v>
      </c>
      <c r="BQ1738" s="1">
        <f t="shared" ca="1" si="467"/>
        <v>0</v>
      </c>
      <c r="BR1738" s="1">
        <f t="shared" ca="1" si="468"/>
        <v>0</v>
      </c>
      <c r="BS1738" s="1">
        <f t="shared" ca="1" si="469"/>
        <v>0</v>
      </c>
      <c r="BT1738" s="1">
        <f t="shared" ca="1" si="470"/>
        <v>0</v>
      </c>
      <c r="BU1738" s="1">
        <f t="shared" ca="1" si="471"/>
        <v>0</v>
      </c>
      <c r="BV1738" s="1">
        <f t="shared" ca="1" si="472"/>
        <v>0</v>
      </c>
      <c r="BW1738" s="1">
        <f t="shared" ca="1" si="473"/>
        <v>0</v>
      </c>
      <c r="BX1738" s="1">
        <f t="shared" ca="1" si="474"/>
        <v>0</v>
      </c>
      <c r="BY1738" s="1">
        <f t="shared" ca="1" si="475"/>
        <v>0</v>
      </c>
      <c r="BZ1738" s="1">
        <f t="shared" ca="1" si="476"/>
        <v>0</v>
      </c>
      <c r="CA1738" s="1">
        <f t="shared" ca="1" si="477"/>
        <v>0</v>
      </c>
      <c r="CB1738" s="1">
        <f t="shared" ca="1" si="478"/>
        <v>0</v>
      </c>
      <c r="CC1738" s="1">
        <f t="shared" ca="1" si="479"/>
        <v>0</v>
      </c>
    </row>
    <row r="1739" spans="1:81" hidden="1" x14ac:dyDescent="0.2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t="shared" ca="1" si="465"/>
        <v>0</v>
      </c>
      <c r="BP1739" s="1">
        <f t="shared" ca="1" si="466"/>
        <v>0</v>
      </c>
      <c r="BQ1739" s="1">
        <f t="shared" ca="1" si="467"/>
        <v>0</v>
      </c>
      <c r="BR1739" s="1">
        <f t="shared" ca="1" si="468"/>
        <v>0</v>
      </c>
      <c r="BS1739" s="1">
        <f t="shared" ca="1" si="469"/>
        <v>0</v>
      </c>
      <c r="BT1739" s="1">
        <f t="shared" ca="1" si="470"/>
        <v>0</v>
      </c>
      <c r="BU1739" s="1">
        <f t="shared" ca="1" si="471"/>
        <v>0</v>
      </c>
      <c r="BV1739" s="1">
        <f t="shared" ca="1" si="472"/>
        <v>0</v>
      </c>
      <c r="BW1739" s="1">
        <f t="shared" ca="1" si="473"/>
        <v>0</v>
      </c>
      <c r="BX1739" s="1">
        <f t="shared" ca="1" si="474"/>
        <v>0</v>
      </c>
      <c r="BY1739" s="1">
        <f t="shared" ca="1" si="475"/>
        <v>0</v>
      </c>
      <c r="BZ1739" s="1">
        <f t="shared" ca="1" si="476"/>
        <v>0</v>
      </c>
      <c r="CA1739" s="1">
        <f t="shared" ca="1" si="477"/>
        <v>0</v>
      </c>
      <c r="CB1739" s="1">
        <f t="shared" ca="1" si="478"/>
        <v>0</v>
      </c>
      <c r="CC1739" s="1">
        <f t="shared" ca="1" si="479"/>
        <v>0</v>
      </c>
    </row>
    <row r="1740" spans="1:81" hidden="1" x14ac:dyDescent="0.2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t="shared" ca="1" si="465"/>
        <v>0</v>
      </c>
      <c r="BP1740" s="1">
        <f t="shared" ca="1" si="466"/>
        <v>0</v>
      </c>
      <c r="BQ1740" s="1">
        <f t="shared" ca="1" si="467"/>
        <v>0</v>
      </c>
      <c r="BR1740" s="1">
        <f t="shared" ca="1" si="468"/>
        <v>0</v>
      </c>
      <c r="BS1740" s="1">
        <f t="shared" ca="1" si="469"/>
        <v>0</v>
      </c>
      <c r="BT1740" s="1">
        <f t="shared" ca="1" si="470"/>
        <v>0</v>
      </c>
      <c r="BU1740" s="1">
        <f t="shared" ca="1" si="471"/>
        <v>0</v>
      </c>
      <c r="BV1740" s="1">
        <f t="shared" ca="1" si="472"/>
        <v>0</v>
      </c>
      <c r="BW1740" s="1">
        <f t="shared" ca="1" si="473"/>
        <v>0</v>
      </c>
      <c r="BX1740" s="1">
        <f t="shared" ca="1" si="474"/>
        <v>0</v>
      </c>
      <c r="BY1740" s="1">
        <f t="shared" ca="1" si="475"/>
        <v>0</v>
      </c>
      <c r="BZ1740" s="1">
        <f t="shared" ca="1" si="476"/>
        <v>0</v>
      </c>
      <c r="CA1740" s="1">
        <f t="shared" ca="1" si="477"/>
        <v>0</v>
      </c>
      <c r="CB1740" s="1">
        <f t="shared" ca="1" si="478"/>
        <v>0</v>
      </c>
      <c r="CC1740" s="1">
        <f t="shared" ca="1" si="479"/>
        <v>0</v>
      </c>
    </row>
    <row r="1741" spans="1:81" hidden="1" x14ac:dyDescent="0.2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t="shared" ca="1" si="465"/>
        <v>0</v>
      </c>
      <c r="BP1741" s="1">
        <f t="shared" ca="1" si="466"/>
        <v>0</v>
      </c>
      <c r="BQ1741" s="1">
        <f t="shared" ca="1" si="467"/>
        <v>0</v>
      </c>
      <c r="BR1741" s="1">
        <f t="shared" ca="1" si="468"/>
        <v>0</v>
      </c>
      <c r="BS1741" s="1">
        <f t="shared" ca="1" si="469"/>
        <v>0</v>
      </c>
      <c r="BT1741" s="1">
        <f t="shared" ca="1" si="470"/>
        <v>0</v>
      </c>
      <c r="BU1741" s="1">
        <f t="shared" ca="1" si="471"/>
        <v>0</v>
      </c>
      <c r="BV1741" s="1">
        <f t="shared" ca="1" si="472"/>
        <v>0</v>
      </c>
      <c r="BW1741" s="1">
        <f t="shared" ca="1" si="473"/>
        <v>0</v>
      </c>
      <c r="BX1741" s="1">
        <f t="shared" ca="1" si="474"/>
        <v>0</v>
      </c>
      <c r="BY1741" s="1">
        <f t="shared" ca="1" si="475"/>
        <v>0</v>
      </c>
      <c r="BZ1741" s="1">
        <f t="shared" ca="1" si="476"/>
        <v>0</v>
      </c>
      <c r="CA1741" s="1">
        <f t="shared" ca="1" si="477"/>
        <v>0</v>
      </c>
      <c r="CB1741" s="1">
        <f t="shared" ca="1" si="478"/>
        <v>0</v>
      </c>
      <c r="CC1741" s="1">
        <f t="shared" ca="1" si="479"/>
        <v>0</v>
      </c>
    </row>
    <row r="1742" spans="1:81" hidden="1" x14ac:dyDescent="0.2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t="shared" ca="1" si="465"/>
        <v>0</v>
      </c>
      <c r="BP1742" s="1">
        <f t="shared" ca="1" si="466"/>
        <v>0</v>
      </c>
      <c r="BQ1742" s="1">
        <f t="shared" ca="1" si="467"/>
        <v>0</v>
      </c>
      <c r="BR1742" s="1">
        <f t="shared" ca="1" si="468"/>
        <v>0</v>
      </c>
      <c r="BS1742" s="1">
        <f t="shared" ca="1" si="469"/>
        <v>0</v>
      </c>
      <c r="BT1742" s="1">
        <f t="shared" ca="1" si="470"/>
        <v>0</v>
      </c>
      <c r="BU1742" s="1">
        <f t="shared" ca="1" si="471"/>
        <v>0</v>
      </c>
      <c r="BV1742" s="1">
        <f t="shared" ca="1" si="472"/>
        <v>0</v>
      </c>
      <c r="BW1742" s="1">
        <f t="shared" ca="1" si="473"/>
        <v>0</v>
      </c>
      <c r="BX1742" s="1">
        <f t="shared" ca="1" si="474"/>
        <v>0</v>
      </c>
      <c r="BY1742" s="1">
        <f t="shared" ca="1" si="475"/>
        <v>0</v>
      </c>
      <c r="BZ1742" s="1">
        <f t="shared" ca="1" si="476"/>
        <v>0</v>
      </c>
      <c r="CA1742" s="1">
        <f t="shared" ca="1" si="477"/>
        <v>0</v>
      </c>
      <c r="CB1742" s="1">
        <f t="shared" ca="1" si="478"/>
        <v>0</v>
      </c>
      <c r="CC1742" s="1">
        <f t="shared" ca="1" si="479"/>
        <v>0</v>
      </c>
    </row>
    <row r="1743" spans="1:81" hidden="1" x14ac:dyDescent="0.2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t="shared" ca="1" si="465"/>
        <v>0</v>
      </c>
      <c r="BP1743" s="1">
        <f t="shared" ca="1" si="466"/>
        <v>0</v>
      </c>
      <c r="BQ1743" s="1">
        <f t="shared" ca="1" si="467"/>
        <v>0</v>
      </c>
      <c r="BR1743" s="1">
        <f t="shared" ca="1" si="468"/>
        <v>0</v>
      </c>
      <c r="BS1743" s="1">
        <f t="shared" ca="1" si="469"/>
        <v>0</v>
      </c>
      <c r="BT1743" s="1">
        <f t="shared" ca="1" si="470"/>
        <v>0</v>
      </c>
      <c r="BU1743" s="1">
        <f t="shared" ca="1" si="471"/>
        <v>0</v>
      </c>
      <c r="BV1743" s="1">
        <f t="shared" ca="1" si="472"/>
        <v>0</v>
      </c>
      <c r="BW1743" s="1">
        <f t="shared" ca="1" si="473"/>
        <v>0</v>
      </c>
      <c r="BX1743" s="1">
        <f t="shared" ca="1" si="474"/>
        <v>0</v>
      </c>
      <c r="BY1743" s="1">
        <f t="shared" ca="1" si="475"/>
        <v>0</v>
      </c>
      <c r="BZ1743" s="1">
        <f t="shared" ca="1" si="476"/>
        <v>0</v>
      </c>
      <c r="CA1743" s="1">
        <f t="shared" ca="1" si="477"/>
        <v>0</v>
      </c>
      <c r="CB1743" s="1">
        <f t="shared" ca="1" si="478"/>
        <v>0</v>
      </c>
      <c r="CC1743" s="1">
        <f t="shared" ca="1" si="479"/>
        <v>0</v>
      </c>
    </row>
    <row r="1744" spans="1:81" hidden="1" x14ac:dyDescent="0.2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t="shared" ca="1" si="465"/>
        <v>0</v>
      </c>
      <c r="BP1744" s="1">
        <f t="shared" ca="1" si="466"/>
        <v>0</v>
      </c>
      <c r="BQ1744" s="1">
        <f t="shared" ca="1" si="467"/>
        <v>0</v>
      </c>
      <c r="BR1744" s="1">
        <f t="shared" ca="1" si="468"/>
        <v>0</v>
      </c>
      <c r="BS1744" s="1">
        <f t="shared" ca="1" si="469"/>
        <v>0</v>
      </c>
      <c r="BT1744" s="1">
        <f t="shared" ca="1" si="470"/>
        <v>0</v>
      </c>
      <c r="BU1744" s="1">
        <f t="shared" ca="1" si="471"/>
        <v>0</v>
      </c>
      <c r="BV1744" s="1">
        <f t="shared" ca="1" si="472"/>
        <v>0</v>
      </c>
      <c r="BW1744" s="1">
        <f t="shared" ca="1" si="473"/>
        <v>0</v>
      </c>
      <c r="BX1744" s="1">
        <f t="shared" ca="1" si="474"/>
        <v>0</v>
      </c>
      <c r="BY1744" s="1">
        <f t="shared" ca="1" si="475"/>
        <v>0</v>
      </c>
      <c r="BZ1744" s="1">
        <f t="shared" ca="1" si="476"/>
        <v>0</v>
      </c>
      <c r="CA1744" s="1">
        <f t="shared" ca="1" si="477"/>
        <v>0</v>
      </c>
      <c r="CB1744" s="1">
        <f t="shared" ca="1" si="478"/>
        <v>0</v>
      </c>
      <c r="CC1744" s="1">
        <f t="shared" ca="1" si="479"/>
        <v>0</v>
      </c>
    </row>
    <row r="1745" spans="1:81" hidden="1" x14ac:dyDescent="0.2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t="shared" ca="1" si="465"/>
        <v>0</v>
      </c>
      <c r="BP1745" s="1">
        <f t="shared" ca="1" si="466"/>
        <v>0</v>
      </c>
      <c r="BQ1745" s="1">
        <f t="shared" ca="1" si="467"/>
        <v>0</v>
      </c>
      <c r="BR1745" s="1">
        <f t="shared" ca="1" si="468"/>
        <v>0</v>
      </c>
      <c r="BS1745" s="1">
        <f t="shared" ca="1" si="469"/>
        <v>0</v>
      </c>
      <c r="BT1745" s="1">
        <f t="shared" ca="1" si="470"/>
        <v>0</v>
      </c>
      <c r="BU1745" s="1">
        <f t="shared" ca="1" si="471"/>
        <v>0</v>
      </c>
      <c r="BV1745" s="1">
        <f t="shared" ca="1" si="472"/>
        <v>0</v>
      </c>
      <c r="BW1745" s="1">
        <f t="shared" ca="1" si="473"/>
        <v>0</v>
      </c>
      <c r="BX1745" s="1">
        <f t="shared" ca="1" si="474"/>
        <v>0</v>
      </c>
      <c r="BY1745" s="1">
        <f t="shared" ca="1" si="475"/>
        <v>0</v>
      </c>
      <c r="BZ1745" s="1">
        <f t="shared" ca="1" si="476"/>
        <v>0</v>
      </c>
      <c r="CA1745" s="1">
        <f t="shared" ca="1" si="477"/>
        <v>0</v>
      </c>
      <c r="CB1745" s="1">
        <f t="shared" ca="1" si="478"/>
        <v>0</v>
      </c>
      <c r="CC1745" s="1">
        <f t="shared" ca="1" si="479"/>
        <v>0</v>
      </c>
    </row>
    <row r="1746" spans="1:81" hidden="1" x14ac:dyDescent="0.2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t="shared" ca="1" si="465"/>
        <v>0</v>
      </c>
      <c r="BP1746" s="1">
        <f t="shared" ca="1" si="466"/>
        <v>0</v>
      </c>
      <c r="BQ1746" s="1">
        <f t="shared" ca="1" si="467"/>
        <v>0</v>
      </c>
      <c r="BR1746" s="1">
        <f t="shared" ca="1" si="468"/>
        <v>0</v>
      </c>
      <c r="BS1746" s="1">
        <f t="shared" ca="1" si="469"/>
        <v>0</v>
      </c>
      <c r="BT1746" s="1">
        <f t="shared" ca="1" si="470"/>
        <v>0</v>
      </c>
      <c r="BU1746" s="1">
        <f t="shared" ca="1" si="471"/>
        <v>0</v>
      </c>
      <c r="BV1746" s="1">
        <f t="shared" ca="1" si="472"/>
        <v>0</v>
      </c>
      <c r="BW1746" s="1">
        <f t="shared" ca="1" si="473"/>
        <v>0</v>
      </c>
      <c r="BX1746" s="1">
        <f t="shared" ca="1" si="474"/>
        <v>0</v>
      </c>
      <c r="BY1746" s="1">
        <f t="shared" ca="1" si="475"/>
        <v>0</v>
      </c>
      <c r="BZ1746" s="1">
        <f t="shared" ca="1" si="476"/>
        <v>0</v>
      </c>
      <c r="CA1746" s="1">
        <f t="shared" ca="1" si="477"/>
        <v>0</v>
      </c>
      <c r="CB1746" s="1">
        <f t="shared" ca="1" si="478"/>
        <v>0</v>
      </c>
      <c r="CC1746" s="1">
        <f t="shared" ca="1" si="479"/>
        <v>0</v>
      </c>
    </row>
    <row r="1747" spans="1:81" hidden="1" x14ac:dyDescent="0.2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t="shared" ca="1" si="465"/>
        <v>0</v>
      </c>
      <c r="BP1747" s="1">
        <f t="shared" ca="1" si="466"/>
        <v>0</v>
      </c>
      <c r="BQ1747" s="1">
        <f t="shared" ca="1" si="467"/>
        <v>0</v>
      </c>
      <c r="BR1747" s="1">
        <f t="shared" ca="1" si="468"/>
        <v>0</v>
      </c>
      <c r="BS1747" s="1">
        <f t="shared" ca="1" si="469"/>
        <v>0</v>
      </c>
      <c r="BT1747" s="1">
        <f t="shared" ca="1" si="470"/>
        <v>0</v>
      </c>
      <c r="BU1747" s="1">
        <f t="shared" ca="1" si="471"/>
        <v>0</v>
      </c>
      <c r="BV1747" s="1">
        <f t="shared" ca="1" si="472"/>
        <v>0</v>
      </c>
      <c r="BW1747" s="1">
        <f t="shared" ca="1" si="473"/>
        <v>0</v>
      </c>
      <c r="BX1747" s="1">
        <f t="shared" ca="1" si="474"/>
        <v>0</v>
      </c>
      <c r="BY1747" s="1">
        <f t="shared" ca="1" si="475"/>
        <v>0</v>
      </c>
      <c r="BZ1747" s="1">
        <f t="shared" ca="1" si="476"/>
        <v>0</v>
      </c>
      <c r="CA1747" s="1">
        <f t="shared" ca="1" si="477"/>
        <v>0</v>
      </c>
      <c r="CB1747" s="1">
        <f t="shared" ca="1" si="478"/>
        <v>0</v>
      </c>
      <c r="CC1747" s="1">
        <f t="shared" ca="1" si="479"/>
        <v>0</v>
      </c>
    </row>
    <row r="1748" spans="1:81" hidden="1" x14ac:dyDescent="0.2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t="shared" ca="1" si="465"/>
        <v>0</v>
      </c>
      <c r="BP1748" s="1">
        <f t="shared" ca="1" si="466"/>
        <v>0</v>
      </c>
      <c r="BQ1748" s="1">
        <f t="shared" ca="1" si="467"/>
        <v>0</v>
      </c>
      <c r="BR1748" s="1">
        <f t="shared" ca="1" si="468"/>
        <v>0</v>
      </c>
      <c r="BS1748" s="1">
        <f t="shared" ca="1" si="469"/>
        <v>0</v>
      </c>
      <c r="BT1748" s="1">
        <f t="shared" ca="1" si="470"/>
        <v>0</v>
      </c>
      <c r="BU1748" s="1">
        <f t="shared" ca="1" si="471"/>
        <v>0</v>
      </c>
      <c r="BV1748" s="1">
        <f t="shared" ca="1" si="472"/>
        <v>0</v>
      </c>
      <c r="BW1748" s="1">
        <f t="shared" ca="1" si="473"/>
        <v>0</v>
      </c>
      <c r="BX1748" s="1">
        <f t="shared" ca="1" si="474"/>
        <v>0</v>
      </c>
      <c r="BY1748" s="1">
        <f t="shared" ca="1" si="475"/>
        <v>0</v>
      </c>
      <c r="BZ1748" s="1">
        <f t="shared" ca="1" si="476"/>
        <v>0</v>
      </c>
      <c r="CA1748" s="1">
        <f t="shared" ca="1" si="477"/>
        <v>0</v>
      </c>
      <c r="CB1748" s="1">
        <f t="shared" ca="1" si="478"/>
        <v>0</v>
      </c>
      <c r="CC1748" s="1">
        <f t="shared" ca="1" si="479"/>
        <v>0</v>
      </c>
    </row>
    <row r="1749" spans="1:81" hidden="1" x14ac:dyDescent="0.2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t="shared" ca="1" si="465"/>
        <v>0</v>
      </c>
      <c r="BP1749" s="1">
        <f t="shared" ca="1" si="466"/>
        <v>0</v>
      </c>
      <c r="BQ1749" s="1">
        <f t="shared" ca="1" si="467"/>
        <v>0</v>
      </c>
      <c r="BR1749" s="1">
        <f t="shared" ca="1" si="468"/>
        <v>0</v>
      </c>
      <c r="BS1749" s="1">
        <f t="shared" ca="1" si="469"/>
        <v>0</v>
      </c>
      <c r="BT1749" s="1">
        <f t="shared" ca="1" si="470"/>
        <v>0</v>
      </c>
      <c r="BU1749" s="1">
        <f t="shared" ca="1" si="471"/>
        <v>0</v>
      </c>
      <c r="BV1749" s="1">
        <f t="shared" ca="1" si="472"/>
        <v>0</v>
      </c>
      <c r="BW1749" s="1">
        <f t="shared" ca="1" si="473"/>
        <v>0</v>
      </c>
      <c r="BX1749" s="1">
        <f t="shared" ca="1" si="474"/>
        <v>0</v>
      </c>
      <c r="BY1749" s="1">
        <f t="shared" ca="1" si="475"/>
        <v>0</v>
      </c>
      <c r="BZ1749" s="1">
        <f t="shared" ca="1" si="476"/>
        <v>0</v>
      </c>
      <c r="CA1749" s="1">
        <f t="shared" ca="1" si="477"/>
        <v>0</v>
      </c>
      <c r="CB1749" s="1">
        <f t="shared" ca="1" si="478"/>
        <v>0</v>
      </c>
      <c r="CC1749" s="1">
        <f t="shared" ca="1" si="479"/>
        <v>0</v>
      </c>
    </row>
    <row r="1750" spans="1:81" hidden="1" x14ac:dyDescent="0.2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t="shared" ca="1" si="465"/>
        <v>0</v>
      </c>
      <c r="BP1750" s="1">
        <f t="shared" ca="1" si="466"/>
        <v>0</v>
      </c>
      <c r="BQ1750" s="1">
        <f t="shared" ca="1" si="467"/>
        <v>0</v>
      </c>
      <c r="BR1750" s="1">
        <f t="shared" ca="1" si="468"/>
        <v>0</v>
      </c>
      <c r="BS1750" s="1">
        <f t="shared" ca="1" si="469"/>
        <v>0</v>
      </c>
      <c r="BT1750" s="1">
        <f t="shared" ca="1" si="470"/>
        <v>0</v>
      </c>
      <c r="BU1750" s="1">
        <f t="shared" ca="1" si="471"/>
        <v>0</v>
      </c>
      <c r="BV1750" s="1">
        <f t="shared" ca="1" si="472"/>
        <v>0</v>
      </c>
      <c r="BW1750" s="1">
        <f t="shared" ca="1" si="473"/>
        <v>0</v>
      </c>
      <c r="BX1750" s="1">
        <f t="shared" ca="1" si="474"/>
        <v>0</v>
      </c>
      <c r="BY1750" s="1">
        <f t="shared" ca="1" si="475"/>
        <v>0</v>
      </c>
      <c r="BZ1750" s="1">
        <f t="shared" ca="1" si="476"/>
        <v>0</v>
      </c>
      <c r="CA1750" s="1">
        <f t="shared" ca="1" si="477"/>
        <v>0</v>
      </c>
      <c r="CB1750" s="1">
        <f t="shared" ca="1" si="478"/>
        <v>0</v>
      </c>
      <c r="CC1750" s="1">
        <f t="shared" ca="1" si="479"/>
        <v>0</v>
      </c>
    </row>
    <row r="1751" spans="1:81" hidden="1" x14ac:dyDescent="0.2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t="shared" ca="1" si="465"/>
        <v>0</v>
      </c>
      <c r="BP1751" s="1">
        <f t="shared" ca="1" si="466"/>
        <v>0</v>
      </c>
      <c r="BQ1751" s="1">
        <f t="shared" ca="1" si="467"/>
        <v>0</v>
      </c>
      <c r="BR1751" s="1">
        <f t="shared" ca="1" si="468"/>
        <v>0</v>
      </c>
      <c r="BS1751" s="1">
        <f t="shared" ca="1" si="469"/>
        <v>0</v>
      </c>
      <c r="BT1751" s="1">
        <f t="shared" ca="1" si="470"/>
        <v>0</v>
      </c>
      <c r="BU1751" s="1">
        <f t="shared" ca="1" si="471"/>
        <v>0</v>
      </c>
      <c r="BV1751" s="1">
        <f t="shared" ca="1" si="472"/>
        <v>0</v>
      </c>
      <c r="BW1751" s="1">
        <f t="shared" ca="1" si="473"/>
        <v>0</v>
      </c>
      <c r="BX1751" s="1">
        <f t="shared" ca="1" si="474"/>
        <v>0</v>
      </c>
      <c r="BY1751" s="1">
        <f t="shared" ca="1" si="475"/>
        <v>0</v>
      </c>
      <c r="BZ1751" s="1">
        <f t="shared" ca="1" si="476"/>
        <v>0</v>
      </c>
      <c r="CA1751" s="1">
        <f t="shared" ca="1" si="477"/>
        <v>0</v>
      </c>
      <c r="CB1751" s="1">
        <f t="shared" ca="1" si="478"/>
        <v>0</v>
      </c>
      <c r="CC1751" s="1">
        <f t="shared" ca="1" si="479"/>
        <v>0</v>
      </c>
    </row>
    <row r="1752" spans="1:81" hidden="1" x14ac:dyDescent="0.2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t="shared" ca="1" si="465"/>
        <v>0</v>
      </c>
      <c r="BP1752" s="1">
        <f t="shared" ca="1" si="466"/>
        <v>0</v>
      </c>
      <c r="BQ1752" s="1">
        <f t="shared" ca="1" si="467"/>
        <v>0</v>
      </c>
      <c r="BR1752" s="1">
        <f t="shared" ca="1" si="468"/>
        <v>0</v>
      </c>
      <c r="BS1752" s="1">
        <f t="shared" ca="1" si="469"/>
        <v>0</v>
      </c>
      <c r="BT1752" s="1">
        <f t="shared" ca="1" si="470"/>
        <v>0</v>
      </c>
      <c r="BU1752" s="1">
        <f t="shared" ca="1" si="471"/>
        <v>0</v>
      </c>
      <c r="BV1752" s="1">
        <f t="shared" ca="1" si="472"/>
        <v>0</v>
      </c>
      <c r="BW1752" s="1">
        <f t="shared" ca="1" si="473"/>
        <v>0</v>
      </c>
      <c r="BX1752" s="1">
        <f t="shared" ca="1" si="474"/>
        <v>0</v>
      </c>
      <c r="BY1752" s="1">
        <f t="shared" ca="1" si="475"/>
        <v>0</v>
      </c>
      <c r="BZ1752" s="1">
        <f t="shared" ca="1" si="476"/>
        <v>0</v>
      </c>
      <c r="CA1752" s="1">
        <f t="shared" ca="1" si="477"/>
        <v>0</v>
      </c>
      <c r="CB1752" s="1">
        <f t="shared" ca="1" si="478"/>
        <v>0</v>
      </c>
      <c r="CC1752" s="1">
        <f t="shared" ca="1" si="479"/>
        <v>0</v>
      </c>
    </row>
    <row r="1753" spans="1:81" hidden="1" x14ac:dyDescent="0.2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t="shared" ca="1" si="465"/>
        <v>0</v>
      </c>
      <c r="BP1753" s="1">
        <f t="shared" ca="1" si="466"/>
        <v>0</v>
      </c>
      <c r="BQ1753" s="1">
        <f t="shared" ca="1" si="467"/>
        <v>0</v>
      </c>
      <c r="BR1753" s="1">
        <f t="shared" ca="1" si="468"/>
        <v>0</v>
      </c>
      <c r="BS1753" s="1">
        <f t="shared" ca="1" si="469"/>
        <v>0</v>
      </c>
      <c r="BT1753" s="1">
        <f t="shared" ca="1" si="470"/>
        <v>0</v>
      </c>
      <c r="BU1753" s="1">
        <f t="shared" ca="1" si="471"/>
        <v>0</v>
      </c>
      <c r="BV1753" s="1">
        <f t="shared" ca="1" si="472"/>
        <v>0</v>
      </c>
      <c r="BW1753" s="1">
        <f t="shared" ca="1" si="473"/>
        <v>0</v>
      </c>
      <c r="BX1753" s="1">
        <f t="shared" ca="1" si="474"/>
        <v>0</v>
      </c>
      <c r="BY1753" s="1">
        <f t="shared" ca="1" si="475"/>
        <v>0</v>
      </c>
      <c r="BZ1753" s="1">
        <f t="shared" ca="1" si="476"/>
        <v>0</v>
      </c>
      <c r="CA1753" s="1">
        <f t="shared" ca="1" si="477"/>
        <v>0</v>
      </c>
      <c r="CB1753" s="1">
        <f t="shared" ca="1" si="478"/>
        <v>0</v>
      </c>
      <c r="CC1753" s="1">
        <f t="shared" ca="1" si="479"/>
        <v>0</v>
      </c>
    </row>
    <row r="1754" spans="1:81" hidden="1" x14ac:dyDescent="0.2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t="shared" ca="1" si="465"/>
        <v>0</v>
      </c>
      <c r="BP1754" s="1">
        <f t="shared" ca="1" si="466"/>
        <v>0</v>
      </c>
      <c r="BQ1754" s="1">
        <f t="shared" ca="1" si="467"/>
        <v>0</v>
      </c>
      <c r="BR1754" s="1">
        <f t="shared" ca="1" si="468"/>
        <v>0</v>
      </c>
      <c r="BS1754" s="1">
        <f t="shared" ca="1" si="469"/>
        <v>0</v>
      </c>
      <c r="BT1754" s="1">
        <f t="shared" ca="1" si="470"/>
        <v>0</v>
      </c>
      <c r="BU1754" s="1">
        <f t="shared" ca="1" si="471"/>
        <v>0</v>
      </c>
      <c r="BV1754" s="1">
        <f t="shared" ca="1" si="472"/>
        <v>0</v>
      </c>
      <c r="BW1754" s="1">
        <f t="shared" ca="1" si="473"/>
        <v>0</v>
      </c>
      <c r="BX1754" s="1">
        <f t="shared" ca="1" si="474"/>
        <v>0</v>
      </c>
      <c r="BY1754" s="1">
        <f t="shared" ca="1" si="475"/>
        <v>0</v>
      </c>
      <c r="BZ1754" s="1">
        <f t="shared" ca="1" si="476"/>
        <v>0</v>
      </c>
      <c r="CA1754" s="1">
        <f t="shared" ca="1" si="477"/>
        <v>0</v>
      </c>
      <c r="CB1754" s="1">
        <f t="shared" ca="1" si="478"/>
        <v>0</v>
      </c>
      <c r="CC1754" s="1">
        <f t="shared" ca="1" si="479"/>
        <v>0</v>
      </c>
    </row>
    <row r="1755" spans="1:81" hidden="1" x14ac:dyDescent="0.2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t="shared" ca="1" si="465"/>
        <v>0</v>
      </c>
      <c r="BP1755" s="1">
        <f t="shared" ca="1" si="466"/>
        <v>0</v>
      </c>
      <c r="BQ1755" s="1">
        <f t="shared" ca="1" si="467"/>
        <v>0</v>
      </c>
      <c r="BR1755" s="1">
        <f t="shared" ca="1" si="468"/>
        <v>0</v>
      </c>
      <c r="BS1755" s="1">
        <f t="shared" ca="1" si="469"/>
        <v>0</v>
      </c>
      <c r="BT1755" s="1">
        <f t="shared" ca="1" si="470"/>
        <v>0</v>
      </c>
      <c r="BU1755" s="1">
        <f t="shared" ca="1" si="471"/>
        <v>0</v>
      </c>
      <c r="BV1755" s="1">
        <f t="shared" ca="1" si="472"/>
        <v>0</v>
      </c>
      <c r="BW1755" s="1">
        <f t="shared" ca="1" si="473"/>
        <v>0</v>
      </c>
      <c r="BX1755" s="1">
        <f t="shared" ca="1" si="474"/>
        <v>0</v>
      </c>
      <c r="BY1755" s="1">
        <f t="shared" ca="1" si="475"/>
        <v>0</v>
      </c>
      <c r="BZ1755" s="1">
        <f t="shared" ca="1" si="476"/>
        <v>0</v>
      </c>
      <c r="CA1755" s="1">
        <f t="shared" ca="1" si="477"/>
        <v>0</v>
      </c>
      <c r="CB1755" s="1">
        <f t="shared" ca="1" si="478"/>
        <v>0</v>
      </c>
      <c r="CC1755" s="1">
        <f t="shared" ca="1" si="479"/>
        <v>0</v>
      </c>
    </row>
    <row r="1756" spans="1:81" hidden="1" x14ac:dyDescent="0.2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t="shared" ca="1" si="465"/>
        <v>0</v>
      </c>
      <c r="BP1756" s="1">
        <f t="shared" ca="1" si="466"/>
        <v>0</v>
      </c>
      <c r="BQ1756" s="1">
        <f t="shared" ca="1" si="467"/>
        <v>0</v>
      </c>
      <c r="BR1756" s="1">
        <f t="shared" ca="1" si="468"/>
        <v>0</v>
      </c>
      <c r="BS1756" s="1">
        <f t="shared" ca="1" si="469"/>
        <v>0</v>
      </c>
      <c r="BT1756" s="1">
        <f t="shared" ca="1" si="470"/>
        <v>0</v>
      </c>
      <c r="BU1756" s="1">
        <f t="shared" ca="1" si="471"/>
        <v>0</v>
      </c>
      <c r="BV1756" s="1">
        <f t="shared" ca="1" si="472"/>
        <v>0</v>
      </c>
      <c r="BW1756" s="1">
        <f t="shared" ca="1" si="473"/>
        <v>0</v>
      </c>
      <c r="BX1756" s="1">
        <f t="shared" ca="1" si="474"/>
        <v>0</v>
      </c>
      <c r="BY1756" s="1">
        <f t="shared" ca="1" si="475"/>
        <v>0</v>
      </c>
      <c r="BZ1756" s="1">
        <f t="shared" ca="1" si="476"/>
        <v>0</v>
      </c>
      <c r="CA1756" s="1">
        <f t="shared" ca="1" si="477"/>
        <v>0</v>
      </c>
      <c r="CB1756" s="1">
        <f t="shared" ca="1" si="478"/>
        <v>0</v>
      </c>
      <c r="CC1756" s="1">
        <f t="shared" ca="1" si="479"/>
        <v>0</v>
      </c>
    </row>
    <row r="1757" spans="1:81" hidden="1" x14ac:dyDescent="0.2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t="shared" ca="1" si="465"/>
        <v>0</v>
      </c>
      <c r="BP1757" s="1">
        <f t="shared" ca="1" si="466"/>
        <v>0</v>
      </c>
      <c r="BQ1757" s="1">
        <f t="shared" ca="1" si="467"/>
        <v>0</v>
      </c>
      <c r="BR1757" s="1">
        <f t="shared" ca="1" si="468"/>
        <v>0</v>
      </c>
      <c r="BS1757" s="1">
        <f t="shared" ca="1" si="469"/>
        <v>0</v>
      </c>
      <c r="BT1757" s="1">
        <f t="shared" ca="1" si="470"/>
        <v>0</v>
      </c>
      <c r="BU1757" s="1">
        <f t="shared" ca="1" si="471"/>
        <v>0</v>
      </c>
      <c r="BV1757" s="1">
        <f t="shared" ca="1" si="472"/>
        <v>0</v>
      </c>
      <c r="BW1757" s="1">
        <f t="shared" ca="1" si="473"/>
        <v>0</v>
      </c>
      <c r="BX1757" s="1">
        <f t="shared" ca="1" si="474"/>
        <v>0</v>
      </c>
      <c r="BY1757" s="1">
        <f t="shared" ca="1" si="475"/>
        <v>0</v>
      </c>
      <c r="BZ1757" s="1">
        <f t="shared" ca="1" si="476"/>
        <v>0</v>
      </c>
      <c r="CA1757" s="1">
        <f t="shared" ca="1" si="477"/>
        <v>0</v>
      </c>
      <c r="CB1757" s="1">
        <f t="shared" ca="1" si="478"/>
        <v>0</v>
      </c>
      <c r="CC1757" s="1">
        <f t="shared" ca="1" si="479"/>
        <v>0</v>
      </c>
    </row>
    <row r="1758" spans="1:81" hidden="1" x14ac:dyDescent="0.2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t="shared" ca="1" si="465"/>
        <v>0</v>
      </c>
      <c r="BP1758" s="1">
        <f t="shared" ca="1" si="466"/>
        <v>0</v>
      </c>
      <c r="BQ1758" s="1">
        <f t="shared" ca="1" si="467"/>
        <v>0</v>
      </c>
      <c r="BR1758" s="1">
        <f t="shared" ca="1" si="468"/>
        <v>0</v>
      </c>
      <c r="BS1758" s="1">
        <f t="shared" ca="1" si="469"/>
        <v>0</v>
      </c>
      <c r="BT1758" s="1">
        <f t="shared" ca="1" si="470"/>
        <v>0</v>
      </c>
      <c r="BU1758" s="1">
        <f t="shared" ca="1" si="471"/>
        <v>0</v>
      </c>
      <c r="BV1758" s="1">
        <f t="shared" ca="1" si="472"/>
        <v>0</v>
      </c>
      <c r="BW1758" s="1">
        <f t="shared" ca="1" si="473"/>
        <v>0</v>
      </c>
      <c r="BX1758" s="1">
        <f t="shared" ca="1" si="474"/>
        <v>0</v>
      </c>
      <c r="BY1758" s="1">
        <f t="shared" ca="1" si="475"/>
        <v>0</v>
      </c>
      <c r="BZ1758" s="1">
        <f t="shared" ca="1" si="476"/>
        <v>0</v>
      </c>
      <c r="CA1758" s="1">
        <f t="shared" ca="1" si="477"/>
        <v>0</v>
      </c>
      <c r="CB1758" s="1">
        <f t="shared" ca="1" si="478"/>
        <v>0</v>
      </c>
      <c r="CC1758" s="1">
        <f t="shared" ca="1" si="479"/>
        <v>0</v>
      </c>
    </row>
    <row r="1759" spans="1:81" hidden="1" x14ac:dyDescent="0.2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t="shared" ca="1" si="465"/>
        <v>0</v>
      </c>
      <c r="BP1759" s="1">
        <f t="shared" ca="1" si="466"/>
        <v>0</v>
      </c>
      <c r="BQ1759" s="1">
        <f t="shared" ca="1" si="467"/>
        <v>0</v>
      </c>
      <c r="BR1759" s="1">
        <f t="shared" ca="1" si="468"/>
        <v>0</v>
      </c>
      <c r="BS1759" s="1">
        <f t="shared" ca="1" si="469"/>
        <v>0</v>
      </c>
      <c r="BT1759" s="1">
        <f t="shared" ca="1" si="470"/>
        <v>0</v>
      </c>
      <c r="BU1759" s="1">
        <f t="shared" ca="1" si="471"/>
        <v>0</v>
      </c>
      <c r="BV1759" s="1">
        <f t="shared" ca="1" si="472"/>
        <v>0</v>
      </c>
      <c r="BW1759" s="1">
        <f t="shared" ca="1" si="473"/>
        <v>0</v>
      </c>
      <c r="BX1759" s="1">
        <f t="shared" ca="1" si="474"/>
        <v>0</v>
      </c>
      <c r="BY1759" s="1">
        <f t="shared" ca="1" si="475"/>
        <v>0</v>
      </c>
      <c r="BZ1759" s="1">
        <f t="shared" ca="1" si="476"/>
        <v>0</v>
      </c>
      <c r="CA1759" s="1">
        <f t="shared" ca="1" si="477"/>
        <v>0</v>
      </c>
      <c r="CB1759" s="1">
        <f t="shared" ca="1" si="478"/>
        <v>0</v>
      </c>
      <c r="CC1759" s="1">
        <f t="shared" ca="1" si="479"/>
        <v>0</v>
      </c>
    </row>
    <row r="1760" spans="1:81" hidden="1" x14ac:dyDescent="0.2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t="shared" ca="1" si="465"/>
        <v>0</v>
      </c>
      <c r="BP1760" s="1">
        <f t="shared" ca="1" si="466"/>
        <v>0</v>
      </c>
      <c r="BQ1760" s="1">
        <f t="shared" ca="1" si="467"/>
        <v>0</v>
      </c>
      <c r="BR1760" s="1">
        <f t="shared" ca="1" si="468"/>
        <v>0</v>
      </c>
      <c r="BS1760" s="1">
        <f t="shared" ca="1" si="469"/>
        <v>0</v>
      </c>
      <c r="BT1760" s="1">
        <f t="shared" ca="1" si="470"/>
        <v>0</v>
      </c>
      <c r="BU1760" s="1">
        <f t="shared" ca="1" si="471"/>
        <v>0</v>
      </c>
      <c r="BV1760" s="1">
        <f t="shared" ca="1" si="472"/>
        <v>0</v>
      </c>
      <c r="BW1760" s="1">
        <f t="shared" ca="1" si="473"/>
        <v>0</v>
      </c>
      <c r="BX1760" s="1">
        <f t="shared" ca="1" si="474"/>
        <v>0</v>
      </c>
      <c r="BY1760" s="1">
        <f t="shared" ca="1" si="475"/>
        <v>0</v>
      </c>
      <c r="BZ1760" s="1">
        <f t="shared" ca="1" si="476"/>
        <v>0</v>
      </c>
      <c r="CA1760" s="1">
        <f t="shared" ca="1" si="477"/>
        <v>0</v>
      </c>
      <c r="CB1760" s="1">
        <f t="shared" ca="1" si="478"/>
        <v>0</v>
      </c>
      <c r="CC1760" s="1">
        <f t="shared" ca="1" si="479"/>
        <v>0</v>
      </c>
    </row>
    <row r="1761" spans="1:81" hidden="1" x14ac:dyDescent="0.2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t="shared" ca="1" si="465"/>
        <v>0</v>
      </c>
      <c r="BP1761" s="1">
        <f t="shared" ca="1" si="466"/>
        <v>0</v>
      </c>
      <c r="BQ1761" s="1">
        <f t="shared" ca="1" si="467"/>
        <v>0</v>
      </c>
      <c r="BR1761" s="1">
        <f t="shared" ca="1" si="468"/>
        <v>0</v>
      </c>
      <c r="BS1761" s="1">
        <f t="shared" ca="1" si="469"/>
        <v>0</v>
      </c>
      <c r="BT1761" s="1">
        <f t="shared" ca="1" si="470"/>
        <v>0</v>
      </c>
      <c r="BU1761" s="1">
        <f t="shared" ca="1" si="471"/>
        <v>0</v>
      </c>
      <c r="BV1761" s="1">
        <f t="shared" ca="1" si="472"/>
        <v>0</v>
      </c>
      <c r="BW1761" s="1">
        <f t="shared" ca="1" si="473"/>
        <v>0</v>
      </c>
      <c r="BX1761" s="1">
        <f t="shared" ca="1" si="474"/>
        <v>0</v>
      </c>
      <c r="BY1761" s="1">
        <f t="shared" ca="1" si="475"/>
        <v>0</v>
      </c>
      <c r="BZ1761" s="1">
        <f t="shared" ca="1" si="476"/>
        <v>0</v>
      </c>
      <c r="CA1761" s="1">
        <f t="shared" ca="1" si="477"/>
        <v>0</v>
      </c>
      <c r="CB1761" s="1">
        <f t="shared" ca="1" si="478"/>
        <v>0</v>
      </c>
      <c r="CC1761" s="1">
        <f t="shared" ca="1" si="479"/>
        <v>0</v>
      </c>
    </row>
    <row r="1762" spans="1:81" hidden="1" x14ac:dyDescent="0.2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t="shared" ca="1" si="465"/>
        <v>0</v>
      </c>
      <c r="BP1762" s="1">
        <f t="shared" ca="1" si="466"/>
        <v>0</v>
      </c>
      <c r="BQ1762" s="1">
        <f t="shared" ca="1" si="467"/>
        <v>0</v>
      </c>
      <c r="BR1762" s="1">
        <f t="shared" ca="1" si="468"/>
        <v>0</v>
      </c>
      <c r="BS1762" s="1">
        <f t="shared" ca="1" si="469"/>
        <v>-0.4</v>
      </c>
      <c r="BT1762" s="1">
        <f t="shared" ca="1" si="470"/>
        <v>0</v>
      </c>
      <c r="BU1762" s="1">
        <f t="shared" ca="1" si="471"/>
        <v>0</v>
      </c>
      <c r="BV1762" s="1">
        <f t="shared" ca="1" si="472"/>
        <v>0</v>
      </c>
      <c r="BW1762" s="1">
        <f t="shared" ca="1" si="473"/>
        <v>0</v>
      </c>
      <c r="BX1762" s="1">
        <f t="shared" ca="1" si="474"/>
        <v>0</v>
      </c>
      <c r="BY1762" s="1">
        <f t="shared" ca="1" si="475"/>
        <v>0</v>
      </c>
      <c r="BZ1762" s="1">
        <f t="shared" ca="1" si="476"/>
        <v>0</v>
      </c>
      <c r="CA1762" s="1">
        <f t="shared" ca="1" si="477"/>
        <v>0</v>
      </c>
      <c r="CB1762" s="1">
        <f t="shared" ca="1" si="478"/>
        <v>0</v>
      </c>
      <c r="CC1762" s="1">
        <f t="shared" ca="1" si="479"/>
        <v>-0.4</v>
      </c>
    </row>
    <row r="1763" spans="1:81" hidden="1" x14ac:dyDescent="0.2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t="shared" ca="1" si="465"/>
        <v>0</v>
      </c>
      <c r="BP1763" s="1">
        <f t="shared" ca="1" si="466"/>
        <v>0</v>
      </c>
      <c r="BQ1763" s="1">
        <f t="shared" ca="1" si="467"/>
        <v>0</v>
      </c>
      <c r="BR1763" s="1">
        <f t="shared" ca="1" si="468"/>
        <v>0</v>
      </c>
      <c r="BS1763" s="1">
        <f t="shared" ca="1" si="469"/>
        <v>0</v>
      </c>
      <c r="BT1763" s="1">
        <f t="shared" ca="1" si="470"/>
        <v>0</v>
      </c>
      <c r="BU1763" s="1">
        <f t="shared" ca="1" si="471"/>
        <v>0</v>
      </c>
      <c r="BV1763" s="1">
        <f t="shared" ca="1" si="472"/>
        <v>0</v>
      </c>
      <c r="BW1763" s="1">
        <f t="shared" ca="1" si="473"/>
        <v>0</v>
      </c>
      <c r="BX1763" s="1">
        <f t="shared" ca="1" si="474"/>
        <v>0</v>
      </c>
      <c r="BY1763" s="1">
        <f t="shared" ca="1" si="475"/>
        <v>0</v>
      </c>
      <c r="BZ1763" s="1">
        <f t="shared" ca="1" si="476"/>
        <v>0</v>
      </c>
      <c r="CA1763" s="1">
        <f t="shared" ca="1" si="477"/>
        <v>-2</v>
      </c>
      <c r="CB1763" s="1">
        <f t="shared" ca="1" si="478"/>
        <v>0</v>
      </c>
      <c r="CC1763" s="1">
        <f t="shared" ca="1" si="479"/>
        <v>-2</v>
      </c>
    </row>
    <row r="1764" spans="1:81" hidden="1" x14ac:dyDescent="0.2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t="shared" ca="1" si="465"/>
        <v>0</v>
      </c>
      <c r="BP1764" s="1">
        <f t="shared" ca="1" si="466"/>
        <v>0</v>
      </c>
      <c r="BQ1764" s="1">
        <f t="shared" ca="1" si="467"/>
        <v>0</v>
      </c>
      <c r="BR1764" s="1">
        <f t="shared" ca="1" si="468"/>
        <v>0</v>
      </c>
      <c r="BS1764" s="1">
        <f t="shared" ca="1" si="469"/>
        <v>0</v>
      </c>
      <c r="BT1764" s="1">
        <f t="shared" ca="1" si="470"/>
        <v>0</v>
      </c>
      <c r="BU1764" s="1">
        <f t="shared" ca="1" si="471"/>
        <v>0</v>
      </c>
      <c r="BV1764" s="1">
        <f t="shared" ca="1" si="472"/>
        <v>16.900000000000002</v>
      </c>
      <c r="BW1764" s="1">
        <f t="shared" ca="1" si="473"/>
        <v>11</v>
      </c>
      <c r="BX1764" s="1">
        <f t="shared" ca="1" si="474"/>
        <v>0</v>
      </c>
      <c r="BY1764" s="1">
        <f t="shared" ca="1" si="475"/>
        <v>3</v>
      </c>
      <c r="BZ1764" s="1">
        <f t="shared" ca="1" si="476"/>
        <v>0</v>
      </c>
      <c r="CA1764" s="1">
        <f t="shared" ca="1" si="477"/>
        <v>0</v>
      </c>
      <c r="CB1764" s="1">
        <f t="shared" ca="1" si="478"/>
        <v>0</v>
      </c>
      <c r="CC1764" s="1">
        <f t="shared" ca="1" si="479"/>
        <v>30.900000000000002</v>
      </c>
    </row>
    <row r="1765" spans="1:81" hidden="1" x14ac:dyDescent="0.2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t="shared" ca="1" si="465"/>
        <v>0</v>
      </c>
      <c r="BP1765" s="1">
        <f t="shared" ca="1" si="466"/>
        <v>0</v>
      </c>
      <c r="BQ1765" s="1">
        <f t="shared" ca="1" si="467"/>
        <v>0</v>
      </c>
      <c r="BR1765" s="1">
        <f t="shared" ca="1" si="468"/>
        <v>0</v>
      </c>
      <c r="BS1765" s="1">
        <f t="shared" ca="1" si="469"/>
        <v>0</v>
      </c>
      <c r="BT1765" s="1">
        <f t="shared" ca="1" si="470"/>
        <v>0</v>
      </c>
      <c r="BU1765" s="1">
        <f t="shared" ca="1" si="471"/>
        <v>0</v>
      </c>
      <c r="BV1765" s="1">
        <f t="shared" ca="1" si="472"/>
        <v>11.600000000000001</v>
      </c>
      <c r="BW1765" s="1">
        <f t="shared" ca="1" si="473"/>
        <v>11</v>
      </c>
      <c r="BX1765" s="1">
        <f t="shared" ca="1" si="474"/>
        <v>6</v>
      </c>
      <c r="BY1765" s="1">
        <f t="shared" ca="1" si="475"/>
        <v>3</v>
      </c>
      <c r="BZ1765" s="1">
        <f t="shared" ca="1" si="476"/>
        <v>0</v>
      </c>
      <c r="CA1765" s="1">
        <f t="shared" ca="1" si="477"/>
        <v>-1</v>
      </c>
      <c r="CB1765" s="1">
        <f t="shared" ca="1" si="478"/>
        <v>0</v>
      </c>
      <c r="CC1765" s="1">
        <f t="shared" ca="1" si="479"/>
        <v>30.6</v>
      </c>
    </row>
    <row r="1766" spans="1:81" hidden="1" x14ac:dyDescent="0.2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t="shared" ca="1" si="465"/>
        <v>0</v>
      </c>
      <c r="BP1766" s="1">
        <f t="shared" ca="1" si="466"/>
        <v>0</v>
      </c>
      <c r="BQ1766" s="1">
        <f t="shared" ca="1" si="467"/>
        <v>0</v>
      </c>
      <c r="BR1766" s="1">
        <f t="shared" ca="1" si="468"/>
        <v>0</v>
      </c>
      <c r="BS1766" s="1">
        <f t="shared" ca="1" si="469"/>
        <v>0</v>
      </c>
      <c r="BT1766" s="1">
        <f t="shared" ca="1" si="470"/>
        <v>0</v>
      </c>
      <c r="BU1766" s="1">
        <f t="shared" ca="1" si="471"/>
        <v>0</v>
      </c>
      <c r="BV1766" s="1">
        <f t="shared" ca="1" si="472"/>
        <v>10.100000000000001</v>
      </c>
      <c r="BW1766" s="1">
        <f t="shared" ca="1" si="473"/>
        <v>7</v>
      </c>
      <c r="BX1766" s="1">
        <f t="shared" ca="1" si="474"/>
        <v>6</v>
      </c>
      <c r="BY1766" s="1">
        <f t="shared" ca="1" si="475"/>
        <v>3</v>
      </c>
      <c r="BZ1766" s="1">
        <f t="shared" ca="1" si="476"/>
        <v>0</v>
      </c>
      <c r="CA1766" s="1">
        <f t="shared" ca="1" si="477"/>
        <v>0</v>
      </c>
      <c r="CB1766" s="1">
        <f t="shared" ca="1" si="478"/>
        <v>0</v>
      </c>
      <c r="CC1766" s="1">
        <f t="shared" ca="1" si="479"/>
        <v>26.1</v>
      </c>
    </row>
    <row r="1767" spans="1:81" hidden="1" x14ac:dyDescent="0.2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t="shared" ca="1" si="465"/>
        <v>8</v>
      </c>
      <c r="BP1767" s="1">
        <f t="shared" ca="1" si="466"/>
        <v>12.48</v>
      </c>
      <c r="BQ1767" s="1">
        <f t="shared" ca="1" si="467"/>
        <v>3</v>
      </c>
      <c r="BR1767" s="1">
        <f t="shared" ca="1" si="468"/>
        <v>-1</v>
      </c>
      <c r="BS1767" s="1">
        <f t="shared" ca="1" si="469"/>
        <v>1.4000000000000001</v>
      </c>
      <c r="BT1767" s="1">
        <f t="shared" ca="1" si="470"/>
        <v>0</v>
      </c>
      <c r="BU1767" s="1">
        <f t="shared" ca="1" si="471"/>
        <v>0</v>
      </c>
      <c r="BV1767" s="1">
        <f t="shared" ca="1" si="472"/>
        <v>0</v>
      </c>
      <c r="BW1767" s="1">
        <f t="shared" ca="1" si="473"/>
        <v>0</v>
      </c>
      <c r="BX1767" s="1">
        <f t="shared" ca="1" si="474"/>
        <v>0</v>
      </c>
      <c r="BY1767" s="1">
        <f t="shared" ca="1" si="475"/>
        <v>0</v>
      </c>
      <c r="BZ1767" s="1">
        <f t="shared" ca="1" si="476"/>
        <v>0</v>
      </c>
      <c r="CA1767" s="1">
        <f t="shared" ca="1" si="477"/>
        <v>0</v>
      </c>
      <c r="CB1767" s="1">
        <f t="shared" ca="1" si="478"/>
        <v>0</v>
      </c>
      <c r="CC1767" s="1">
        <f t="shared" ca="1" si="479"/>
        <v>23.88</v>
      </c>
    </row>
    <row r="1768" spans="1:81" hidden="1" x14ac:dyDescent="0.2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t="shared" ca="1" si="465"/>
        <v>0</v>
      </c>
      <c r="BP1768" s="1">
        <f t="shared" ca="1" si="466"/>
        <v>0</v>
      </c>
      <c r="BQ1768" s="1">
        <f t="shared" ca="1" si="467"/>
        <v>0</v>
      </c>
      <c r="BR1768" s="1">
        <f t="shared" ca="1" si="468"/>
        <v>0</v>
      </c>
      <c r="BS1768" s="1">
        <f t="shared" ca="1" si="469"/>
        <v>1.3</v>
      </c>
      <c r="BT1768" s="1">
        <f t="shared" ca="1" si="470"/>
        <v>0</v>
      </c>
      <c r="BU1768" s="1">
        <f t="shared" ca="1" si="471"/>
        <v>0</v>
      </c>
      <c r="BV1768" s="1">
        <f t="shared" ca="1" si="472"/>
        <v>9.5</v>
      </c>
      <c r="BW1768" s="1">
        <f t="shared" ca="1" si="473"/>
        <v>7</v>
      </c>
      <c r="BX1768" s="1">
        <f t="shared" ca="1" si="474"/>
        <v>6</v>
      </c>
      <c r="BY1768" s="1">
        <f t="shared" ca="1" si="475"/>
        <v>0</v>
      </c>
      <c r="BZ1768" s="1">
        <f t="shared" ca="1" si="476"/>
        <v>0</v>
      </c>
      <c r="CA1768" s="1">
        <f t="shared" ca="1" si="477"/>
        <v>0</v>
      </c>
      <c r="CB1768" s="1">
        <f t="shared" ca="1" si="478"/>
        <v>0</v>
      </c>
      <c r="CC1768" s="1">
        <f t="shared" ca="1" si="479"/>
        <v>23.8</v>
      </c>
    </row>
    <row r="1769" spans="1:81" hidden="1" x14ac:dyDescent="0.2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t="shared" ca="1" si="465"/>
        <v>0</v>
      </c>
      <c r="BP1769" s="1">
        <f t="shared" ca="1" si="466"/>
        <v>0</v>
      </c>
      <c r="BQ1769" s="1">
        <f t="shared" ca="1" si="467"/>
        <v>0</v>
      </c>
      <c r="BR1769" s="1">
        <f t="shared" ca="1" si="468"/>
        <v>0</v>
      </c>
      <c r="BS1769" s="1">
        <f t="shared" ca="1" si="469"/>
        <v>0</v>
      </c>
      <c r="BT1769" s="1">
        <f t="shared" ca="1" si="470"/>
        <v>0</v>
      </c>
      <c r="BU1769" s="1">
        <f t="shared" ca="1" si="471"/>
        <v>0</v>
      </c>
      <c r="BV1769" s="1">
        <f t="shared" ca="1" si="472"/>
        <v>9.7000000000000011</v>
      </c>
      <c r="BW1769" s="1">
        <f t="shared" ca="1" si="473"/>
        <v>8</v>
      </c>
      <c r="BX1769" s="1">
        <f t="shared" ca="1" si="474"/>
        <v>6</v>
      </c>
      <c r="BY1769" s="1">
        <f t="shared" ca="1" si="475"/>
        <v>0</v>
      </c>
      <c r="BZ1769" s="1">
        <f t="shared" ca="1" si="476"/>
        <v>0</v>
      </c>
      <c r="CA1769" s="1">
        <f t="shared" ca="1" si="477"/>
        <v>0</v>
      </c>
      <c r="CB1769" s="1">
        <f t="shared" ca="1" si="478"/>
        <v>0</v>
      </c>
      <c r="CC1769" s="1">
        <f t="shared" ca="1" si="479"/>
        <v>23.700000000000003</v>
      </c>
    </row>
    <row r="1770" spans="1:81" hidden="1" x14ac:dyDescent="0.2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t="shared" ca="1" si="465"/>
        <v>8</v>
      </c>
      <c r="BP1770" s="1">
        <f t="shared" ca="1" si="466"/>
        <v>14.68</v>
      </c>
      <c r="BQ1770" s="1">
        <f t="shared" ca="1" si="467"/>
        <v>3</v>
      </c>
      <c r="BR1770" s="1">
        <f t="shared" ca="1" si="468"/>
        <v>-2</v>
      </c>
      <c r="BS1770" s="1">
        <f t="shared" ca="1" si="469"/>
        <v>0</v>
      </c>
      <c r="BT1770" s="1">
        <f t="shared" ca="1" si="470"/>
        <v>0</v>
      </c>
      <c r="BU1770" s="1">
        <f t="shared" ca="1" si="471"/>
        <v>0</v>
      </c>
      <c r="BV1770" s="1">
        <f t="shared" ca="1" si="472"/>
        <v>0</v>
      </c>
      <c r="BW1770" s="1">
        <f t="shared" ca="1" si="473"/>
        <v>0</v>
      </c>
      <c r="BX1770" s="1">
        <f t="shared" ca="1" si="474"/>
        <v>0</v>
      </c>
      <c r="BY1770" s="1">
        <f t="shared" ca="1" si="475"/>
        <v>0</v>
      </c>
      <c r="BZ1770" s="1">
        <f t="shared" ca="1" si="476"/>
        <v>0</v>
      </c>
      <c r="CA1770" s="1">
        <f t="shared" ca="1" si="477"/>
        <v>0</v>
      </c>
      <c r="CB1770" s="1">
        <f t="shared" ca="1" si="478"/>
        <v>0</v>
      </c>
      <c r="CC1770" s="1">
        <f t="shared" ca="1" si="479"/>
        <v>23.68</v>
      </c>
    </row>
    <row r="1771" spans="1:81" hidden="1" x14ac:dyDescent="0.2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t="shared" ca="1" si="465"/>
        <v>0</v>
      </c>
      <c r="BP1771" s="1">
        <f t="shared" ca="1" si="466"/>
        <v>0</v>
      </c>
      <c r="BQ1771" s="1">
        <f t="shared" ca="1" si="467"/>
        <v>0</v>
      </c>
      <c r="BR1771" s="1">
        <f t="shared" ca="1" si="468"/>
        <v>0</v>
      </c>
      <c r="BS1771" s="1">
        <f t="shared" ca="1" si="469"/>
        <v>4.1000000000000005</v>
      </c>
      <c r="BT1771" s="1">
        <f t="shared" ca="1" si="470"/>
        <v>0</v>
      </c>
      <c r="BU1771" s="1">
        <f t="shared" ca="1" si="471"/>
        <v>0</v>
      </c>
      <c r="BV1771" s="1">
        <f t="shared" ca="1" si="472"/>
        <v>7.7</v>
      </c>
      <c r="BW1771" s="1">
        <f t="shared" ca="1" si="473"/>
        <v>9</v>
      </c>
      <c r="BX1771" s="1">
        <f t="shared" ca="1" si="474"/>
        <v>0</v>
      </c>
      <c r="BY1771" s="1">
        <f t="shared" ca="1" si="475"/>
        <v>0</v>
      </c>
      <c r="BZ1771" s="1">
        <f t="shared" ca="1" si="476"/>
        <v>0</v>
      </c>
      <c r="CA1771" s="1">
        <f t="shared" ca="1" si="477"/>
        <v>0</v>
      </c>
      <c r="CB1771" s="1">
        <f t="shared" ca="1" si="478"/>
        <v>0</v>
      </c>
      <c r="CC1771" s="1">
        <f t="shared" ca="1" si="479"/>
        <v>20.8</v>
      </c>
    </row>
    <row r="1772" spans="1:81" hidden="1" x14ac:dyDescent="0.2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t="shared" ca="1" si="465"/>
        <v>0</v>
      </c>
      <c r="BP1772" s="1">
        <f t="shared" ca="1" si="466"/>
        <v>0</v>
      </c>
      <c r="BQ1772" s="1">
        <f t="shared" ca="1" si="467"/>
        <v>0</v>
      </c>
      <c r="BR1772" s="1">
        <f t="shared" ca="1" si="468"/>
        <v>0</v>
      </c>
      <c r="BS1772" s="1">
        <f t="shared" ca="1" si="469"/>
        <v>0.9</v>
      </c>
      <c r="BT1772" s="1">
        <f t="shared" ca="1" si="470"/>
        <v>0</v>
      </c>
      <c r="BU1772" s="1">
        <f t="shared" ca="1" si="471"/>
        <v>0</v>
      </c>
      <c r="BV1772" s="1">
        <f t="shared" ca="1" si="472"/>
        <v>7.9</v>
      </c>
      <c r="BW1772" s="1">
        <f t="shared" ca="1" si="473"/>
        <v>5</v>
      </c>
      <c r="BX1772" s="1">
        <f t="shared" ca="1" si="474"/>
        <v>6</v>
      </c>
      <c r="BY1772" s="1">
        <f t="shared" ca="1" si="475"/>
        <v>0</v>
      </c>
      <c r="BZ1772" s="1">
        <f t="shared" ca="1" si="476"/>
        <v>0</v>
      </c>
      <c r="CA1772" s="1">
        <f t="shared" ca="1" si="477"/>
        <v>0</v>
      </c>
      <c r="CB1772" s="1">
        <f t="shared" ca="1" si="478"/>
        <v>0</v>
      </c>
      <c r="CC1772" s="1">
        <f t="shared" ca="1" si="479"/>
        <v>19.8</v>
      </c>
    </row>
    <row r="1773" spans="1:81" hidden="1" x14ac:dyDescent="0.2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t="shared" ca="1" si="465"/>
        <v>0</v>
      </c>
      <c r="BP1773" s="1">
        <f t="shared" ca="1" si="466"/>
        <v>0</v>
      </c>
      <c r="BQ1773" s="1">
        <f t="shared" ca="1" si="467"/>
        <v>0</v>
      </c>
      <c r="BR1773" s="1">
        <f t="shared" ca="1" si="468"/>
        <v>0</v>
      </c>
      <c r="BS1773" s="1">
        <f t="shared" ca="1" si="469"/>
        <v>0</v>
      </c>
      <c r="BT1773" s="1">
        <f t="shared" ca="1" si="470"/>
        <v>0</v>
      </c>
      <c r="BU1773" s="1">
        <f t="shared" ca="1" si="471"/>
        <v>0</v>
      </c>
      <c r="BV1773" s="1">
        <f t="shared" ca="1" si="472"/>
        <v>5.3000000000000007</v>
      </c>
      <c r="BW1773" s="1">
        <f t="shared" ca="1" si="473"/>
        <v>2</v>
      </c>
      <c r="BX1773" s="1">
        <f t="shared" ca="1" si="474"/>
        <v>12</v>
      </c>
      <c r="BY1773" s="1">
        <f t="shared" ca="1" si="475"/>
        <v>0</v>
      </c>
      <c r="BZ1773" s="1">
        <f t="shared" ca="1" si="476"/>
        <v>0</v>
      </c>
      <c r="CA1773" s="1">
        <f t="shared" ca="1" si="477"/>
        <v>0</v>
      </c>
      <c r="CB1773" s="1">
        <f t="shared" ca="1" si="478"/>
        <v>0</v>
      </c>
      <c r="CC1773" s="1">
        <f t="shared" ca="1" si="479"/>
        <v>19.3</v>
      </c>
    </row>
    <row r="1774" spans="1:81" hidden="1" x14ac:dyDescent="0.2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t="shared" ca="1" si="465"/>
        <v>4</v>
      </c>
      <c r="BP1774" s="1">
        <f t="shared" ca="1" si="466"/>
        <v>11.92</v>
      </c>
      <c r="BQ1774" s="1">
        <f t="shared" ca="1" si="467"/>
        <v>0</v>
      </c>
      <c r="BR1774" s="1">
        <f t="shared" ca="1" si="468"/>
        <v>0</v>
      </c>
      <c r="BS1774" s="1">
        <f t="shared" ca="1" si="469"/>
        <v>3.1</v>
      </c>
      <c r="BT1774" s="1">
        <f t="shared" ca="1" si="470"/>
        <v>0</v>
      </c>
      <c r="BU1774" s="1">
        <f t="shared" ca="1" si="471"/>
        <v>0</v>
      </c>
      <c r="BV1774" s="1">
        <f t="shared" ca="1" si="472"/>
        <v>0</v>
      </c>
      <c r="BW1774" s="1">
        <f t="shared" ca="1" si="473"/>
        <v>0</v>
      </c>
      <c r="BX1774" s="1">
        <f t="shared" ca="1" si="474"/>
        <v>0</v>
      </c>
      <c r="BY1774" s="1">
        <f t="shared" ca="1" si="475"/>
        <v>0</v>
      </c>
      <c r="BZ1774" s="1">
        <f t="shared" ca="1" si="476"/>
        <v>0</v>
      </c>
      <c r="CA1774" s="1">
        <f t="shared" ca="1" si="477"/>
        <v>-1</v>
      </c>
      <c r="CB1774" s="1">
        <f t="shared" ca="1" si="478"/>
        <v>0</v>
      </c>
      <c r="CC1774" s="1">
        <f t="shared" ca="1" si="479"/>
        <v>18.02</v>
      </c>
    </row>
    <row r="1775" spans="1:81" hidden="1" x14ac:dyDescent="0.2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t="shared" ca="1" si="465"/>
        <v>8</v>
      </c>
      <c r="BP1775" s="1">
        <f t="shared" ca="1" si="466"/>
        <v>9.76</v>
      </c>
      <c r="BQ1775" s="1">
        <f t="shared" ca="1" si="467"/>
        <v>0</v>
      </c>
      <c r="BR1775" s="1">
        <f t="shared" ca="1" si="468"/>
        <v>-1</v>
      </c>
      <c r="BS1775" s="1">
        <f t="shared" ca="1" si="469"/>
        <v>0.60000000000000009</v>
      </c>
      <c r="BT1775" s="1">
        <f t="shared" ca="1" si="470"/>
        <v>0</v>
      </c>
      <c r="BU1775" s="1">
        <f t="shared" ca="1" si="471"/>
        <v>0</v>
      </c>
      <c r="BV1775" s="1">
        <f t="shared" ca="1" si="472"/>
        <v>0</v>
      </c>
      <c r="BW1775" s="1">
        <f t="shared" ca="1" si="473"/>
        <v>0</v>
      </c>
      <c r="BX1775" s="1">
        <f t="shared" ca="1" si="474"/>
        <v>0</v>
      </c>
      <c r="BY1775" s="1">
        <f t="shared" ca="1" si="475"/>
        <v>0</v>
      </c>
      <c r="BZ1775" s="1">
        <f t="shared" ca="1" si="476"/>
        <v>0</v>
      </c>
      <c r="CA1775" s="1">
        <f t="shared" ca="1" si="477"/>
        <v>0</v>
      </c>
      <c r="CB1775" s="1">
        <f t="shared" ca="1" si="478"/>
        <v>0</v>
      </c>
      <c r="CC1775" s="1">
        <f t="shared" ca="1" si="479"/>
        <v>17.36</v>
      </c>
    </row>
    <row r="1776" spans="1:81" hidden="1" x14ac:dyDescent="0.2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t="shared" ca="1" si="465"/>
        <v>0</v>
      </c>
      <c r="BP1776" s="1">
        <f t="shared" ca="1" si="466"/>
        <v>0</v>
      </c>
      <c r="BQ1776" s="1">
        <f t="shared" ca="1" si="467"/>
        <v>0</v>
      </c>
      <c r="BR1776" s="1">
        <f t="shared" ca="1" si="468"/>
        <v>0</v>
      </c>
      <c r="BS1776" s="1">
        <f t="shared" ca="1" si="469"/>
        <v>10.5</v>
      </c>
      <c r="BT1776" s="1">
        <f t="shared" ca="1" si="470"/>
        <v>0</v>
      </c>
      <c r="BU1776" s="1">
        <f t="shared" ca="1" si="471"/>
        <v>3</v>
      </c>
      <c r="BV1776" s="1">
        <f t="shared" ca="1" si="472"/>
        <v>0.4</v>
      </c>
      <c r="BW1776" s="1">
        <f t="shared" ca="1" si="473"/>
        <v>2</v>
      </c>
      <c r="BX1776" s="1">
        <f t="shared" ca="1" si="474"/>
        <v>0</v>
      </c>
      <c r="BY1776" s="1">
        <f t="shared" ca="1" si="475"/>
        <v>0</v>
      </c>
      <c r="BZ1776" s="1">
        <f t="shared" ca="1" si="476"/>
        <v>0</v>
      </c>
      <c r="CA1776" s="1">
        <f t="shared" ca="1" si="477"/>
        <v>0</v>
      </c>
      <c r="CB1776" s="1">
        <f t="shared" ca="1" si="478"/>
        <v>0</v>
      </c>
      <c r="CC1776" s="1">
        <f t="shared" ca="1" si="479"/>
        <v>15.9</v>
      </c>
    </row>
    <row r="1777" spans="1:81" hidden="1" x14ac:dyDescent="0.2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t="shared" ca="1" si="465"/>
        <v>4</v>
      </c>
      <c r="BP1777" s="1">
        <f t="shared" ca="1" si="466"/>
        <v>7.8</v>
      </c>
      <c r="BQ1777" s="1">
        <f t="shared" ca="1" si="467"/>
        <v>0</v>
      </c>
      <c r="BR1777" s="1">
        <f t="shared" ca="1" si="468"/>
        <v>0</v>
      </c>
      <c r="BS1777" s="1">
        <f t="shared" ca="1" si="469"/>
        <v>4.1000000000000005</v>
      </c>
      <c r="BT1777" s="1">
        <f t="shared" ca="1" si="470"/>
        <v>0</v>
      </c>
      <c r="BU1777" s="1">
        <f t="shared" ca="1" si="471"/>
        <v>0</v>
      </c>
      <c r="BV1777" s="1">
        <f t="shared" ca="1" si="472"/>
        <v>0</v>
      </c>
      <c r="BW1777" s="1">
        <f t="shared" ca="1" si="473"/>
        <v>0</v>
      </c>
      <c r="BX1777" s="1">
        <f t="shared" ca="1" si="474"/>
        <v>0</v>
      </c>
      <c r="BY1777" s="1">
        <f t="shared" ca="1" si="475"/>
        <v>0</v>
      </c>
      <c r="BZ1777" s="1">
        <f t="shared" ca="1" si="476"/>
        <v>0</v>
      </c>
      <c r="CA1777" s="1">
        <f t="shared" ca="1" si="477"/>
        <v>-1</v>
      </c>
      <c r="CB1777" s="1">
        <f t="shared" ca="1" si="478"/>
        <v>0</v>
      </c>
      <c r="CC1777" s="1">
        <f t="shared" ca="1" si="479"/>
        <v>14.900000000000002</v>
      </c>
    </row>
    <row r="1778" spans="1:81" hidden="1" x14ac:dyDescent="0.2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t="shared" ca="1" si="465"/>
        <v>0</v>
      </c>
      <c r="BP1778" s="1">
        <f t="shared" ca="1" si="466"/>
        <v>0</v>
      </c>
      <c r="BQ1778" s="1">
        <f t="shared" ca="1" si="467"/>
        <v>0</v>
      </c>
      <c r="BR1778" s="1">
        <f t="shared" ca="1" si="468"/>
        <v>0</v>
      </c>
      <c r="BS1778" s="1">
        <f t="shared" ca="1" si="469"/>
        <v>0</v>
      </c>
      <c r="BT1778" s="1">
        <f t="shared" ca="1" si="470"/>
        <v>0</v>
      </c>
      <c r="BU1778" s="1">
        <f t="shared" ca="1" si="471"/>
        <v>0</v>
      </c>
      <c r="BV1778" s="1">
        <f t="shared" ca="1" si="472"/>
        <v>6.8000000000000007</v>
      </c>
      <c r="BW1778" s="1">
        <f t="shared" ca="1" si="473"/>
        <v>7</v>
      </c>
      <c r="BX1778" s="1">
        <f t="shared" ca="1" si="474"/>
        <v>0</v>
      </c>
      <c r="BY1778" s="1">
        <f t="shared" ca="1" si="475"/>
        <v>0</v>
      </c>
      <c r="BZ1778" s="1">
        <f t="shared" ca="1" si="476"/>
        <v>0</v>
      </c>
      <c r="CA1778" s="1">
        <f t="shared" ca="1" si="477"/>
        <v>0</v>
      </c>
      <c r="CB1778" s="1">
        <f t="shared" ca="1" si="478"/>
        <v>0</v>
      </c>
      <c r="CC1778" s="1">
        <f t="shared" ca="1" si="479"/>
        <v>13.8</v>
      </c>
    </row>
    <row r="1779" spans="1:81" hidden="1" x14ac:dyDescent="0.2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t="shared" ca="1" si="465"/>
        <v>0</v>
      </c>
      <c r="BP1779" s="1">
        <f t="shared" ca="1" si="466"/>
        <v>0</v>
      </c>
      <c r="BQ1779" s="1">
        <f t="shared" ca="1" si="467"/>
        <v>0</v>
      </c>
      <c r="BR1779" s="1">
        <f t="shared" ca="1" si="468"/>
        <v>0</v>
      </c>
      <c r="BS1779" s="1">
        <f t="shared" ca="1" si="469"/>
        <v>4.9000000000000004</v>
      </c>
      <c r="BT1779" s="1">
        <f t="shared" ca="1" si="470"/>
        <v>6</v>
      </c>
      <c r="BU1779" s="1">
        <f t="shared" ca="1" si="471"/>
        <v>0</v>
      </c>
      <c r="BV1779" s="1">
        <f t="shared" ca="1" si="472"/>
        <v>1.2000000000000002</v>
      </c>
      <c r="BW1779" s="1">
        <f t="shared" ca="1" si="473"/>
        <v>1</v>
      </c>
      <c r="BX1779" s="1">
        <f t="shared" ca="1" si="474"/>
        <v>0</v>
      </c>
      <c r="BY1779" s="1">
        <f t="shared" ca="1" si="475"/>
        <v>0</v>
      </c>
      <c r="BZ1779" s="1">
        <f t="shared" ca="1" si="476"/>
        <v>0</v>
      </c>
      <c r="CA1779" s="1">
        <f t="shared" ca="1" si="477"/>
        <v>0</v>
      </c>
      <c r="CB1779" s="1">
        <f t="shared" ca="1" si="478"/>
        <v>0</v>
      </c>
      <c r="CC1779" s="1">
        <f t="shared" ca="1" si="479"/>
        <v>13.100000000000001</v>
      </c>
    </row>
    <row r="1780" spans="1:81" hidden="1" x14ac:dyDescent="0.2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t="shared" ca="1" si="465"/>
        <v>0</v>
      </c>
      <c r="BP1780" s="1">
        <f t="shared" ca="1" si="466"/>
        <v>0</v>
      </c>
      <c r="BQ1780" s="1">
        <f t="shared" ca="1" si="467"/>
        <v>0</v>
      </c>
      <c r="BR1780" s="1">
        <f t="shared" ca="1" si="468"/>
        <v>0</v>
      </c>
      <c r="BS1780" s="1">
        <f t="shared" ca="1" si="469"/>
        <v>0</v>
      </c>
      <c r="BT1780" s="1">
        <f t="shared" ca="1" si="470"/>
        <v>0</v>
      </c>
      <c r="BU1780" s="1">
        <f t="shared" ca="1" si="471"/>
        <v>0</v>
      </c>
      <c r="BV1780" s="1">
        <f t="shared" ca="1" si="472"/>
        <v>8</v>
      </c>
      <c r="BW1780" s="1">
        <f t="shared" ca="1" si="473"/>
        <v>4</v>
      </c>
      <c r="BX1780" s="1">
        <f t="shared" ca="1" si="474"/>
        <v>0</v>
      </c>
      <c r="BY1780" s="1">
        <f t="shared" ca="1" si="475"/>
        <v>0</v>
      </c>
      <c r="BZ1780" s="1">
        <f t="shared" ca="1" si="476"/>
        <v>0</v>
      </c>
      <c r="CA1780" s="1">
        <f t="shared" ca="1" si="477"/>
        <v>0</v>
      </c>
      <c r="CB1780" s="1">
        <f t="shared" ca="1" si="478"/>
        <v>0</v>
      </c>
      <c r="CC1780" s="1">
        <f t="shared" ca="1" si="479"/>
        <v>12</v>
      </c>
    </row>
    <row r="1781" spans="1:81" hidden="1" x14ac:dyDescent="0.2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t="shared" ca="1" si="465"/>
        <v>0</v>
      </c>
      <c r="BP1781" s="1">
        <f t="shared" ca="1" si="466"/>
        <v>0</v>
      </c>
      <c r="BQ1781" s="1">
        <f t="shared" ca="1" si="467"/>
        <v>0</v>
      </c>
      <c r="BR1781" s="1">
        <f t="shared" ca="1" si="468"/>
        <v>0</v>
      </c>
      <c r="BS1781" s="1">
        <f t="shared" ca="1" si="469"/>
        <v>4.1000000000000005</v>
      </c>
      <c r="BT1781" s="1">
        <f t="shared" ca="1" si="470"/>
        <v>0</v>
      </c>
      <c r="BU1781" s="1">
        <f t="shared" ca="1" si="471"/>
        <v>0</v>
      </c>
      <c r="BV1781" s="1">
        <f t="shared" ca="1" si="472"/>
        <v>4.6000000000000005</v>
      </c>
      <c r="BW1781" s="1">
        <f t="shared" ca="1" si="473"/>
        <v>3</v>
      </c>
      <c r="BX1781" s="1">
        <f t="shared" ca="1" si="474"/>
        <v>0</v>
      </c>
      <c r="BY1781" s="1">
        <f t="shared" ca="1" si="475"/>
        <v>0</v>
      </c>
      <c r="BZ1781" s="1">
        <f t="shared" ca="1" si="476"/>
        <v>0</v>
      </c>
      <c r="CA1781" s="1">
        <f t="shared" ca="1" si="477"/>
        <v>0</v>
      </c>
      <c r="CB1781" s="1">
        <f t="shared" ca="1" si="478"/>
        <v>0</v>
      </c>
      <c r="CC1781" s="1">
        <f t="shared" ca="1" si="479"/>
        <v>11.700000000000001</v>
      </c>
    </row>
    <row r="1782" spans="1:81" hidden="1" x14ac:dyDescent="0.2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t="shared" ca="1" si="465"/>
        <v>0</v>
      </c>
      <c r="BP1782" s="1">
        <f t="shared" ca="1" si="466"/>
        <v>0</v>
      </c>
      <c r="BQ1782" s="1">
        <f t="shared" ca="1" si="467"/>
        <v>0</v>
      </c>
      <c r="BR1782" s="1">
        <f t="shared" ca="1" si="468"/>
        <v>0</v>
      </c>
      <c r="BS1782" s="1">
        <f t="shared" ca="1" si="469"/>
        <v>5.5</v>
      </c>
      <c r="BT1782" s="1">
        <f t="shared" ca="1" si="470"/>
        <v>6</v>
      </c>
      <c r="BU1782" s="1">
        <f t="shared" ca="1" si="471"/>
        <v>0</v>
      </c>
      <c r="BV1782" s="1">
        <f t="shared" ca="1" si="472"/>
        <v>0</v>
      </c>
      <c r="BW1782" s="1">
        <f t="shared" ca="1" si="473"/>
        <v>0</v>
      </c>
      <c r="BX1782" s="1">
        <f t="shared" ca="1" si="474"/>
        <v>0</v>
      </c>
      <c r="BY1782" s="1">
        <f t="shared" ca="1" si="475"/>
        <v>0</v>
      </c>
      <c r="BZ1782" s="1">
        <f t="shared" ca="1" si="476"/>
        <v>0</v>
      </c>
      <c r="CA1782" s="1">
        <f t="shared" ca="1" si="477"/>
        <v>0</v>
      </c>
      <c r="CB1782" s="1">
        <f t="shared" ca="1" si="478"/>
        <v>0</v>
      </c>
      <c r="CC1782" s="1">
        <f t="shared" ca="1" si="479"/>
        <v>11.5</v>
      </c>
    </row>
    <row r="1783" spans="1:81" hidden="1" x14ac:dyDescent="0.2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t="shared" ca="1" si="465"/>
        <v>0</v>
      </c>
      <c r="BP1783" s="1">
        <f t="shared" ca="1" si="466"/>
        <v>0</v>
      </c>
      <c r="BQ1783" s="1">
        <f t="shared" ca="1" si="467"/>
        <v>0</v>
      </c>
      <c r="BR1783" s="1">
        <f t="shared" ca="1" si="468"/>
        <v>0</v>
      </c>
      <c r="BS1783" s="1">
        <f t="shared" ca="1" si="469"/>
        <v>0</v>
      </c>
      <c r="BT1783" s="1">
        <f t="shared" ca="1" si="470"/>
        <v>0</v>
      </c>
      <c r="BU1783" s="1">
        <f t="shared" ca="1" si="471"/>
        <v>0</v>
      </c>
      <c r="BV1783" s="1">
        <f t="shared" ca="1" si="472"/>
        <v>2.2000000000000002</v>
      </c>
      <c r="BW1783" s="1">
        <f t="shared" ca="1" si="473"/>
        <v>2</v>
      </c>
      <c r="BX1783" s="1">
        <f t="shared" ca="1" si="474"/>
        <v>6</v>
      </c>
      <c r="BY1783" s="1">
        <f t="shared" ca="1" si="475"/>
        <v>0</v>
      </c>
      <c r="BZ1783" s="1">
        <f t="shared" ca="1" si="476"/>
        <v>0</v>
      </c>
      <c r="CA1783" s="1">
        <f t="shared" ca="1" si="477"/>
        <v>0</v>
      </c>
      <c r="CB1783" s="1">
        <f t="shared" ca="1" si="478"/>
        <v>0</v>
      </c>
      <c r="CC1783" s="1">
        <f t="shared" ca="1" si="479"/>
        <v>10.199999999999999</v>
      </c>
    </row>
    <row r="1784" spans="1:81" hidden="1" x14ac:dyDescent="0.2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t="shared" ca="1" si="465"/>
        <v>0</v>
      </c>
      <c r="BP1784" s="1">
        <f t="shared" ca="1" si="466"/>
        <v>0</v>
      </c>
      <c r="BQ1784" s="1">
        <f t="shared" ca="1" si="467"/>
        <v>0</v>
      </c>
      <c r="BR1784" s="1">
        <f t="shared" ca="1" si="468"/>
        <v>0</v>
      </c>
      <c r="BS1784" s="1">
        <f t="shared" ca="1" si="469"/>
        <v>0</v>
      </c>
      <c r="BT1784" s="1">
        <f t="shared" ca="1" si="470"/>
        <v>0</v>
      </c>
      <c r="BU1784" s="1">
        <f t="shared" ca="1" si="471"/>
        <v>0</v>
      </c>
      <c r="BV1784" s="1">
        <f t="shared" ca="1" si="472"/>
        <v>4</v>
      </c>
      <c r="BW1784" s="1">
        <f t="shared" ca="1" si="473"/>
        <v>5</v>
      </c>
      <c r="BX1784" s="1">
        <f t="shared" ca="1" si="474"/>
        <v>0</v>
      </c>
      <c r="BY1784" s="1">
        <f t="shared" ca="1" si="475"/>
        <v>0</v>
      </c>
      <c r="BZ1784" s="1">
        <f t="shared" ca="1" si="476"/>
        <v>0</v>
      </c>
      <c r="CA1784" s="1">
        <f t="shared" ca="1" si="477"/>
        <v>0</v>
      </c>
      <c r="CB1784" s="1">
        <f t="shared" ca="1" si="478"/>
        <v>0</v>
      </c>
      <c r="CC1784" s="1">
        <f t="shared" ca="1" si="479"/>
        <v>9</v>
      </c>
    </row>
    <row r="1785" spans="1:81" hidden="1" x14ac:dyDescent="0.2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t="shared" ca="1" si="465"/>
        <v>0</v>
      </c>
      <c r="BP1785" s="1">
        <f t="shared" ca="1" si="466"/>
        <v>0</v>
      </c>
      <c r="BQ1785" s="1">
        <f t="shared" ca="1" si="467"/>
        <v>0</v>
      </c>
      <c r="BR1785" s="1">
        <f t="shared" ca="1" si="468"/>
        <v>0</v>
      </c>
      <c r="BS1785" s="1">
        <f t="shared" ca="1" si="469"/>
        <v>3.8000000000000003</v>
      </c>
      <c r="BT1785" s="1">
        <f t="shared" ca="1" si="470"/>
        <v>0</v>
      </c>
      <c r="BU1785" s="1">
        <f t="shared" ca="1" si="471"/>
        <v>0</v>
      </c>
      <c r="BV1785" s="1">
        <f t="shared" ca="1" si="472"/>
        <v>1.6</v>
      </c>
      <c r="BW1785" s="1">
        <f t="shared" ca="1" si="473"/>
        <v>4</v>
      </c>
      <c r="BX1785" s="1">
        <f t="shared" ca="1" si="474"/>
        <v>0</v>
      </c>
      <c r="BY1785" s="1">
        <f t="shared" ca="1" si="475"/>
        <v>0</v>
      </c>
      <c r="BZ1785" s="1">
        <f t="shared" ca="1" si="476"/>
        <v>0</v>
      </c>
      <c r="CA1785" s="1">
        <f t="shared" ca="1" si="477"/>
        <v>-1</v>
      </c>
      <c r="CB1785" s="1">
        <f t="shared" ca="1" si="478"/>
        <v>0</v>
      </c>
      <c r="CC1785" s="1">
        <f t="shared" ca="1" si="479"/>
        <v>8.4</v>
      </c>
    </row>
    <row r="1786" spans="1:81" hidden="1" x14ac:dyDescent="0.2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t="shared" ca="1" si="465"/>
        <v>0</v>
      </c>
      <c r="BP1786" s="1">
        <f t="shared" ca="1" si="466"/>
        <v>0</v>
      </c>
      <c r="BQ1786" s="1">
        <f t="shared" ca="1" si="467"/>
        <v>0</v>
      </c>
      <c r="BR1786" s="1">
        <f t="shared" ca="1" si="468"/>
        <v>0</v>
      </c>
      <c r="BS1786" s="1">
        <f t="shared" ca="1" si="469"/>
        <v>5.7</v>
      </c>
      <c r="BT1786" s="1">
        <f t="shared" ca="1" si="470"/>
        <v>0</v>
      </c>
      <c r="BU1786" s="1">
        <f t="shared" ca="1" si="471"/>
        <v>0</v>
      </c>
      <c r="BV1786" s="1">
        <f t="shared" ca="1" si="472"/>
        <v>0.30000000000000004</v>
      </c>
      <c r="BW1786" s="1">
        <f t="shared" ca="1" si="473"/>
        <v>2</v>
      </c>
      <c r="BX1786" s="1">
        <f t="shared" ca="1" si="474"/>
        <v>0</v>
      </c>
      <c r="BY1786" s="1">
        <f t="shared" ca="1" si="475"/>
        <v>0</v>
      </c>
      <c r="BZ1786" s="1">
        <f t="shared" ca="1" si="476"/>
        <v>0</v>
      </c>
      <c r="CA1786" s="1">
        <f t="shared" ca="1" si="477"/>
        <v>0</v>
      </c>
      <c r="CB1786" s="1">
        <f t="shared" ca="1" si="478"/>
        <v>0</v>
      </c>
      <c r="CC1786" s="1">
        <f t="shared" ca="1" si="479"/>
        <v>8</v>
      </c>
    </row>
    <row r="1787" spans="1:81" hidden="1" x14ac:dyDescent="0.2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t="shared" ca="1" si="465"/>
        <v>0</v>
      </c>
      <c r="BP1787" s="1">
        <f t="shared" ca="1" si="466"/>
        <v>0</v>
      </c>
      <c r="BQ1787" s="1">
        <f t="shared" ca="1" si="467"/>
        <v>0</v>
      </c>
      <c r="BR1787" s="1">
        <f t="shared" ca="1" si="468"/>
        <v>0</v>
      </c>
      <c r="BS1787" s="1">
        <f t="shared" ca="1" si="469"/>
        <v>0</v>
      </c>
      <c r="BT1787" s="1">
        <f t="shared" ca="1" si="470"/>
        <v>0</v>
      </c>
      <c r="BU1787" s="1">
        <f t="shared" ca="1" si="471"/>
        <v>0</v>
      </c>
      <c r="BV1787" s="1">
        <f t="shared" ca="1" si="472"/>
        <v>4.3</v>
      </c>
      <c r="BW1787" s="1">
        <f t="shared" ca="1" si="473"/>
        <v>4</v>
      </c>
      <c r="BX1787" s="1">
        <f t="shared" ca="1" si="474"/>
        <v>0</v>
      </c>
      <c r="BY1787" s="1">
        <f t="shared" ca="1" si="475"/>
        <v>0</v>
      </c>
      <c r="BZ1787" s="1">
        <f t="shared" ca="1" si="476"/>
        <v>0</v>
      </c>
      <c r="CA1787" s="1">
        <f t="shared" ca="1" si="477"/>
        <v>-1</v>
      </c>
      <c r="CB1787" s="1">
        <f t="shared" ca="1" si="478"/>
        <v>0</v>
      </c>
      <c r="CC1787" s="1">
        <f t="shared" ca="1" si="479"/>
        <v>7.3000000000000007</v>
      </c>
    </row>
    <row r="1788" spans="1:81" hidden="1" x14ac:dyDescent="0.2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t="shared" ca="1" si="465"/>
        <v>0</v>
      </c>
      <c r="BP1788" s="1">
        <f t="shared" ca="1" si="466"/>
        <v>0</v>
      </c>
      <c r="BQ1788" s="1">
        <f t="shared" ca="1" si="467"/>
        <v>0</v>
      </c>
      <c r="BR1788" s="1">
        <f t="shared" ca="1" si="468"/>
        <v>0</v>
      </c>
      <c r="BS1788" s="1">
        <f t="shared" ca="1" si="469"/>
        <v>0</v>
      </c>
      <c r="BT1788" s="1">
        <f t="shared" ca="1" si="470"/>
        <v>0</v>
      </c>
      <c r="BU1788" s="1">
        <f t="shared" ca="1" si="471"/>
        <v>0</v>
      </c>
      <c r="BV1788" s="1">
        <f t="shared" ca="1" si="472"/>
        <v>3.1</v>
      </c>
      <c r="BW1788" s="1">
        <f t="shared" ca="1" si="473"/>
        <v>4</v>
      </c>
      <c r="BX1788" s="1">
        <f t="shared" ca="1" si="474"/>
        <v>0</v>
      </c>
      <c r="BY1788" s="1">
        <f t="shared" ca="1" si="475"/>
        <v>0</v>
      </c>
      <c r="BZ1788" s="1">
        <f t="shared" ca="1" si="476"/>
        <v>0</v>
      </c>
      <c r="CA1788" s="1">
        <f t="shared" ca="1" si="477"/>
        <v>0</v>
      </c>
      <c r="CB1788" s="1">
        <f t="shared" ca="1" si="478"/>
        <v>0</v>
      </c>
      <c r="CC1788" s="1">
        <f t="shared" ca="1" si="479"/>
        <v>7.1</v>
      </c>
    </row>
    <row r="1789" spans="1:81" hidden="1" x14ac:dyDescent="0.2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t="shared" ca="1" si="465"/>
        <v>0</v>
      </c>
      <c r="BP1789" s="1">
        <f t="shared" ca="1" si="466"/>
        <v>0</v>
      </c>
      <c r="BQ1789" s="1">
        <f t="shared" ca="1" si="467"/>
        <v>0</v>
      </c>
      <c r="BR1789" s="1">
        <f t="shared" ca="1" si="468"/>
        <v>0</v>
      </c>
      <c r="BS1789" s="1">
        <f t="shared" ca="1" si="469"/>
        <v>0.9</v>
      </c>
      <c r="BT1789" s="1">
        <f t="shared" ca="1" si="470"/>
        <v>6</v>
      </c>
      <c r="BU1789" s="1">
        <f t="shared" ca="1" si="471"/>
        <v>0</v>
      </c>
      <c r="BV1789" s="1">
        <f t="shared" ca="1" si="472"/>
        <v>0</v>
      </c>
      <c r="BW1789" s="1">
        <f t="shared" ca="1" si="473"/>
        <v>0</v>
      </c>
      <c r="BX1789" s="1">
        <f t="shared" ca="1" si="474"/>
        <v>0</v>
      </c>
      <c r="BY1789" s="1">
        <f t="shared" ca="1" si="475"/>
        <v>0</v>
      </c>
      <c r="BZ1789" s="1">
        <f t="shared" ca="1" si="476"/>
        <v>0</v>
      </c>
      <c r="CA1789" s="1">
        <f t="shared" ca="1" si="477"/>
        <v>0</v>
      </c>
      <c r="CB1789" s="1">
        <f t="shared" ca="1" si="478"/>
        <v>0</v>
      </c>
      <c r="CC1789" s="1">
        <f t="shared" ca="1" si="479"/>
        <v>6.9</v>
      </c>
    </row>
    <row r="1790" spans="1:81" hidden="1" x14ac:dyDescent="0.2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t="shared" ca="1" si="465"/>
        <v>0</v>
      </c>
      <c r="BP1790" s="1">
        <f t="shared" ca="1" si="466"/>
        <v>0</v>
      </c>
      <c r="BQ1790" s="1">
        <f t="shared" ca="1" si="467"/>
        <v>0</v>
      </c>
      <c r="BR1790" s="1">
        <f t="shared" ca="1" si="468"/>
        <v>0</v>
      </c>
      <c r="BS1790" s="1">
        <f t="shared" ca="1" si="469"/>
        <v>0</v>
      </c>
      <c r="BT1790" s="1">
        <f t="shared" ca="1" si="470"/>
        <v>0</v>
      </c>
      <c r="BU1790" s="1">
        <f t="shared" ca="1" si="471"/>
        <v>0</v>
      </c>
      <c r="BV1790" s="1">
        <f t="shared" ca="1" si="472"/>
        <v>2.3000000000000003</v>
      </c>
      <c r="BW1790" s="1">
        <f t="shared" ca="1" si="473"/>
        <v>4</v>
      </c>
      <c r="BX1790" s="1">
        <f t="shared" ca="1" si="474"/>
        <v>0</v>
      </c>
      <c r="BY1790" s="1">
        <f t="shared" ca="1" si="475"/>
        <v>0</v>
      </c>
      <c r="BZ1790" s="1">
        <f t="shared" ca="1" si="476"/>
        <v>0</v>
      </c>
      <c r="CA1790" s="1">
        <f t="shared" ca="1" si="477"/>
        <v>0</v>
      </c>
      <c r="CB1790" s="1">
        <f t="shared" ca="1" si="478"/>
        <v>0</v>
      </c>
      <c r="CC1790" s="1">
        <f t="shared" ca="1" si="479"/>
        <v>6.3000000000000007</v>
      </c>
    </row>
    <row r="1791" spans="1:81" hidden="1" x14ac:dyDescent="0.2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t="shared" ca="1" si="465"/>
        <v>0</v>
      </c>
      <c r="BP1791" s="1">
        <f t="shared" ca="1" si="466"/>
        <v>0</v>
      </c>
      <c r="BQ1791" s="1">
        <f t="shared" ca="1" si="467"/>
        <v>0</v>
      </c>
      <c r="BR1791" s="1">
        <f t="shared" ca="1" si="468"/>
        <v>0</v>
      </c>
      <c r="BS1791" s="1">
        <f t="shared" ca="1" si="469"/>
        <v>1</v>
      </c>
      <c r="BT1791" s="1">
        <f t="shared" ca="1" si="470"/>
        <v>0</v>
      </c>
      <c r="BU1791" s="1">
        <f t="shared" ca="1" si="471"/>
        <v>0</v>
      </c>
      <c r="BV1791" s="1">
        <f t="shared" ca="1" si="472"/>
        <v>3.1</v>
      </c>
      <c r="BW1791" s="1">
        <f t="shared" ca="1" si="473"/>
        <v>2</v>
      </c>
      <c r="BX1791" s="1">
        <f t="shared" ca="1" si="474"/>
        <v>0</v>
      </c>
      <c r="BY1791" s="1">
        <f t="shared" ca="1" si="475"/>
        <v>0</v>
      </c>
      <c r="BZ1791" s="1">
        <f t="shared" ca="1" si="476"/>
        <v>0</v>
      </c>
      <c r="CA1791" s="1">
        <f t="shared" ca="1" si="477"/>
        <v>0</v>
      </c>
      <c r="CB1791" s="1">
        <f t="shared" ca="1" si="478"/>
        <v>0</v>
      </c>
      <c r="CC1791" s="1">
        <f t="shared" ca="1" si="479"/>
        <v>6.1</v>
      </c>
    </row>
    <row r="1792" spans="1:81" hidden="1" x14ac:dyDescent="0.2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t="shared" ca="1" si="465"/>
        <v>0</v>
      </c>
      <c r="BP1792" s="1">
        <f t="shared" ca="1" si="466"/>
        <v>0</v>
      </c>
      <c r="BQ1792" s="1">
        <f t="shared" ca="1" si="467"/>
        <v>0</v>
      </c>
      <c r="BR1792" s="1">
        <f t="shared" ca="1" si="468"/>
        <v>0</v>
      </c>
      <c r="BS1792" s="1">
        <f t="shared" ca="1" si="469"/>
        <v>0.1</v>
      </c>
      <c r="BT1792" s="1">
        <f t="shared" ca="1" si="470"/>
        <v>6</v>
      </c>
      <c r="BU1792" s="1">
        <f t="shared" ca="1" si="471"/>
        <v>0</v>
      </c>
      <c r="BV1792" s="1">
        <f t="shared" ca="1" si="472"/>
        <v>0</v>
      </c>
      <c r="BW1792" s="1">
        <f t="shared" ca="1" si="473"/>
        <v>0</v>
      </c>
      <c r="BX1792" s="1">
        <f t="shared" ca="1" si="474"/>
        <v>0</v>
      </c>
      <c r="BY1792" s="1">
        <f t="shared" ca="1" si="475"/>
        <v>0</v>
      </c>
      <c r="BZ1792" s="1">
        <f t="shared" ca="1" si="476"/>
        <v>0</v>
      </c>
      <c r="CA1792" s="1">
        <f t="shared" ca="1" si="477"/>
        <v>0</v>
      </c>
      <c r="CB1792" s="1">
        <f t="shared" ca="1" si="478"/>
        <v>0</v>
      </c>
      <c r="CC1792" s="1">
        <f t="shared" ca="1" si="479"/>
        <v>6.1</v>
      </c>
    </row>
    <row r="1793" spans="1:81" hidden="1" x14ac:dyDescent="0.2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t="shared" ca="1" si="465"/>
        <v>0</v>
      </c>
      <c r="BP1793" s="1">
        <f t="shared" ca="1" si="466"/>
        <v>0</v>
      </c>
      <c r="BQ1793" s="1">
        <f t="shared" ca="1" si="467"/>
        <v>0</v>
      </c>
      <c r="BR1793" s="1">
        <f t="shared" ca="1" si="468"/>
        <v>0</v>
      </c>
      <c r="BS1793" s="1">
        <f t="shared" ca="1" si="469"/>
        <v>0.70000000000000007</v>
      </c>
      <c r="BT1793" s="1">
        <f t="shared" ca="1" si="470"/>
        <v>0</v>
      </c>
      <c r="BU1793" s="1">
        <f t="shared" ca="1" si="471"/>
        <v>0</v>
      </c>
      <c r="BV1793" s="1">
        <f t="shared" ca="1" si="472"/>
        <v>3.5</v>
      </c>
      <c r="BW1793" s="1">
        <f t="shared" ca="1" si="473"/>
        <v>1</v>
      </c>
      <c r="BX1793" s="1">
        <f t="shared" ca="1" si="474"/>
        <v>0</v>
      </c>
      <c r="BY1793" s="1">
        <f t="shared" ca="1" si="475"/>
        <v>0</v>
      </c>
      <c r="BZ1793" s="1">
        <f t="shared" ca="1" si="476"/>
        <v>0</v>
      </c>
      <c r="CA1793" s="1">
        <f t="shared" ca="1" si="477"/>
        <v>0</v>
      </c>
      <c r="CB1793" s="1">
        <f t="shared" ca="1" si="478"/>
        <v>0</v>
      </c>
      <c r="CC1793" s="1">
        <f t="shared" ca="1" si="479"/>
        <v>5.2</v>
      </c>
    </row>
    <row r="1794" spans="1:81" hidden="1" x14ac:dyDescent="0.2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t="shared" ref="BO1794:BO1857" ca="1" si="480">INDEX(passing_tds,CELL("Row",AG1794)-1)*(PASSTD)</f>
        <v>0</v>
      </c>
      <c r="BP1794" s="1">
        <f t="shared" ref="BP1794:BP1857" ca="1" si="481">INDEX(passing_yds,CELL("Row",AH1794)-1)*(PASSYDS)</f>
        <v>0</v>
      </c>
      <c r="BQ1794" s="1">
        <f t="shared" ref="BQ1794:BQ1857" ca="1" si="482">IF(INDEX(passing_yds,CELL("Row",AI1794)-1)&gt;=300,3,0)</f>
        <v>0</v>
      </c>
      <c r="BR1794" s="1">
        <f t="shared" ref="BR1794:BR1857" ca="1" si="483">INDEX(passing_ints,CELL("Row",AJ1794)-1)*(INT)</f>
        <v>0</v>
      </c>
      <c r="BS1794" s="1">
        <f t="shared" ref="BS1794:BS1857" ca="1" si="484">INDEX(rushing_yds,CELL("Row",AK1794)-1)*(RUSHYDS)</f>
        <v>0</v>
      </c>
      <c r="BT1794" s="1">
        <f t="shared" ref="BT1794:BT1857" ca="1" si="485">INDEX(rushing_tds,CELL("Row",AK1794)-1)*(RUSHTD)</f>
        <v>0</v>
      </c>
      <c r="BU1794" s="1">
        <f t="shared" ref="BU1794:BU1857" ca="1" si="486">IF(INDEX(rushing_yds,CELL("Row",AI1794)-1)&gt;=100,3,0)</f>
        <v>0</v>
      </c>
      <c r="BV1794" s="1">
        <f t="shared" ref="BV1794:BV1857" ca="1" si="487">INDEX(receiving_yds,CELL("Row",AN1794)-1)*(RECYDS)</f>
        <v>2</v>
      </c>
      <c r="BW1794" s="1">
        <f t="shared" ref="BW1794:BW1857" ca="1" si="488">INDEX(receiving_rec,CELL("Row",AO1794)-1)*(REC)</f>
        <v>3</v>
      </c>
      <c r="BX1794" s="1">
        <f t="shared" ref="BX1794:BX1857" ca="1" si="489">INDEX(receiving_tds,CELL("Row",AP1794)-1)*(RECTD)</f>
        <v>0</v>
      </c>
      <c r="BY1794" s="1">
        <f t="shared" ref="BY1794:BY1857" ca="1" si="490">IF(INDEX(receiving_yds,CELL("Row",AI1794)-1)&gt;=100,3,0)</f>
        <v>0</v>
      </c>
      <c r="BZ1794" s="1">
        <f t="shared" ref="BZ1794:BZ1857" ca="1" si="491">INDEX(puntret_tds,CELL("Row",AR1794)-1)*(PUNTKORETTD)+INDEX(kickret_tds,CELL("Row",AR1794)-1)*(PUNTKORETTD)</f>
        <v>0</v>
      </c>
      <c r="CA1794" s="1">
        <f t="shared" ref="CA1794:CA1857" ca="1" si="492">INDEX(fumbles_tot,CELL("Row",AS1794)-1)*(FUM)</f>
        <v>0</v>
      </c>
      <c r="CB1794" s="1">
        <f t="shared" ref="CB1794:CB1857" ca="1" si="493">(INDEX(passing_twoptm,CELL("Row",AT1794)-1)+INDEX(rushing_twoptm,CELL("Row",AT1794)-1)+INDEX(receiving_twoptm,CELL("Row",AT1794)-1))*(_2PTCONV)</f>
        <v>0</v>
      </c>
      <c r="CC1794" s="1">
        <f t="shared" ref="CC1794:CC1857" ca="1" si="494">SUM(BO1794:CB1794)</f>
        <v>5</v>
      </c>
    </row>
    <row r="1795" spans="1:81" hidden="1" x14ac:dyDescent="0.2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t="shared" ca="1" si="480"/>
        <v>0</v>
      </c>
      <c r="BP1795" s="1">
        <f t="shared" ca="1" si="481"/>
        <v>0</v>
      </c>
      <c r="BQ1795" s="1">
        <f t="shared" ca="1" si="482"/>
        <v>0</v>
      </c>
      <c r="BR1795" s="1">
        <f t="shared" ca="1" si="483"/>
        <v>0</v>
      </c>
      <c r="BS1795" s="1">
        <f t="shared" ca="1" si="484"/>
        <v>0</v>
      </c>
      <c r="BT1795" s="1">
        <f t="shared" ca="1" si="485"/>
        <v>0</v>
      </c>
      <c r="BU1795" s="1">
        <f t="shared" ca="1" si="486"/>
        <v>0</v>
      </c>
      <c r="BV1795" s="1">
        <f t="shared" ca="1" si="487"/>
        <v>2.9000000000000004</v>
      </c>
      <c r="BW1795" s="1">
        <f t="shared" ca="1" si="488"/>
        <v>2</v>
      </c>
      <c r="BX1795" s="1">
        <f t="shared" ca="1" si="489"/>
        <v>0</v>
      </c>
      <c r="BY1795" s="1">
        <f t="shared" ca="1" si="490"/>
        <v>0</v>
      </c>
      <c r="BZ1795" s="1">
        <f t="shared" ca="1" si="491"/>
        <v>0</v>
      </c>
      <c r="CA1795" s="1">
        <f t="shared" ca="1" si="492"/>
        <v>0</v>
      </c>
      <c r="CB1795" s="1">
        <f t="shared" ca="1" si="493"/>
        <v>0</v>
      </c>
      <c r="CC1795" s="1">
        <f t="shared" ca="1" si="494"/>
        <v>4.9000000000000004</v>
      </c>
    </row>
    <row r="1796" spans="1:81" hidden="1" x14ac:dyDescent="0.2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t="shared" ca="1" si="480"/>
        <v>0</v>
      </c>
      <c r="BP1796" s="1">
        <f t="shared" ca="1" si="481"/>
        <v>0</v>
      </c>
      <c r="BQ1796" s="1">
        <f t="shared" ca="1" si="482"/>
        <v>0</v>
      </c>
      <c r="BR1796" s="1">
        <f t="shared" ca="1" si="483"/>
        <v>0</v>
      </c>
      <c r="BS1796" s="1">
        <f t="shared" ca="1" si="484"/>
        <v>0</v>
      </c>
      <c r="BT1796" s="1">
        <f t="shared" ca="1" si="485"/>
        <v>0</v>
      </c>
      <c r="BU1796" s="1">
        <f t="shared" ca="1" si="486"/>
        <v>0</v>
      </c>
      <c r="BV1796" s="1">
        <f t="shared" ca="1" si="487"/>
        <v>2.7</v>
      </c>
      <c r="BW1796" s="1">
        <f t="shared" ca="1" si="488"/>
        <v>2</v>
      </c>
      <c r="BX1796" s="1">
        <f t="shared" ca="1" si="489"/>
        <v>0</v>
      </c>
      <c r="BY1796" s="1">
        <f t="shared" ca="1" si="490"/>
        <v>0</v>
      </c>
      <c r="BZ1796" s="1">
        <f t="shared" ca="1" si="491"/>
        <v>0</v>
      </c>
      <c r="CA1796" s="1">
        <f t="shared" ca="1" si="492"/>
        <v>0</v>
      </c>
      <c r="CB1796" s="1">
        <f t="shared" ca="1" si="493"/>
        <v>0</v>
      </c>
      <c r="CC1796" s="1">
        <f t="shared" ca="1" si="494"/>
        <v>4.7</v>
      </c>
    </row>
    <row r="1797" spans="1:81" hidden="1" x14ac:dyDescent="0.2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t="shared" ca="1" si="480"/>
        <v>0</v>
      </c>
      <c r="BP1797" s="1">
        <f t="shared" ca="1" si="481"/>
        <v>0</v>
      </c>
      <c r="BQ1797" s="1">
        <f t="shared" ca="1" si="482"/>
        <v>0</v>
      </c>
      <c r="BR1797" s="1">
        <f t="shared" ca="1" si="483"/>
        <v>0</v>
      </c>
      <c r="BS1797" s="1">
        <f t="shared" ca="1" si="484"/>
        <v>0</v>
      </c>
      <c r="BT1797" s="1">
        <f t="shared" ca="1" si="485"/>
        <v>0</v>
      </c>
      <c r="BU1797" s="1">
        <f t="shared" ca="1" si="486"/>
        <v>0</v>
      </c>
      <c r="BV1797" s="1">
        <f t="shared" ca="1" si="487"/>
        <v>2.7</v>
      </c>
      <c r="BW1797" s="1">
        <f t="shared" ca="1" si="488"/>
        <v>2</v>
      </c>
      <c r="BX1797" s="1">
        <f t="shared" ca="1" si="489"/>
        <v>0</v>
      </c>
      <c r="BY1797" s="1">
        <f t="shared" ca="1" si="490"/>
        <v>0</v>
      </c>
      <c r="BZ1797" s="1">
        <f t="shared" ca="1" si="491"/>
        <v>0</v>
      </c>
      <c r="CA1797" s="1">
        <f t="shared" ca="1" si="492"/>
        <v>0</v>
      </c>
      <c r="CB1797" s="1">
        <f t="shared" ca="1" si="493"/>
        <v>0</v>
      </c>
      <c r="CC1797" s="1">
        <f t="shared" ca="1" si="494"/>
        <v>4.7</v>
      </c>
    </row>
    <row r="1798" spans="1:81" hidden="1" x14ac:dyDescent="0.2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t="shared" ca="1" si="480"/>
        <v>0</v>
      </c>
      <c r="BP1798" s="1">
        <f t="shared" ca="1" si="481"/>
        <v>0</v>
      </c>
      <c r="BQ1798" s="1">
        <f t="shared" ca="1" si="482"/>
        <v>0</v>
      </c>
      <c r="BR1798" s="1">
        <f t="shared" ca="1" si="483"/>
        <v>0</v>
      </c>
      <c r="BS1798" s="1">
        <f t="shared" ca="1" si="484"/>
        <v>2.2000000000000002</v>
      </c>
      <c r="BT1798" s="1">
        <f t="shared" ca="1" si="485"/>
        <v>0</v>
      </c>
      <c r="BU1798" s="1">
        <f t="shared" ca="1" si="486"/>
        <v>0</v>
      </c>
      <c r="BV1798" s="1">
        <f t="shared" ca="1" si="487"/>
        <v>1.1000000000000001</v>
      </c>
      <c r="BW1798" s="1">
        <f t="shared" ca="1" si="488"/>
        <v>1</v>
      </c>
      <c r="BX1798" s="1">
        <f t="shared" ca="1" si="489"/>
        <v>0</v>
      </c>
      <c r="BY1798" s="1">
        <f t="shared" ca="1" si="490"/>
        <v>0</v>
      </c>
      <c r="BZ1798" s="1">
        <f t="shared" ca="1" si="491"/>
        <v>0</v>
      </c>
      <c r="CA1798" s="1">
        <f t="shared" ca="1" si="492"/>
        <v>0</v>
      </c>
      <c r="CB1798" s="1">
        <f t="shared" ca="1" si="493"/>
        <v>0</v>
      </c>
      <c r="CC1798" s="1">
        <f t="shared" ca="1" si="494"/>
        <v>4.3000000000000007</v>
      </c>
    </row>
    <row r="1799" spans="1:81" hidden="1" x14ac:dyDescent="0.2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t="shared" ca="1" si="480"/>
        <v>0</v>
      </c>
      <c r="BP1799" s="1">
        <f t="shared" ca="1" si="481"/>
        <v>0</v>
      </c>
      <c r="BQ1799" s="1">
        <f t="shared" ca="1" si="482"/>
        <v>0</v>
      </c>
      <c r="BR1799" s="1">
        <f t="shared" ca="1" si="483"/>
        <v>0</v>
      </c>
      <c r="BS1799" s="1">
        <f t="shared" ca="1" si="484"/>
        <v>0.5</v>
      </c>
      <c r="BT1799" s="1">
        <f t="shared" ca="1" si="485"/>
        <v>0</v>
      </c>
      <c r="BU1799" s="1">
        <f t="shared" ca="1" si="486"/>
        <v>0</v>
      </c>
      <c r="BV1799" s="1">
        <f t="shared" ca="1" si="487"/>
        <v>1.7000000000000002</v>
      </c>
      <c r="BW1799" s="1">
        <f t="shared" ca="1" si="488"/>
        <v>2</v>
      </c>
      <c r="BX1799" s="1">
        <f t="shared" ca="1" si="489"/>
        <v>0</v>
      </c>
      <c r="BY1799" s="1">
        <f t="shared" ca="1" si="490"/>
        <v>0</v>
      </c>
      <c r="BZ1799" s="1">
        <f t="shared" ca="1" si="491"/>
        <v>0</v>
      </c>
      <c r="CA1799" s="1">
        <f t="shared" ca="1" si="492"/>
        <v>0</v>
      </c>
      <c r="CB1799" s="1">
        <f t="shared" ca="1" si="493"/>
        <v>0</v>
      </c>
      <c r="CC1799" s="1">
        <f t="shared" ca="1" si="494"/>
        <v>4.2</v>
      </c>
    </row>
    <row r="1800" spans="1:81" hidden="1" x14ac:dyDescent="0.2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t="shared" ca="1" si="480"/>
        <v>0</v>
      </c>
      <c r="BP1800" s="1">
        <f t="shared" ca="1" si="481"/>
        <v>0</v>
      </c>
      <c r="BQ1800" s="1">
        <f t="shared" ca="1" si="482"/>
        <v>0</v>
      </c>
      <c r="BR1800" s="1">
        <f t="shared" ca="1" si="483"/>
        <v>0</v>
      </c>
      <c r="BS1800" s="1">
        <f t="shared" ca="1" si="484"/>
        <v>0</v>
      </c>
      <c r="BT1800" s="1">
        <f t="shared" ca="1" si="485"/>
        <v>0</v>
      </c>
      <c r="BU1800" s="1">
        <f t="shared" ca="1" si="486"/>
        <v>0</v>
      </c>
      <c r="BV1800" s="1">
        <f t="shared" ca="1" si="487"/>
        <v>2.9000000000000004</v>
      </c>
      <c r="BW1800" s="1">
        <f t="shared" ca="1" si="488"/>
        <v>1</v>
      </c>
      <c r="BX1800" s="1">
        <f t="shared" ca="1" si="489"/>
        <v>0</v>
      </c>
      <c r="BY1800" s="1">
        <f t="shared" ca="1" si="490"/>
        <v>0</v>
      </c>
      <c r="BZ1800" s="1">
        <f t="shared" ca="1" si="491"/>
        <v>0</v>
      </c>
      <c r="CA1800" s="1">
        <f t="shared" ca="1" si="492"/>
        <v>0</v>
      </c>
      <c r="CB1800" s="1">
        <f t="shared" ca="1" si="493"/>
        <v>0</v>
      </c>
      <c r="CC1800" s="1">
        <f t="shared" ca="1" si="494"/>
        <v>3.9000000000000004</v>
      </c>
    </row>
    <row r="1801" spans="1:81" hidden="1" x14ac:dyDescent="0.2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t="shared" ca="1" si="480"/>
        <v>0</v>
      </c>
      <c r="BP1801" s="1">
        <f t="shared" ca="1" si="481"/>
        <v>0</v>
      </c>
      <c r="BQ1801" s="1">
        <f t="shared" ca="1" si="482"/>
        <v>0</v>
      </c>
      <c r="BR1801" s="1">
        <f t="shared" ca="1" si="483"/>
        <v>0</v>
      </c>
      <c r="BS1801" s="1">
        <f t="shared" ca="1" si="484"/>
        <v>0</v>
      </c>
      <c r="BT1801" s="1">
        <f t="shared" ca="1" si="485"/>
        <v>0</v>
      </c>
      <c r="BU1801" s="1">
        <f t="shared" ca="1" si="486"/>
        <v>0</v>
      </c>
      <c r="BV1801" s="1">
        <f t="shared" ca="1" si="487"/>
        <v>2.7</v>
      </c>
      <c r="BW1801" s="1">
        <f t="shared" ca="1" si="488"/>
        <v>1</v>
      </c>
      <c r="BX1801" s="1">
        <f t="shared" ca="1" si="489"/>
        <v>0</v>
      </c>
      <c r="BY1801" s="1">
        <f t="shared" ca="1" si="490"/>
        <v>0</v>
      </c>
      <c r="BZ1801" s="1">
        <f t="shared" ca="1" si="491"/>
        <v>0</v>
      </c>
      <c r="CA1801" s="1">
        <f t="shared" ca="1" si="492"/>
        <v>0</v>
      </c>
      <c r="CB1801" s="1">
        <f t="shared" ca="1" si="493"/>
        <v>0</v>
      </c>
      <c r="CC1801" s="1">
        <f t="shared" ca="1" si="494"/>
        <v>3.7</v>
      </c>
    </row>
    <row r="1802" spans="1:81" hidden="1" x14ac:dyDescent="0.2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t="shared" ca="1" si="480"/>
        <v>0</v>
      </c>
      <c r="BP1802" s="1">
        <f t="shared" ca="1" si="481"/>
        <v>0</v>
      </c>
      <c r="BQ1802" s="1">
        <f t="shared" ca="1" si="482"/>
        <v>0</v>
      </c>
      <c r="BR1802" s="1">
        <f t="shared" ca="1" si="483"/>
        <v>0</v>
      </c>
      <c r="BS1802" s="1">
        <f t="shared" ca="1" si="484"/>
        <v>0</v>
      </c>
      <c r="BT1802" s="1">
        <f t="shared" ca="1" si="485"/>
        <v>0</v>
      </c>
      <c r="BU1802" s="1">
        <f t="shared" ca="1" si="486"/>
        <v>0</v>
      </c>
      <c r="BV1802" s="1">
        <f t="shared" ca="1" si="487"/>
        <v>2.6</v>
      </c>
      <c r="BW1802" s="1">
        <f t="shared" ca="1" si="488"/>
        <v>1</v>
      </c>
      <c r="BX1802" s="1">
        <f t="shared" ca="1" si="489"/>
        <v>0</v>
      </c>
      <c r="BY1802" s="1">
        <f t="shared" ca="1" si="490"/>
        <v>0</v>
      </c>
      <c r="BZ1802" s="1">
        <f t="shared" ca="1" si="491"/>
        <v>0</v>
      </c>
      <c r="CA1802" s="1">
        <f t="shared" ca="1" si="492"/>
        <v>0</v>
      </c>
      <c r="CB1802" s="1">
        <f t="shared" ca="1" si="493"/>
        <v>0</v>
      </c>
      <c r="CC1802" s="1">
        <f t="shared" ca="1" si="494"/>
        <v>3.6</v>
      </c>
    </row>
    <row r="1803" spans="1:81" hidden="1" x14ac:dyDescent="0.2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t="shared" ca="1" si="480"/>
        <v>0</v>
      </c>
      <c r="BP1803" s="1">
        <f t="shared" ca="1" si="481"/>
        <v>0</v>
      </c>
      <c r="BQ1803" s="1">
        <f t="shared" ca="1" si="482"/>
        <v>0</v>
      </c>
      <c r="BR1803" s="1">
        <f t="shared" ca="1" si="483"/>
        <v>0</v>
      </c>
      <c r="BS1803" s="1">
        <f t="shared" ca="1" si="484"/>
        <v>0</v>
      </c>
      <c r="BT1803" s="1">
        <f t="shared" ca="1" si="485"/>
        <v>0</v>
      </c>
      <c r="BU1803" s="1">
        <f t="shared" ca="1" si="486"/>
        <v>0</v>
      </c>
      <c r="BV1803" s="1">
        <f t="shared" ca="1" si="487"/>
        <v>0.8</v>
      </c>
      <c r="BW1803" s="1">
        <f t="shared" ca="1" si="488"/>
        <v>1</v>
      </c>
      <c r="BX1803" s="1">
        <f t="shared" ca="1" si="489"/>
        <v>0</v>
      </c>
      <c r="BY1803" s="1">
        <f t="shared" ca="1" si="490"/>
        <v>0</v>
      </c>
      <c r="BZ1803" s="1">
        <f t="shared" ca="1" si="491"/>
        <v>0</v>
      </c>
      <c r="CA1803" s="1">
        <f t="shared" ca="1" si="492"/>
        <v>0</v>
      </c>
      <c r="CB1803" s="1">
        <f t="shared" ca="1" si="493"/>
        <v>0</v>
      </c>
      <c r="CC1803" s="1">
        <f t="shared" ca="1" si="494"/>
        <v>1.8</v>
      </c>
    </row>
    <row r="1804" spans="1:81" hidden="1" x14ac:dyDescent="0.2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t="shared" ca="1" si="480"/>
        <v>0</v>
      </c>
      <c r="BP1804" s="1">
        <f t="shared" ca="1" si="481"/>
        <v>0</v>
      </c>
      <c r="BQ1804" s="1">
        <f t="shared" ca="1" si="482"/>
        <v>0</v>
      </c>
      <c r="BR1804" s="1">
        <f t="shared" ca="1" si="483"/>
        <v>0</v>
      </c>
      <c r="BS1804" s="1">
        <f t="shared" ca="1" si="484"/>
        <v>0</v>
      </c>
      <c r="BT1804" s="1">
        <f t="shared" ca="1" si="485"/>
        <v>0</v>
      </c>
      <c r="BU1804" s="1">
        <f t="shared" ca="1" si="486"/>
        <v>0</v>
      </c>
      <c r="BV1804" s="1">
        <f t="shared" ca="1" si="487"/>
        <v>0.4</v>
      </c>
      <c r="BW1804" s="1">
        <f t="shared" ca="1" si="488"/>
        <v>1</v>
      </c>
      <c r="BX1804" s="1">
        <f t="shared" ca="1" si="489"/>
        <v>0</v>
      </c>
      <c r="BY1804" s="1">
        <f t="shared" ca="1" si="490"/>
        <v>0</v>
      </c>
      <c r="BZ1804" s="1">
        <f t="shared" ca="1" si="491"/>
        <v>0</v>
      </c>
      <c r="CA1804" s="1">
        <f t="shared" ca="1" si="492"/>
        <v>0</v>
      </c>
      <c r="CB1804" s="1">
        <f t="shared" ca="1" si="493"/>
        <v>0</v>
      </c>
      <c r="CC1804" s="1">
        <f t="shared" ca="1" si="494"/>
        <v>1.4</v>
      </c>
    </row>
    <row r="1805" spans="1:81" hidden="1" x14ac:dyDescent="0.2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t="shared" ca="1" si="480"/>
        <v>0</v>
      </c>
      <c r="BP1805" s="1">
        <f t="shared" ca="1" si="481"/>
        <v>2</v>
      </c>
      <c r="BQ1805" s="1">
        <f t="shared" ca="1" si="482"/>
        <v>0</v>
      </c>
      <c r="BR1805" s="1">
        <f t="shared" ca="1" si="483"/>
        <v>-1</v>
      </c>
      <c r="BS1805" s="1">
        <f t="shared" ca="1" si="484"/>
        <v>0</v>
      </c>
      <c r="BT1805" s="1">
        <f t="shared" ca="1" si="485"/>
        <v>0</v>
      </c>
      <c r="BU1805" s="1">
        <f t="shared" ca="1" si="486"/>
        <v>0</v>
      </c>
      <c r="BV1805" s="1">
        <f t="shared" ca="1" si="487"/>
        <v>0</v>
      </c>
      <c r="BW1805" s="1">
        <f t="shared" ca="1" si="488"/>
        <v>0</v>
      </c>
      <c r="BX1805" s="1">
        <f t="shared" ca="1" si="489"/>
        <v>0</v>
      </c>
      <c r="BY1805" s="1">
        <f t="shared" ca="1" si="490"/>
        <v>0</v>
      </c>
      <c r="BZ1805" s="1">
        <f t="shared" ca="1" si="491"/>
        <v>0</v>
      </c>
      <c r="CA1805" s="1">
        <f t="shared" ca="1" si="492"/>
        <v>0</v>
      </c>
      <c r="CB1805" s="1">
        <f t="shared" ca="1" si="493"/>
        <v>0</v>
      </c>
      <c r="CC1805" s="1">
        <f t="shared" ca="1" si="494"/>
        <v>1</v>
      </c>
    </row>
    <row r="1806" spans="1:81" hidden="1" x14ac:dyDescent="0.2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t="shared" ca="1" si="480"/>
        <v>0</v>
      </c>
      <c r="BP1806" s="1">
        <f t="shared" ca="1" si="481"/>
        <v>0</v>
      </c>
      <c r="BQ1806" s="1">
        <f t="shared" ca="1" si="482"/>
        <v>0</v>
      </c>
      <c r="BR1806" s="1">
        <f t="shared" ca="1" si="483"/>
        <v>0</v>
      </c>
      <c r="BS1806" s="1">
        <f t="shared" ca="1" si="484"/>
        <v>0.8</v>
      </c>
      <c r="BT1806" s="1">
        <f t="shared" ca="1" si="485"/>
        <v>0</v>
      </c>
      <c r="BU1806" s="1">
        <f t="shared" ca="1" si="486"/>
        <v>0</v>
      </c>
      <c r="BV1806" s="1">
        <f t="shared" ca="1" si="487"/>
        <v>0</v>
      </c>
      <c r="BW1806" s="1">
        <f t="shared" ca="1" si="488"/>
        <v>0</v>
      </c>
      <c r="BX1806" s="1">
        <f t="shared" ca="1" si="489"/>
        <v>0</v>
      </c>
      <c r="BY1806" s="1">
        <f t="shared" ca="1" si="490"/>
        <v>0</v>
      </c>
      <c r="BZ1806" s="1">
        <f t="shared" ca="1" si="491"/>
        <v>0</v>
      </c>
      <c r="CA1806" s="1">
        <f t="shared" ca="1" si="492"/>
        <v>0</v>
      </c>
      <c r="CB1806" s="1">
        <f t="shared" ca="1" si="493"/>
        <v>0</v>
      </c>
      <c r="CC1806" s="1">
        <f t="shared" ca="1" si="494"/>
        <v>0.8</v>
      </c>
    </row>
    <row r="1807" spans="1:81" hidden="1" x14ac:dyDescent="0.2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t="shared" ca="1" si="480"/>
        <v>0</v>
      </c>
      <c r="BP1807" s="1">
        <f t="shared" ca="1" si="481"/>
        <v>0</v>
      </c>
      <c r="BQ1807" s="1">
        <f t="shared" ca="1" si="482"/>
        <v>0</v>
      </c>
      <c r="BR1807" s="1">
        <f t="shared" ca="1" si="483"/>
        <v>0</v>
      </c>
      <c r="BS1807" s="1">
        <f t="shared" ca="1" si="484"/>
        <v>0</v>
      </c>
      <c r="BT1807" s="1">
        <f t="shared" ca="1" si="485"/>
        <v>0</v>
      </c>
      <c r="BU1807" s="1">
        <f t="shared" ca="1" si="486"/>
        <v>0</v>
      </c>
      <c r="BV1807" s="1">
        <f t="shared" ca="1" si="487"/>
        <v>0</v>
      </c>
      <c r="BW1807" s="1">
        <f t="shared" ca="1" si="488"/>
        <v>0</v>
      </c>
      <c r="BX1807" s="1">
        <f t="shared" ca="1" si="489"/>
        <v>0</v>
      </c>
      <c r="BY1807" s="1">
        <f t="shared" ca="1" si="490"/>
        <v>0</v>
      </c>
      <c r="BZ1807" s="1">
        <f t="shared" ca="1" si="491"/>
        <v>0</v>
      </c>
      <c r="CA1807" s="1">
        <f t="shared" ca="1" si="492"/>
        <v>0</v>
      </c>
      <c r="CB1807" s="1">
        <f t="shared" ca="1" si="493"/>
        <v>0</v>
      </c>
      <c r="CC1807" s="1">
        <f t="shared" ca="1" si="494"/>
        <v>0</v>
      </c>
    </row>
    <row r="1808" spans="1:81" hidden="1" x14ac:dyDescent="0.2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t="shared" ca="1" si="480"/>
        <v>0</v>
      </c>
      <c r="BP1808" s="1">
        <f t="shared" ca="1" si="481"/>
        <v>0</v>
      </c>
      <c r="BQ1808" s="1">
        <f t="shared" ca="1" si="482"/>
        <v>0</v>
      </c>
      <c r="BR1808" s="1">
        <f t="shared" ca="1" si="483"/>
        <v>0</v>
      </c>
      <c r="BS1808" s="1">
        <f t="shared" ca="1" si="484"/>
        <v>0</v>
      </c>
      <c r="BT1808" s="1">
        <f t="shared" ca="1" si="485"/>
        <v>0</v>
      </c>
      <c r="BU1808" s="1">
        <f t="shared" ca="1" si="486"/>
        <v>0</v>
      </c>
      <c r="BV1808" s="1">
        <f t="shared" ca="1" si="487"/>
        <v>0</v>
      </c>
      <c r="BW1808" s="1">
        <f t="shared" ca="1" si="488"/>
        <v>0</v>
      </c>
      <c r="BX1808" s="1">
        <f t="shared" ca="1" si="489"/>
        <v>0</v>
      </c>
      <c r="BY1808" s="1">
        <f t="shared" ca="1" si="490"/>
        <v>0</v>
      </c>
      <c r="BZ1808" s="1">
        <f t="shared" ca="1" si="491"/>
        <v>0</v>
      </c>
      <c r="CA1808" s="1">
        <f t="shared" ca="1" si="492"/>
        <v>0</v>
      </c>
      <c r="CB1808" s="1">
        <f t="shared" ca="1" si="493"/>
        <v>0</v>
      </c>
      <c r="CC1808" s="1">
        <f t="shared" ca="1" si="494"/>
        <v>0</v>
      </c>
    </row>
    <row r="1809" spans="1:81" hidden="1" x14ac:dyDescent="0.2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t="shared" ca="1" si="480"/>
        <v>0</v>
      </c>
      <c r="BP1809" s="1">
        <f t="shared" ca="1" si="481"/>
        <v>0</v>
      </c>
      <c r="BQ1809" s="1">
        <f t="shared" ca="1" si="482"/>
        <v>0</v>
      </c>
      <c r="BR1809" s="1">
        <f t="shared" ca="1" si="483"/>
        <v>0</v>
      </c>
      <c r="BS1809" s="1">
        <f t="shared" ca="1" si="484"/>
        <v>0</v>
      </c>
      <c r="BT1809" s="1">
        <f t="shared" ca="1" si="485"/>
        <v>0</v>
      </c>
      <c r="BU1809" s="1">
        <f t="shared" ca="1" si="486"/>
        <v>0</v>
      </c>
      <c r="BV1809" s="1">
        <f t="shared" ca="1" si="487"/>
        <v>0</v>
      </c>
      <c r="BW1809" s="1">
        <f t="shared" ca="1" si="488"/>
        <v>0</v>
      </c>
      <c r="BX1809" s="1">
        <f t="shared" ca="1" si="489"/>
        <v>0</v>
      </c>
      <c r="BY1809" s="1">
        <f t="shared" ca="1" si="490"/>
        <v>0</v>
      </c>
      <c r="BZ1809" s="1">
        <f t="shared" ca="1" si="491"/>
        <v>0</v>
      </c>
      <c r="CA1809" s="1">
        <f t="shared" ca="1" si="492"/>
        <v>0</v>
      </c>
      <c r="CB1809" s="1">
        <f t="shared" ca="1" si="493"/>
        <v>0</v>
      </c>
      <c r="CC1809" s="1">
        <f t="shared" ca="1" si="494"/>
        <v>0</v>
      </c>
    </row>
    <row r="1810" spans="1:81" hidden="1" x14ac:dyDescent="0.2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t="shared" ca="1" si="480"/>
        <v>0</v>
      </c>
      <c r="BP1810" s="1">
        <f t="shared" ca="1" si="481"/>
        <v>0</v>
      </c>
      <c r="BQ1810" s="1">
        <f t="shared" ca="1" si="482"/>
        <v>0</v>
      </c>
      <c r="BR1810" s="1">
        <f t="shared" ca="1" si="483"/>
        <v>0</v>
      </c>
      <c r="BS1810" s="1">
        <f t="shared" ca="1" si="484"/>
        <v>0</v>
      </c>
      <c r="BT1810" s="1">
        <f t="shared" ca="1" si="485"/>
        <v>0</v>
      </c>
      <c r="BU1810" s="1">
        <f t="shared" ca="1" si="486"/>
        <v>0</v>
      </c>
      <c r="BV1810" s="1">
        <f t="shared" ca="1" si="487"/>
        <v>0</v>
      </c>
      <c r="BW1810" s="1">
        <f t="shared" ca="1" si="488"/>
        <v>0</v>
      </c>
      <c r="BX1810" s="1">
        <f t="shared" ca="1" si="489"/>
        <v>0</v>
      </c>
      <c r="BY1810" s="1">
        <f t="shared" ca="1" si="490"/>
        <v>0</v>
      </c>
      <c r="BZ1810" s="1">
        <f t="shared" ca="1" si="491"/>
        <v>0</v>
      </c>
      <c r="CA1810" s="1">
        <f t="shared" ca="1" si="492"/>
        <v>0</v>
      </c>
      <c r="CB1810" s="1">
        <f t="shared" ca="1" si="493"/>
        <v>0</v>
      </c>
      <c r="CC1810" s="1">
        <f t="shared" ca="1" si="494"/>
        <v>0</v>
      </c>
    </row>
    <row r="1811" spans="1:81" hidden="1" x14ac:dyDescent="0.2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t="shared" ca="1" si="480"/>
        <v>0</v>
      </c>
      <c r="BP1811" s="1">
        <f t="shared" ca="1" si="481"/>
        <v>0</v>
      </c>
      <c r="BQ1811" s="1">
        <f t="shared" ca="1" si="482"/>
        <v>0</v>
      </c>
      <c r="BR1811" s="1">
        <f t="shared" ca="1" si="483"/>
        <v>0</v>
      </c>
      <c r="BS1811" s="1">
        <f t="shared" ca="1" si="484"/>
        <v>0</v>
      </c>
      <c r="BT1811" s="1">
        <f t="shared" ca="1" si="485"/>
        <v>0</v>
      </c>
      <c r="BU1811" s="1">
        <f t="shared" ca="1" si="486"/>
        <v>0</v>
      </c>
      <c r="BV1811" s="1">
        <f t="shared" ca="1" si="487"/>
        <v>0</v>
      </c>
      <c r="BW1811" s="1">
        <f t="shared" ca="1" si="488"/>
        <v>0</v>
      </c>
      <c r="BX1811" s="1">
        <f t="shared" ca="1" si="489"/>
        <v>0</v>
      </c>
      <c r="BY1811" s="1">
        <f t="shared" ca="1" si="490"/>
        <v>0</v>
      </c>
      <c r="BZ1811" s="1">
        <f t="shared" ca="1" si="491"/>
        <v>0</v>
      </c>
      <c r="CA1811" s="1">
        <f t="shared" ca="1" si="492"/>
        <v>0</v>
      </c>
      <c r="CB1811" s="1">
        <f t="shared" ca="1" si="493"/>
        <v>0</v>
      </c>
      <c r="CC1811" s="1">
        <f t="shared" ca="1" si="494"/>
        <v>0</v>
      </c>
    </row>
    <row r="1812" spans="1:81" hidden="1" x14ac:dyDescent="0.2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t="shared" ca="1" si="480"/>
        <v>0</v>
      </c>
      <c r="BP1812" s="1">
        <f t="shared" ca="1" si="481"/>
        <v>0</v>
      </c>
      <c r="BQ1812" s="1">
        <f t="shared" ca="1" si="482"/>
        <v>0</v>
      </c>
      <c r="BR1812" s="1">
        <f t="shared" ca="1" si="483"/>
        <v>0</v>
      </c>
      <c r="BS1812" s="1">
        <f t="shared" ca="1" si="484"/>
        <v>0</v>
      </c>
      <c r="BT1812" s="1">
        <f t="shared" ca="1" si="485"/>
        <v>0</v>
      </c>
      <c r="BU1812" s="1">
        <f t="shared" ca="1" si="486"/>
        <v>0</v>
      </c>
      <c r="BV1812" s="1">
        <f t="shared" ca="1" si="487"/>
        <v>0</v>
      </c>
      <c r="BW1812" s="1">
        <f t="shared" ca="1" si="488"/>
        <v>0</v>
      </c>
      <c r="BX1812" s="1">
        <f t="shared" ca="1" si="489"/>
        <v>0</v>
      </c>
      <c r="BY1812" s="1">
        <f t="shared" ca="1" si="490"/>
        <v>0</v>
      </c>
      <c r="BZ1812" s="1">
        <f t="shared" ca="1" si="491"/>
        <v>0</v>
      </c>
      <c r="CA1812" s="1">
        <f t="shared" ca="1" si="492"/>
        <v>0</v>
      </c>
      <c r="CB1812" s="1">
        <f t="shared" ca="1" si="493"/>
        <v>0</v>
      </c>
      <c r="CC1812" s="1">
        <f t="shared" ca="1" si="494"/>
        <v>0</v>
      </c>
    </row>
    <row r="1813" spans="1:81" hidden="1" x14ac:dyDescent="0.2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t="shared" ca="1" si="480"/>
        <v>0</v>
      </c>
      <c r="BP1813" s="1">
        <f t="shared" ca="1" si="481"/>
        <v>0</v>
      </c>
      <c r="BQ1813" s="1">
        <f t="shared" ca="1" si="482"/>
        <v>0</v>
      </c>
      <c r="BR1813" s="1">
        <f t="shared" ca="1" si="483"/>
        <v>0</v>
      </c>
      <c r="BS1813" s="1">
        <f t="shared" ca="1" si="484"/>
        <v>0</v>
      </c>
      <c r="BT1813" s="1">
        <f t="shared" ca="1" si="485"/>
        <v>0</v>
      </c>
      <c r="BU1813" s="1">
        <f t="shared" ca="1" si="486"/>
        <v>0</v>
      </c>
      <c r="BV1813" s="1">
        <f t="shared" ca="1" si="487"/>
        <v>0</v>
      </c>
      <c r="BW1813" s="1">
        <f t="shared" ca="1" si="488"/>
        <v>0</v>
      </c>
      <c r="BX1813" s="1">
        <f t="shared" ca="1" si="489"/>
        <v>0</v>
      </c>
      <c r="BY1813" s="1">
        <f t="shared" ca="1" si="490"/>
        <v>0</v>
      </c>
      <c r="BZ1813" s="1">
        <f t="shared" ca="1" si="491"/>
        <v>0</v>
      </c>
      <c r="CA1813" s="1">
        <f t="shared" ca="1" si="492"/>
        <v>0</v>
      </c>
      <c r="CB1813" s="1">
        <f t="shared" ca="1" si="493"/>
        <v>0</v>
      </c>
      <c r="CC1813" s="1">
        <f t="shared" ca="1" si="494"/>
        <v>0</v>
      </c>
    </row>
    <row r="1814" spans="1:81" hidden="1" x14ac:dyDescent="0.2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t="shared" ca="1" si="480"/>
        <v>0</v>
      </c>
      <c r="BP1814" s="1">
        <f t="shared" ca="1" si="481"/>
        <v>0</v>
      </c>
      <c r="BQ1814" s="1">
        <f t="shared" ca="1" si="482"/>
        <v>0</v>
      </c>
      <c r="BR1814" s="1">
        <f t="shared" ca="1" si="483"/>
        <v>0</v>
      </c>
      <c r="BS1814" s="1">
        <f t="shared" ca="1" si="484"/>
        <v>0</v>
      </c>
      <c r="BT1814" s="1">
        <f t="shared" ca="1" si="485"/>
        <v>0</v>
      </c>
      <c r="BU1814" s="1">
        <f t="shared" ca="1" si="486"/>
        <v>0</v>
      </c>
      <c r="BV1814" s="1">
        <f t="shared" ca="1" si="487"/>
        <v>0</v>
      </c>
      <c r="BW1814" s="1">
        <f t="shared" ca="1" si="488"/>
        <v>0</v>
      </c>
      <c r="BX1814" s="1">
        <f t="shared" ca="1" si="489"/>
        <v>0</v>
      </c>
      <c r="BY1814" s="1">
        <f t="shared" ca="1" si="490"/>
        <v>0</v>
      </c>
      <c r="BZ1814" s="1">
        <f t="shared" ca="1" si="491"/>
        <v>0</v>
      </c>
      <c r="CA1814" s="1">
        <f t="shared" ca="1" si="492"/>
        <v>0</v>
      </c>
      <c r="CB1814" s="1">
        <f t="shared" ca="1" si="493"/>
        <v>0</v>
      </c>
      <c r="CC1814" s="1">
        <f t="shared" ca="1" si="494"/>
        <v>0</v>
      </c>
    </row>
    <row r="1815" spans="1:81" hidden="1" x14ac:dyDescent="0.2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t="shared" ca="1" si="480"/>
        <v>0</v>
      </c>
      <c r="BP1815" s="1">
        <f t="shared" ca="1" si="481"/>
        <v>0</v>
      </c>
      <c r="BQ1815" s="1">
        <f t="shared" ca="1" si="482"/>
        <v>0</v>
      </c>
      <c r="BR1815" s="1">
        <f t="shared" ca="1" si="483"/>
        <v>0</v>
      </c>
      <c r="BS1815" s="1">
        <f t="shared" ca="1" si="484"/>
        <v>0</v>
      </c>
      <c r="BT1815" s="1">
        <f t="shared" ca="1" si="485"/>
        <v>0</v>
      </c>
      <c r="BU1815" s="1">
        <f t="shared" ca="1" si="486"/>
        <v>0</v>
      </c>
      <c r="BV1815" s="1">
        <f t="shared" ca="1" si="487"/>
        <v>0</v>
      </c>
      <c r="BW1815" s="1">
        <f t="shared" ca="1" si="488"/>
        <v>0</v>
      </c>
      <c r="BX1815" s="1">
        <f t="shared" ca="1" si="489"/>
        <v>0</v>
      </c>
      <c r="BY1815" s="1">
        <f t="shared" ca="1" si="490"/>
        <v>0</v>
      </c>
      <c r="BZ1815" s="1">
        <f t="shared" ca="1" si="491"/>
        <v>0</v>
      </c>
      <c r="CA1815" s="1">
        <f t="shared" ca="1" si="492"/>
        <v>0</v>
      </c>
      <c r="CB1815" s="1">
        <f t="shared" ca="1" si="493"/>
        <v>0</v>
      </c>
      <c r="CC1815" s="1">
        <f t="shared" ca="1" si="494"/>
        <v>0</v>
      </c>
    </row>
    <row r="1816" spans="1:81" hidden="1" x14ac:dyDescent="0.2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t="shared" ca="1" si="480"/>
        <v>0</v>
      </c>
      <c r="BP1816" s="1">
        <f t="shared" ca="1" si="481"/>
        <v>0</v>
      </c>
      <c r="BQ1816" s="1">
        <f t="shared" ca="1" si="482"/>
        <v>0</v>
      </c>
      <c r="BR1816" s="1">
        <f t="shared" ca="1" si="483"/>
        <v>0</v>
      </c>
      <c r="BS1816" s="1">
        <f t="shared" ca="1" si="484"/>
        <v>0</v>
      </c>
      <c r="BT1816" s="1">
        <f t="shared" ca="1" si="485"/>
        <v>0</v>
      </c>
      <c r="BU1816" s="1">
        <f t="shared" ca="1" si="486"/>
        <v>0</v>
      </c>
      <c r="BV1816" s="1">
        <f t="shared" ca="1" si="487"/>
        <v>0</v>
      </c>
      <c r="BW1816" s="1">
        <f t="shared" ca="1" si="488"/>
        <v>0</v>
      </c>
      <c r="BX1816" s="1">
        <f t="shared" ca="1" si="489"/>
        <v>0</v>
      </c>
      <c r="BY1816" s="1">
        <f t="shared" ca="1" si="490"/>
        <v>0</v>
      </c>
      <c r="BZ1816" s="1">
        <f t="shared" ca="1" si="491"/>
        <v>0</v>
      </c>
      <c r="CA1816" s="1">
        <f t="shared" ca="1" si="492"/>
        <v>0</v>
      </c>
      <c r="CB1816" s="1">
        <f t="shared" ca="1" si="493"/>
        <v>0</v>
      </c>
      <c r="CC1816" s="1">
        <f t="shared" ca="1" si="494"/>
        <v>0</v>
      </c>
    </row>
    <row r="1817" spans="1:81" hidden="1" x14ac:dyDescent="0.2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t="shared" ca="1" si="480"/>
        <v>0</v>
      </c>
      <c r="BP1817" s="1">
        <f t="shared" ca="1" si="481"/>
        <v>0</v>
      </c>
      <c r="BQ1817" s="1">
        <f t="shared" ca="1" si="482"/>
        <v>0</v>
      </c>
      <c r="BR1817" s="1">
        <f t="shared" ca="1" si="483"/>
        <v>0</v>
      </c>
      <c r="BS1817" s="1">
        <f t="shared" ca="1" si="484"/>
        <v>0</v>
      </c>
      <c r="BT1817" s="1">
        <f t="shared" ca="1" si="485"/>
        <v>0</v>
      </c>
      <c r="BU1817" s="1">
        <f t="shared" ca="1" si="486"/>
        <v>0</v>
      </c>
      <c r="BV1817" s="1">
        <f t="shared" ca="1" si="487"/>
        <v>0</v>
      </c>
      <c r="BW1817" s="1">
        <f t="shared" ca="1" si="488"/>
        <v>0</v>
      </c>
      <c r="BX1817" s="1">
        <f t="shared" ca="1" si="489"/>
        <v>0</v>
      </c>
      <c r="BY1817" s="1">
        <f t="shared" ca="1" si="490"/>
        <v>0</v>
      </c>
      <c r="BZ1817" s="1">
        <f t="shared" ca="1" si="491"/>
        <v>0</v>
      </c>
      <c r="CA1817" s="1">
        <f t="shared" ca="1" si="492"/>
        <v>0</v>
      </c>
      <c r="CB1817" s="1">
        <f t="shared" ca="1" si="493"/>
        <v>0</v>
      </c>
      <c r="CC1817" s="1">
        <f t="shared" ca="1" si="494"/>
        <v>0</v>
      </c>
    </row>
    <row r="1818" spans="1:81" hidden="1" x14ac:dyDescent="0.2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t="shared" ca="1" si="480"/>
        <v>0</v>
      </c>
      <c r="BP1818" s="1">
        <f t="shared" ca="1" si="481"/>
        <v>0</v>
      </c>
      <c r="BQ1818" s="1">
        <f t="shared" ca="1" si="482"/>
        <v>0</v>
      </c>
      <c r="BR1818" s="1">
        <f t="shared" ca="1" si="483"/>
        <v>0</v>
      </c>
      <c r="BS1818" s="1">
        <f t="shared" ca="1" si="484"/>
        <v>0</v>
      </c>
      <c r="BT1818" s="1">
        <f t="shared" ca="1" si="485"/>
        <v>0</v>
      </c>
      <c r="BU1818" s="1">
        <f t="shared" ca="1" si="486"/>
        <v>0</v>
      </c>
      <c r="BV1818" s="1">
        <f t="shared" ca="1" si="487"/>
        <v>0</v>
      </c>
      <c r="BW1818" s="1">
        <f t="shared" ca="1" si="488"/>
        <v>0</v>
      </c>
      <c r="BX1818" s="1">
        <f t="shared" ca="1" si="489"/>
        <v>0</v>
      </c>
      <c r="BY1818" s="1">
        <f t="shared" ca="1" si="490"/>
        <v>0</v>
      </c>
      <c r="BZ1818" s="1">
        <f t="shared" ca="1" si="491"/>
        <v>0</v>
      </c>
      <c r="CA1818" s="1">
        <f t="shared" ca="1" si="492"/>
        <v>0</v>
      </c>
      <c r="CB1818" s="1">
        <f t="shared" ca="1" si="493"/>
        <v>0</v>
      </c>
      <c r="CC1818" s="1">
        <f t="shared" ca="1" si="494"/>
        <v>0</v>
      </c>
    </row>
    <row r="1819" spans="1:81" hidden="1" x14ac:dyDescent="0.2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t="shared" ca="1" si="480"/>
        <v>0</v>
      </c>
      <c r="BP1819" s="1">
        <f t="shared" ca="1" si="481"/>
        <v>0</v>
      </c>
      <c r="BQ1819" s="1">
        <f t="shared" ca="1" si="482"/>
        <v>0</v>
      </c>
      <c r="BR1819" s="1">
        <f t="shared" ca="1" si="483"/>
        <v>0</v>
      </c>
      <c r="BS1819" s="1">
        <f t="shared" ca="1" si="484"/>
        <v>0</v>
      </c>
      <c r="BT1819" s="1">
        <f t="shared" ca="1" si="485"/>
        <v>0</v>
      </c>
      <c r="BU1819" s="1">
        <f t="shared" ca="1" si="486"/>
        <v>0</v>
      </c>
      <c r="BV1819" s="1">
        <f t="shared" ca="1" si="487"/>
        <v>0</v>
      </c>
      <c r="BW1819" s="1">
        <f t="shared" ca="1" si="488"/>
        <v>0</v>
      </c>
      <c r="BX1819" s="1">
        <f t="shared" ca="1" si="489"/>
        <v>0</v>
      </c>
      <c r="BY1819" s="1">
        <f t="shared" ca="1" si="490"/>
        <v>0</v>
      </c>
      <c r="BZ1819" s="1">
        <f t="shared" ca="1" si="491"/>
        <v>0</v>
      </c>
      <c r="CA1819" s="1">
        <f t="shared" ca="1" si="492"/>
        <v>0</v>
      </c>
      <c r="CB1819" s="1">
        <f t="shared" ca="1" si="493"/>
        <v>0</v>
      </c>
      <c r="CC1819" s="1">
        <f t="shared" ca="1" si="494"/>
        <v>0</v>
      </c>
    </row>
    <row r="1820" spans="1:81" hidden="1" x14ac:dyDescent="0.2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t="shared" ca="1" si="480"/>
        <v>0</v>
      </c>
      <c r="BP1820" s="1">
        <f t="shared" ca="1" si="481"/>
        <v>0</v>
      </c>
      <c r="BQ1820" s="1">
        <f t="shared" ca="1" si="482"/>
        <v>0</v>
      </c>
      <c r="BR1820" s="1">
        <f t="shared" ca="1" si="483"/>
        <v>0</v>
      </c>
      <c r="BS1820" s="1">
        <f t="shared" ca="1" si="484"/>
        <v>0</v>
      </c>
      <c r="BT1820" s="1">
        <f t="shared" ca="1" si="485"/>
        <v>0</v>
      </c>
      <c r="BU1820" s="1">
        <f t="shared" ca="1" si="486"/>
        <v>0</v>
      </c>
      <c r="BV1820" s="1">
        <f t="shared" ca="1" si="487"/>
        <v>0</v>
      </c>
      <c r="BW1820" s="1">
        <f t="shared" ca="1" si="488"/>
        <v>0</v>
      </c>
      <c r="BX1820" s="1">
        <f t="shared" ca="1" si="489"/>
        <v>0</v>
      </c>
      <c r="BY1820" s="1">
        <f t="shared" ca="1" si="490"/>
        <v>0</v>
      </c>
      <c r="BZ1820" s="1">
        <f t="shared" ca="1" si="491"/>
        <v>0</v>
      </c>
      <c r="CA1820" s="1">
        <f t="shared" ca="1" si="492"/>
        <v>0</v>
      </c>
      <c r="CB1820" s="1">
        <f t="shared" ca="1" si="493"/>
        <v>0</v>
      </c>
      <c r="CC1820" s="1">
        <f t="shared" ca="1" si="494"/>
        <v>0</v>
      </c>
    </row>
    <row r="1821" spans="1:81" hidden="1" x14ac:dyDescent="0.2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t="shared" ca="1" si="480"/>
        <v>0</v>
      </c>
      <c r="BP1821" s="1">
        <f t="shared" ca="1" si="481"/>
        <v>0</v>
      </c>
      <c r="BQ1821" s="1">
        <f t="shared" ca="1" si="482"/>
        <v>0</v>
      </c>
      <c r="BR1821" s="1">
        <f t="shared" ca="1" si="483"/>
        <v>0</v>
      </c>
      <c r="BS1821" s="1">
        <f t="shared" ca="1" si="484"/>
        <v>0</v>
      </c>
      <c r="BT1821" s="1">
        <f t="shared" ca="1" si="485"/>
        <v>0</v>
      </c>
      <c r="BU1821" s="1">
        <f t="shared" ca="1" si="486"/>
        <v>0</v>
      </c>
      <c r="BV1821" s="1">
        <f t="shared" ca="1" si="487"/>
        <v>0</v>
      </c>
      <c r="BW1821" s="1">
        <f t="shared" ca="1" si="488"/>
        <v>0</v>
      </c>
      <c r="BX1821" s="1">
        <f t="shared" ca="1" si="489"/>
        <v>0</v>
      </c>
      <c r="BY1821" s="1">
        <f t="shared" ca="1" si="490"/>
        <v>0</v>
      </c>
      <c r="BZ1821" s="1">
        <f t="shared" ca="1" si="491"/>
        <v>0</v>
      </c>
      <c r="CA1821" s="1">
        <f t="shared" ca="1" si="492"/>
        <v>0</v>
      </c>
      <c r="CB1821" s="1">
        <f t="shared" ca="1" si="493"/>
        <v>0</v>
      </c>
      <c r="CC1821" s="1">
        <f t="shared" ca="1" si="494"/>
        <v>0</v>
      </c>
    </row>
    <row r="1822" spans="1:81" hidden="1" x14ac:dyDescent="0.2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t="shared" ca="1" si="480"/>
        <v>0</v>
      </c>
      <c r="BP1822" s="1">
        <f t="shared" ca="1" si="481"/>
        <v>0</v>
      </c>
      <c r="BQ1822" s="1">
        <f t="shared" ca="1" si="482"/>
        <v>0</v>
      </c>
      <c r="BR1822" s="1">
        <f t="shared" ca="1" si="483"/>
        <v>0</v>
      </c>
      <c r="BS1822" s="1">
        <f t="shared" ca="1" si="484"/>
        <v>0</v>
      </c>
      <c r="BT1822" s="1">
        <f t="shared" ca="1" si="485"/>
        <v>0</v>
      </c>
      <c r="BU1822" s="1">
        <f t="shared" ca="1" si="486"/>
        <v>0</v>
      </c>
      <c r="BV1822" s="1">
        <f t="shared" ca="1" si="487"/>
        <v>0</v>
      </c>
      <c r="BW1822" s="1">
        <f t="shared" ca="1" si="488"/>
        <v>0</v>
      </c>
      <c r="BX1822" s="1">
        <f t="shared" ca="1" si="489"/>
        <v>0</v>
      </c>
      <c r="BY1822" s="1">
        <f t="shared" ca="1" si="490"/>
        <v>0</v>
      </c>
      <c r="BZ1822" s="1">
        <f t="shared" ca="1" si="491"/>
        <v>0</v>
      </c>
      <c r="CA1822" s="1">
        <f t="shared" ca="1" si="492"/>
        <v>0</v>
      </c>
      <c r="CB1822" s="1">
        <f t="shared" ca="1" si="493"/>
        <v>0</v>
      </c>
      <c r="CC1822" s="1">
        <f t="shared" ca="1" si="494"/>
        <v>0</v>
      </c>
    </row>
    <row r="1823" spans="1:81" hidden="1" x14ac:dyDescent="0.2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t="shared" ca="1" si="480"/>
        <v>0</v>
      </c>
      <c r="BP1823" s="1">
        <f t="shared" ca="1" si="481"/>
        <v>0</v>
      </c>
      <c r="BQ1823" s="1">
        <f t="shared" ca="1" si="482"/>
        <v>0</v>
      </c>
      <c r="BR1823" s="1">
        <f t="shared" ca="1" si="483"/>
        <v>0</v>
      </c>
      <c r="BS1823" s="1">
        <f t="shared" ca="1" si="484"/>
        <v>0</v>
      </c>
      <c r="BT1823" s="1">
        <f t="shared" ca="1" si="485"/>
        <v>0</v>
      </c>
      <c r="BU1823" s="1">
        <f t="shared" ca="1" si="486"/>
        <v>0</v>
      </c>
      <c r="BV1823" s="1">
        <f t="shared" ca="1" si="487"/>
        <v>0</v>
      </c>
      <c r="BW1823" s="1">
        <f t="shared" ca="1" si="488"/>
        <v>0</v>
      </c>
      <c r="BX1823" s="1">
        <f t="shared" ca="1" si="489"/>
        <v>0</v>
      </c>
      <c r="BY1823" s="1">
        <f t="shared" ca="1" si="490"/>
        <v>0</v>
      </c>
      <c r="BZ1823" s="1">
        <f t="shared" ca="1" si="491"/>
        <v>0</v>
      </c>
      <c r="CA1823" s="1">
        <f t="shared" ca="1" si="492"/>
        <v>0</v>
      </c>
      <c r="CB1823" s="1">
        <f t="shared" ca="1" si="493"/>
        <v>0</v>
      </c>
      <c r="CC1823" s="1">
        <f t="shared" ca="1" si="494"/>
        <v>0</v>
      </c>
    </row>
    <row r="1824" spans="1:81" hidden="1" x14ac:dyDescent="0.2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t="shared" ca="1" si="480"/>
        <v>0</v>
      </c>
      <c r="BP1824" s="1">
        <f t="shared" ca="1" si="481"/>
        <v>0</v>
      </c>
      <c r="BQ1824" s="1">
        <f t="shared" ca="1" si="482"/>
        <v>0</v>
      </c>
      <c r="BR1824" s="1">
        <f t="shared" ca="1" si="483"/>
        <v>0</v>
      </c>
      <c r="BS1824" s="1">
        <f t="shared" ca="1" si="484"/>
        <v>0</v>
      </c>
      <c r="BT1824" s="1">
        <f t="shared" ca="1" si="485"/>
        <v>0</v>
      </c>
      <c r="BU1824" s="1">
        <f t="shared" ca="1" si="486"/>
        <v>0</v>
      </c>
      <c r="BV1824" s="1">
        <f t="shared" ca="1" si="487"/>
        <v>0</v>
      </c>
      <c r="BW1824" s="1">
        <f t="shared" ca="1" si="488"/>
        <v>0</v>
      </c>
      <c r="BX1824" s="1">
        <f t="shared" ca="1" si="489"/>
        <v>0</v>
      </c>
      <c r="BY1824" s="1">
        <f t="shared" ca="1" si="490"/>
        <v>0</v>
      </c>
      <c r="BZ1824" s="1">
        <f t="shared" ca="1" si="491"/>
        <v>0</v>
      </c>
      <c r="CA1824" s="1">
        <f t="shared" ca="1" si="492"/>
        <v>0</v>
      </c>
      <c r="CB1824" s="1">
        <f t="shared" ca="1" si="493"/>
        <v>0</v>
      </c>
      <c r="CC1824" s="1">
        <f t="shared" ca="1" si="494"/>
        <v>0</v>
      </c>
    </row>
    <row r="1825" spans="1:81" hidden="1" x14ac:dyDescent="0.2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t="shared" ca="1" si="480"/>
        <v>0</v>
      </c>
      <c r="BP1825" s="1">
        <f t="shared" ca="1" si="481"/>
        <v>0</v>
      </c>
      <c r="BQ1825" s="1">
        <f t="shared" ca="1" si="482"/>
        <v>0</v>
      </c>
      <c r="BR1825" s="1">
        <f t="shared" ca="1" si="483"/>
        <v>0</v>
      </c>
      <c r="BS1825" s="1">
        <f t="shared" ca="1" si="484"/>
        <v>0</v>
      </c>
      <c r="BT1825" s="1">
        <f t="shared" ca="1" si="485"/>
        <v>0</v>
      </c>
      <c r="BU1825" s="1">
        <f t="shared" ca="1" si="486"/>
        <v>0</v>
      </c>
      <c r="BV1825" s="1">
        <f t="shared" ca="1" si="487"/>
        <v>0</v>
      </c>
      <c r="BW1825" s="1">
        <f t="shared" ca="1" si="488"/>
        <v>0</v>
      </c>
      <c r="BX1825" s="1">
        <f t="shared" ca="1" si="489"/>
        <v>0</v>
      </c>
      <c r="BY1825" s="1">
        <f t="shared" ca="1" si="490"/>
        <v>0</v>
      </c>
      <c r="BZ1825" s="1">
        <f t="shared" ca="1" si="491"/>
        <v>0</v>
      </c>
      <c r="CA1825" s="1">
        <f t="shared" ca="1" si="492"/>
        <v>0</v>
      </c>
      <c r="CB1825" s="1">
        <f t="shared" ca="1" si="493"/>
        <v>0</v>
      </c>
      <c r="CC1825" s="1">
        <f t="shared" ca="1" si="494"/>
        <v>0</v>
      </c>
    </row>
    <row r="1826" spans="1:81" hidden="1" x14ac:dyDescent="0.2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t="shared" ca="1" si="480"/>
        <v>0</v>
      </c>
      <c r="BP1826" s="1">
        <f t="shared" ca="1" si="481"/>
        <v>0</v>
      </c>
      <c r="BQ1826" s="1">
        <f t="shared" ca="1" si="482"/>
        <v>0</v>
      </c>
      <c r="BR1826" s="1">
        <f t="shared" ca="1" si="483"/>
        <v>0</v>
      </c>
      <c r="BS1826" s="1">
        <f t="shared" ca="1" si="484"/>
        <v>0</v>
      </c>
      <c r="BT1826" s="1">
        <f t="shared" ca="1" si="485"/>
        <v>0</v>
      </c>
      <c r="BU1826" s="1">
        <f t="shared" ca="1" si="486"/>
        <v>0</v>
      </c>
      <c r="BV1826" s="1">
        <f t="shared" ca="1" si="487"/>
        <v>0</v>
      </c>
      <c r="BW1826" s="1">
        <f t="shared" ca="1" si="488"/>
        <v>0</v>
      </c>
      <c r="BX1826" s="1">
        <f t="shared" ca="1" si="489"/>
        <v>0</v>
      </c>
      <c r="BY1826" s="1">
        <f t="shared" ca="1" si="490"/>
        <v>0</v>
      </c>
      <c r="BZ1826" s="1">
        <f t="shared" ca="1" si="491"/>
        <v>0</v>
      </c>
      <c r="CA1826" s="1">
        <f t="shared" ca="1" si="492"/>
        <v>0</v>
      </c>
      <c r="CB1826" s="1">
        <f t="shared" ca="1" si="493"/>
        <v>0</v>
      </c>
      <c r="CC1826" s="1">
        <f t="shared" ca="1" si="494"/>
        <v>0</v>
      </c>
    </row>
    <row r="1827" spans="1:81" hidden="1" x14ac:dyDescent="0.2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t="shared" ca="1" si="480"/>
        <v>0</v>
      </c>
      <c r="BP1827" s="1">
        <f t="shared" ca="1" si="481"/>
        <v>0</v>
      </c>
      <c r="BQ1827" s="1">
        <f t="shared" ca="1" si="482"/>
        <v>0</v>
      </c>
      <c r="BR1827" s="1">
        <f t="shared" ca="1" si="483"/>
        <v>0</v>
      </c>
      <c r="BS1827" s="1">
        <f t="shared" ca="1" si="484"/>
        <v>0</v>
      </c>
      <c r="BT1827" s="1">
        <f t="shared" ca="1" si="485"/>
        <v>0</v>
      </c>
      <c r="BU1827" s="1">
        <f t="shared" ca="1" si="486"/>
        <v>0</v>
      </c>
      <c r="BV1827" s="1">
        <f t="shared" ca="1" si="487"/>
        <v>0</v>
      </c>
      <c r="BW1827" s="1">
        <f t="shared" ca="1" si="488"/>
        <v>0</v>
      </c>
      <c r="BX1827" s="1">
        <f t="shared" ca="1" si="489"/>
        <v>0</v>
      </c>
      <c r="BY1827" s="1">
        <f t="shared" ca="1" si="490"/>
        <v>0</v>
      </c>
      <c r="BZ1827" s="1">
        <f t="shared" ca="1" si="491"/>
        <v>0</v>
      </c>
      <c r="CA1827" s="1">
        <f t="shared" ca="1" si="492"/>
        <v>0</v>
      </c>
      <c r="CB1827" s="1">
        <f t="shared" ca="1" si="493"/>
        <v>0</v>
      </c>
      <c r="CC1827" s="1">
        <f t="shared" ca="1" si="494"/>
        <v>0</v>
      </c>
    </row>
    <row r="1828" spans="1:81" hidden="1" x14ac:dyDescent="0.2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t="shared" ca="1" si="480"/>
        <v>0</v>
      </c>
      <c r="BP1828" s="1">
        <f t="shared" ca="1" si="481"/>
        <v>0</v>
      </c>
      <c r="BQ1828" s="1">
        <f t="shared" ca="1" si="482"/>
        <v>0</v>
      </c>
      <c r="BR1828" s="1">
        <f t="shared" ca="1" si="483"/>
        <v>0</v>
      </c>
      <c r="BS1828" s="1">
        <f t="shared" ca="1" si="484"/>
        <v>0</v>
      </c>
      <c r="BT1828" s="1">
        <f t="shared" ca="1" si="485"/>
        <v>0</v>
      </c>
      <c r="BU1828" s="1">
        <f t="shared" ca="1" si="486"/>
        <v>0</v>
      </c>
      <c r="BV1828" s="1">
        <f t="shared" ca="1" si="487"/>
        <v>0</v>
      </c>
      <c r="BW1828" s="1">
        <f t="shared" ca="1" si="488"/>
        <v>0</v>
      </c>
      <c r="BX1828" s="1">
        <f t="shared" ca="1" si="489"/>
        <v>0</v>
      </c>
      <c r="BY1828" s="1">
        <f t="shared" ca="1" si="490"/>
        <v>0</v>
      </c>
      <c r="BZ1828" s="1">
        <f t="shared" ca="1" si="491"/>
        <v>0</v>
      </c>
      <c r="CA1828" s="1">
        <f t="shared" ca="1" si="492"/>
        <v>0</v>
      </c>
      <c r="CB1828" s="1">
        <f t="shared" ca="1" si="493"/>
        <v>0</v>
      </c>
      <c r="CC1828" s="1">
        <f t="shared" ca="1" si="494"/>
        <v>0</v>
      </c>
    </row>
    <row r="1829" spans="1:81" hidden="1" x14ac:dyDescent="0.2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t="shared" ca="1" si="480"/>
        <v>0</v>
      </c>
      <c r="BP1829" s="1">
        <f t="shared" ca="1" si="481"/>
        <v>0</v>
      </c>
      <c r="BQ1829" s="1">
        <f t="shared" ca="1" si="482"/>
        <v>0</v>
      </c>
      <c r="BR1829" s="1">
        <f t="shared" ca="1" si="483"/>
        <v>0</v>
      </c>
      <c r="BS1829" s="1">
        <f t="shared" ca="1" si="484"/>
        <v>0</v>
      </c>
      <c r="BT1829" s="1">
        <f t="shared" ca="1" si="485"/>
        <v>0</v>
      </c>
      <c r="BU1829" s="1">
        <f t="shared" ca="1" si="486"/>
        <v>0</v>
      </c>
      <c r="BV1829" s="1">
        <f t="shared" ca="1" si="487"/>
        <v>0</v>
      </c>
      <c r="BW1829" s="1">
        <f t="shared" ca="1" si="488"/>
        <v>0</v>
      </c>
      <c r="BX1829" s="1">
        <f t="shared" ca="1" si="489"/>
        <v>0</v>
      </c>
      <c r="BY1829" s="1">
        <f t="shared" ca="1" si="490"/>
        <v>0</v>
      </c>
      <c r="BZ1829" s="1">
        <f t="shared" ca="1" si="491"/>
        <v>0</v>
      </c>
      <c r="CA1829" s="1">
        <f t="shared" ca="1" si="492"/>
        <v>0</v>
      </c>
      <c r="CB1829" s="1">
        <f t="shared" ca="1" si="493"/>
        <v>0</v>
      </c>
      <c r="CC1829" s="1">
        <f t="shared" ca="1" si="494"/>
        <v>0</v>
      </c>
    </row>
    <row r="1830" spans="1:81" hidden="1" x14ac:dyDescent="0.2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t="shared" ca="1" si="480"/>
        <v>0</v>
      </c>
      <c r="BP1830" s="1">
        <f t="shared" ca="1" si="481"/>
        <v>0</v>
      </c>
      <c r="BQ1830" s="1">
        <f t="shared" ca="1" si="482"/>
        <v>0</v>
      </c>
      <c r="BR1830" s="1">
        <f t="shared" ca="1" si="483"/>
        <v>0</v>
      </c>
      <c r="BS1830" s="1">
        <f t="shared" ca="1" si="484"/>
        <v>0</v>
      </c>
      <c r="BT1830" s="1">
        <f t="shared" ca="1" si="485"/>
        <v>0</v>
      </c>
      <c r="BU1830" s="1">
        <f t="shared" ca="1" si="486"/>
        <v>0</v>
      </c>
      <c r="BV1830" s="1">
        <f t="shared" ca="1" si="487"/>
        <v>0</v>
      </c>
      <c r="BW1830" s="1">
        <f t="shared" ca="1" si="488"/>
        <v>0</v>
      </c>
      <c r="BX1830" s="1">
        <f t="shared" ca="1" si="489"/>
        <v>0</v>
      </c>
      <c r="BY1830" s="1">
        <f t="shared" ca="1" si="490"/>
        <v>0</v>
      </c>
      <c r="BZ1830" s="1">
        <f t="shared" ca="1" si="491"/>
        <v>0</v>
      </c>
      <c r="CA1830" s="1">
        <f t="shared" ca="1" si="492"/>
        <v>0</v>
      </c>
      <c r="CB1830" s="1">
        <f t="shared" ca="1" si="493"/>
        <v>0</v>
      </c>
      <c r="CC1830" s="1">
        <f t="shared" ca="1" si="494"/>
        <v>0</v>
      </c>
    </row>
    <row r="1831" spans="1:81" hidden="1" x14ac:dyDescent="0.2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t="shared" ca="1" si="480"/>
        <v>0</v>
      </c>
      <c r="BP1831" s="1">
        <f t="shared" ca="1" si="481"/>
        <v>0</v>
      </c>
      <c r="BQ1831" s="1">
        <f t="shared" ca="1" si="482"/>
        <v>0</v>
      </c>
      <c r="BR1831" s="1">
        <f t="shared" ca="1" si="483"/>
        <v>0</v>
      </c>
      <c r="BS1831" s="1">
        <f t="shared" ca="1" si="484"/>
        <v>0</v>
      </c>
      <c r="BT1831" s="1">
        <f t="shared" ca="1" si="485"/>
        <v>0</v>
      </c>
      <c r="BU1831" s="1">
        <f t="shared" ca="1" si="486"/>
        <v>0</v>
      </c>
      <c r="BV1831" s="1">
        <f t="shared" ca="1" si="487"/>
        <v>0</v>
      </c>
      <c r="BW1831" s="1">
        <f t="shared" ca="1" si="488"/>
        <v>0</v>
      </c>
      <c r="BX1831" s="1">
        <f t="shared" ca="1" si="489"/>
        <v>0</v>
      </c>
      <c r="BY1831" s="1">
        <f t="shared" ca="1" si="490"/>
        <v>0</v>
      </c>
      <c r="BZ1831" s="1">
        <f t="shared" ca="1" si="491"/>
        <v>0</v>
      </c>
      <c r="CA1831" s="1">
        <f t="shared" ca="1" si="492"/>
        <v>0</v>
      </c>
      <c r="CB1831" s="1">
        <f t="shared" ca="1" si="493"/>
        <v>0</v>
      </c>
      <c r="CC1831" s="1">
        <f t="shared" ca="1" si="494"/>
        <v>0</v>
      </c>
    </row>
    <row r="1832" spans="1:81" hidden="1" x14ac:dyDescent="0.2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t="shared" ca="1" si="480"/>
        <v>0</v>
      </c>
      <c r="BP1832" s="1">
        <f t="shared" ca="1" si="481"/>
        <v>0</v>
      </c>
      <c r="BQ1832" s="1">
        <f t="shared" ca="1" si="482"/>
        <v>0</v>
      </c>
      <c r="BR1832" s="1">
        <f t="shared" ca="1" si="483"/>
        <v>0</v>
      </c>
      <c r="BS1832" s="1">
        <f t="shared" ca="1" si="484"/>
        <v>0</v>
      </c>
      <c r="BT1832" s="1">
        <f t="shared" ca="1" si="485"/>
        <v>0</v>
      </c>
      <c r="BU1832" s="1">
        <f t="shared" ca="1" si="486"/>
        <v>0</v>
      </c>
      <c r="BV1832" s="1">
        <f t="shared" ca="1" si="487"/>
        <v>0</v>
      </c>
      <c r="BW1832" s="1">
        <f t="shared" ca="1" si="488"/>
        <v>0</v>
      </c>
      <c r="BX1832" s="1">
        <f t="shared" ca="1" si="489"/>
        <v>0</v>
      </c>
      <c r="BY1832" s="1">
        <f t="shared" ca="1" si="490"/>
        <v>0</v>
      </c>
      <c r="BZ1832" s="1">
        <f t="shared" ca="1" si="491"/>
        <v>0</v>
      </c>
      <c r="CA1832" s="1">
        <f t="shared" ca="1" si="492"/>
        <v>0</v>
      </c>
      <c r="CB1832" s="1">
        <f t="shared" ca="1" si="493"/>
        <v>0</v>
      </c>
      <c r="CC1832" s="1">
        <f t="shared" ca="1" si="494"/>
        <v>0</v>
      </c>
    </row>
    <row r="1833" spans="1:81" hidden="1" x14ac:dyDescent="0.2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t="shared" ca="1" si="480"/>
        <v>0</v>
      </c>
      <c r="BP1833" s="1">
        <f t="shared" ca="1" si="481"/>
        <v>0</v>
      </c>
      <c r="BQ1833" s="1">
        <f t="shared" ca="1" si="482"/>
        <v>0</v>
      </c>
      <c r="BR1833" s="1">
        <f t="shared" ca="1" si="483"/>
        <v>0</v>
      </c>
      <c r="BS1833" s="1">
        <f t="shared" ca="1" si="484"/>
        <v>0</v>
      </c>
      <c r="BT1833" s="1">
        <f t="shared" ca="1" si="485"/>
        <v>0</v>
      </c>
      <c r="BU1833" s="1">
        <f t="shared" ca="1" si="486"/>
        <v>0</v>
      </c>
      <c r="BV1833" s="1">
        <f t="shared" ca="1" si="487"/>
        <v>0</v>
      </c>
      <c r="BW1833" s="1">
        <f t="shared" ca="1" si="488"/>
        <v>0</v>
      </c>
      <c r="BX1833" s="1">
        <f t="shared" ca="1" si="489"/>
        <v>0</v>
      </c>
      <c r="BY1833" s="1">
        <f t="shared" ca="1" si="490"/>
        <v>0</v>
      </c>
      <c r="BZ1833" s="1">
        <f t="shared" ca="1" si="491"/>
        <v>0</v>
      </c>
      <c r="CA1833" s="1">
        <f t="shared" ca="1" si="492"/>
        <v>0</v>
      </c>
      <c r="CB1833" s="1">
        <f t="shared" ca="1" si="493"/>
        <v>0</v>
      </c>
      <c r="CC1833" s="1">
        <f t="shared" ca="1" si="494"/>
        <v>0</v>
      </c>
    </row>
    <row r="1834" spans="1:81" hidden="1" x14ac:dyDescent="0.2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t="shared" ca="1" si="480"/>
        <v>0</v>
      </c>
      <c r="BP1834" s="1">
        <f t="shared" ca="1" si="481"/>
        <v>0</v>
      </c>
      <c r="BQ1834" s="1">
        <f t="shared" ca="1" si="482"/>
        <v>0</v>
      </c>
      <c r="BR1834" s="1">
        <f t="shared" ca="1" si="483"/>
        <v>0</v>
      </c>
      <c r="BS1834" s="1">
        <f t="shared" ca="1" si="484"/>
        <v>0</v>
      </c>
      <c r="BT1834" s="1">
        <f t="shared" ca="1" si="485"/>
        <v>0</v>
      </c>
      <c r="BU1834" s="1">
        <f t="shared" ca="1" si="486"/>
        <v>0</v>
      </c>
      <c r="BV1834" s="1">
        <f t="shared" ca="1" si="487"/>
        <v>0</v>
      </c>
      <c r="BW1834" s="1">
        <f t="shared" ca="1" si="488"/>
        <v>0</v>
      </c>
      <c r="BX1834" s="1">
        <f t="shared" ca="1" si="489"/>
        <v>0</v>
      </c>
      <c r="BY1834" s="1">
        <f t="shared" ca="1" si="490"/>
        <v>0</v>
      </c>
      <c r="BZ1834" s="1">
        <f t="shared" ca="1" si="491"/>
        <v>0</v>
      </c>
      <c r="CA1834" s="1">
        <f t="shared" ca="1" si="492"/>
        <v>0</v>
      </c>
      <c r="CB1834" s="1">
        <f t="shared" ca="1" si="493"/>
        <v>0</v>
      </c>
      <c r="CC1834" s="1">
        <f t="shared" ca="1" si="494"/>
        <v>0</v>
      </c>
    </row>
    <row r="1835" spans="1:81" hidden="1" x14ac:dyDescent="0.2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t="shared" ca="1" si="480"/>
        <v>0</v>
      </c>
      <c r="BP1835" s="1">
        <f t="shared" ca="1" si="481"/>
        <v>0</v>
      </c>
      <c r="BQ1835" s="1">
        <f t="shared" ca="1" si="482"/>
        <v>0</v>
      </c>
      <c r="BR1835" s="1">
        <f t="shared" ca="1" si="483"/>
        <v>0</v>
      </c>
      <c r="BS1835" s="1">
        <f t="shared" ca="1" si="484"/>
        <v>0</v>
      </c>
      <c r="BT1835" s="1">
        <f t="shared" ca="1" si="485"/>
        <v>0</v>
      </c>
      <c r="BU1835" s="1">
        <f t="shared" ca="1" si="486"/>
        <v>0</v>
      </c>
      <c r="BV1835" s="1">
        <f t="shared" ca="1" si="487"/>
        <v>0</v>
      </c>
      <c r="BW1835" s="1">
        <f t="shared" ca="1" si="488"/>
        <v>0</v>
      </c>
      <c r="BX1835" s="1">
        <f t="shared" ca="1" si="489"/>
        <v>0</v>
      </c>
      <c r="BY1835" s="1">
        <f t="shared" ca="1" si="490"/>
        <v>0</v>
      </c>
      <c r="BZ1835" s="1">
        <f t="shared" ca="1" si="491"/>
        <v>0</v>
      </c>
      <c r="CA1835" s="1">
        <f t="shared" ca="1" si="492"/>
        <v>0</v>
      </c>
      <c r="CB1835" s="1">
        <f t="shared" ca="1" si="493"/>
        <v>0</v>
      </c>
      <c r="CC1835" s="1">
        <f t="shared" ca="1" si="494"/>
        <v>0</v>
      </c>
    </row>
    <row r="1836" spans="1:81" hidden="1" x14ac:dyDescent="0.2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t="shared" ca="1" si="480"/>
        <v>0</v>
      </c>
      <c r="BP1836" s="1">
        <f t="shared" ca="1" si="481"/>
        <v>0</v>
      </c>
      <c r="BQ1836" s="1">
        <f t="shared" ca="1" si="482"/>
        <v>0</v>
      </c>
      <c r="BR1836" s="1">
        <f t="shared" ca="1" si="483"/>
        <v>0</v>
      </c>
      <c r="BS1836" s="1">
        <f t="shared" ca="1" si="484"/>
        <v>0</v>
      </c>
      <c r="BT1836" s="1">
        <f t="shared" ca="1" si="485"/>
        <v>0</v>
      </c>
      <c r="BU1836" s="1">
        <f t="shared" ca="1" si="486"/>
        <v>0</v>
      </c>
      <c r="BV1836" s="1">
        <f t="shared" ca="1" si="487"/>
        <v>0</v>
      </c>
      <c r="BW1836" s="1">
        <f t="shared" ca="1" si="488"/>
        <v>0</v>
      </c>
      <c r="BX1836" s="1">
        <f t="shared" ca="1" si="489"/>
        <v>0</v>
      </c>
      <c r="BY1836" s="1">
        <f t="shared" ca="1" si="490"/>
        <v>0</v>
      </c>
      <c r="BZ1836" s="1">
        <f t="shared" ca="1" si="491"/>
        <v>0</v>
      </c>
      <c r="CA1836" s="1">
        <f t="shared" ca="1" si="492"/>
        <v>0</v>
      </c>
      <c r="CB1836" s="1">
        <f t="shared" ca="1" si="493"/>
        <v>0</v>
      </c>
      <c r="CC1836" s="1">
        <f t="shared" ca="1" si="494"/>
        <v>0</v>
      </c>
    </row>
    <row r="1837" spans="1:81" hidden="1" x14ac:dyDescent="0.2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t="shared" ca="1" si="480"/>
        <v>0</v>
      </c>
      <c r="BP1837" s="1">
        <f t="shared" ca="1" si="481"/>
        <v>0</v>
      </c>
      <c r="BQ1837" s="1">
        <f t="shared" ca="1" si="482"/>
        <v>0</v>
      </c>
      <c r="BR1837" s="1">
        <f t="shared" ca="1" si="483"/>
        <v>0</v>
      </c>
      <c r="BS1837" s="1">
        <f t="shared" ca="1" si="484"/>
        <v>0</v>
      </c>
      <c r="BT1837" s="1">
        <f t="shared" ca="1" si="485"/>
        <v>0</v>
      </c>
      <c r="BU1837" s="1">
        <f t="shared" ca="1" si="486"/>
        <v>0</v>
      </c>
      <c r="BV1837" s="1">
        <f t="shared" ca="1" si="487"/>
        <v>0</v>
      </c>
      <c r="BW1837" s="1">
        <f t="shared" ca="1" si="488"/>
        <v>0</v>
      </c>
      <c r="BX1837" s="1">
        <f t="shared" ca="1" si="489"/>
        <v>0</v>
      </c>
      <c r="BY1837" s="1">
        <f t="shared" ca="1" si="490"/>
        <v>0</v>
      </c>
      <c r="BZ1837" s="1">
        <f t="shared" ca="1" si="491"/>
        <v>0</v>
      </c>
      <c r="CA1837" s="1">
        <f t="shared" ca="1" si="492"/>
        <v>0</v>
      </c>
      <c r="CB1837" s="1">
        <f t="shared" ca="1" si="493"/>
        <v>0</v>
      </c>
      <c r="CC1837" s="1">
        <f t="shared" ca="1" si="494"/>
        <v>0</v>
      </c>
    </row>
    <row r="1838" spans="1:81" hidden="1" x14ac:dyDescent="0.2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t="shared" ca="1" si="480"/>
        <v>0</v>
      </c>
      <c r="BP1838" s="1">
        <f t="shared" ca="1" si="481"/>
        <v>0</v>
      </c>
      <c r="BQ1838" s="1">
        <f t="shared" ca="1" si="482"/>
        <v>0</v>
      </c>
      <c r="BR1838" s="1">
        <f t="shared" ca="1" si="483"/>
        <v>0</v>
      </c>
      <c r="BS1838" s="1">
        <f t="shared" ca="1" si="484"/>
        <v>0</v>
      </c>
      <c r="BT1838" s="1">
        <f t="shared" ca="1" si="485"/>
        <v>0</v>
      </c>
      <c r="BU1838" s="1">
        <f t="shared" ca="1" si="486"/>
        <v>0</v>
      </c>
      <c r="BV1838" s="1">
        <f t="shared" ca="1" si="487"/>
        <v>0</v>
      </c>
      <c r="BW1838" s="1">
        <f t="shared" ca="1" si="488"/>
        <v>0</v>
      </c>
      <c r="BX1838" s="1">
        <f t="shared" ca="1" si="489"/>
        <v>0</v>
      </c>
      <c r="BY1838" s="1">
        <f t="shared" ca="1" si="490"/>
        <v>0</v>
      </c>
      <c r="BZ1838" s="1">
        <f t="shared" ca="1" si="491"/>
        <v>0</v>
      </c>
      <c r="CA1838" s="1">
        <f t="shared" ca="1" si="492"/>
        <v>0</v>
      </c>
      <c r="CB1838" s="1">
        <f t="shared" ca="1" si="493"/>
        <v>0</v>
      </c>
      <c r="CC1838" s="1">
        <f t="shared" ca="1" si="494"/>
        <v>0</v>
      </c>
    </row>
    <row r="1839" spans="1:81" hidden="1" x14ac:dyDescent="0.2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t="shared" ca="1" si="480"/>
        <v>0</v>
      </c>
      <c r="BP1839" s="1">
        <f t="shared" ca="1" si="481"/>
        <v>0</v>
      </c>
      <c r="BQ1839" s="1">
        <f t="shared" ca="1" si="482"/>
        <v>0</v>
      </c>
      <c r="BR1839" s="1">
        <f t="shared" ca="1" si="483"/>
        <v>0</v>
      </c>
      <c r="BS1839" s="1">
        <f t="shared" ca="1" si="484"/>
        <v>0</v>
      </c>
      <c r="BT1839" s="1">
        <f t="shared" ca="1" si="485"/>
        <v>0</v>
      </c>
      <c r="BU1839" s="1">
        <f t="shared" ca="1" si="486"/>
        <v>0</v>
      </c>
      <c r="BV1839" s="1">
        <f t="shared" ca="1" si="487"/>
        <v>0</v>
      </c>
      <c r="BW1839" s="1">
        <f t="shared" ca="1" si="488"/>
        <v>0</v>
      </c>
      <c r="BX1839" s="1">
        <f t="shared" ca="1" si="489"/>
        <v>0</v>
      </c>
      <c r="BY1839" s="1">
        <f t="shared" ca="1" si="490"/>
        <v>0</v>
      </c>
      <c r="BZ1839" s="1">
        <f t="shared" ca="1" si="491"/>
        <v>0</v>
      </c>
      <c r="CA1839" s="1">
        <f t="shared" ca="1" si="492"/>
        <v>0</v>
      </c>
      <c r="CB1839" s="1">
        <f t="shared" ca="1" si="493"/>
        <v>0</v>
      </c>
      <c r="CC1839" s="1">
        <f t="shared" ca="1" si="494"/>
        <v>0</v>
      </c>
    </row>
    <row r="1840" spans="1:81" hidden="1" x14ac:dyDescent="0.2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t="shared" ca="1" si="480"/>
        <v>0</v>
      </c>
      <c r="BP1840" s="1">
        <f t="shared" ca="1" si="481"/>
        <v>0</v>
      </c>
      <c r="BQ1840" s="1">
        <f t="shared" ca="1" si="482"/>
        <v>0</v>
      </c>
      <c r="BR1840" s="1">
        <f t="shared" ca="1" si="483"/>
        <v>0</v>
      </c>
      <c r="BS1840" s="1">
        <f t="shared" ca="1" si="484"/>
        <v>0</v>
      </c>
      <c r="BT1840" s="1">
        <f t="shared" ca="1" si="485"/>
        <v>0</v>
      </c>
      <c r="BU1840" s="1">
        <f t="shared" ca="1" si="486"/>
        <v>0</v>
      </c>
      <c r="BV1840" s="1">
        <f t="shared" ca="1" si="487"/>
        <v>0</v>
      </c>
      <c r="BW1840" s="1">
        <f t="shared" ca="1" si="488"/>
        <v>0</v>
      </c>
      <c r="BX1840" s="1">
        <f t="shared" ca="1" si="489"/>
        <v>0</v>
      </c>
      <c r="BY1840" s="1">
        <f t="shared" ca="1" si="490"/>
        <v>0</v>
      </c>
      <c r="BZ1840" s="1">
        <f t="shared" ca="1" si="491"/>
        <v>0</v>
      </c>
      <c r="CA1840" s="1">
        <f t="shared" ca="1" si="492"/>
        <v>0</v>
      </c>
      <c r="CB1840" s="1">
        <f t="shared" ca="1" si="493"/>
        <v>0</v>
      </c>
      <c r="CC1840" s="1">
        <f t="shared" ca="1" si="494"/>
        <v>0</v>
      </c>
    </row>
    <row r="1841" spans="1:81" hidden="1" x14ac:dyDescent="0.2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t="shared" ca="1" si="480"/>
        <v>0</v>
      </c>
      <c r="BP1841" s="1">
        <f t="shared" ca="1" si="481"/>
        <v>0</v>
      </c>
      <c r="BQ1841" s="1">
        <f t="shared" ca="1" si="482"/>
        <v>0</v>
      </c>
      <c r="BR1841" s="1">
        <f t="shared" ca="1" si="483"/>
        <v>0</v>
      </c>
      <c r="BS1841" s="1">
        <f t="shared" ca="1" si="484"/>
        <v>0</v>
      </c>
      <c r="BT1841" s="1">
        <f t="shared" ca="1" si="485"/>
        <v>0</v>
      </c>
      <c r="BU1841" s="1">
        <f t="shared" ca="1" si="486"/>
        <v>0</v>
      </c>
      <c r="BV1841" s="1">
        <f t="shared" ca="1" si="487"/>
        <v>0</v>
      </c>
      <c r="BW1841" s="1">
        <f t="shared" ca="1" si="488"/>
        <v>0</v>
      </c>
      <c r="BX1841" s="1">
        <f t="shared" ca="1" si="489"/>
        <v>0</v>
      </c>
      <c r="BY1841" s="1">
        <f t="shared" ca="1" si="490"/>
        <v>0</v>
      </c>
      <c r="BZ1841" s="1">
        <f t="shared" ca="1" si="491"/>
        <v>0</v>
      </c>
      <c r="CA1841" s="1">
        <f t="shared" ca="1" si="492"/>
        <v>0</v>
      </c>
      <c r="CB1841" s="1">
        <f t="shared" ca="1" si="493"/>
        <v>0</v>
      </c>
      <c r="CC1841" s="1">
        <f t="shared" ca="1" si="494"/>
        <v>0</v>
      </c>
    </row>
    <row r="1842" spans="1:81" hidden="1" x14ac:dyDescent="0.2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t="shared" ca="1" si="480"/>
        <v>0</v>
      </c>
      <c r="BP1842" s="1">
        <f t="shared" ca="1" si="481"/>
        <v>0</v>
      </c>
      <c r="BQ1842" s="1">
        <f t="shared" ca="1" si="482"/>
        <v>0</v>
      </c>
      <c r="BR1842" s="1">
        <f t="shared" ca="1" si="483"/>
        <v>0</v>
      </c>
      <c r="BS1842" s="1">
        <f t="shared" ca="1" si="484"/>
        <v>0</v>
      </c>
      <c r="BT1842" s="1">
        <f t="shared" ca="1" si="485"/>
        <v>0</v>
      </c>
      <c r="BU1842" s="1">
        <f t="shared" ca="1" si="486"/>
        <v>0</v>
      </c>
      <c r="BV1842" s="1">
        <f t="shared" ca="1" si="487"/>
        <v>0</v>
      </c>
      <c r="BW1842" s="1">
        <f t="shared" ca="1" si="488"/>
        <v>0</v>
      </c>
      <c r="BX1842" s="1">
        <f t="shared" ca="1" si="489"/>
        <v>0</v>
      </c>
      <c r="BY1842" s="1">
        <f t="shared" ca="1" si="490"/>
        <v>0</v>
      </c>
      <c r="BZ1842" s="1">
        <f t="shared" ca="1" si="491"/>
        <v>0</v>
      </c>
      <c r="CA1842" s="1">
        <f t="shared" ca="1" si="492"/>
        <v>0</v>
      </c>
      <c r="CB1842" s="1">
        <f t="shared" ca="1" si="493"/>
        <v>0</v>
      </c>
      <c r="CC1842" s="1">
        <f t="shared" ca="1" si="494"/>
        <v>0</v>
      </c>
    </row>
    <row r="1843" spans="1:81" hidden="1" x14ac:dyDescent="0.2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t="shared" ca="1" si="480"/>
        <v>0</v>
      </c>
      <c r="BP1843" s="1">
        <f t="shared" ca="1" si="481"/>
        <v>0</v>
      </c>
      <c r="BQ1843" s="1">
        <f t="shared" ca="1" si="482"/>
        <v>0</v>
      </c>
      <c r="BR1843" s="1">
        <f t="shared" ca="1" si="483"/>
        <v>0</v>
      </c>
      <c r="BS1843" s="1">
        <f t="shared" ca="1" si="484"/>
        <v>0</v>
      </c>
      <c r="BT1843" s="1">
        <f t="shared" ca="1" si="485"/>
        <v>0</v>
      </c>
      <c r="BU1843" s="1">
        <f t="shared" ca="1" si="486"/>
        <v>0</v>
      </c>
      <c r="BV1843" s="1">
        <f t="shared" ca="1" si="487"/>
        <v>0</v>
      </c>
      <c r="BW1843" s="1">
        <f t="shared" ca="1" si="488"/>
        <v>0</v>
      </c>
      <c r="BX1843" s="1">
        <f t="shared" ca="1" si="489"/>
        <v>0</v>
      </c>
      <c r="BY1843" s="1">
        <f t="shared" ca="1" si="490"/>
        <v>0</v>
      </c>
      <c r="BZ1843" s="1">
        <f t="shared" ca="1" si="491"/>
        <v>0</v>
      </c>
      <c r="CA1843" s="1">
        <f t="shared" ca="1" si="492"/>
        <v>0</v>
      </c>
      <c r="CB1843" s="1">
        <f t="shared" ca="1" si="493"/>
        <v>0</v>
      </c>
      <c r="CC1843" s="1">
        <f t="shared" ca="1" si="494"/>
        <v>0</v>
      </c>
    </row>
    <row r="1844" spans="1:81" hidden="1" x14ac:dyDescent="0.2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t="shared" ca="1" si="480"/>
        <v>0</v>
      </c>
      <c r="BP1844" s="1">
        <f t="shared" ca="1" si="481"/>
        <v>0</v>
      </c>
      <c r="BQ1844" s="1">
        <f t="shared" ca="1" si="482"/>
        <v>0</v>
      </c>
      <c r="BR1844" s="1">
        <f t="shared" ca="1" si="483"/>
        <v>0</v>
      </c>
      <c r="BS1844" s="1">
        <f t="shared" ca="1" si="484"/>
        <v>0</v>
      </c>
      <c r="BT1844" s="1">
        <f t="shared" ca="1" si="485"/>
        <v>0</v>
      </c>
      <c r="BU1844" s="1">
        <f t="shared" ca="1" si="486"/>
        <v>0</v>
      </c>
      <c r="BV1844" s="1">
        <f t="shared" ca="1" si="487"/>
        <v>0</v>
      </c>
      <c r="BW1844" s="1">
        <f t="shared" ca="1" si="488"/>
        <v>0</v>
      </c>
      <c r="BX1844" s="1">
        <f t="shared" ca="1" si="489"/>
        <v>0</v>
      </c>
      <c r="BY1844" s="1">
        <f t="shared" ca="1" si="490"/>
        <v>0</v>
      </c>
      <c r="BZ1844" s="1">
        <f t="shared" ca="1" si="491"/>
        <v>0</v>
      </c>
      <c r="CA1844" s="1">
        <f t="shared" ca="1" si="492"/>
        <v>0</v>
      </c>
      <c r="CB1844" s="1">
        <f t="shared" ca="1" si="493"/>
        <v>0</v>
      </c>
      <c r="CC1844" s="1">
        <f t="shared" ca="1" si="494"/>
        <v>0</v>
      </c>
    </row>
    <row r="1845" spans="1:81" hidden="1" x14ac:dyDescent="0.2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t="shared" ca="1" si="480"/>
        <v>0</v>
      </c>
      <c r="BP1845" s="1">
        <f t="shared" ca="1" si="481"/>
        <v>0</v>
      </c>
      <c r="BQ1845" s="1">
        <f t="shared" ca="1" si="482"/>
        <v>0</v>
      </c>
      <c r="BR1845" s="1">
        <f t="shared" ca="1" si="483"/>
        <v>0</v>
      </c>
      <c r="BS1845" s="1">
        <f t="shared" ca="1" si="484"/>
        <v>0</v>
      </c>
      <c r="BT1845" s="1">
        <f t="shared" ca="1" si="485"/>
        <v>0</v>
      </c>
      <c r="BU1845" s="1">
        <f t="shared" ca="1" si="486"/>
        <v>0</v>
      </c>
      <c r="BV1845" s="1">
        <f t="shared" ca="1" si="487"/>
        <v>0</v>
      </c>
      <c r="BW1845" s="1">
        <f t="shared" ca="1" si="488"/>
        <v>0</v>
      </c>
      <c r="BX1845" s="1">
        <f t="shared" ca="1" si="489"/>
        <v>0</v>
      </c>
      <c r="BY1845" s="1">
        <f t="shared" ca="1" si="490"/>
        <v>0</v>
      </c>
      <c r="BZ1845" s="1">
        <f t="shared" ca="1" si="491"/>
        <v>0</v>
      </c>
      <c r="CA1845" s="1">
        <f t="shared" ca="1" si="492"/>
        <v>0</v>
      </c>
      <c r="CB1845" s="1">
        <f t="shared" ca="1" si="493"/>
        <v>0</v>
      </c>
      <c r="CC1845" s="1">
        <f t="shared" ca="1" si="494"/>
        <v>0</v>
      </c>
    </row>
    <row r="1846" spans="1:81" hidden="1" x14ac:dyDescent="0.2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t="shared" ca="1" si="480"/>
        <v>0</v>
      </c>
      <c r="BP1846" s="1">
        <f t="shared" ca="1" si="481"/>
        <v>0</v>
      </c>
      <c r="BQ1846" s="1">
        <f t="shared" ca="1" si="482"/>
        <v>0</v>
      </c>
      <c r="BR1846" s="1">
        <f t="shared" ca="1" si="483"/>
        <v>0</v>
      </c>
      <c r="BS1846" s="1">
        <f t="shared" ca="1" si="484"/>
        <v>0</v>
      </c>
      <c r="BT1846" s="1">
        <f t="shared" ca="1" si="485"/>
        <v>0</v>
      </c>
      <c r="BU1846" s="1">
        <f t="shared" ca="1" si="486"/>
        <v>0</v>
      </c>
      <c r="BV1846" s="1">
        <f t="shared" ca="1" si="487"/>
        <v>0</v>
      </c>
      <c r="BW1846" s="1">
        <f t="shared" ca="1" si="488"/>
        <v>0</v>
      </c>
      <c r="BX1846" s="1">
        <f t="shared" ca="1" si="489"/>
        <v>0</v>
      </c>
      <c r="BY1846" s="1">
        <f t="shared" ca="1" si="490"/>
        <v>0</v>
      </c>
      <c r="BZ1846" s="1">
        <f t="shared" ca="1" si="491"/>
        <v>0</v>
      </c>
      <c r="CA1846" s="1">
        <f t="shared" ca="1" si="492"/>
        <v>0</v>
      </c>
      <c r="CB1846" s="1">
        <f t="shared" ca="1" si="493"/>
        <v>0</v>
      </c>
      <c r="CC1846" s="1">
        <f t="shared" ca="1" si="494"/>
        <v>0</v>
      </c>
    </row>
    <row r="1847" spans="1:81" hidden="1" x14ac:dyDescent="0.2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t="shared" ca="1" si="480"/>
        <v>0</v>
      </c>
      <c r="BP1847" s="1">
        <f t="shared" ca="1" si="481"/>
        <v>0</v>
      </c>
      <c r="BQ1847" s="1">
        <f t="shared" ca="1" si="482"/>
        <v>0</v>
      </c>
      <c r="BR1847" s="1">
        <f t="shared" ca="1" si="483"/>
        <v>0</v>
      </c>
      <c r="BS1847" s="1">
        <f t="shared" ca="1" si="484"/>
        <v>0</v>
      </c>
      <c r="BT1847" s="1">
        <f t="shared" ca="1" si="485"/>
        <v>0</v>
      </c>
      <c r="BU1847" s="1">
        <f t="shared" ca="1" si="486"/>
        <v>0</v>
      </c>
      <c r="BV1847" s="1">
        <f t="shared" ca="1" si="487"/>
        <v>0</v>
      </c>
      <c r="BW1847" s="1">
        <f t="shared" ca="1" si="488"/>
        <v>0</v>
      </c>
      <c r="BX1847" s="1">
        <f t="shared" ca="1" si="489"/>
        <v>0</v>
      </c>
      <c r="BY1847" s="1">
        <f t="shared" ca="1" si="490"/>
        <v>0</v>
      </c>
      <c r="BZ1847" s="1">
        <f t="shared" ca="1" si="491"/>
        <v>0</v>
      </c>
      <c r="CA1847" s="1">
        <f t="shared" ca="1" si="492"/>
        <v>0</v>
      </c>
      <c r="CB1847" s="1">
        <f t="shared" ca="1" si="493"/>
        <v>0</v>
      </c>
      <c r="CC1847" s="1">
        <f t="shared" ca="1" si="494"/>
        <v>0</v>
      </c>
    </row>
    <row r="1848" spans="1:81" hidden="1" x14ac:dyDescent="0.2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t="shared" ca="1" si="480"/>
        <v>0</v>
      </c>
      <c r="BP1848" s="1">
        <f t="shared" ca="1" si="481"/>
        <v>0</v>
      </c>
      <c r="BQ1848" s="1">
        <f t="shared" ca="1" si="482"/>
        <v>0</v>
      </c>
      <c r="BR1848" s="1">
        <f t="shared" ca="1" si="483"/>
        <v>0</v>
      </c>
      <c r="BS1848" s="1">
        <f t="shared" ca="1" si="484"/>
        <v>0</v>
      </c>
      <c r="BT1848" s="1">
        <f t="shared" ca="1" si="485"/>
        <v>0</v>
      </c>
      <c r="BU1848" s="1">
        <f t="shared" ca="1" si="486"/>
        <v>0</v>
      </c>
      <c r="BV1848" s="1">
        <f t="shared" ca="1" si="487"/>
        <v>0</v>
      </c>
      <c r="BW1848" s="1">
        <f t="shared" ca="1" si="488"/>
        <v>0</v>
      </c>
      <c r="BX1848" s="1">
        <f t="shared" ca="1" si="489"/>
        <v>0</v>
      </c>
      <c r="BY1848" s="1">
        <f t="shared" ca="1" si="490"/>
        <v>0</v>
      </c>
      <c r="BZ1848" s="1">
        <f t="shared" ca="1" si="491"/>
        <v>0</v>
      </c>
      <c r="CA1848" s="1">
        <f t="shared" ca="1" si="492"/>
        <v>0</v>
      </c>
      <c r="CB1848" s="1">
        <f t="shared" ca="1" si="493"/>
        <v>0</v>
      </c>
      <c r="CC1848" s="1">
        <f t="shared" ca="1" si="494"/>
        <v>0</v>
      </c>
    </row>
    <row r="1849" spans="1:81" hidden="1" x14ac:dyDescent="0.2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t="shared" ca="1" si="480"/>
        <v>0</v>
      </c>
      <c r="BP1849" s="1">
        <f t="shared" ca="1" si="481"/>
        <v>0</v>
      </c>
      <c r="BQ1849" s="1">
        <f t="shared" ca="1" si="482"/>
        <v>0</v>
      </c>
      <c r="BR1849" s="1">
        <f t="shared" ca="1" si="483"/>
        <v>0</v>
      </c>
      <c r="BS1849" s="1">
        <f t="shared" ca="1" si="484"/>
        <v>0</v>
      </c>
      <c r="BT1849" s="1">
        <f t="shared" ca="1" si="485"/>
        <v>0</v>
      </c>
      <c r="BU1849" s="1">
        <f t="shared" ca="1" si="486"/>
        <v>0</v>
      </c>
      <c r="BV1849" s="1">
        <f t="shared" ca="1" si="487"/>
        <v>0</v>
      </c>
      <c r="BW1849" s="1">
        <f t="shared" ca="1" si="488"/>
        <v>0</v>
      </c>
      <c r="BX1849" s="1">
        <f t="shared" ca="1" si="489"/>
        <v>0</v>
      </c>
      <c r="BY1849" s="1">
        <f t="shared" ca="1" si="490"/>
        <v>0</v>
      </c>
      <c r="BZ1849" s="1">
        <f t="shared" ca="1" si="491"/>
        <v>0</v>
      </c>
      <c r="CA1849" s="1">
        <f t="shared" ca="1" si="492"/>
        <v>0</v>
      </c>
      <c r="CB1849" s="1">
        <f t="shared" ca="1" si="493"/>
        <v>0</v>
      </c>
      <c r="CC1849" s="1">
        <f t="shared" ca="1" si="494"/>
        <v>0</v>
      </c>
    </row>
    <row r="1850" spans="1:81" hidden="1" x14ac:dyDescent="0.2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t="shared" ca="1" si="480"/>
        <v>0</v>
      </c>
      <c r="BP1850" s="1">
        <f t="shared" ca="1" si="481"/>
        <v>0</v>
      </c>
      <c r="BQ1850" s="1">
        <f t="shared" ca="1" si="482"/>
        <v>0</v>
      </c>
      <c r="BR1850" s="1">
        <f t="shared" ca="1" si="483"/>
        <v>0</v>
      </c>
      <c r="BS1850" s="1">
        <f t="shared" ca="1" si="484"/>
        <v>0</v>
      </c>
      <c r="BT1850" s="1">
        <f t="shared" ca="1" si="485"/>
        <v>0</v>
      </c>
      <c r="BU1850" s="1">
        <f t="shared" ca="1" si="486"/>
        <v>0</v>
      </c>
      <c r="BV1850" s="1">
        <f t="shared" ca="1" si="487"/>
        <v>0</v>
      </c>
      <c r="BW1850" s="1">
        <f t="shared" ca="1" si="488"/>
        <v>0</v>
      </c>
      <c r="BX1850" s="1">
        <f t="shared" ca="1" si="489"/>
        <v>0</v>
      </c>
      <c r="BY1850" s="1">
        <f t="shared" ca="1" si="490"/>
        <v>0</v>
      </c>
      <c r="BZ1850" s="1">
        <f t="shared" ca="1" si="491"/>
        <v>0</v>
      </c>
      <c r="CA1850" s="1">
        <f t="shared" ca="1" si="492"/>
        <v>0</v>
      </c>
      <c r="CB1850" s="1">
        <f t="shared" ca="1" si="493"/>
        <v>0</v>
      </c>
      <c r="CC1850" s="1">
        <f t="shared" ca="1" si="494"/>
        <v>0</v>
      </c>
    </row>
    <row r="1851" spans="1:81" hidden="1" x14ac:dyDescent="0.2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t="shared" ca="1" si="480"/>
        <v>0</v>
      </c>
      <c r="BP1851" s="1">
        <f t="shared" ca="1" si="481"/>
        <v>0</v>
      </c>
      <c r="BQ1851" s="1">
        <f t="shared" ca="1" si="482"/>
        <v>0</v>
      </c>
      <c r="BR1851" s="1">
        <f t="shared" ca="1" si="483"/>
        <v>0</v>
      </c>
      <c r="BS1851" s="1">
        <f t="shared" ca="1" si="484"/>
        <v>0</v>
      </c>
      <c r="BT1851" s="1">
        <f t="shared" ca="1" si="485"/>
        <v>0</v>
      </c>
      <c r="BU1851" s="1">
        <f t="shared" ca="1" si="486"/>
        <v>0</v>
      </c>
      <c r="BV1851" s="1">
        <f t="shared" ca="1" si="487"/>
        <v>0</v>
      </c>
      <c r="BW1851" s="1">
        <f t="shared" ca="1" si="488"/>
        <v>0</v>
      </c>
      <c r="BX1851" s="1">
        <f t="shared" ca="1" si="489"/>
        <v>0</v>
      </c>
      <c r="BY1851" s="1">
        <f t="shared" ca="1" si="490"/>
        <v>0</v>
      </c>
      <c r="BZ1851" s="1">
        <f t="shared" ca="1" si="491"/>
        <v>0</v>
      </c>
      <c r="CA1851" s="1">
        <f t="shared" ca="1" si="492"/>
        <v>0</v>
      </c>
      <c r="CB1851" s="1">
        <f t="shared" ca="1" si="493"/>
        <v>0</v>
      </c>
      <c r="CC1851" s="1">
        <f t="shared" ca="1" si="494"/>
        <v>0</v>
      </c>
    </row>
    <row r="1852" spans="1:81" hidden="1" x14ac:dyDescent="0.2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t="shared" ca="1" si="480"/>
        <v>0</v>
      </c>
      <c r="BP1852" s="1">
        <f t="shared" ca="1" si="481"/>
        <v>0</v>
      </c>
      <c r="BQ1852" s="1">
        <f t="shared" ca="1" si="482"/>
        <v>0</v>
      </c>
      <c r="BR1852" s="1">
        <f t="shared" ca="1" si="483"/>
        <v>0</v>
      </c>
      <c r="BS1852" s="1">
        <f t="shared" ca="1" si="484"/>
        <v>0</v>
      </c>
      <c r="BT1852" s="1">
        <f t="shared" ca="1" si="485"/>
        <v>0</v>
      </c>
      <c r="BU1852" s="1">
        <f t="shared" ca="1" si="486"/>
        <v>0</v>
      </c>
      <c r="BV1852" s="1">
        <f t="shared" ca="1" si="487"/>
        <v>0</v>
      </c>
      <c r="BW1852" s="1">
        <f t="shared" ca="1" si="488"/>
        <v>0</v>
      </c>
      <c r="BX1852" s="1">
        <f t="shared" ca="1" si="489"/>
        <v>0</v>
      </c>
      <c r="BY1852" s="1">
        <f t="shared" ca="1" si="490"/>
        <v>0</v>
      </c>
      <c r="BZ1852" s="1">
        <f t="shared" ca="1" si="491"/>
        <v>0</v>
      </c>
      <c r="CA1852" s="1">
        <f t="shared" ca="1" si="492"/>
        <v>0</v>
      </c>
      <c r="CB1852" s="1">
        <f t="shared" ca="1" si="493"/>
        <v>0</v>
      </c>
      <c r="CC1852" s="1">
        <f t="shared" ca="1" si="494"/>
        <v>0</v>
      </c>
    </row>
    <row r="1853" spans="1:81" hidden="1" x14ac:dyDescent="0.2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t="shared" ca="1" si="480"/>
        <v>0</v>
      </c>
      <c r="BP1853" s="1">
        <f t="shared" ca="1" si="481"/>
        <v>0</v>
      </c>
      <c r="BQ1853" s="1">
        <f t="shared" ca="1" si="482"/>
        <v>0</v>
      </c>
      <c r="BR1853" s="1">
        <f t="shared" ca="1" si="483"/>
        <v>0</v>
      </c>
      <c r="BS1853" s="1">
        <f t="shared" ca="1" si="484"/>
        <v>0</v>
      </c>
      <c r="BT1853" s="1">
        <f t="shared" ca="1" si="485"/>
        <v>0</v>
      </c>
      <c r="BU1853" s="1">
        <f t="shared" ca="1" si="486"/>
        <v>0</v>
      </c>
      <c r="BV1853" s="1">
        <f t="shared" ca="1" si="487"/>
        <v>0</v>
      </c>
      <c r="BW1853" s="1">
        <f t="shared" ca="1" si="488"/>
        <v>0</v>
      </c>
      <c r="BX1853" s="1">
        <f t="shared" ca="1" si="489"/>
        <v>0</v>
      </c>
      <c r="BY1853" s="1">
        <f t="shared" ca="1" si="490"/>
        <v>0</v>
      </c>
      <c r="BZ1853" s="1">
        <f t="shared" ca="1" si="491"/>
        <v>0</v>
      </c>
      <c r="CA1853" s="1">
        <f t="shared" ca="1" si="492"/>
        <v>0</v>
      </c>
      <c r="CB1853" s="1">
        <f t="shared" ca="1" si="493"/>
        <v>0</v>
      </c>
      <c r="CC1853" s="1">
        <f t="shared" ca="1" si="494"/>
        <v>0</v>
      </c>
    </row>
    <row r="1854" spans="1:81" hidden="1" x14ac:dyDescent="0.2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t="shared" ca="1" si="480"/>
        <v>0</v>
      </c>
      <c r="BP1854" s="1">
        <f t="shared" ca="1" si="481"/>
        <v>0</v>
      </c>
      <c r="BQ1854" s="1">
        <f t="shared" ca="1" si="482"/>
        <v>0</v>
      </c>
      <c r="BR1854" s="1">
        <f t="shared" ca="1" si="483"/>
        <v>0</v>
      </c>
      <c r="BS1854" s="1">
        <f t="shared" ca="1" si="484"/>
        <v>0</v>
      </c>
      <c r="BT1854" s="1">
        <f t="shared" ca="1" si="485"/>
        <v>0</v>
      </c>
      <c r="BU1854" s="1">
        <f t="shared" ca="1" si="486"/>
        <v>0</v>
      </c>
      <c r="BV1854" s="1">
        <f t="shared" ca="1" si="487"/>
        <v>0</v>
      </c>
      <c r="BW1854" s="1">
        <f t="shared" ca="1" si="488"/>
        <v>0</v>
      </c>
      <c r="BX1854" s="1">
        <f t="shared" ca="1" si="489"/>
        <v>0</v>
      </c>
      <c r="BY1854" s="1">
        <f t="shared" ca="1" si="490"/>
        <v>0</v>
      </c>
      <c r="BZ1854" s="1">
        <f t="shared" ca="1" si="491"/>
        <v>0</v>
      </c>
      <c r="CA1854" s="1">
        <f t="shared" ca="1" si="492"/>
        <v>0</v>
      </c>
      <c r="CB1854" s="1">
        <f t="shared" ca="1" si="493"/>
        <v>0</v>
      </c>
      <c r="CC1854" s="1">
        <f t="shared" ca="1" si="494"/>
        <v>0</v>
      </c>
    </row>
    <row r="1855" spans="1:81" hidden="1" x14ac:dyDescent="0.2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t="shared" ca="1" si="480"/>
        <v>0</v>
      </c>
      <c r="BP1855" s="1">
        <f t="shared" ca="1" si="481"/>
        <v>0</v>
      </c>
      <c r="BQ1855" s="1">
        <f t="shared" ca="1" si="482"/>
        <v>0</v>
      </c>
      <c r="BR1855" s="1">
        <f t="shared" ca="1" si="483"/>
        <v>0</v>
      </c>
      <c r="BS1855" s="1">
        <f t="shared" ca="1" si="484"/>
        <v>0</v>
      </c>
      <c r="BT1855" s="1">
        <f t="shared" ca="1" si="485"/>
        <v>0</v>
      </c>
      <c r="BU1855" s="1">
        <f t="shared" ca="1" si="486"/>
        <v>0</v>
      </c>
      <c r="BV1855" s="1">
        <f t="shared" ca="1" si="487"/>
        <v>0</v>
      </c>
      <c r="BW1855" s="1">
        <f t="shared" ca="1" si="488"/>
        <v>0</v>
      </c>
      <c r="BX1855" s="1">
        <f t="shared" ca="1" si="489"/>
        <v>0</v>
      </c>
      <c r="BY1855" s="1">
        <f t="shared" ca="1" si="490"/>
        <v>0</v>
      </c>
      <c r="BZ1855" s="1">
        <f t="shared" ca="1" si="491"/>
        <v>0</v>
      </c>
      <c r="CA1855" s="1">
        <f t="shared" ca="1" si="492"/>
        <v>0</v>
      </c>
      <c r="CB1855" s="1">
        <f t="shared" ca="1" si="493"/>
        <v>0</v>
      </c>
      <c r="CC1855" s="1">
        <f t="shared" ca="1" si="494"/>
        <v>0</v>
      </c>
    </row>
    <row r="1856" spans="1:81" hidden="1" x14ac:dyDescent="0.2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t="shared" ca="1" si="480"/>
        <v>0</v>
      </c>
      <c r="BP1856" s="1">
        <f t="shared" ca="1" si="481"/>
        <v>0</v>
      </c>
      <c r="BQ1856" s="1">
        <f t="shared" ca="1" si="482"/>
        <v>0</v>
      </c>
      <c r="BR1856" s="1">
        <f t="shared" ca="1" si="483"/>
        <v>0</v>
      </c>
      <c r="BS1856" s="1">
        <f t="shared" ca="1" si="484"/>
        <v>0</v>
      </c>
      <c r="BT1856" s="1">
        <f t="shared" ca="1" si="485"/>
        <v>0</v>
      </c>
      <c r="BU1856" s="1">
        <f t="shared" ca="1" si="486"/>
        <v>0</v>
      </c>
      <c r="BV1856" s="1">
        <f t="shared" ca="1" si="487"/>
        <v>0</v>
      </c>
      <c r="BW1856" s="1">
        <f t="shared" ca="1" si="488"/>
        <v>0</v>
      </c>
      <c r="BX1856" s="1">
        <f t="shared" ca="1" si="489"/>
        <v>0</v>
      </c>
      <c r="BY1856" s="1">
        <f t="shared" ca="1" si="490"/>
        <v>0</v>
      </c>
      <c r="BZ1856" s="1">
        <f t="shared" ca="1" si="491"/>
        <v>0</v>
      </c>
      <c r="CA1856" s="1">
        <f t="shared" ca="1" si="492"/>
        <v>0</v>
      </c>
      <c r="CB1856" s="1">
        <f t="shared" ca="1" si="493"/>
        <v>0</v>
      </c>
      <c r="CC1856" s="1">
        <f t="shared" ca="1" si="494"/>
        <v>0</v>
      </c>
    </row>
    <row r="1857" spans="1:81" hidden="1" x14ac:dyDescent="0.2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t="shared" ca="1" si="480"/>
        <v>0</v>
      </c>
      <c r="BP1857" s="1">
        <f t="shared" ca="1" si="481"/>
        <v>0</v>
      </c>
      <c r="BQ1857" s="1">
        <f t="shared" ca="1" si="482"/>
        <v>0</v>
      </c>
      <c r="BR1857" s="1">
        <f t="shared" ca="1" si="483"/>
        <v>0</v>
      </c>
      <c r="BS1857" s="1">
        <f t="shared" ca="1" si="484"/>
        <v>0</v>
      </c>
      <c r="BT1857" s="1">
        <f t="shared" ca="1" si="485"/>
        <v>0</v>
      </c>
      <c r="BU1857" s="1">
        <f t="shared" ca="1" si="486"/>
        <v>0</v>
      </c>
      <c r="BV1857" s="1">
        <f t="shared" ca="1" si="487"/>
        <v>0</v>
      </c>
      <c r="BW1857" s="1">
        <f t="shared" ca="1" si="488"/>
        <v>0</v>
      </c>
      <c r="BX1857" s="1">
        <f t="shared" ca="1" si="489"/>
        <v>0</v>
      </c>
      <c r="BY1857" s="1">
        <f t="shared" ca="1" si="490"/>
        <v>0</v>
      </c>
      <c r="BZ1857" s="1">
        <f t="shared" ca="1" si="491"/>
        <v>0</v>
      </c>
      <c r="CA1857" s="1">
        <f t="shared" ca="1" si="492"/>
        <v>0</v>
      </c>
      <c r="CB1857" s="1">
        <f t="shared" ca="1" si="493"/>
        <v>0</v>
      </c>
      <c r="CC1857" s="1">
        <f t="shared" ca="1" si="494"/>
        <v>0</v>
      </c>
    </row>
    <row r="1858" spans="1:81" hidden="1" x14ac:dyDescent="0.2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t="shared" ref="BO1858:BO1921" ca="1" si="495">INDEX(passing_tds,CELL("Row",AG1858)-1)*(PASSTD)</f>
        <v>0</v>
      </c>
      <c r="BP1858" s="1">
        <f t="shared" ref="BP1858:BP1921" ca="1" si="496">INDEX(passing_yds,CELL("Row",AH1858)-1)*(PASSYDS)</f>
        <v>0</v>
      </c>
      <c r="BQ1858" s="1">
        <f t="shared" ref="BQ1858:BQ1921" ca="1" si="497">IF(INDEX(passing_yds,CELL("Row",AI1858)-1)&gt;=300,3,0)</f>
        <v>0</v>
      </c>
      <c r="BR1858" s="1">
        <f t="shared" ref="BR1858:BR1921" ca="1" si="498">INDEX(passing_ints,CELL("Row",AJ1858)-1)*(INT)</f>
        <v>0</v>
      </c>
      <c r="BS1858" s="1">
        <f t="shared" ref="BS1858:BS1921" ca="1" si="499">INDEX(rushing_yds,CELL("Row",AK1858)-1)*(RUSHYDS)</f>
        <v>0</v>
      </c>
      <c r="BT1858" s="1">
        <f t="shared" ref="BT1858:BT1921" ca="1" si="500">INDEX(rushing_tds,CELL("Row",AK1858)-1)*(RUSHTD)</f>
        <v>0</v>
      </c>
      <c r="BU1858" s="1">
        <f t="shared" ref="BU1858:BU1921" ca="1" si="501">IF(INDEX(rushing_yds,CELL("Row",AI1858)-1)&gt;=100,3,0)</f>
        <v>0</v>
      </c>
      <c r="BV1858" s="1">
        <f t="shared" ref="BV1858:BV1921" ca="1" si="502">INDEX(receiving_yds,CELL("Row",AN1858)-1)*(RECYDS)</f>
        <v>0</v>
      </c>
      <c r="BW1858" s="1">
        <f t="shared" ref="BW1858:BW1921" ca="1" si="503">INDEX(receiving_rec,CELL("Row",AO1858)-1)*(REC)</f>
        <v>0</v>
      </c>
      <c r="BX1858" s="1">
        <f t="shared" ref="BX1858:BX1921" ca="1" si="504">INDEX(receiving_tds,CELL("Row",AP1858)-1)*(RECTD)</f>
        <v>0</v>
      </c>
      <c r="BY1858" s="1">
        <f t="shared" ref="BY1858:BY1921" ca="1" si="505">IF(INDEX(receiving_yds,CELL("Row",AI1858)-1)&gt;=100,3,0)</f>
        <v>0</v>
      </c>
      <c r="BZ1858" s="1">
        <f t="shared" ref="BZ1858:BZ1921" ca="1" si="506">INDEX(puntret_tds,CELL("Row",AR1858)-1)*(PUNTKORETTD)+INDEX(kickret_tds,CELL("Row",AR1858)-1)*(PUNTKORETTD)</f>
        <v>0</v>
      </c>
      <c r="CA1858" s="1">
        <f t="shared" ref="CA1858:CA1921" ca="1" si="507">INDEX(fumbles_tot,CELL("Row",AS1858)-1)*(FUM)</f>
        <v>0</v>
      </c>
      <c r="CB1858" s="1">
        <f t="shared" ref="CB1858:CB1921" ca="1" si="508">(INDEX(passing_twoptm,CELL("Row",AT1858)-1)+INDEX(rushing_twoptm,CELL("Row",AT1858)-1)+INDEX(receiving_twoptm,CELL("Row",AT1858)-1))*(_2PTCONV)</f>
        <v>0</v>
      </c>
      <c r="CC1858" s="1">
        <f t="shared" ref="CC1858:CC1921" ca="1" si="509">SUM(BO1858:CB1858)</f>
        <v>0</v>
      </c>
    </row>
    <row r="1859" spans="1:81" hidden="1" x14ac:dyDescent="0.2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t="shared" ca="1" si="495"/>
        <v>0</v>
      </c>
      <c r="BP1859" s="1">
        <f t="shared" ca="1" si="496"/>
        <v>0</v>
      </c>
      <c r="BQ1859" s="1">
        <f t="shared" ca="1" si="497"/>
        <v>0</v>
      </c>
      <c r="BR1859" s="1">
        <f t="shared" ca="1" si="498"/>
        <v>0</v>
      </c>
      <c r="BS1859" s="1">
        <f t="shared" ca="1" si="499"/>
        <v>0</v>
      </c>
      <c r="BT1859" s="1">
        <f t="shared" ca="1" si="500"/>
        <v>0</v>
      </c>
      <c r="BU1859" s="1">
        <f t="shared" ca="1" si="501"/>
        <v>0</v>
      </c>
      <c r="BV1859" s="1">
        <f t="shared" ca="1" si="502"/>
        <v>0</v>
      </c>
      <c r="BW1859" s="1">
        <f t="shared" ca="1" si="503"/>
        <v>0</v>
      </c>
      <c r="BX1859" s="1">
        <f t="shared" ca="1" si="504"/>
        <v>0</v>
      </c>
      <c r="BY1859" s="1">
        <f t="shared" ca="1" si="505"/>
        <v>0</v>
      </c>
      <c r="BZ1859" s="1">
        <f t="shared" ca="1" si="506"/>
        <v>0</v>
      </c>
      <c r="CA1859" s="1">
        <f t="shared" ca="1" si="507"/>
        <v>0</v>
      </c>
      <c r="CB1859" s="1">
        <f t="shared" ca="1" si="508"/>
        <v>0</v>
      </c>
      <c r="CC1859" s="1">
        <f t="shared" ca="1" si="509"/>
        <v>0</v>
      </c>
    </row>
    <row r="1860" spans="1:81" hidden="1" x14ac:dyDescent="0.2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t="shared" ca="1" si="495"/>
        <v>0</v>
      </c>
      <c r="BP1860" s="1">
        <f t="shared" ca="1" si="496"/>
        <v>0</v>
      </c>
      <c r="BQ1860" s="1">
        <f t="shared" ca="1" si="497"/>
        <v>0</v>
      </c>
      <c r="BR1860" s="1">
        <f t="shared" ca="1" si="498"/>
        <v>0</v>
      </c>
      <c r="BS1860" s="1">
        <f t="shared" ca="1" si="499"/>
        <v>0</v>
      </c>
      <c r="BT1860" s="1">
        <f t="shared" ca="1" si="500"/>
        <v>0</v>
      </c>
      <c r="BU1860" s="1">
        <f t="shared" ca="1" si="501"/>
        <v>0</v>
      </c>
      <c r="BV1860" s="1">
        <f t="shared" ca="1" si="502"/>
        <v>0</v>
      </c>
      <c r="BW1860" s="1">
        <f t="shared" ca="1" si="503"/>
        <v>0</v>
      </c>
      <c r="BX1860" s="1">
        <f t="shared" ca="1" si="504"/>
        <v>0</v>
      </c>
      <c r="BY1860" s="1">
        <f t="shared" ca="1" si="505"/>
        <v>0</v>
      </c>
      <c r="BZ1860" s="1">
        <f t="shared" ca="1" si="506"/>
        <v>0</v>
      </c>
      <c r="CA1860" s="1">
        <f t="shared" ca="1" si="507"/>
        <v>0</v>
      </c>
      <c r="CB1860" s="1">
        <f t="shared" ca="1" si="508"/>
        <v>0</v>
      </c>
      <c r="CC1860" s="1">
        <f t="shared" ca="1" si="509"/>
        <v>0</v>
      </c>
    </row>
    <row r="1861" spans="1:81" hidden="1" x14ac:dyDescent="0.2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t="shared" ca="1" si="495"/>
        <v>0</v>
      </c>
      <c r="BP1861" s="1">
        <f t="shared" ca="1" si="496"/>
        <v>0</v>
      </c>
      <c r="BQ1861" s="1">
        <f t="shared" ca="1" si="497"/>
        <v>0</v>
      </c>
      <c r="BR1861" s="1">
        <f t="shared" ca="1" si="498"/>
        <v>0</v>
      </c>
      <c r="BS1861" s="1">
        <f t="shared" ca="1" si="499"/>
        <v>0</v>
      </c>
      <c r="BT1861" s="1">
        <f t="shared" ca="1" si="500"/>
        <v>0</v>
      </c>
      <c r="BU1861" s="1">
        <f t="shared" ca="1" si="501"/>
        <v>0</v>
      </c>
      <c r="BV1861" s="1">
        <f t="shared" ca="1" si="502"/>
        <v>0</v>
      </c>
      <c r="BW1861" s="1">
        <f t="shared" ca="1" si="503"/>
        <v>0</v>
      </c>
      <c r="BX1861" s="1">
        <f t="shared" ca="1" si="504"/>
        <v>0</v>
      </c>
      <c r="BY1861" s="1">
        <f t="shared" ca="1" si="505"/>
        <v>0</v>
      </c>
      <c r="BZ1861" s="1">
        <f t="shared" ca="1" si="506"/>
        <v>0</v>
      </c>
      <c r="CA1861" s="1">
        <f t="shared" ca="1" si="507"/>
        <v>0</v>
      </c>
      <c r="CB1861" s="1">
        <f t="shared" ca="1" si="508"/>
        <v>0</v>
      </c>
      <c r="CC1861" s="1">
        <f t="shared" ca="1" si="509"/>
        <v>0</v>
      </c>
    </row>
    <row r="1862" spans="1:81" hidden="1" x14ac:dyDescent="0.2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t="shared" ca="1" si="495"/>
        <v>0</v>
      </c>
      <c r="BP1862" s="1">
        <f t="shared" ca="1" si="496"/>
        <v>0</v>
      </c>
      <c r="BQ1862" s="1">
        <f t="shared" ca="1" si="497"/>
        <v>0</v>
      </c>
      <c r="BR1862" s="1">
        <f t="shared" ca="1" si="498"/>
        <v>0</v>
      </c>
      <c r="BS1862" s="1">
        <f t="shared" ca="1" si="499"/>
        <v>0</v>
      </c>
      <c r="BT1862" s="1">
        <f t="shared" ca="1" si="500"/>
        <v>0</v>
      </c>
      <c r="BU1862" s="1">
        <f t="shared" ca="1" si="501"/>
        <v>0</v>
      </c>
      <c r="BV1862" s="1">
        <f t="shared" ca="1" si="502"/>
        <v>0</v>
      </c>
      <c r="BW1862" s="1">
        <f t="shared" ca="1" si="503"/>
        <v>0</v>
      </c>
      <c r="BX1862" s="1">
        <f t="shared" ca="1" si="504"/>
        <v>0</v>
      </c>
      <c r="BY1862" s="1">
        <f t="shared" ca="1" si="505"/>
        <v>0</v>
      </c>
      <c r="BZ1862" s="1">
        <f t="shared" ca="1" si="506"/>
        <v>0</v>
      </c>
      <c r="CA1862" s="1">
        <f t="shared" ca="1" si="507"/>
        <v>0</v>
      </c>
      <c r="CB1862" s="1">
        <f t="shared" ca="1" si="508"/>
        <v>0</v>
      </c>
      <c r="CC1862" s="1">
        <f t="shared" ca="1" si="509"/>
        <v>0</v>
      </c>
    </row>
    <row r="1863" spans="1:81" hidden="1" x14ac:dyDescent="0.2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t="shared" ca="1" si="495"/>
        <v>0</v>
      </c>
      <c r="BP1863" s="1">
        <f t="shared" ca="1" si="496"/>
        <v>0</v>
      </c>
      <c r="BQ1863" s="1">
        <f t="shared" ca="1" si="497"/>
        <v>0</v>
      </c>
      <c r="BR1863" s="1">
        <f t="shared" ca="1" si="498"/>
        <v>0</v>
      </c>
      <c r="BS1863" s="1">
        <f t="shared" ca="1" si="499"/>
        <v>0</v>
      </c>
      <c r="BT1863" s="1">
        <f t="shared" ca="1" si="500"/>
        <v>0</v>
      </c>
      <c r="BU1863" s="1">
        <f t="shared" ca="1" si="501"/>
        <v>0</v>
      </c>
      <c r="BV1863" s="1">
        <f t="shared" ca="1" si="502"/>
        <v>0</v>
      </c>
      <c r="BW1863" s="1">
        <f t="shared" ca="1" si="503"/>
        <v>0</v>
      </c>
      <c r="BX1863" s="1">
        <f t="shared" ca="1" si="504"/>
        <v>0</v>
      </c>
      <c r="BY1863" s="1">
        <f t="shared" ca="1" si="505"/>
        <v>0</v>
      </c>
      <c r="BZ1863" s="1">
        <f t="shared" ca="1" si="506"/>
        <v>0</v>
      </c>
      <c r="CA1863" s="1">
        <f t="shared" ca="1" si="507"/>
        <v>0</v>
      </c>
      <c r="CB1863" s="1">
        <f t="shared" ca="1" si="508"/>
        <v>0</v>
      </c>
      <c r="CC1863" s="1">
        <f t="shared" ca="1" si="509"/>
        <v>0</v>
      </c>
    </row>
    <row r="1864" spans="1:81" hidden="1" x14ac:dyDescent="0.2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t="shared" ca="1" si="495"/>
        <v>0</v>
      </c>
      <c r="BP1864" s="1">
        <f t="shared" ca="1" si="496"/>
        <v>0</v>
      </c>
      <c r="BQ1864" s="1">
        <f t="shared" ca="1" si="497"/>
        <v>0</v>
      </c>
      <c r="BR1864" s="1">
        <f t="shared" ca="1" si="498"/>
        <v>0</v>
      </c>
      <c r="BS1864" s="1">
        <f t="shared" ca="1" si="499"/>
        <v>0</v>
      </c>
      <c r="BT1864" s="1">
        <f t="shared" ca="1" si="500"/>
        <v>0</v>
      </c>
      <c r="BU1864" s="1">
        <f t="shared" ca="1" si="501"/>
        <v>0</v>
      </c>
      <c r="BV1864" s="1">
        <f t="shared" ca="1" si="502"/>
        <v>0</v>
      </c>
      <c r="BW1864" s="1">
        <f t="shared" ca="1" si="503"/>
        <v>0</v>
      </c>
      <c r="BX1864" s="1">
        <f t="shared" ca="1" si="504"/>
        <v>0</v>
      </c>
      <c r="BY1864" s="1">
        <f t="shared" ca="1" si="505"/>
        <v>0</v>
      </c>
      <c r="BZ1864" s="1">
        <f t="shared" ca="1" si="506"/>
        <v>0</v>
      </c>
      <c r="CA1864" s="1">
        <f t="shared" ca="1" si="507"/>
        <v>0</v>
      </c>
      <c r="CB1864" s="1">
        <f t="shared" ca="1" si="508"/>
        <v>0</v>
      </c>
      <c r="CC1864" s="1">
        <f t="shared" ca="1" si="509"/>
        <v>0</v>
      </c>
    </row>
    <row r="1865" spans="1:81" hidden="1" x14ac:dyDescent="0.2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t="shared" ca="1" si="495"/>
        <v>0</v>
      </c>
      <c r="BP1865" s="1">
        <f t="shared" ca="1" si="496"/>
        <v>0</v>
      </c>
      <c r="BQ1865" s="1">
        <f t="shared" ca="1" si="497"/>
        <v>0</v>
      </c>
      <c r="BR1865" s="1">
        <f t="shared" ca="1" si="498"/>
        <v>0</v>
      </c>
      <c r="BS1865" s="1">
        <f t="shared" ca="1" si="499"/>
        <v>0</v>
      </c>
      <c r="BT1865" s="1">
        <f t="shared" ca="1" si="500"/>
        <v>0</v>
      </c>
      <c r="BU1865" s="1">
        <f t="shared" ca="1" si="501"/>
        <v>0</v>
      </c>
      <c r="BV1865" s="1">
        <f t="shared" ca="1" si="502"/>
        <v>0</v>
      </c>
      <c r="BW1865" s="1">
        <f t="shared" ca="1" si="503"/>
        <v>0</v>
      </c>
      <c r="BX1865" s="1">
        <f t="shared" ca="1" si="504"/>
        <v>0</v>
      </c>
      <c r="BY1865" s="1">
        <f t="shared" ca="1" si="505"/>
        <v>0</v>
      </c>
      <c r="BZ1865" s="1">
        <f t="shared" ca="1" si="506"/>
        <v>0</v>
      </c>
      <c r="CA1865" s="1">
        <f t="shared" ca="1" si="507"/>
        <v>0</v>
      </c>
      <c r="CB1865" s="1">
        <f t="shared" ca="1" si="508"/>
        <v>0</v>
      </c>
      <c r="CC1865" s="1">
        <f t="shared" ca="1" si="509"/>
        <v>0</v>
      </c>
    </row>
    <row r="1866" spans="1:81" hidden="1" x14ac:dyDescent="0.2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t="shared" ca="1" si="495"/>
        <v>0</v>
      </c>
      <c r="BP1866" s="1">
        <f t="shared" ca="1" si="496"/>
        <v>0</v>
      </c>
      <c r="BQ1866" s="1">
        <f t="shared" ca="1" si="497"/>
        <v>0</v>
      </c>
      <c r="BR1866" s="1">
        <f t="shared" ca="1" si="498"/>
        <v>0</v>
      </c>
      <c r="BS1866" s="1">
        <f t="shared" ca="1" si="499"/>
        <v>0</v>
      </c>
      <c r="BT1866" s="1">
        <f t="shared" ca="1" si="500"/>
        <v>0</v>
      </c>
      <c r="BU1866" s="1">
        <f t="shared" ca="1" si="501"/>
        <v>0</v>
      </c>
      <c r="BV1866" s="1">
        <f t="shared" ca="1" si="502"/>
        <v>0</v>
      </c>
      <c r="BW1866" s="1">
        <f t="shared" ca="1" si="503"/>
        <v>0</v>
      </c>
      <c r="BX1866" s="1">
        <f t="shared" ca="1" si="504"/>
        <v>0</v>
      </c>
      <c r="BY1866" s="1">
        <f t="shared" ca="1" si="505"/>
        <v>0</v>
      </c>
      <c r="BZ1866" s="1">
        <f t="shared" ca="1" si="506"/>
        <v>0</v>
      </c>
      <c r="CA1866" s="1">
        <f t="shared" ca="1" si="507"/>
        <v>0</v>
      </c>
      <c r="CB1866" s="1">
        <f t="shared" ca="1" si="508"/>
        <v>0</v>
      </c>
      <c r="CC1866" s="1">
        <f t="shared" ca="1" si="509"/>
        <v>0</v>
      </c>
    </row>
    <row r="1867" spans="1:81" hidden="1" x14ac:dyDescent="0.2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t="shared" ca="1" si="495"/>
        <v>0</v>
      </c>
      <c r="BP1867" s="1">
        <f t="shared" ca="1" si="496"/>
        <v>0</v>
      </c>
      <c r="BQ1867" s="1">
        <f t="shared" ca="1" si="497"/>
        <v>0</v>
      </c>
      <c r="BR1867" s="1">
        <f t="shared" ca="1" si="498"/>
        <v>0</v>
      </c>
      <c r="BS1867" s="1">
        <f t="shared" ca="1" si="499"/>
        <v>0</v>
      </c>
      <c r="BT1867" s="1">
        <f t="shared" ca="1" si="500"/>
        <v>0</v>
      </c>
      <c r="BU1867" s="1">
        <f t="shared" ca="1" si="501"/>
        <v>0</v>
      </c>
      <c r="BV1867" s="1">
        <f t="shared" ca="1" si="502"/>
        <v>0</v>
      </c>
      <c r="BW1867" s="1">
        <f t="shared" ca="1" si="503"/>
        <v>0</v>
      </c>
      <c r="BX1867" s="1">
        <f t="shared" ca="1" si="504"/>
        <v>0</v>
      </c>
      <c r="BY1867" s="1">
        <f t="shared" ca="1" si="505"/>
        <v>0</v>
      </c>
      <c r="BZ1867" s="1">
        <f t="shared" ca="1" si="506"/>
        <v>0</v>
      </c>
      <c r="CA1867" s="1">
        <f t="shared" ca="1" si="507"/>
        <v>0</v>
      </c>
      <c r="CB1867" s="1">
        <f t="shared" ca="1" si="508"/>
        <v>0</v>
      </c>
      <c r="CC1867" s="1">
        <f t="shared" ca="1" si="509"/>
        <v>0</v>
      </c>
    </row>
    <row r="1868" spans="1:81" hidden="1" x14ac:dyDescent="0.2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t="shared" ca="1" si="495"/>
        <v>0</v>
      </c>
      <c r="BP1868" s="1">
        <f t="shared" ca="1" si="496"/>
        <v>0</v>
      </c>
      <c r="BQ1868" s="1">
        <f t="shared" ca="1" si="497"/>
        <v>0</v>
      </c>
      <c r="BR1868" s="1">
        <f t="shared" ca="1" si="498"/>
        <v>0</v>
      </c>
      <c r="BS1868" s="1">
        <f t="shared" ca="1" si="499"/>
        <v>0</v>
      </c>
      <c r="BT1868" s="1">
        <f t="shared" ca="1" si="500"/>
        <v>0</v>
      </c>
      <c r="BU1868" s="1">
        <f t="shared" ca="1" si="501"/>
        <v>0</v>
      </c>
      <c r="BV1868" s="1">
        <f t="shared" ca="1" si="502"/>
        <v>0</v>
      </c>
      <c r="BW1868" s="1">
        <f t="shared" ca="1" si="503"/>
        <v>0</v>
      </c>
      <c r="BX1868" s="1">
        <f t="shared" ca="1" si="504"/>
        <v>0</v>
      </c>
      <c r="BY1868" s="1">
        <f t="shared" ca="1" si="505"/>
        <v>0</v>
      </c>
      <c r="BZ1868" s="1">
        <f t="shared" ca="1" si="506"/>
        <v>0</v>
      </c>
      <c r="CA1868" s="1">
        <f t="shared" ca="1" si="507"/>
        <v>0</v>
      </c>
      <c r="CB1868" s="1">
        <f t="shared" ca="1" si="508"/>
        <v>0</v>
      </c>
      <c r="CC1868" s="1">
        <f t="shared" ca="1" si="509"/>
        <v>0</v>
      </c>
    </row>
    <row r="1869" spans="1:81" hidden="1" x14ac:dyDescent="0.2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t="shared" ca="1" si="495"/>
        <v>0</v>
      </c>
      <c r="BP1869" s="1">
        <f t="shared" ca="1" si="496"/>
        <v>0</v>
      </c>
      <c r="BQ1869" s="1">
        <f t="shared" ca="1" si="497"/>
        <v>0</v>
      </c>
      <c r="BR1869" s="1">
        <f t="shared" ca="1" si="498"/>
        <v>0</v>
      </c>
      <c r="BS1869" s="1">
        <f t="shared" ca="1" si="499"/>
        <v>0</v>
      </c>
      <c r="BT1869" s="1">
        <f t="shared" ca="1" si="500"/>
        <v>0</v>
      </c>
      <c r="BU1869" s="1">
        <f t="shared" ca="1" si="501"/>
        <v>0</v>
      </c>
      <c r="BV1869" s="1">
        <f t="shared" ca="1" si="502"/>
        <v>0</v>
      </c>
      <c r="BW1869" s="1">
        <f t="shared" ca="1" si="503"/>
        <v>0</v>
      </c>
      <c r="BX1869" s="1">
        <f t="shared" ca="1" si="504"/>
        <v>0</v>
      </c>
      <c r="BY1869" s="1">
        <f t="shared" ca="1" si="505"/>
        <v>0</v>
      </c>
      <c r="BZ1869" s="1">
        <f t="shared" ca="1" si="506"/>
        <v>0</v>
      </c>
      <c r="CA1869" s="1">
        <f t="shared" ca="1" si="507"/>
        <v>0</v>
      </c>
      <c r="CB1869" s="1">
        <f t="shared" ca="1" si="508"/>
        <v>0</v>
      </c>
      <c r="CC1869" s="1">
        <f t="shared" ca="1" si="509"/>
        <v>0</v>
      </c>
    </row>
    <row r="1870" spans="1:81" hidden="1" x14ac:dyDescent="0.2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t="shared" ca="1" si="495"/>
        <v>0</v>
      </c>
      <c r="BP1870" s="1">
        <f t="shared" ca="1" si="496"/>
        <v>0</v>
      </c>
      <c r="BQ1870" s="1">
        <f t="shared" ca="1" si="497"/>
        <v>0</v>
      </c>
      <c r="BR1870" s="1">
        <f t="shared" ca="1" si="498"/>
        <v>0</v>
      </c>
      <c r="BS1870" s="1">
        <f t="shared" ca="1" si="499"/>
        <v>0</v>
      </c>
      <c r="BT1870" s="1">
        <f t="shared" ca="1" si="500"/>
        <v>0</v>
      </c>
      <c r="BU1870" s="1">
        <f t="shared" ca="1" si="501"/>
        <v>0</v>
      </c>
      <c r="BV1870" s="1">
        <f t="shared" ca="1" si="502"/>
        <v>0</v>
      </c>
      <c r="BW1870" s="1">
        <f t="shared" ca="1" si="503"/>
        <v>0</v>
      </c>
      <c r="BX1870" s="1">
        <f t="shared" ca="1" si="504"/>
        <v>0</v>
      </c>
      <c r="BY1870" s="1">
        <f t="shared" ca="1" si="505"/>
        <v>0</v>
      </c>
      <c r="BZ1870" s="1">
        <f t="shared" ca="1" si="506"/>
        <v>0</v>
      </c>
      <c r="CA1870" s="1">
        <f t="shared" ca="1" si="507"/>
        <v>0</v>
      </c>
      <c r="CB1870" s="1">
        <f t="shared" ca="1" si="508"/>
        <v>0</v>
      </c>
      <c r="CC1870" s="1">
        <f t="shared" ca="1" si="509"/>
        <v>0</v>
      </c>
    </row>
    <row r="1871" spans="1:81" hidden="1" x14ac:dyDescent="0.2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t="shared" ca="1" si="495"/>
        <v>0</v>
      </c>
      <c r="BP1871" s="1">
        <f t="shared" ca="1" si="496"/>
        <v>0</v>
      </c>
      <c r="BQ1871" s="1">
        <f t="shared" ca="1" si="497"/>
        <v>0</v>
      </c>
      <c r="BR1871" s="1">
        <f t="shared" ca="1" si="498"/>
        <v>0</v>
      </c>
      <c r="BS1871" s="1">
        <f t="shared" ca="1" si="499"/>
        <v>0</v>
      </c>
      <c r="BT1871" s="1">
        <f t="shared" ca="1" si="500"/>
        <v>0</v>
      </c>
      <c r="BU1871" s="1">
        <f t="shared" ca="1" si="501"/>
        <v>0</v>
      </c>
      <c r="BV1871" s="1">
        <f t="shared" ca="1" si="502"/>
        <v>0</v>
      </c>
      <c r="BW1871" s="1">
        <f t="shared" ca="1" si="503"/>
        <v>0</v>
      </c>
      <c r="BX1871" s="1">
        <f t="shared" ca="1" si="504"/>
        <v>0</v>
      </c>
      <c r="BY1871" s="1">
        <f t="shared" ca="1" si="505"/>
        <v>0</v>
      </c>
      <c r="BZ1871" s="1">
        <f t="shared" ca="1" si="506"/>
        <v>0</v>
      </c>
      <c r="CA1871" s="1">
        <f t="shared" ca="1" si="507"/>
        <v>0</v>
      </c>
      <c r="CB1871" s="1">
        <f t="shared" ca="1" si="508"/>
        <v>0</v>
      </c>
      <c r="CC1871" s="1">
        <f t="shared" ca="1" si="509"/>
        <v>0</v>
      </c>
    </row>
    <row r="1872" spans="1:81" hidden="1" x14ac:dyDescent="0.2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t="shared" ca="1" si="495"/>
        <v>0</v>
      </c>
      <c r="BP1872" s="1">
        <f t="shared" ca="1" si="496"/>
        <v>0</v>
      </c>
      <c r="BQ1872" s="1">
        <f t="shared" ca="1" si="497"/>
        <v>0</v>
      </c>
      <c r="BR1872" s="1">
        <f t="shared" ca="1" si="498"/>
        <v>0</v>
      </c>
      <c r="BS1872" s="1">
        <f t="shared" ca="1" si="499"/>
        <v>0</v>
      </c>
      <c r="BT1872" s="1">
        <f t="shared" ca="1" si="500"/>
        <v>0</v>
      </c>
      <c r="BU1872" s="1">
        <f t="shared" ca="1" si="501"/>
        <v>0</v>
      </c>
      <c r="BV1872" s="1">
        <f t="shared" ca="1" si="502"/>
        <v>0</v>
      </c>
      <c r="BW1872" s="1">
        <f t="shared" ca="1" si="503"/>
        <v>0</v>
      </c>
      <c r="BX1872" s="1">
        <f t="shared" ca="1" si="504"/>
        <v>0</v>
      </c>
      <c r="BY1872" s="1">
        <f t="shared" ca="1" si="505"/>
        <v>0</v>
      </c>
      <c r="BZ1872" s="1">
        <f t="shared" ca="1" si="506"/>
        <v>0</v>
      </c>
      <c r="CA1872" s="1">
        <f t="shared" ca="1" si="507"/>
        <v>0</v>
      </c>
      <c r="CB1872" s="1">
        <f t="shared" ca="1" si="508"/>
        <v>0</v>
      </c>
      <c r="CC1872" s="1">
        <f t="shared" ca="1" si="509"/>
        <v>0</v>
      </c>
    </row>
    <row r="1873" spans="1:81" hidden="1" x14ac:dyDescent="0.2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t="shared" ca="1" si="495"/>
        <v>0</v>
      </c>
      <c r="BP1873" s="1">
        <f t="shared" ca="1" si="496"/>
        <v>0</v>
      </c>
      <c r="BQ1873" s="1">
        <f t="shared" ca="1" si="497"/>
        <v>0</v>
      </c>
      <c r="BR1873" s="1">
        <f t="shared" ca="1" si="498"/>
        <v>0</v>
      </c>
      <c r="BS1873" s="1">
        <f t="shared" ca="1" si="499"/>
        <v>0</v>
      </c>
      <c r="BT1873" s="1">
        <f t="shared" ca="1" si="500"/>
        <v>0</v>
      </c>
      <c r="BU1873" s="1">
        <f t="shared" ca="1" si="501"/>
        <v>0</v>
      </c>
      <c r="BV1873" s="1">
        <f t="shared" ca="1" si="502"/>
        <v>0</v>
      </c>
      <c r="BW1873" s="1">
        <f t="shared" ca="1" si="503"/>
        <v>0</v>
      </c>
      <c r="BX1873" s="1">
        <f t="shared" ca="1" si="504"/>
        <v>0</v>
      </c>
      <c r="BY1873" s="1">
        <f t="shared" ca="1" si="505"/>
        <v>0</v>
      </c>
      <c r="BZ1873" s="1">
        <f t="shared" ca="1" si="506"/>
        <v>0</v>
      </c>
      <c r="CA1873" s="1">
        <f t="shared" ca="1" si="507"/>
        <v>0</v>
      </c>
      <c r="CB1873" s="1">
        <f t="shared" ca="1" si="508"/>
        <v>0</v>
      </c>
      <c r="CC1873" s="1">
        <f t="shared" ca="1" si="509"/>
        <v>0</v>
      </c>
    </row>
    <row r="1874" spans="1:81" hidden="1" x14ac:dyDescent="0.2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t="shared" ca="1" si="495"/>
        <v>0</v>
      </c>
      <c r="BP1874" s="1">
        <f t="shared" ca="1" si="496"/>
        <v>0</v>
      </c>
      <c r="BQ1874" s="1">
        <f t="shared" ca="1" si="497"/>
        <v>0</v>
      </c>
      <c r="BR1874" s="1">
        <f t="shared" ca="1" si="498"/>
        <v>0</v>
      </c>
      <c r="BS1874" s="1">
        <f t="shared" ca="1" si="499"/>
        <v>0</v>
      </c>
      <c r="BT1874" s="1">
        <f t="shared" ca="1" si="500"/>
        <v>0</v>
      </c>
      <c r="BU1874" s="1">
        <f t="shared" ca="1" si="501"/>
        <v>0</v>
      </c>
      <c r="BV1874" s="1">
        <f t="shared" ca="1" si="502"/>
        <v>0</v>
      </c>
      <c r="BW1874" s="1">
        <f t="shared" ca="1" si="503"/>
        <v>0</v>
      </c>
      <c r="BX1874" s="1">
        <f t="shared" ca="1" si="504"/>
        <v>0</v>
      </c>
      <c r="BY1874" s="1">
        <f t="shared" ca="1" si="505"/>
        <v>0</v>
      </c>
      <c r="BZ1874" s="1">
        <f t="shared" ca="1" si="506"/>
        <v>0</v>
      </c>
      <c r="CA1874" s="1">
        <f t="shared" ca="1" si="507"/>
        <v>0</v>
      </c>
      <c r="CB1874" s="1">
        <f t="shared" ca="1" si="508"/>
        <v>0</v>
      </c>
      <c r="CC1874" s="1">
        <f t="shared" ca="1" si="509"/>
        <v>0</v>
      </c>
    </row>
    <row r="1875" spans="1:81" hidden="1" x14ac:dyDescent="0.2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t="shared" ca="1" si="495"/>
        <v>0</v>
      </c>
      <c r="BP1875" s="1">
        <f t="shared" ca="1" si="496"/>
        <v>0</v>
      </c>
      <c r="BQ1875" s="1">
        <f t="shared" ca="1" si="497"/>
        <v>0</v>
      </c>
      <c r="BR1875" s="1">
        <f t="shared" ca="1" si="498"/>
        <v>0</v>
      </c>
      <c r="BS1875" s="1">
        <f t="shared" ca="1" si="499"/>
        <v>0</v>
      </c>
      <c r="BT1875" s="1">
        <f t="shared" ca="1" si="500"/>
        <v>0</v>
      </c>
      <c r="BU1875" s="1">
        <f t="shared" ca="1" si="501"/>
        <v>0</v>
      </c>
      <c r="BV1875" s="1">
        <f t="shared" ca="1" si="502"/>
        <v>0</v>
      </c>
      <c r="BW1875" s="1">
        <f t="shared" ca="1" si="503"/>
        <v>0</v>
      </c>
      <c r="BX1875" s="1">
        <f t="shared" ca="1" si="504"/>
        <v>0</v>
      </c>
      <c r="BY1875" s="1">
        <f t="shared" ca="1" si="505"/>
        <v>0</v>
      </c>
      <c r="BZ1875" s="1">
        <f t="shared" ca="1" si="506"/>
        <v>0</v>
      </c>
      <c r="CA1875" s="1">
        <f t="shared" ca="1" si="507"/>
        <v>0</v>
      </c>
      <c r="CB1875" s="1">
        <f t="shared" ca="1" si="508"/>
        <v>0</v>
      </c>
      <c r="CC1875" s="1">
        <f t="shared" ca="1" si="509"/>
        <v>0</v>
      </c>
    </row>
    <row r="1876" spans="1:81" hidden="1" x14ac:dyDescent="0.2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t="shared" ca="1" si="495"/>
        <v>0</v>
      </c>
      <c r="BP1876" s="1">
        <f t="shared" ca="1" si="496"/>
        <v>0</v>
      </c>
      <c r="BQ1876" s="1">
        <f t="shared" ca="1" si="497"/>
        <v>0</v>
      </c>
      <c r="BR1876" s="1">
        <f t="shared" ca="1" si="498"/>
        <v>0</v>
      </c>
      <c r="BS1876" s="1">
        <f t="shared" ca="1" si="499"/>
        <v>0</v>
      </c>
      <c r="BT1876" s="1">
        <f t="shared" ca="1" si="500"/>
        <v>0</v>
      </c>
      <c r="BU1876" s="1">
        <f t="shared" ca="1" si="501"/>
        <v>0</v>
      </c>
      <c r="BV1876" s="1">
        <f t="shared" ca="1" si="502"/>
        <v>0</v>
      </c>
      <c r="BW1876" s="1">
        <f t="shared" ca="1" si="503"/>
        <v>0</v>
      </c>
      <c r="BX1876" s="1">
        <f t="shared" ca="1" si="504"/>
        <v>0</v>
      </c>
      <c r="BY1876" s="1">
        <f t="shared" ca="1" si="505"/>
        <v>0</v>
      </c>
      <c r="BZ1876" s="1">
        <f t="shared" ca="1" si="506"/>
        <v>0</v>
      </c>
      <c r="CA1876" s="1">
        <f t="shared" ca="1" si="507"/>
        <v>0</v>
      </c>
      <c r="CB1876" s="1">
        <f t="shared" ca="1" si="508"/>
        <v>0</v>
      </c>
      <c r="CC1876" s="1">
        <f t="shared" ca="1" si="509"/>
        <v>0</v>
      </c>
    </row>
    <row r="1877" spans="1:81" hidden="1" x14ac:dyDescent="0.2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t="shared" ca="1" si="495"/>
        <v>0</v>
      </c>
      <c r="BP1877" s="1">
        <f t="shared" ca="1" si="496"/>
        <v>0</v>
      </c>
      <c r="BQ1877" s="1">
        <f t="shared" ca="1" si="497"/>
        <v>0</v>
      </c>
      <c r="BR1877" s="1">
        <f t="shared" ca="1" si="498"/>
        <v>0</v>
      </c>
      <c r="BS1877" s="1">
        <f t="shared" ca="1" si="499"/>
        <v>0</v>
      </c>
      <c r="BT1877" s="1">
        <f t="shared" ca="1" si="500"/>
        <v>0</v>
      </c>
      <c r="BU1877" s="1">
        <f t="shared" ca="1" si="501"/>
        <v>0</v>
      </c>
      <c r="BV1877" s="1">
        <f t="shared" ca="1" si="502"/>
        <v>0</v>
      </c>
      <c r="BW1877" s="1">
        <f t="shared" ca="1" si="503"/>
        <v>0</v>
      </c>
      <c r="BX1877" s="1">
        <f t="shared" ca="1" si="504"/>
        <v>0</v>
      </c>
      <c r="BY1877" s="1">
        <f t="shared" ca="1" si="505"/>
        <v>0</v>
      </c>
      <c r="BZ1877" s="1">
        <f t="shared" ca="1" si="506"/>
        <v>0</v>
      </c>
      <c r="CA1877" s="1">
        <f t="shared" ca="1" si="507"/>
        <v>0</v>
      </c>
      <c r="CB1877" s="1">
        <f t="shared" ca="1" si="508"/>
        <v>0</v>
      </c>
      <c r="CC1877" s="1">
        <f t="shared" ca="1" si="509"/>
        <v>0</v>
      </c>
    </row>
    <row r="1878" spans="1:81" hidden="1" x14ac:dyDescent="0.2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t="shared" ca="1" si="495"/>
        <v>0</v>
      </c>
      <c r="BP1878" s="1">
        <f t="shared" ca="1" si="496"/>
        <v>0</v>
      </c>
      <c r="BQ1878" s="1">
        <f t="shared" ca="1" si="497"/>
        <v>0</v>
      </c>
      <c r="BR1878" s="1">
        <f t="shared" ca="1" si="498"/>
        <v>0</v>
      </c>
      <c r="BS1878" s="1">
        <f t="shared" ca="1" si="499"/>
        <v>0</v>
      </c>
      <c r="BT1878" s="1">
        <f t="shared" ca="1" si="500"/>
        <v>0</v>
      </c>
      <c r="BU1878" s="1">
        <f t="shared" ca="1" si="501"/>
        <v>0</v>
      </c>
      <c r="BV1878" s="1">
        <f t="shared" ca="1" si="502"/>
        <v>0</v>
      </c>
      <c r="BW1878" s="1">
        <f t="shared" ca="1" si="503"/>
        <v>0</v>
      </c>
      <c r="BX1878" s="1">
        <f t="shared" ca="1" si="504"/>
        <v>0</v>
      </c>
      <c r="BY1878" s="1">
        <f t="shared" ca="1" si="505"/>
        <v>0</v>
      </c>
      <c r="BZ1878" s="1">
        <f t="shared" ca="1" si="506"/>
        <v>0</v>
      </c>
      <c r="CA1878" s="1">
        <f t="shared" ca="1" si="507"/>
        <v>0</v>
      </c>
      <c r="CB1878" s="1">
        <f t="shared" ca="1" si="508"/>
        <v>0</v>
      </c>
      <c r="CC1878" s="1">
        <f t="shared" ca="1" si="509"/>
        <v>0</v>
      </c>
    </row>
    <row r="1879" spans="1:81" hidden="1" x14ac:dyDescent="0.2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t="shared" ca="1" si="495"/>
        <v>0</v>
      </c>
      <c r="BP1879" s="1">
        <f t="shared" ca="1" si="496"/>
        <v>0</v>
      </c>
      <c r="BQ1879" s="1">
        <f t="shared" ca="1" si="497"/>
        <v>0</v>
      </c>
      <c r="BR1879" s="1">
        <f t="shared" ca="1" si="498"/>
        <v>0</v>
      </c>
      <c r="BS1879" s="1">
        <f t="shared" ca="1" si="499"/>
        <v>0</v>
      </c>
      <c r="BT1879" s="1">
        <f t="shared" ca="1" si="500"/>
        <v>0</v>
      </c>
      <c r="BU1879" s="1">
        <f t="shared" ca="1" si="501"/>
        <v>0</v>
      </c>
      <c r="BV1879" s="1">
        <f t="shared" ca="1" si="502"/>
        <v>0</v>
      </c>
      <c r="BW1879" s="1">
        <f t="shared" ca="1" si="503"/>
        <v>0</v>
      </c>
      <c r="BX1879" s="1">
        <f t="shared" ca="1" si="504"/>
        <v>0</v>
      </c>
      <c r="BY1879" s="1">
        <f t="shared" ca="1" si="505"/>
        <v>0</v>
      </c>
      <c r="BZ1879" s="1">
        <f t="shared" ca="1" si="506"/>
        <v>0</v>
      </c>
      <c r="CA1879" s="1">
        <f t="shared" ca="1" si="507"/>
        <v>0</v>
      </c>
      <c r="CB1879" s="1">
        <f t="shared" ca="1" si="508"/>
        <v>0</v>
      </c>
      <c r="CC1879" s="1">
        <f t="shared" ca="1" si="509"/>
        <v>0</v>
      </c>
    </row>
    <row r="1880" spans="1:81" hidden="1" x14ac:dyDescent="0.2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t="shared" ca="1" si="495"/>
        <v>0</v>
      </c>
      <c r="BP1880" s="1">
        <f t="shared" ca="1" si="496"/>
        <v>0</v>
      </c>
      <c r="BQ1880" s="1">
        <f t="shared" ca="1" si="497"/>
        <v>0</v>
      </c>
      <c r="BR1880" s="1">
        <f t="shared" ca="1" si="498"/>
        <v>0</v>
      </c>
      <c r="BS1880" s="1">
        <f t="shared" ca="1" si="499"/>
        <v>0</v>
      </c>
      <c r="BT1880" s="1">
        <f t="shared" ca="1" si="500"/>
        <v>0</v>
      </c>
      <c r="BU1880" s="1">
        <f t="shared" ca="1" si="501"/>
        <v>0</v>
      </c>
      <c r="BV1880" s="1">
        <f t="shared" ca="1" si="502"/>
        <v>0</v>
      </c>
      <c r="BW1880" s="1">
        <f t="shared" ca="1" si="503"/>
        <v>0</v>
      </c>
      <c r="BX1880" s="1">
        <f t="shared" ca="1" si="504"/>
        <v>0</v>
      </c>
      <c r="BY1880" s="1">
        <f t="shared" ca="1" si="505"/>
        <v>0</v>
      </c>
      <c r="BZ1880" s="1">
        <f t="shared" ca="1" si="506"/>
        <v>0</v>
      </c>
      <c r="CA1880" s="1">
        <f t="shared" ca="1" si="507"/>
        <v>0</v>
      </c>
      <c r="CB1880" s="1">
        <f t="shared" ca="1" si="508"/>
        <v>0</v>
      </c>
      <c r="CC1880" s="1">
        <f t="shared" ca="1" si="509"/>
        <v>0</v>
      </c>
    </row>
    <row r="1881" spans="1:81" hidden="1" x14ac:dyDescent="0.2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t="shared" ca="1" si="495"/>
        <v>0</v>
      </c>
      <c r="BP1881" s="1">
        <f t="shared" ca="1" si="496"/>
        <v>0</v>
      </c>
      <c r="BQ1881" s="1">
        <f t="shared" ca="1" si="497"/>
        <v>0</v>
      </c>
      <c r="BR1881" s="1">
        <f t="shared" ca="1" si="498"/>
        <v>0</v>
      </c>
      <c r="BS1881" s="1">
        <f t="shared" ca="1" si="499"/>
        <v>0</v>
      </c>
      <c r="BT1881" s="1">
        <f t="shared" ca="1" si="500"/>
        <v>0</v>
      </c>
      <c r="BU1881" s="1">
        <f t="shared" ca="1" si="501"/>
        <v>0</v>
      </c>
      <c r="BV1881" s="1">
        <f t="shared" ca="1" si="502"/>
        <v>0</v>
      </c>
      <c r="BW1881" s="1">
        <f t="shared" ca="1" si="503"/>
        <v>0</v>
      </c>
      <c r="BX1881" s="1">
        <f t="shared" ca="1" si="504"/>
        <v>0</v>
      </c>
      <c r="BY1881" s="1">
        <f t="shared" ca="1" si="505"/>
        <v>0</v>
      </c>
      <c r="BZ1881" s="1">
        <f t="shared" ca="1" si="506"/>
        <v>0</v>
      </c>
      <c r="CA1881" s="1">
        <f t="shared" ca="1" si="507"/>
        <v>0</v>
      </c>
      <c r="CB1881" s="1">
        <f t="shared" ca="1" si="508"/>
        <v>0</v>
      </c>
      <c r="CC1881" s="1">
        <f t="shared" ca="1" si="509"/>
        <v>0</v>
      </c>
    </row>
    <row r="1882" spans="1:81" hidden="1" x14ac:dyDescent="0.2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t="shared" ca="1" si="495"/>
        <v>0</v>
      </c>
      <c r="BP1882" s="1">
        <f t="shared" ca="1" si="496"/>
        <v>0</v>
      </c>
      <c r="BQ1882" s="1">
        <f t="shared" ca="1" si="497"/>
        <v>0</v>
      </c>
      <c r="BR1882" s="1">
        <f t="shared" ca="1" si="498"/>
        <v>0</v>
      </c>
      <c r="BS1882" s="1">
        <f t="shared" ca="1" si="499"/>
        <v>0</v>
      </c>
      <c r="BT1882" s="1">
        <f t="shared" ca="1" si="500"/>
        <v>0</v>
      </c>
      <c r="BU1882" s="1">
        <f t="shared" ca="1" si="501"/>
        <v>0</v>
      </c>
      <c r="BV1882" s="1">
        <f t="shared" ca="1" si="502"/>
        <v>0</v>
      </c>
      <c r="BW1882" s="1">
        <f t="shared" ca="1" si="503"/>
        <v>0</v>
      </c>
      <c r="BX1882" s="1">
        <f t="shared" ca="1" si="504"/>
        <v>0</v>
      </c>
      <c r="BY1882" s="1">
        <f t="shared" ca="1" si="505"/>
        <v>0</v>
      </c>
      <c r="BZ1882" s="1">
        <f t="shared" ca="1" si="506"/>
        <v>0</v>
      </c>
      <c r="CA1882" s="1">
        <f t="shared" ca="1" si="507"/>
        <v>0</v>
      </c>
      <c r="CB1882" s="1">
        <f t="shared" ca="1" si="508"/>
        <v>0</v>
      </c>
      <c r="CC1882" s="1">
        <f t="shared" ca="1" si="509"/>
        <v>0</v>
      </c>
    </row>
    <row r="1883" spans="1:81" hidden="1" x14ac:dyDescent="0.2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t="shared" ca="1" si="495"/>
        <v>0</v>
      </c>
      <c r="BP1883" s="1">
        <f t="shared" ca="1" si="496"/>
        <v>0</v>
      </c>
      <c r="BQ1883" s="1">
        <f t="shared" ca="1" si="497"/>
        <v>0</v>
      </c>
      <c r="BR1883" s="1">
        <f t="shared" ca="1" si="498"/>
        <v>0</v>
      </c>
      <c r="BS1883" s="1">
        <f t="shared" ca="1" si="499"/>
        <v>0</v>
      </c>
      <c r="BT1883" s="1">
        <f t="shared" ca="1" si="500"/>
        <v>0</v>
      </c>
      <c r="BU1883" s="1">
        <f t="shared" ca="1" si="501"/>
        <v>0</v>
      </c>
      <c r="BV1883" s="1">
        <f t="shared" ca="1" si="502"/>
        <v>0</v>
      </c>
      <c r="BW1883" s="1">
        <f t="shared" ca="1" si="503"/>
        <v>0</v>
      </c>
      <c r="BX1883" s="1">
        <f t="shared" ca="1" si="504"/>
        <v>0</v>
      </c>
      <c r="BY1883" s="1">
        <f t="shared" ca="1" si="505"/>
        <v>0</v>
      </c>
      <c r="BZ1883" s="1">
        <f t="shared" ca="1" si="506"/>
        <v>0</v>
      </c>
      <c r="CA1883" s="1">
        <f t="shared" ca="1" si="507"/>
        <v>0</v>
      </c>
      <c r="CB1883" s="1">
        <f t="shared" ca="1" si="508"/>
        <v>0</v>
      </c>
      <c r="CC1883" s="1">
        <f t="shared" ca="1" si="509"/>
        <v>0</v>
      </c>
    </row>
    <row r="1884" spans="1:81" hidden="1" x14ac:dyDescent="0.2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t="shared" ca="1" si="495"/>
        <v>0</v>
      </c>
      <c r="BP1884" s="1">
        <f t="shared" ca="1" si="496"/>
        <v>0</v>
      </c>
      <c r="BQ1884" s="1">
        <f t="shared" ca="1" si="497"/>
        <v>0</v>
      </c>
      <c r="BR1884" s="1">
        <f t="shared" ca="1" si="498"/>
        <v>0</v>
      </c>
      <c r="BS1884" s="1">
        <f t="shared" ca="1" si="499"/>
        <v>0</v>
      </c>
      <c r="BT1884" s="1">
        <f t="shared" ca="1" si="500"/>
        <v>0</v>
      </c>
      <c r="BU1884" s="1">
        <f t="shared" ca="1" si="501"/>
        <v>0</v>
      </c>
      <c r="BV1884" s="1">
        <f t="shared" ca="1" si="502"/>
        <v>0</v>
      </c>
      <c r="BW1884" s="1">
        <f t="shared" ca="1" si="503"/>
        <v>0</v>
      </c>
      <c r="BX1884" s="1">
        <f t="shared" ca="1" si="504"/>
        <v>0</v>
      </c>
      <c r="BY1884" s="1">
        <f t="shared" ca="1" si="505"/>
        <v>0</v>
      </c>
      <c r="BZ1884" s="1">
        <f t="shared" ca="1" si="506"/>
        <v>0</v>
      </c>
      <c r="CA1884" s="1">
        <f t="shared" ca="1" si="507"/>
        <v>0</v>
      </c>
      <c r="CB1884" s="1">
        <f t="shared" ca="1" si="508"/>
        <v>0</v>
      </c>
      <c r="CC1884" s="1">
        <f t="shared" ca="1" si="509"/>
        <v>0</v>
      </c>
    </row>
    <row r="1885" spans="1:81" hidden="1" x14ac:dyDescent="0.2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t="shared" ca="1" si="495"/>
        <v>0</v>
      </c>
      <c r="BP1885" s="1">
        <f t="shared" ca="1" si="496"/>
        <v>0</v>
      </c>
      <c r="BQ1885" s="1">
        <f t="shared" ca="1" si="497"/>
        <v>0</v>
      </c>
      <c r="BR1885" s="1">
        <f t="shared" ca="1" si="498"/>
        <v>0</v>
      </c>
      <c r="BS1885" s="1">
        <f t="shared" ca="1" si="499"/>
        <v>0</v>
      </c>
      <c r="BT1885" s="1">
        <f t="shared" ca="1" si="500"/>
        <v>0</v>
      </c>
      <c r="BU1885" s="1">
        <f t="shared" ca="1" si="501"/>
        <v>0</v>
      </c>
      <c r="BV1885" s="1">
        <f t="shared" ca="1" si="502"/>
        <v>0</v>
      </c>
      <c r="BW1885" s="1">
        <f t="shared" ca="1" si="503"/>
        <v>0</v>
      </c>
      <c r="BX1885" s="1">
        <f t="shared" ca="1" si="504"/>
        <v>0</v>
      </c>
      <c r="BY1885" s="1">
        <f t="shared" ca="1" si="505"/>
        <v>0</v>
      </c>
      <c r="BZ1885" s="1">
        <f t="shared" ca="1" si="506"/>
        <v>0</v>
      </c>
      <c r="CA1885" s="1">
        <f t="shared" ca="1" si="507"/>
        <v>0</v>
      </c>
      <c r="CB1885" s="1">
        <f t="shared" ca="1" si="508"/>
        <v>0</v>
      </c>
      <c r="CC1885" s="1">
        <f t="shared" ca="1" si="509"/>
        <v>0</v>
      </c>
    </row>
    <row r="1886" spans="1:81" hidden="1" x14ac:dyDescent="0.2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t="shared" ca="1" si="495"/>
        <v>0</v>
      </c>
      <c r="BP1886" s="1">
        <f t="shared" ca="1" si="496"/>
        <v>0</v>
      </c>
      <c r="BQ1886" s="1">
        <f t="shared" ca="1" si="497"/>
        <v>0</v>
      </c>
      <c r="BR1886" s="1">
        <f t="shared" ca="1" si="498"/>
        <v>0</v>
      </c>
      <c r="BS1886" s="1">
        <f t="shared" ca="1" si="499"/>
        <v>0</v>
      </c>
      <c r="BT1886" s="1">
        <f t="shared" ca="1" si="500"/>
        <v>0</v>
      </c>
      <c r="BU1886" s="1">
        <f t="shared" ca="1" si="501"/>
        <v>0</v>
      </c>
      <c r="BV1886" s="1">
        <f t="shared" ca="1" si="502"/>
        <v>0</v>
      </c>
      <c r="BW1886" s="1">
        <f t="shared" ca="1" si="503"/>
        <v>0</v>
      </c>
      <c r="BX1886" s="1">
        <f t="shared" ca="1" si="504"/>
        <v>0</v>
      </c>
      <c r="BY1886" s="1">
        <f t="shared" ca="1" si="505"/>
        <v>0</v>
      </c>
      <c r="BZ1886" s="1">
        <f t="shared" ca="1" si="506"/>
        <v>0</v>
      </c>
      <c r="CA1886" s="1">
        <f t="shared" ca="1" si="507"/>
        <v>0</v>
      </c>
      <c r="CB1886" s="1">
        <f t="shared" ca="1" si="508"/>
        <v>0</v>
      </c>
      <c r="CC1886" s="1">
        <f t="shared" ca="1" si="509"/>
        <v>0</v>
      </c>
    </row>
    <row r="1887" spans="1:81" hidden="1" x14ac:dyDescent="0.2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t="shared" ca="1" si="495"/>
        <v>0</v>
      </c>
      <c r="BP1887" s="1">
        <f t="shared" ca="1" si="496"/>
        <v>0</v>
      </c>
      <c r="BQ1887" s="1">
        <f t="shared" ca="1" si="497"/>
        <v>0</v>
      </c>
      <c r="BR1887" s="1">
        <f t="shared" ca="1" si="498"/>
        <v>0</v>
      </c>
      <c r="BS1887" s="1">
        <f t="shared" ca="1" si="499"/>
        <v>0</v>
      </c>
      <c r="BT1887" s="1">
        <f t="shared" ca="1" si="500"/>
        <v>0</v>
      </c>
      <c r="BU1887" s="1">
        <f t="shared" ca="1" si="501"/>
        <v>0</v>
      </c>
      <c r="BV1887" s="1">
        <f t="shared" ca="1" si="502"/>
        <v>0</v>
      </c>
      <c r="BW1887" s="1">
        <f t="shared" ca="1" si="503"/>
        <v>0</v>
      </c>
      <c r="BX1887" s="1">
        <f t="shared" ca="1" si="504"/>
        <v>0</v>
      </c>
      <c r="BY1887" s="1">
        <f t="shared" ca="1" si="505"/>
        <v>0</v>
      </c>
      <c r="BZ1887" s="1">
        <f t="shared" ca="1" si="506"/>
        <v>0</v>
      </c>
      <c r="CA1887" s="1">
        <f t="shared" ca="1" si="507"/>
        <v>0</v>
      </c>
      <c r="CB1887" s="1">
        <f t="shared" ca="1" si="508"/>
        <v>0</v>
      </c>
      <c r="CC1887" s="1">
        <f t="shared" ca="1" si="509"/>
        <v>0</v>
      </c>
    </row>
    <row r="1888" spans="1:81" hidden="1" x14ac:dyDescent="0.2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t="shared" ca="1" si="495"/>
        <v>0</v>
      </c>
      <c r="BP1888" s="1">
        <f t="shared" ca="1" si="496"/>
        <v>0</v>
      </c>
      <c r="BQ1888" s="1">
        <f t="shared" ca="1" si="497"/>
        <v>0</v>
      </c>
      <c r="BR1888" s="1">
        <f t="shared" ca="1" si="498"/>
        <v>0</v>
      </c>
      <c r="BS1888" s="1">
        <f t="shared" ca="1" si="499"/>
        <v>0</v>
      </c>
      <c r="BT1888" s="1">
        <f t="shared" ca="1" si="500"/>
        <v>0</v>
      </c>
      <c r="BU1888" s="1">
        <f t="shared" ca="1" si="501"/>
        <v>0</v>
      </c>
      <c r="BV1888" s="1">
        <f t="shared" ca="1" si="502"/>
        <v>0</v>
      </c>
      <c r="BW1888" s="1">
        <f t="shared" ca="1" si="503"/>
        <v>0</v>
      </c>
      <c r="BX1888" s="1">
        <f t="shared" ca="1" si="504"/>
        <v>0</v>
      </c>
      <c r="BY1888" s="1">
        <f t="shared" ca="1" si="505"/>
        <v>0</v>
      </c>
      <c r="BZ1888" s="1">
        <f t="shared" ca="1" si="506"/>
        <v>0</v>
      </c>
      <c r="CA1888" s="1">
        <f t="shared" ca="1" si="507"/>
        <v>0</v>
      </c>
      <c r="CB1888" s="1">
        <f t="shared" ca="1" si="508"/>
        <v>0</v>
      </c>
      <c r="CC1888" s="1">
        <f t="shared" ca="1" si="509"/>
        <v>0</v>
      </c>
    </row>
    <row r="1889" spans="1:81" hidden="1" x14ac:dyDescent="0.2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t="shared" ca="1" si="495"/>
        <v>0</v>
      </c>
      <c r="BP1889" s="1">
        <f t="shared" ca="1" si="496"/>
        <v>0</v>
      </c>
      <c r="BQ1889" s="1">
        <f t="shared" ca="1" si="497"/>
        <v>0</v>
      </c>
      <c r="BR1889" s="1">
        <f t="shared" ca="1" si="498"/>
        <v>0</v>
      </c>
      <c r="BS1889" s="1">
        <f t="shared" ca="1" si="499"/>
        <v>0</v>
      </c>
      <c r="BT1889" s="1">
        <f t="shared" ca="1" si="500"/>
        <v>0</v>
      </c>
      <c r="BU1889" s="1">
        <f t="shared" ca="1" si="501"/>
        <v>0</v>
      </c>
      <c r="BV1889" s="1">
        <f t="shared" ca="1" si="502"/>
        <v>0</v>
      </c>
      <c r="BW1889" s="1">
        <f t="shared" ca="1" si="503"/>
        <v>0</v>
      </c>
      <c r="BX1889" s="1">
        <f t="shared" ca="1" si="504"/>
        <v>0</v>
      </c>
      <c r="BY1889" s="1">
        <f t="shared" ca="1" si="505"/>
        <v>0</v>
      </c>
      <c r="BZ1889" s="1">
        <f t="shared" ca="1" si="506"/>
        <v>0</v>
      </c>
      <c r="CA1889" s="1">
        <f t="shared" ca="1" si="507"/>
        <v>0</v>
      </c>
      <c r="CB1889" s="1">
        <f t="shared" ca="1" si="508"/>
        <v>0</v>
      </c>
      <c r="CC1889" s="1">
        <f t="shared" ca="1" si="509"/>
        <v>0</v>
      </c>
    </row>
    <row r="1890" spans="1:81" hidden="1" x14ac:dyDescent="0.2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t="shared" ca="1" si="495"/>
        <v>0</v>
      </c>
      <c r="BP1890" s="1">
        <f t="shared" ca="1" si="496"/>
        <v>0</v>
      </c>
      <c r="BQ1890" s="1">
        <f t="shared" ca="1" si="497"/>
        <v>0</v>
      </c>
      <c r="BR1890" s="1">
        <f t="shared" ca="1" si="498"/>
        <v>0</v>
      </c>
      <c r="BS1890" s="1">
        <f t="shared" ca="1" si="499"/>
        <v>0</v>
      </c>
      <c r="BT1890" s="1">
        <f t="shared" ca="1" si="500"/>
        <v>0</v>
      </c>
      <c r="BU1890" s="1">
        <f t="shared" ca="1" si="501"/>
        <v>0</v>
      </c>
      <c r="BV1890" s="1">
        <f t="shared" ca="1" si="502"/>
        <v>0</v>
      </c>
      <c r="BW1890" s="1">
        <f t="shared" ca="1" si="503"/>
        <v>0</v>
      </c>
      <c r="BX1890" s="1">
        <f t="shared" ca="1" si="504"/>
        <v>0</v>
      </c>
      <c r="BY1890" s="1">
        <f t="shared" ca="1" si="505"/>
        <v>0</v>
      </c>
      <c r="BZ1890" s="1">
        <f t="shared" ca="1" si="506"/>
        <v>0</v>
      </c>
      <c r="CA1890" s="1">
        <f t="shared" ca="1" si="507"/>
        <v>0</v>
      </c>
      <c r="CB1890" s="1">
        <f t="shared" ca="1" si="508"/>
        <v>0</v>
      </c>
      <c r="CC1890" s="1">
        <f t="shared" ca="1" si="509"/>
        <v>0</v>
      </c>
    </row>
    <row r="1891" spans="1:81" hidden="1" x14ac:dyDescent="0.2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t="shared" ca="1" si="495"/>
        <v>0</v>
      </c>
      <c r="BP1891" s="1">
        <f t="shared" ca="1" si="496"/>
        <v>0</v>
      </c>
      <c r="BQ1891" s="1">
        <f t="shared" ca="1" si="497"/>
        <v>0</v>
      </c>
      <c r="BR1891" s="1">
        <f t="shared" ca="1" si="498"/>
        <v>0</v>
      </c>
      <c r="BS1891" s="1">
        <f t="shared" ca="1" si="499"/>
        <v>0</v>
      </c>
      <c r="BT1891" s="1">
        <f t="shared" ca="1" si="500"/>
        <v>0</v>
      </c>
      <c r="BU1891" s="1">
        <f t="shared" ca="1" si="501"/>
        <v>0</v>
      </c>
      <c r="BV1891" s="1">
        <f t="shared" ca="1" si="502"/>
        <v>0</v>
      </c>
      <c r="BW1891" s="1">
        <f t="shared" ca="1" si="503"/>
        <v>0</v>
      </c>
      <c r="BX1891" s="1">
        <f t="shared" ca="1" si="504"/>
        <v>0</v>
      </c>
      <c r="BY1891" s="1">
        <f t="shared" ca="1" si="505"/>
        <v>0</v>
      </c>
      <c r="BZ1891" s="1">
        <f t="shared" ca="1" si="506"/>
        <v>0</v>
      </c>
      <c r="CA1891" s="1">
        <f t="shared" ca="1" si="507"/>
        <v>0</v>
      </c>
      <c r="CB1891" s="1">
        <f t="shared" ca="1" si="508"/>
        <v>0</v>
      </c>
      <c r="CC1891" s="1">
        <f t="shared" ca="1" si="509"/>
        <v>0</v>
      </c>
    </row>
    <row r="1892" spans="1:81" hidden="1" x14ac:dyDescent="0.2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t="shared" ca="1" si="495"/>
        <v>0</v>
      </c>
      <c r="BP1892" s="1">
        <f t="shared" ca="1" si="496"/>
        <v>0</v>
      </c>
      <c r="BQ1892" s="1">
        <f t="shared" ca="1" si="497"/>
        <v>0</v>
      </c>
      <c r="BR1892" s="1">
        <f t="shared" ca="1" si="498"/>
        <v>0</v>
      </c>
      <c r="BS1892" s="1">
        <f t="shared" ca="1" si="499"/>
        <v>0</v>
      </c>
      <c r="BT1892" s="1">
        <f t="shared" ca="1" si="500"/>
        <v>0</v>
      </c>
      <c r="BU1892" s="1">
        <f t="shared" ca="1" si="501"/>
        <v>0</v>
      </c>
      <c r="BV1892" s="1">
        <f t="shared" ca="1" si="502"/>
        <v>0</v>
      </c>
      <c r="BW1892" s="1">
        <f t="shared" ca="1" si="503"/>
        <v>0</v>
      </c>
      <c r="BX1892" s="1">
        <f t="shared" ca="1" si="504"/>
        <v>0</v>
      </c>
      <c r="BY1892" s="1">
        <f t="shared" ca="1" si="505"/>
        <v>0</v>
      </c>
      <c r="BZ1892" s="1">
        <f t="shared" ca="1" si="506"/>
        <v>0</v>
      </c>
      <c r="CA1892" s="1">
        <f t="shared" ca="1" si="507"/>
        <v>0</v>
      </c>
      <c r="CB1892" s="1">
        <f t="shared" ca="1" si="508"/>
        <v>0</v>
      </c>
      <c r="CC1892" s="1">
        <f t="shared" ca="1" si="509"/>
        <v>0</v>
      </c>
    </row>
    <row r="1893" spans="1:81" hidden="1" x14ac:dyDescent="0.2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t="shared" ca="1" si="495"/>
        <v>0</v>
      </c>
      <c r="BP1893" s="1">
        <f t="shared" ca="1" si="496"/>
        <v>0</v>
      </c>
      <c r="BQ1893" s="1">
        <f t="shared" ca="1" si="497"/>
        <v>0</v>
      </c>
      <c r="BR1893" s="1">
        <f t="shared" ca="1" si="498"/>
        <v>0</v>
      </c>
      <c r="BS1893" s="1">
        <f t="shared" ca="1" si="499"/>
        <v>0</v>
      </c>
      <c r="BT1893" s="1">
        <f t="shared" ca="1" si="500"/>
        <v>0</v>
      </c>
      <c r="BU1893" s="1">
        <f t="shared" ca="1" si="501"/>
        <v>0</v>
      </c>
      <c r="BV1893" s="1">
        <f t="shared" ca="1" si="502"/>
        <v>0</v>
      </c>
      <c r="BW1893" s="1">
        <f t="shared" ca="1" si="503"/>
        <v>0</v>
      </c>
      <c r="BX1893" s="1">
        <f t="shared" ca="1" si="504"/>
        <v>0</v>
      </c>
      <c r="BY1893" s="1">
        <f t="shared" ca="1" si="505"/>
        <v>0</v>
      </c>
      <c r="BZ1893" s="1">
        <f t="shared" ca="1" si="506"/>
        <v>0</v>
      </c>
      <c r="CA1893" s="1">
        <f t="shared" ca="1" si="507"/>
        <v>0</v>
      </c>
      <c r="CB1893" s="1">
        <f t="shared" ca="1" si="508"/>
        <v>0</v>
      </c>
      <c r="CC1893" s="1">
        <f t="shared" ca="1" si="509"/>
        <v>0</v>
      </c>
    </row>
    <row r="1894" spans="1:81" hidden="1" x14ac:dyDescent="0.2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t="shared" ca="1" si="495"/>
        <v>0</v>
      </c>
      <c r="BP1894" s="1">
        <f t="shared" ca="1" si="496"/>
        <v>0</v>
      </c>
      <c r="BQ1894" s="1">
        <f t="shared" ca="1" si="497"/>
        <v>0</v>
      </c>
      <c r="BR1894" s="1">
        <f t="shared" ca="1" si="498"/>
        <v>0</v>
      </c>
      <c r="BS1894" s="1">
        <f t="shared" ca="1" si="499"/>
        <v>0</v>
      </c>
      <c r="BT1894" s="1">
        <f t="shared" ca="1" si="500"/>
        <v>0</v>
      </c>
      <c r="BU1894" s="1">
        <f t="shared" ca="1" si="501"/>
        <v>0</v>
      </c>
      <c r="BV1894" s="1">
        <f t="shared" ca="1" si="502"/>
        <v>0</v>
      </c>
      <c r="BW1894" s="1">
        <f t="shared" ca="1" si="503"/>
        <v>0</v>
      </c>
      <c r="BX1894" s="1">
        <f t="shared" ca="1" si="504"/>
        <v>0</v>
      </c>
      <c r="BY1894" s="1">
        <f t="shared" ca="1" si="505"/>
        <v>0</v>
      </c>
      <c r="BZ1894" s="1">
        <f t="shared" ca="1" si="506"/>
        <v>0</v>
      </c>
      <c r="CA1894" s="1">
        <f t="shared" ca="1" si="507"/>
        <v>0</v>
      </c>
      <c r="CB1894" s="1">
        <f t="shared" ca="1" si="508"/>
        <v>0</v>
      </c>
      <c r="CC1894" s="1">
        <f t="shared" ca="1" si="509"/>
        <v>0</v>
      </c>
    </row>
    <row r="1895" spans="1:81" hidden="1" x14ac:dyDescent="0.2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t="shared" ca="1" si="495"/>
        <v>0</v>
      </c>
      <c r="BP1895" s="1">
        <f t="shared" ca="1" si="496"/>
        <v>0</v>
      </c>
      <c r="BQ1895" s="1">
        <f t="shared" ca="1" si="497"/>
        <v>0</v>
      </c>
      <c r="BR1895" s="1">
        <f t="shared" ca="1" si="498"/>
        <v>0</v>
      </c>
      <c r="BS1895" s="1">
        <f t="shared" ca="1" si="499"/>
        <v>-0.2</v>
      </c>
      <c r="BT1895" s="1">
        <f t="shared" ca="1" si="500"/>
        <v>0</v>
      </c>
      <c r="BU1895" s="1">
        <f t="shared" ca="1" si="501"/>
        <v>0</v>
      </c>
      <c r="BV1895" s="1">
        <f t="shared" ca="1" si="502"/>
        <v>0</v>
      </c>
      <c r="BW1895" s="1">
        <f t="shared" ca="1" si="503"/>
        <v>0</v>
      </c>
      <c r="BX1895" s="1">
        <f t="shared" ca="1" si="504"/>
        <v>0</v>
      </c>
      <c r="BY1895" s="1">
        <f t="shared" ca="1" si="505"/>
        <v>0</v>
      </c>
      <c r="BZ1895" s="1">
        <f t="shared" ca="1" si="506"/>
        <v>0</v>
      </c>
      <c r="CA1895" s="1">
        <f t="shared" ca="1" si="507"/>
        <v>0</v>
      </c>
      <c r="CB1895" s="1">
        <f t="shared" ca="1" si="508"/>
        <v>0</v>
      </c>
      <c r="CC1895" s="1">
        <f t="shared" ca="1" si="509"/>
        <v>-0.2</v>
      </c>
    </row>
    <row r="1896" spans="1:81" hidden="1" x14ac:dyDescent="0.2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t="shared" ca="1" si="495"/>
        <v>0</v>
      </c>
      <c r="BP1896" s="1">
        <f t="shared" ca="1" si="496"/>
        <v>0</v>
      </c>
      <c r="BQ1896" s="1">
        <f t="shared" ca="1" si="497"/>
        <v>0</v>
      </c>
      <c r="BR1896" s="1">
        <f t="shared" ca="1" si="498"/>
        <v>0</v>
      </c>
      <c r="BS1896" s="1">
        <f t="shared" ca="1" si="499"/>
        <v>0</v>
      </c>
      <c r="BT1896" s="1">
        <f t="shared" ca="1" si="500"/>
        <v>0</v>
      </c>
      <c r="BU1896" s="1">
        <f t="shared" ca="1" si="501"/>
        <v>0</v>
      </c>
      <c r="BV1896" s="1">
        <f t="shared" ca="1" si="502"/>
        <v>0</v>
      </c>
      <c r="BW1896" s="1">
        <f t="shared" ca="1" si="503"/>
        <v>0</v>
      </c>
      <c r="BX1896" s="1">
        <f t="shared" ca="1" si="504"/>
        <v>0</v>
      </c>
      <c r="BY1896" s="1">
        <f t="shared" ca="1" si="505"/>
        <v>0</v>
      </c>
      <c r="BZ1896" s="1">
        <f t="shared" ca="1" si="506"/>
        <v>0</v>
      </c>
      <c r="CA1896" s="1">
        <f t="shared" ca="1" si="507"/>
        <v>-1</v>
      </c>
      <c r="CB1896" s="1">
        <f t="shared" ca="1" si="508"/>
        <v>0</v>
      </c>
      <c r="CC1896" s="1">
        <f t="shared" ca="1" si="509"/>
        <v>-1</v>
      </c>
    </row>
    <row r="1897" spans="1:81" hidden="1" x14ac:dyDescent="0.2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t="shared" ca="1" si="495"/>
        <v>0</v>
      </c>
      <c r="BP1897" s="1">
        <f t="shared" ca="1" si="496"/>
        <v>0</v>
      </c>
      <c r="BQ1897" s="1">
        <f t="shared" ca="1" si="497"/>
        <v>0</v>
      </c>
      <c r="BR1897" s="1">
        <f t="shared" ca="1" si="498"/>
        <v>0</v>
      </c>
      <c r="BS1897" s="1">
        <f t="shared" ca="1" si="499"/>
        <v>12.3</v>
      </c>
      <c r="BT1897" s="1">
        <f t="shared" ca="1" si="500"/>
        <v>12</v>
      </c>
      <c r="BU1897" s="1">
        <f t="shared" ca="1" si="501"/>
        <v>3</v>
      </c>
      <c r="BV1897" s="1">
        <f t="shared" ca="1" si="502"/>
        <v>3.5</v>
      </c>
      <c r="BW1897" s="1">
        <f t="shared" ca="1" si="503"/>
        <v>3</v>
      </c>
      <c r="BX1897" s="1">
        <f t="shared" ca="1" si="504"/>
        <v>6</v>
      </c>
      <c r="BY1897" s="1">
        <f t="shared" ca="1" si="505"/>
        <v>0</v>
      </c>
      <c r="BZ1897" s="1">
        <f t="shared" ca="1" si="506"/>
        <v>0</v>
      </c>
      <c r="CA1897" s="1">
        <f t="shared" ca="1" si="507"/>
        <v>0</v>
      </c>
      <c r="CB1897" s="1">
        <f t="shared" ca="1" si="508"/>
        <v>0</v>
      </c>
      <c r="CC1897" s="1">
        <f t="shared" ca="1" si="509"/>
        <v>39.799999999999997</v>
      </c>
    </row>
    <row r="1898" spans="1:81" hidden="1" x14ac:dyDescent="0.2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t="shared" ca="1" si="495"/>
        <v>0</v>
      </c>
      <c r="BP1898" s="1">
        <f t="shared" ca="1" si="496"/>
        <v>0</v>
      </c>
      <c r="BQ1898" s="1">
        <f t="shared" ca="1" si="497"/>
        <v>0</v>
      </c>
      <c r="BR1898" s="1">
        <f t="shared" ca="1" si="498"/>
        <v>0</v>
      </c>
      <c r="BS1898" s="1">
        <f t="shared" ca="1" si="499"/>
        <v>7.8000000000000007</v>
      </c>
      <c r="BT1898" s="1">
        <f t="shared" ca="1" si="500"/>
        <v>18</v>
      </c>
      <c r="BU1898" s="1">
        <f t="shared" ca="1" si="501"/>
        <v>0</v>
      </c>
      <c r="BV1898" s="1">
        <f t="shared" ca="1" si="502"/>
        <v>1.4000000000000001</v>
      </c>
      <c r="BW1898" s="1">
        <f t="shared" ca="1" si="503"/>
        <v>1</v>
      </c>
      <c r="BX1898" s="1">
        <f t="shared" ca="1" si="504"/>
        <v>0</v>
      </c>
      <c r="BY1898" s="1">
        <f t="shared" ca="1" si="505"/>
        <v>0</v>
      </c>
      <c r="BZ1898" s="1">
        <f t="shared" ca="1" si="506"/>
        <v>0</v>
      </c>
      <c r="CA1898" s="1">
        <f t="shared" ca="1" si="507"/>
        <v>0</v>
      </c>
      <c r="CB1898" s="1">
        <f t="shared" ca="1" si="508"/>
        <v>0</v>
      </c>
      <c r="CC1898" s="1">
        <f t="shared" ca="1" si="509"/>
        <v>28.2</v>
      </c>
    </row>
    <row r="1899" spans="1:81" hidden="1" x14ac:dyDescent="0.2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t="shared" ca="1" si="495"/>
        <v>8</v>
      </c>
      <c r="BP1899" s="1">
        <f t="shared" ca="1" si="496"/>
        <v>14.36</v>
      </c>
      <c r="BQ1899" s="1">
        <f t="shared" ca="1" si="497"/>
        <v>3</v>
      </c>
      <c r="BR1899" s="1">
        <f t="shared" ca="1" si="498"/>
        <v>0</v>
      </c>
      <c r="BS1899" s="1">
        <f t="shared" ca="1" si="499"/>
        <v>1.7000000000000002</v>
      </c>
      <c r="BT1899" s="1">
        <f t="shared" ca="1" si="500"/>
        <v>0</v>
      </c>
      <c r="BU1899" s="1">
        <f t="shared" ca="1" si="501"/>
        <v>0</v>
      </c>
      <c r="BV1899" s="1">
        <f t="shared" ca="1" si="502"/>
        <v>0</v>
      </c>
      <c r="BW1899" s="1">
        <f t="shared" ca="1" si="503"/>
        <v>0</v>
      </c>
      <c r="BX1899" s="1">
        <f t="shared" ca="1" si="504"/>
        <v>0</v>
      </c>
      <c r="BY1899" s="1">
        <f t="shared" ca="1" si="505"/>
        <v>0</v>
      </c>
      <c r="BZ1899" s="1">
        <f t="shared" ca="1" si="506"/>
        <v>0</v>
      </c>
      <c r="CA1899" s="1">
        <f t="shared" ca="1" si="507"/>
        <v>-1</v>
      </c>
      <c r="CB1899" s="1">
        <f t="shared" ca="1" si="508"/>
        <v>0</v>
      </c>
      <c r="CC1899" s="1">
        <f t="shared" ca="1" si="509"/>
        <v>26.06</v>
      </c>
    </row>
    <row r="1900" spans="1:81" hidden="1" x14ac:dyDescent="0.2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t="shared" ca="1" si="495"/>
        <v>8</v>
      </c>
      <c r="BP1900" s="1">
        <f t="shared" ca="1" si="496"/>
        <v>14.32</v>
      </c>
      <c r="BQ1900" s="1">
        <f t="shared" ca="1" si="497"/>
        <v>3</v>
      </c>
      <c r="BR1900" s="1">
        <f t="shared" ca="1" si="498"/>
        <v>0</v>
      </c>
      <c r="BS1900" s="1">
        <f t="shared" ca="1" si="499"/>
        <v>0.4</v>
      </c>
      <c r="BT1900" s="1">
        <f t="shared" ca="1" si="500"/>
        <v>0</v>
      </c>
      <c r="BU1900" s="1">
        <f t="shared" ca="1" si="501"/>
        <v>0</v>
      </c>
      <c r="BV1900" s="1">
        <f t="shared" ca="1" si="502"/>
        <v>0</v>
      </c>
      <c r="BW1900" s="1">
        <f t="shared" ca="1" si="503"/>
        <v>0</v>
      </c>
      <c r="BX1900" s="1">
        <f t="shared" ca="1" si="504"/>
        <v>0</v>
      </c>
      <c r="BY1900" s="1">
        <f t="shared" ca="1" si="505"/>
        <v>0</v>
      </c>
      <c r="BZ1900" s="1">
        <f t="shared" ca="1" si="506"/>
        <v>0</v>
      </c>
      <c r="CA1900" s="1">
        <f t="shared" ca="1" si="507"/>
        <v>0</v>
      </c>
      <c r="CB1900" s="1">
        <f t="shared" ca="1" si="508"/>
        <v>0</v>
      </c>
      <c r="CC1900" s="1">
        <f t="shared" ca="1" si="509"/>
        <v>25.72</v>
      </c>
    </row>
    <row r="1901" spans="1:81" hidden="1" x14ac:dyDescent="0.2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t="shared" ca="1" si="495"/>
        <v>0</v>
      </c>
      <c r="BP1901" s="1">
        <f t="shared" ca="1" si="496"/>
        <v>0</v>
      </c>
      <c r="BQ1901" s="1">
        <f t="shared" ca="1" si="497"/>
        <v>0</v>
      </c>
      <c r="BR1901" s="1">
        <f t="shared" ca="1" si="498"/>
        <v>0</v>
      </c>
      <c r="BS1901" s="1">
        <f t="shared" ca="1" si="499"/>
        <v>0</v>
      </c>
      <c r="BT1901" s="1">
        <f t="shared" ca="1" si="500"/>
        <v>0</v>
      </c>
      <c r="BU1901" s="1">
        <f t="shared" ca="1" si="501"/>
        <v>0</v>
      </c>
      <c r="BV1901" s="1">
        <f t="shared" ca="1" si="502"/>
        <v>8.3000000000000007</v>
      </c>
      <c r="BW1901" s="1">
        <f t="shared" ca="1" si="503"/>
        <v>9</v>
      </c>
      <c r="BX1901" s="1">
        <f t="shared" ca="1" si="504"/>
        <v>6</v>
      </c>
      <c r="BY1901" s="1">
        <f t="shared" ca="1" si="505"/>
        <v>0</v>
      </c>
      <c r="BZ1901" s="1">
        <f t="shared" ca="1" si="506"/>
        <v>0</v>
      </c>
      <c r="CA1901" s="1">
        <f t="shared" ca="1" si="507"/>
        <v>0</v>
      </c>
      <c r="CB1901" s="1">
        <f t="shared" ca="1" si="508"/>
        <v>0</v>
      </c>
      <c r="CC1901" s="1">
        <f t="shared" ca="1" si="509"/>
        <v>23.3</v>
      </c>
    </row>
    <row r="1902" spans="1:81" hidden="1" x14ac:dyDescent="0.2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t="shared" ca="1" si="495"/>
        <v>0</v>
      </c>
      <c r="BP1902" s="1">
        <f t="shared" ca="1" si="496"/>
        <v>0</v>
      </c>
      <c r="BQ1902" s="1">
        <f t="shared" ca="1" si="497"/>
        <v>0</v>
      </c>
      <c r="BR1902" s="1">
        <f t="shared" ca="1" si="498"/>
        <v>0</v>
      </c>
      <c r="BS1902" s="1">
        <f t="shared" ca="1" si="499"/>
        <v>0.60000000000000009</v>
      </c>
      <c r="BT1902" s="1">
        <f t="shared" ca="1" si="500"/>
        <v>0</v>
      </c>
      <c r="BU1902" s="1">
        <f t="shared" ca="1" si="501"/>
        <v>0</v>
      </c>
      <c r="BV1902" s="1">
        <f t="shared" ca="1" si="502"/>
        <v>11</v>
      </c>
      <c r="BW1902" s="1">
        <f t="shared" ca="1" si="503"/>
        <v>8</v>
      </c>
      <c r="BX1902" s="1">
        <f t="shared" ca="1" si="504"/>
        <v>0</v>
      </c>
      <c r="BY1902" s="1">
        <f t="shared" ca="1" si="505"/>
        <v>3</v>
      </c>
      <c r="BZ1902" s="1">
        <f t="shared" ca="1" si="506"/>
        <v>0</v>
      </c>
      <c r="CA1902" s="1">
        <f t="shared" ca="1" si="507"/>
        <v>0</v>
      </c>
      <c r="CB1902" s="1">
        <f t="shared" ca="1" si="508"/>
        <v>0</v>
      </c>
      <c r="CC1902" s="1">
        <f t="shared" ca="1" si="509"/>
        <v>22.6</v>
      </c>
    </row>
    <row r="1903" spans="1:81" hidden="1" x14ac:dyDescent="0.2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t="shared" ca="1" si="495"/>
        <v>0</v>
      </c>
      <c r="BP1903" s="1">
        <f t="shared" ca="1" si="496"/>
        <v>0</v>
      </c>
      <c r="BQ1903" s="1">
        <f t="shared" ca="1" si="497"/>
        <v>0</v>
      </c>
      <c r="BR1903" s="1">
        <f t="shared" ca="1" si="498"/>
        <v>0</v>
      </c>
      <c r="BS1903" s="1">
        <f t="shared" ca="1" si="499"/>
        <v>0</v>
      </c>
      <c r="BT1903" s="1">
        <f t="shared" ca="1" si="500"/>
        <v>0</v>
      </c>
      <c r="BU1903" s="1">
        <f t="shared" ca="1" si="501"/>
        <v>0</v>
      </c>
      <c r="BV1903" s="1">
        <f t="shared" ca="1" si="502"/>
        <v>11.5</v>
      </c>
      <c r="BW1903" s="1">
        <f t="shared" ca="1" si="503"/>
        <v>6</v>
      </c>
      <c r="BX1903" s="1">
        <f t="shared" ca="1" si="504"/>
        <v>0</v>
      </c>
      <c r="BY1903" s="1">
        <f t="shared" ca="1" si="505"/>
        <v>3</v>
      </c>
      <c r="BZ1903" s="1">
        <f t="shared" ca="1" si="506"/>
        <v>0</v>
      </c>
      <c r="CA1903" s="1">
        <f t="shared" ca="1" si="507"/>
        <v>0</v>
      </c>
      <c r="CB1903" s="1">
        <f t="shared" ca="1" si="508"/>
        <v>0</v>
      </c>
      <c r="CC1903" s="1">
        <f t="shared" ca="1" si="509"/>
        <v>20.5</v>
      </c>
    </row>
    <row r="1904" spans="1:81" hidden="1" x14ac:dyDescent="0.2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t="shared" ca="1" si="495"/>
        <v>0</v>
      </c>
      <c r="BP1904" s="1">
        <f t="shared" ca="1" si="496"/>
        <v>0</v>
      </c>
      <c r="BQ1904" s="1">
        <f t="shared" ca="1" si="497"/>
        <v>0</v>
      </c>
      <c r="BR1904" s="1">
        <f t="shared" ca="1" si="498"/>
        <v>0</v>
      </c>
      <c r="BS1904" s="1">
        <f t="shared" ca="1" si="499"/>
        <v>3.7</v>
      </c>
      <c r="BT1904" s="1">
        <f t="shared" ca="1" si="500"/>
        <v>6</v>
      </c>
      <c r="BU1904" s="1">
        <f t="shared" ca="1" si="501"/>
        <v>0</v>
      </c>
      <c r="BV1904" s="1">
        <f t="shared" ca="1" si="502"/>
        <v>3</v>
      </c>
      <c r="BW1904" s="1">
        <f t="shared" ca="1" si="503"/>
        <v>5</v>
      </c>
      <c r="BX1904" s="1">
        <f t="shared" ca="1" si="504"/>
        <v>0</v>
      </c>
      <c r="BY1904" s="1">
        <f t="shared" ca="1" si="505"/>
        <v>0</v>
      </c>
      <c r="BZ1904" s="1">
        <f t="shared" ca="1" si="506"/>
        <v>0</v>
      </c>
      <c r="CA1904" s="1">
        <f t="shared" ca="1" si="507"/>
        <v>0</v>
      </c>
      <c r="CB1904" s="1">
        <f t="shared" ca="1" si="508"/>
        <v>0</v>
      </c>
      <c r="CC1904" s="1">
        <f t="shared" ca="1" si="509"/>
        <v>17.7</v>
      </c>
    </row>
    <row r="1905" spans="1:81" hidden="1" x14ac:dyDescent="0.2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t="shared" ca="1" si="495"/>
        <v>0</v>
      </c>
      <c r="BP1905" s="1">
        <f t="shared" ca="1" si="496"/>
        <v>0</v>
      </c>
      <c r="BQ1905" s="1">
        <f t="shared" ca="1" si="497"/>
        <v>0</v>
      </c>
      <c r="BR1905" s="1">
        <f t="shared" ca="1" si="498"/>
        <v>0</v>
      </c>
      <c r="BS1905" s="1">
        <f t="shared" ca="1" si="499"/>
        <v>5.1000000000000005</v>
      </c>
      <c r="BT1905" s="1">
        <f t="shared" ca="1" si="500"/>
        <v>0</v>
      </c>
      <c r="BU1905" s="1">
        <f t="shared" ca="1" si="501"/>
        <v>0</v>
      </c>
      <c r="BV1905" s="1">
        <f t="shared" ca="1" si="502"/>
        <v>8.5</v>
      </c>
      <c r="BW1905" s="1">
        <f t="shared" ca="1" si="503"/>
        <v>4</v>
      </c>
      <c r="BX1905" s="1">
        <f t="shared" ca="1" si="504"/>
        <v>0</v>
      </c>
      <c r="BY1905" s="1">
        <f t="shared" ca="1" si="505"/>
        <v>0</v>
      </c>
      <c r="BZ1905" s="1">
        <f t="shared" ca="1" si="506"/>
        <v>0</v>
      </c>
      <c r="CA1905" s="1">
        <f t="shared" ca="1" si="507"/>
        <v>0</v>
      </c>
      <c r="CB1905" s="1">
        <f t="shared" ca="1" si="508"/>
        <v>0</v>
      </c>
      <c r="CC1905" s="1">
        <f t="shared" ca="1" si="509"/>
        <v>17.600000000000001</v>
      </c>
    </row>
    <row r="1906" spans="1:81" hidden="1" x14ac:dyDescent="0.2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t="shared" ca="1" si="495"/>
        <v>0</v>
      </c>
      <c r="BP1906" s="1">
        <f t="shared" ca="1" si="496"/>
        <v>0</v>
      </c>
      <c r="BQ1906" s="1">
        <f t="shared" ca="1" si="497"/>
        <v>0</v>
      </c>
      <c r="BR1906" s="1">
        <f t="shared" ca="1" si="498"/>
        <v>0</v>
      </c>
      <c r="BS1906" s="1">
        <f t="shared" ca="1" si="499"/>
        <v>0</v>
      </c>
      <c r="BT1906" s="1">
        <f t="shared" ca="1" si="500"/>
        <v>0</v>
      </c>
      <c r="BU1906" s="1">
        <f t="shared" ca="1" si="501"/>
        <v>0</v>
      </c>
      <c r="BV1906" s="1">
        <f t="shared" ca="1" si="502"/>
        <v>10.100000000000001</v>
      </c>
      <c r="BW1906" s="1">
        <f t="shared" ca="1" si="503"/>
        <v>4</v>
      </c>
      <c r="BX1906" s="1">
        <f t="shared" ca="1" si="504"/>
        <v>0</v>
      </c>
      <c r="BY1906" s="1">
        <f t="shared" ca="1" si="505"/>
        <v>3</v>
      </c>
      <c r="BZ1906" s="1">
        <f t="shared" ca="1" si="506"/>
        <v>0</v>
      </c>
      <c r="CA1906" s="1">
        <f t="shared" ca="1" si="507"/>
        <v>0</v>
      </c>
      <c r="CB1906" s="1">
        <f t="shared" ca="1" si="508"/>
        <v>0</v>
      </c>
      <c r="CC1906" s="1">
        <f t="shared" ca="1" si="509"/>
        <v>17.100000000000001</v>
      </c>
    </row>
    <row r="1907" spans="1:81" hidden="1" x14ac:dyDescent="0.2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t="shared" ca="1" si="495"/>
        <v>0</v>
      </c>
      <c r="BP1907" s="1">
        <f t="shared" ca="1" si="496"/>
        <v>0</v>
      </c>
      <c r="BQ1907" s="1">
        <f t="shared" ca="1" si="497"/>
        <v>0</v>
      </c>
      <c r="BR1907" s="1">
        <f t="shared" ca="1" si="498"/>
        <v>0</v>
      </c>
      <c r="BS1907" s="1">
        <f t="shared" ca="1" si="499"/>
        <v>0</v>
      </c>
      <c r="BT1907" s="1">
        <f t="shared" ca="1" si="500"/>
        <v>0</v>
      </c>
      <c r="BU1907" s="1">
        <f t="shared" ca="1" si="501"/>
        <v>0</v>
      </c>
      <c r="BV1907" s="1">
        <f t="shared" ca="1" si="502"/>
        <v>8.5</v>
      </c>
      <c r="BW1907" s="1">
        <f t="shared" ca="1" si="503"/>
        <v>8</v>
      </c>
      <c r="BX1907" s="1">
        <f t="shared" ca="1" si="504"/>
        <v>0</v>
      </c>
      <c r="BY1907" s="1">
        <f t="shared" ca="1" si="505"/>
        <v>0</v>
      </c>
      <c r="BZ1907" s="1">
        <f t="shared" ca="1" si="506"/>
        <v>0</v>
      </c>
      <c r="CA1907" s="1">
        <f t="shared" ca="1" si="507"/>
        <v>0</v>
      </c>
      <c r="CB1907" s="1">
        <f t="shared" ca="1" si="508"/>
        <v>0</v>
      </c>
      <c r="CC1907" s="1">
        <f t="shared" ca="1" si="509"/>
        <v>16.5</v>
      </c>
    </row>
    <row r="1908" spans="1:81" hidden="1" x14ac:dyDescent="0.2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t="shared" ca="1" si="495"/>
        <v>4</v>
      </c>
      <c r="BP1908" s="1">
        <f t="shared" ca="1" si="496"/>
        <v>8.36</v>
      </c>
      <c r="BQ1908" s="1">
        <f t="shared" ca="1" si="497"/>
        <v>0</v>
      </c>
      <c r="BR1908" s="1">
        <f t="shared" ca="1" si="498"/>
        <v>0</v>
      </c>
      <c r="BS1908" s="1">
        <f t="shared" ca="1" si="499"/>
        <v>0.9</v>
      </c>
      <c r="BT1908" s="1">
        <f t="shared" ca="1" si="500"/>
        <v>0</v>
      </c>
      <c r="BU1908" s="1">
        <f t="shared" ca="1" si="501"/>
        <v>0</v>
      </c>
      <c r="BV1908" s="1">
        <f t="shared" ca="1" si="502"/>
        <v>0</v>
      </c>
      <c r="BW1908" s="1">
        <f t="shared" ca="1" si="503"/>
        <v>0</v>
      </c>
      <c r="BX1908" s="1">
        <f t="shared" ca="1" si="504"/>
        <v>0</v>
      </c>
      <c r="BY1908" s="1">
        <f t="shared" ca="1" si="505"/>
        <v>0</v>
      </c>
      <c r="BZ1908" s="1">
        <f t="shared" ca="1" si="506"/>
        <v>0</v>
      </c>
      <c r="CA1908" s="1">
        <f t="shared" ca="1" si="507"/>
        <v>0</v>
      </c>
      <c r="CB1908" s="1">
        <f t="shared" ca="1" si="508"/>
        <v>2</v>
      </c>
      <c r="CC1908" s="1">
        <f t="shared" ca="1" si="509"/>
        <v>15.26</v>
      </c>
    </row>
    <row r="1909" spans="1:81" hidden="1" x14ac:dyDescent="0.2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t="shared" ca="1" si="495"/>
        <v>0</v>
      </c>
      <c r="BP1909" s="1">
        <f t="shared" ca="1" si="496"/>
        <v>0</v>
      </c>
      <c r="BQ1909" s="1">
        <f t="shared" ca="1" si="497"/>
        <v>0</v>
      </c>
      <c r="BR1909" s="1">
        <f t="shared" ca="1" si="498"/>
        <v>0</v>
      </c>
      <c r="BS1909" s="1">
        <f t="shared" ca="1" si="499"/>
        <v>0</v>
      </c>
      <c r="BT1909" s="1">
        <f t="shared" ca="1" si="500"/>
        <v>0</v>
      </c>
      <c r="BU1909" s="1">
        <f t="shared" ca="1" si="501"/>
        <v>0</v>
      </c>
      <c r="BV1909" s="1">
        <f t="shared" ca="1" si="502"/>
        <v>3.9000000000000004</v>
      </c>
      <c r="BW1909" s="1">
        <f t="shared" ca="1" si="503"/>
        <v>5</v>
      </c>
      <c r="BX1909" s="1">
        <f t="shared" ca="1" si="504"/>
        <v>6</v>
      </c>
      <c r="BY1909" s="1">
        <f t="shared" ca="1" si="505"/>
        <v>0</v>
      </c>
      <c r="BZ1909" s="1">
        <f t="shared" ca="1" si="506"/>
        <v>0</v>
      </c>
      <c r="CA1909" s="1">
        <f t="shared" ca="1" si="507"/>
        <v>0</v>
      </c>
      <c r="CB1909" s="1">
        <f t="shared" ca="1" si="508"/>
        <v>0</v>
      </c>
      <c r="CC1909" s="1">
        <f t="shared" ca="1" si="509"/>
        <v>14.9</v>
      </c>
    </row>
    <row r="1910" spans="1:81" hidden="1" x14ac:dyDescent="0.2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t="shared" ca="1" si="495"/>
        <v>0</v>
      </c>
      <c r="BP1910" s="1">
        <f t="shared" ca="1" si="496"/>
        <v>0</v>
      </c>
      <c r="BQ1910" s="1">
        <f t="shared" ca="1" si="497"/>
        <v>0</v>
      </c>
      <c r="BR1910" s="1">
        <f t="shared" ca="1" si="498"/>
        <v>0</v>
      </c>
      <c r="BS1910" s="1">
        <f t="shared" ca="1" si="499"/>
        <v>0</v>
      </c>
      <c r="BT1910" s="1">
        <f t="shared" ca="1" si="500"/>
        <v>0</v>
      </c>
      <c r="BU1910" s="1">
        <f t="shared" ca="1" si="501"/>
        <v>0</v>
      </c>
      <c r="BV1910" s="1">
        <f t="shared" ca="1" si="502"/>
        <v>4.5</v>
      </c>
      <c r="BW1910" s="1">
        <f t="shared" ca="1" si="503"/>
        <v>4</v>
      </c>
      <c r="BX1910" s="1">
        <f t="shared" ca="1" si="504"/>
        <v>6</v>
      </c>
      <c r="BY1910" s="1">
        <f t="shared" ca="1" si="505"/>
        <v>0</v>
      </c>
      <c r="BZ1910" s="1">
        <f t="shared" ca="1" si="506"/>
        <v>0</v>
      </c>
      <c r="CA1910" s="1">
        <f t="shared" ca="1" si="507"/>
        <v>0</v>
      </c>
      <c r="CB1910" s="1">
        <f t="shared" ca="1" si="508"/>
        <v>0</v>
      </c>
      <c r="CC1910" s="1">
        <f t="shared" ca="1" si="509"/>
        <v>14.5</v>
      </c>
    </row>
    <row r="1911" spans="1:81" hidden="1" x14ac:dyDescent="0.2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t="shared" ca="1" si="495"/>
        <v>4</v>
      </c>
      <c r="BP1911" s="1">
        <f t="shared" ca="1" si="496"/>
        <v>11.28</v>
      </c>
      <c r="BQ1911" s="1">
        <f t="shared" ca="1" si="497"/>
        <v>0</v>
      </c>
      <c r="BR1911" s="1">
        <f t="shared" ca="1" si="498"/>
        <v>0</v>
      </c>
      <c r="BS1911" s="1">
        <f t="shared" ca="1" si="499"/>
        <v>0.1</v>
      </c>
      <c r="BT1911" s="1">
        <f t="shared" ca="1" si="500"/>
        <v>0</v>
      </c>
      <c r="BU1911" s="1">
        <f t="shared" ca="1" si="501"/>
        <v>0</v>
      </c>
      <c r="BV1911" s="1">
        <f t="shared" ca="1" si="502"/>
        <v>0</v>
      </c>
      <c r="BW1911" s="1">
        <f t="shared" ca="1" si="503"/>
        <v>0</v>
      </c>
      <c r="BX1911" s="1">
        <f t="shared" ca="1" si="504"/>
        <v>0</v>
      </c>
      <c r="BY1911" s="1">
        <f t="shared" ca="1" si="505"/>
        <v>0</v>
      </c>
      <c r="BZ1911" s="1">
        <f t="shared" ca="1" si="506"/>
        <v>0</v>
      </c>
      <c r="CA1911" s="1">
        <f t="shared" ca="1" si="507"/>
        <v>-1</v>
      </c>
      <c r="CB1911" s="1">
        <f t="shared" ca="1" si="508"/>
        <v>0</v>
      </c>
      <c r="CC1911" s="1">
        <f t="shared" ca="1" si="509"/>
        <v>14.379999999999999</v>
      </c>
    </row>
    <row r="1912" spans="1:81" hidden="1" x14ac:dyDescent="0.2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t="shared" ca="1" si="495"/>
        <v>0</v>
      </c>
      <c r="BP1912" s="1">
        <f t="shared" ca="1" si="496"/>
        <v>0</v>
      </c>
      <c r="BQ1912" s="1">
        <f t="shared" ca="1" si="497"/>
        <v>0</v>
      </c>
      <c r="BR1912" s="1">
        <f t="shared" ca="1" si="498"/>
        <v>0</v>
      </c>
      <c r="BS1912" s="1">
        <f t="shared" ca="1" si="499"/>
        <v>0</v>
      </c>
      <c r="BT1912" s="1">
        <f t="shared" ca="1" si="500"/>
        <v>0</v>
      </c>
      <c r="BU1912" s="1">
        <f t="shared" ca="1" si="501"/>
        <v>0</v>
      </c>
      <c r="BV1912" s="1">
        <f t="shared" ca="1" si="502"/>
        <v>6.7</v>
      </c>
      <c r="BW1912" s="1">
        <f t="shared" ca="1" si="503"/>
        <v>7</v>
      </c>
      <c r="BX1912" s="1">
        <f t="shared" ca="1" si="504"/>
        <v>0</v>
      </c>
      <c r="BY1912" s="1">
        <f t="shared" ca="1" si="505"/>
        <v>0</v>
      </c>
      <c r="BZ1912" s="1">
        <f t="shared" ca="1" si="506"/>
        <v>0</v>
      </c>
      <c r="CA1912" s="1">
        <f t="shared" ca="1" si="507"/>
        <v>0</v>
      </c>
      <c r="CB1912" s="1">
        <f t="shared" ca="1" si="508"/>
        <v>0</v>
      </c>
      <c r="CC1912" s="1">
        <f t="shared" ca="1" si="509"/>
        <v>13.7</v>
      </c>
    </row>
    <row r="1913" spans="1:81" hidden="1" x14ac:dyDescent="0.2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t="shared" ca="1" si="495"/>
        <v>4</v>
      </c>
      <c r="BP1913" s="1">
        <f t="shared" ca="1" si="496"/>
        <v>7</v>
      </c>
      <c r="BQ1913" s="1">
        <f t="shared" ca="1" si="497"/>
        <v>0</v>
      </c>
      <c r="BR1913" s="1">
        <f t="shared" ca="1" si="498"/>
        <v>-1</v>
      </c>
      <c r="BS1913" s="1">
        <f t="shared" ca="1" si="499"/>
        <v>3.5</v>
      </c>
      <c r="BT1913" s="1">
        <f t="shared" ca="1" si="500"/>
        <v>0</v>
      </c>
      <c r="BU1913" s="1">
        <f t="shared" ca="1" si="501"/>
        <v>0</v>
      </c>
      <c r="BV1913" s="1">
        <f t="shared" ca="1" si="502"/>
        <v>0</v>
      </c>
      <c r="BW1913" s="1">
        <f t="shared" ca="1" si="503"/>
        <v>0</v>
      </c>
      <c r="BX1913" s="1">
        <f t="shared" ca="1" si="504"/>
        <v>0</v>
      </c>
      <c r="BY1913" s="1">
        <f t="shared" ca="1" si="505"/>
        <v>0</v>
      </c>
      <c r="BZ1913" s="1">
        <f t="shared" ca="1" si="506"/>
        <v>0</v>
      </c>
      <c r="CA1913" s="1">
        <f t="shared" ca="1" si="507"/>
        <v>0</v>
      </c>
      <c r="CB1913" s="1">
        <f t="shared" ca="1" si="508"/>
        <v>0</v>
      </c>
      <c r="CC1913" s="1">
        <f t="shared" ca="1" si="509"/>
        <v>13.5</v>
      </c>
    </row>
    <row r="1914" spans="1:81" hidden="1" x14ac:dyDescent="0.2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t="shared" ca="1" si="495"/>
        <v>0</v>
      </c>
      <c r="BP1914" s="1">
        <f t="shared" ca="1" si="496"/>
        <v>0</v>
      </c>
      <c r="BQ1914" s="1">
        <f t="shared" ca="1" si="497"/>
        <v>0</v>
      </c>
      <c r="BR1914" s="1">
        <f t="shared" ca="1" si="498"/>
        <v>0</v>
      </c>
      <c r="BS1914" s="1">
        <f t="shared" ca="1" si="499"/>
        <v>0</v>
      </c>
      <c r="BT1914" s="1">
        <f t="shared" ca="1" si="500"/>
        <v>0</v>
      </c>
      <c r="BU1914" s="1">
        <f t="shared" ca="1" si="501"/>
        <v>0</v>
      </c>
      <c r="BV1914" s="1">
        <f t="shared" ca="1" si="502"/>
        <v>7.5</v>
      </c>
      <c r="BW1914" s="1">
        <f t="shared" ca="1" si="503"/>
        <v>6</v>
      </c>
      <c r="BX1914" s="1">
        <f t="shared" ca="1" si="504"/>
        <v>0</v>
      </c>
      <c r="BY1914" s="1">
        <f t="shared" ca="1" si="505"/>
        <v>0</v>
      </c>
      <c r="BZ1914" s="1">
        <f t="shared" ca="1" si="506"/>
        <v>0</v>
      </c>
      <c r="CA1914" s="1">
        <f t="shared" ca="1" si="507"/>
        <v>0</v>
      </c>
      <c r="CB1914" s="1">
        <f t="shared" ca="1" si="508"/>
        <v>0</v>
      </c>
      <c r="CC1914" s="1">
        <f t="shared" ca="1" si="509"/>
        <v>13.5</v>
      </c>
    </row>
    <row r="1915" spans="1:81" hidden="1" x14ac:dyDescent="0.2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t="shared" ca="1" si="495"/>
        <v>0</v>
      </c>
      <c r="BP1915" s="1">
        <f t="shared" ca="1" si="496"/>
        <v>0</v>
      </c>
      <c r="BQ1915" s="1">
        <f t="shared" ca="1" si="497"/>
        <v>0</v>
      </c>
      <c r="BR1915" s="1">
        <f t="shared" ca="1" si="498"/>
        <v>0</v>
      </c>
      <c r="BS1915" s="1">
        <f t="shared" ca="1" si="499"/>
        <v>5.3000000000000007</v>
      </c>
      <c r="BT1915" s="1">
        <f t="shared" ca="1" si="500"/>
        <v>0</v>
      </c>
      <c r="BU1915" s="1">
        <f t="shared" ca="1" si="501"/>
        <v>0</v>
      </c>
      <c r="BV1915" s="1">
        <f t="shared" ca="1" si="502"/>
        <v>3.4000000000000004</v>
      </c>
      <c r="BW1915" s="1">
        <f t="shared" ca="1" si="503"/>
        <v>5</v>
      </c>
      <c r="BX1915" s="1">
        <f t="shared" ca="1" si="504"/>
        <v>0</v>
      </c>
      <c r="BY1915" s="1">
        <f t="shared" ca="1" si="505"/>
        <v>0</v>
      </c>
      <c r="BZ1915" s="1">
        <f t="shared" ca="1" si="506"/>
        <v>0</v>
      </c>
      <c r="CA1915" s="1">
        <f t="shared" ca="1" si="507"/>
        <v>-1</v>
      </c>
      <c r="CB1915" s="1">
        <f t="shared" ca="1" si="508"/>
        <v>0</v>
      </c>
      <c r="CC1915" s="1">
        <f t="shared" ca="1" si="509"/>
        <v>12.700000000000001</v>
      </c>
    </row>
    <row r="1916" spans="1:81" hidden="1" x14ac:dyDescent="0.2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t="shared" ca="1" si="495"/>
        <v>0</v>
      </c>
      <c r="BP1916" s="1">
        <f t="shared" ca="1" si="496"/>
        <v>0</v>
      </c>
      <c r="BQ1916" s="1">
        <f t="shared" ca="1" si="497"/>
        <v>0</v>
      </c>
      <c r="BR1916" s="1">
        <f t="shared" ca="1" si="498"/>
        <v>0</v>
      </c>
      <c r="BS1916" s="1">
        <f t="shared" ca="1" si="499"/>
        <v>0</v>
      </c>
      <c r="BT1916" s="1">
        <f t="shared" ca="1" si="500"/>
        <v>0</v>
      </c>
      <c r="BU1916" s="1">
        <f t="shared" ca="1" si="501"/>
        <v>0</v>
      </c>
      <c r="BV1916" s="1">
        <f t="shared" ca="1" si="502"/>
        <v>3.3000000000000003</v>
      </c>
      <c r="BW1916" s="1">
        <f t="shared" ca="1" si="503"/>
        <v>3</v>
      </c>
      <c r="BX1916" s="1">
        <f t="shared" ca="1" si="504"/>
        <v>6</v>
      </c>
      <c r="BY1916" s="1">
        <f t="shared" ca="1" si="505"/>
        <v>0</v>
      </c>
      <c r="BZ1916" s="1">
        <f t="shared" ca="1" si="506"/>
        <v>0</v>
      </c>
      <c r="CA1916" s="1">
        <f t="shared" ca="1" si="507"/>
        <v>0</v>
      </c>
      <c r="CB1916" s="1">
        <f t="shared" ca="1" si="508"/>
        <v>0</v>
      </c>
      <c r="CC1916" s="1">
        <f t="shared" ca="1" si="509"/>
        <v>12.3</v>
      </c>
    </row>
    <row r="1917" spans="1:81" hidden="1" x14ac:dyDescent="0.2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t="shared" ca="1" si="495"/>
        <v>0</v>
      </c>
      <c r="BP1917" s="1">
        <f t="shared" ca="1" si="496"/>
        <v>0</v>
      </c>
      <c r="BQ1917" s="1">
        <f t="shared" ca="1" si="497"/>
        <v>0</v>
      </c>
      <c r="BR1917" s="1">
        <f t="shared" ca="1" si="498"/>
        <v>0</v>
      </c>
      <c r="BS1917" s="1">
        <f t="shared" ca="1" si="499"/>
        <v>5.6000000000000005</v>
      </c>
      <c r="BT1917" s="1">
        <f t="shared" ca="1" si="500"/>
        <v>0</v>
      </c>
      <c r="BU1917" s="1">
        <f t="shared" ca="1" si="501"/>
        <v>0</v>
      </c>
      <c r="BV1917" s="1">
        <f t="shared" ca="1" si="502"/>
        <v>2.5</v>
      </c>
      <c r="BW1917" s="1">
        <f t="shared" ca="1" si="503"/>
        <v>4</v>
      </c>
      <c r="BX1917" s="1">
        <f t="shared" ca="1" si="504"/>
        <v>0</v>
      </c>
      <c r="BY1917" s="1">
        <f t="shared" ca="1" si="505"/>
        <v>0</v>
      </c>
      <c r="BZ1917" s="1">
        <f t="shared" ca="1" si="506"/>
        <v>0</v>
      </c>
      <c r="CA1917" s="1">
        <f t="shared" ca="1" si="507"/>
        <v>0</v>
      </c>
      <c r="CB1917" s="1">
        <f t="shared" ca="1" si="508"/>
        <v>0</v>
      </c>
      <c r="CC1917" s="1">
        <f t="shared" ca="1" si="509"/>
        <v>12.100000000000001</v>
      </c>
    </row>
    <row r="1918" spans="1:81" hidden="1" x14ac:dyDescent="0.2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t="shared" ca="1" si="495"/>
        <v>0</v>
      </c>
      <c r="BP1918" s="1">
        <f t="shared" ca="1" si="496"/>
        <v>0</v>
      </c>
      <c r="BQ1918" s="1">
        <f t="shared" ca="1" si="497"/>
        <v>0</v>
      </c>
      <c r="BR1918" s="1">
        <f t="shared" ca="1" si="498"/>
        <v>0</v>
      </c>
      <c r="BS1918" s="1">
        <f t="shared" ca="1" si="499"/>
        <v>0.5</v>
      </c>
      <c r="BT1918" s="1">
        <f t="shared" ca="1" si="500"/>
        <v>0</v>
      </c>
      <c r="BU1918" s="1">
        <f t="shared" ca="1" si="501"/>
        <v>0</v>
      </c>
      <c r="BV1918" s="1">
        <f t="shared" ca="1" si="502"/>
        <v>1.5</v>
      </c>
      <c r="BW1918" s="1">
        <f t="shared" ca="1" si="503"/>
        <v>3</v>
      </c>
      <c r="BX1918" s="1">
        <f t="shared" ca="1" si="504"/>
        <v>6</v>
      </c>
      <c r="BY1918" s="1">
        <f t="shared" ca="1" si="505"/>
        <v>0</v>
      </c>
      <c r="BZ1918" s="1">
        <f t="shared" ca="1" si="506"/>
        <v>0</v>
      </c>
      <c r="CA1918" s="1">
        <f t="shared" ca="1" si="507"/>
        <v>0</v>
      </c>
      <c r="CB1918" s="1">
        <f t="shared" ca="1" si="508"/>
        <v>0</v>
      </c>
      <c r="CC1918" s="1">
        <f t="shared" ca="1" si="509"/>
        <v>11</v>
      </c>
    </row>
    <row r="1919" spans="1:81" hidden="1" x14ac:dyDescent="0.2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t="shared" ca="1" si="495"/>
        <v>0</v>
      </c>
      <c r="BP1919" s="1">
        <f t="shared" ca="1" si="496"/>
        <v>0</v>
      </c>
      <c r="BQ1919" s="1">
        <f t="shared" ca="1" si="497"/>
        <v>0</v>
      </c>
      <c r="BR1919" s="1">
        <f t="shared" ca="1" si="498"/>
        <v>0</v>
      </c>
      <c r="BS1919" s="1">
        <f t="shared" ca="1" si="499"/>
        <v>0</v>
      </c>
      <c r="BT1919" s="1">
        <f t="shared" ca="1" si="500"/>
        <v>0</v>
      </c>
      <c r="BU1919" s="1">
        <f t="shared" ca="1" si="501"/>
        <v>0</v>
      </c>
      <c r="BV1919" s="1">
        <f t="shared" ca="1" si="502"/>
        <v>1.8</v>
      </c>
      <c r="BW1919" s="1">
        <f t="shared" ca="1" si="503"/>
        <v>2</v>
      </c>
      <c r="BX1919" s="1">
        <f t="shared" ca="1" si="504"/>
        <v>6</v>
      </c>
      <c r="BY1919" s="1">
        <f t="shared" ca="1" si="505"/>
        <v>0</v>
      </c>
      <c r="BZ1919" s="1">
        <f t="shared" ca="1" si="506"/>
        <v>0</v>
      </c>
      <c r="CA1919" s="1">
        <f t="shared" ca="1" si="507"/>
        <v>0</v>
      </c>
      <c r="CB1919" s="1">
        <f t="shared" ca="1" si="508"/>
        <v>0</v>
      </c>
      <c r="CC1919" s="1">
        <f t="shared" ca="1" si="509"/>
        <v>9.8000000000000007</v>
      </c>
    </row>
    <row r="1920" spans="1:81" hidden="1" x14ac:dyDescent="0.2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t="shared" ca="1" si="495"/>
        <v>0</v>
      </c>
      <c r="BP1920" s="1">
        <f t="shared" ca="1" si="496"/>
        <v>0</v>
      </c>
      <c r="BQ1920" s="1">
        <f t="shared" ca="1" si="497"/>
        <v>0</v>
      </c>
      <c r="BR1920" s="1">
        <f t="shared" ca="1" si="498"/>
        <v>0</v>
      </c>
      <c r="BS1920" s="1">
        <f t="shared" ca="1" si="499"/>
        <v>0</v>
      </c>
      <c r="BT1920" s="1">
        <f t="shared" ca="1" si="500"/>
        <v>0</v>
      </c>
      <c r="BU1920" s="1">
        <f t="shared" ca="1" si="501"/>
        <v>0</v>
      </c>
      <c r="BV1920" s="1">
        <f t="shared" ca="1" si="502"/>
        <v>6.2</v>
      </c>
      <c r="BW1920" s="1">
        <f t="shared" ca="1" si="503"/>
        <v>3</v>
      </c>
      <c r="BX1920" s="1">
        <f t="shared" ca="1" si="504"/>
        <v>0</v>
      </c>
      <c r="BY1920" s="1">
        <f t="shared" ca="1" si="505"/>
        <v>0</v>
      </c>
      <c r="BZ1920" s="1">
        <f t="shared" ca="1" si="506"/>
        <v>0</v>
      </c>
      <c r="CA1920" s="1">
        <f t="shared" ca="1" si="507"/>
        <v>0</v>
      </c>
      <c r="CB1920" s="1">
        <f t="shared" ca="1" si="508"/>
        <v>0</v>
      </c>
      <c r="CC1920" s="1">
        <f t="shared" ca="1" si="509"/>
        <v>9.1999999999999993</v>
      </c>
    </row>
    <row r="1921" spans="1:81" hidden="1" x14ac:dyDescent="0.2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t="shared" ca="1" si="495"/>
        <v>0</v>
      </c>
      <c r="BP1921" s="1">
        <f t="shared" ca="1" si="496"/>
        <v>0</v>
      </c>
      <c r="BQ1921" s="1">
        <f t="shared" ca="1" si="497"/>
        <v>0</v>
      </c>
      <c r="BR1921" s="1">
        <f t="shared" ca="1" si="498"/>
        <v>0</v>
      </c>
      <c r="BS1921" s="1">
        <f t="shared" ca="1" si="499"/>
        <v>1.4000000000000001</v>
      </c>
      <c r="BT1921" s="1">
        <f t="shared" ca="1" si="500"/>
        <v>0</v>
      </c>
      <c r="BU1921" s="1">
        <f t="shared" ca="1" si="501"/>
        <v>0</v>
      </c>
      <c r="BV1921" s="1">
        <f t="shared" ca="1" si="502"/>
        <v>2.8000000000000003</v>
      </c>
      <c r="BW1921" s="1">
        <f t="shared" ca="1" si="503"/>
        <v>5</v>
      </c>
      <c r="BX1921" s="1">
        <f t="shared" ca="1" si="504"/>
        <v>0</v>
      </c>
      <c r="BY1921" s="1">
        <f t="shared" ca="1" si="505"/>
        <v>0</v>
      </c>
      <c r="BZ1921" s="1">
        <f t="shared" ca="1" si="506"/>
        <v>0</v>
      </c>
      <c r="CA1921" s="1">
        <f t="shared" ca="1" si="507"/>
        <v>0</v>
      </c>
      <c r="CB1921" s="1">
        <f t="shared" ca="1" si="508"/>
        <v>0</v>
      </c>
      <c r="CC1921" s="1">
        <f t="shared" ca="1" si="509"/>
        <v>9.1999999999999993</v>
      </c>
    </row>
    <row r="1922" spans="1:81" hidden="1" x14ac:dyDescent="0.2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t="shared" ref="BO1922:BO1985" ca="1" si="510">INDEX(passing_tds,CELL("Row",AG1922)-1)*(PASSTD)</f>
        <v>0</v>
      </c>
      <c r="BP1922" s="1">
        <f t="shared" ref="BP1922:BP1985" ca="1" si="511">INDEX(passing_yds,CELL("Row",AH1922)-1)*(PASSYDS)</f>
        <v>0</v>
      </c>
      <c r="BQ1922" s="1">
        <f t="shared" ref="BQ1922:BQ1985" ca="1" si="512">IF(INDEX(passing_yds,CELL("Row",AI1922)-1)&gt;=300,3,0)</f>
        <v>0</v>
      </c>
      <c r="BR1922" s="1">
        <f t="shared" ref="BR1922:BR1985" ca="1" si="513">INDEX(passing_ints,CELL("Row",AJ1922)-1)*(INT)</f>
        <v>0</v>
      </c>
      <c r="BS1922" s="1">
        <f t="shared" ref="BS1922:BS1985" ca="1" si="514">INDEX(rushing_yds,CELL("Row",AK1922)-1)*(RUSHYDS)</f>
        <v>0</v>
      </c>
      <c r="BT1922" s="1">
        <f t="shared" ref="BT1922:BT1985" ca="1" si="515">INDEX(rushing_tds,CELL("Row",AK1922)-1)*(RUSHTD)</f>
        <v>0</v>
      </c>
      <c r="BU1922" s="1">
        <f t="shared" ref="BU1922:BU1985" ca="1" si="516">IF(INDEX(rushing_yds,CELL("Row",AI1922)-1)&gt;=100,3,0)</f>
        <v>0</v>
      </c>
      <c r="BV1922" s="1">
        <f t="shared" ref="BV1922:BV1985" ca="1" si="517">INDEX(receiving_yds,CELL("Row",AN1922)-1)*(RECYDS)</f>
        <v>5.4</v>
      </c>
      <c r="BW1922" s="1">
        <f t="shared" ref="BW1922:BW1985" ca="1" si="518">INDEX(receiving_rec,CELL("Row",AO1922)-1)*(REC)</f>
        <v>2</v>
      </c>
      <c r="BX1922" s="1">
        <f t="shared" ref="BX1922:BX1985" ca="1" si="519">INDEX(receiving_tds,CELL("Row",AP1922)-1)*(RECTD)</f>
        <v>0</v>
      </c>
      <c r="BY1922" s="1">
        <f t="shared" ref="BY1922:BY1985" ca="1" si="520">IF(INDEX(receiving_yds,CELL("Row",AI1922)-1)&gt;=100,3,0)</f>
        <v>0</v>
      </c>
      <c r="BZ1922" s="1">
        <f t="shared" ref="BZ1922:BZ1985" ca="1" si="521">INDEX(puntret_tds,CELL("Row",AR1922)-1)*(PUNTKORETTD)+INDEX(kickret_tds,CELL("Row",AR1922)-1)*(PUNTKORETTD)</f>
        <v>0</v>
      </c>
      <c r="CA1922" s="1">
        <f t="shared" ref="CA1922:CA1985" ca="1" si="522">INDEX(fumbles_tot,CELL("Row",AS1922)-1)*(FUM)</f>
        <v>0</v>
      </c>
      <c r="CB1922" s="1">
        <f t="shared" ref="CB1922:CB1985" ca="1" si="523">(INDEX(passing_twoptm,CELL("Row",AT1922)-1)+INDEX(rushing_twoptm,CELL("Row",AT1922)-1)+INDEX(receiving_twoptm,CELL("Row",AT1922)-1))*(_2PTCONV)</f>
        <v>0</v>
      </c>
      <c r="CC1922" s="1">
        <f t="shared" ref="CC1922:CC1985" ca="1" si="524">SUM(BO1922:CB1922)</f>
        <v>7.4</v>
      </c>
    </row>
    <row r="1923" spans="1:81" hidden="1" x14ac:dyDescent="0.2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t="shared" ca="1" si="510"/>
        <v>0</v>
      </c>
      <c r="BP1923" s="1">
        <f t="shared" ca="1" si="511"/>
        <v>0</v>
      </c>
      <c r="BQ1923" s="1">
        <f t="shared" ca="1" si="512"/>
        <v>0</v>
      </c>
      <c r="BR1923" s="1">
        <f t="shared" ca="1" si="513"/>
        <v>0</v>
      </c>
      <c r="BS1923" s="1">
        <f t="shared" ca="1" si="514"/>
        <v>0.8</v>
      </c>
      <c r="BT1923" s="1">
        <f t="shared" ca="1" si="515"/>
        <v>0</v>
      </c>
      <c r="BU1923" s="1">
        <f t="shared" ca="1" si="516"/>
        <v>0</v>
      </c>
      <c r="BV1923" s="1">
        <f t="shared" ca="1" si="517"/>
        <v>2.6</v>
      </c>
      <c r="BW1923" s="1">
        <f t="shared" ca="1" si="518"/>
        <v>4</v>
      </c>
      <c r="BX1923" s="1">
        <f t="shared" ca="1" si="519"/>
        <v>0</v>
      </c>
      <c r="BY1923" s="1">
        <f t="shared" ca="1" si="520"/>
        <v>0</v>
      </c>
      <c r="BZ1923" s="1">
        <f t="shared" ca="1" si="521"/>
        <v>0</v>
      </c>
      <c r="CA1923" s="1">
        <f t="shared" ca="1" si="522"/>
        <v>0</v>
      </c>
      <c r="CB1923" s="1">
        <f t="shared" ca="1" si="523"/>
        <v>0</v>
      </c>
      <c r="CC1923" s="1">
        <f t="shared" ca="1" si="524"/>
        <v>7.4</v>
      </c>
    </row>
    <row r="1924" spans="1:81" hidden="1" x14ac:dyDescent="0.2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t="shared" ca="1" si="510"/>
        <v>0</v>
      </c>
      <c r="BP1924" s="1">
        <f t="shared" ca="1" si="511"/>
        <v>0</v>
      </c>
      <c r="BQ1924" s="1">
        <f t="shared" ca="1" si="512"/>
        <v>0</v>
      </c>
      <c r="BR1924" s="1">
        <f t="shared" ca="1" si="513"/>
        <v>0</v>
      </c>
      <c r="BS1924" s="1">
        <f t="shared" ca="1" si="514"/>
        <v>0</v>
      </c>
      <c r="BT1924" s="1">
        <f t="shared" ca="1" si="515"/>
        <v>0</v>
      </c>
      <c r="BU1924" s="1">
        <f t="shared" ca="1" si="516"/>
        <v>0</v>
      </c>
      <c r="BV1924" s="1">
        <f t="shared" ca="1" si="517"/>
        <v>4.1000000000000005</v>
      </c>
      <c r="BW1924" s="1">
        <f t="shared" ca="1" si="518"/>
        <v>3</v>
      </c>
      <c r="BX1924" s="1">
        <f t="shared" ca="1" si="519"/>
        <v>0</v>
      </c>
      <c r="BY1924" s="1">
        <f t="shared" ca="1" si="520"/>
        <v>0</v>
      </c>
      <c r="BZ1924" s="1">
        <f t="shared" ca="1" si="521"/>
        <v>0</v>
      </c>
      <c r="CA1924" s="1">
        <f t="shared" ca="1" si="522"/>
        <v>0</v>
      </c>
      <c r="CB1924" s="1">
        <f t="shared" ca="1" si="523"/>
        <v>0</v>
      </c>
      <c r="CC1924" s="1">
        <f t="shared" ca="1" si="524"/>
        <v>7.1000000000000005</v>
      </c>
    </row>
    <row r="1925" spans="1:81" hidden="1" x14ac:dyDescent="0.2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t="shared" ca="1" si="510"/>
        <v>0</v>
      </c>
      <c r="BP1925" s="1">
        <f t="shared" ca="1" si="511"/>
        <v>0</v>
      </c>
      <c r="BQ1925" s="1">
        <f t="shared" ca="1" si="512"/>
        <v>0</v>
      </c>
      <c r="BR1925" s="1">
        <f t="shared" ca="1" si="513"/>
        <v>0</v>
      </c>
      <c r="BS1925" s="1">
        <f t="shared" ca="1" si="514"/>
        <v>0</v>
      </c>
      <c r="BT1925" s="1">
        <f t="shared" ca="1" si="515"/>
        <v>0</v>
      </c>
      <c r="BU1925" s="1">
        <f t="shared" ca="1" si="516"/>
        <v>0</v>
      </c>
      <c r="BV1925" s="1">
        <f t="shared" ca="1" si="517"/>
        <v>3.4000000000000004</v>
      </c>
      <c r="BW1925" s="1">
        <f t="shared" ca="1" si="518"/>
        <v>2</v>
      </c>
      <c r="BX1925" s="1">
        <f t="shared" ca="1" si="519"/>
        <v>0</v>
      </c>
      <c r="BY1925" s="1">
        <f t="shared" ca="1" si="520"/>
        <v>0</v>
      </c>
      <c r="BZ1925" s="1">
        <f t="shared" ca="1" si="521"/>
        <v>0</v>
      </c>
      <c r="CA1925" s="1">
        <f t="shared" ca="1" si="522"/>
        <v>0</v>
      </c>
      <c r="CB1925" s="1">
        <f t="shared" ca="1" si="523"/>
        <v>0</v>
      </c>
      <c r="CC1925" s="1">
        <f t="shared" ca="1" si="524"/>
        <v>5.4</v>
      </c>
    </row>
    <row r="1926" spans="1:81" hidden="1" x14ac:dyDescent="0.2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t="shared" ca="1" si="510"/>
        <v>0</v>
      </c>
      <c r="BP1926" s="1">
        <f t="shared" ca="1" si="511"/>
        <v>0</v>
      </c>
      <c r="BQ1926" s="1">
        <f t="shared" ca="1" si="512"/>
        <v>0</v>
      </c>
      <c r="BR1926" s="1">
        <f t="shared" ca="1" si="513"/>
        <v>0</v>
      </c>
      <c r="BS1926" s="1">
        <f t="shared" ca="1" si="514"/>
        <v>0</v>
      </c>
      <c r="BT1926" s="1">
        <f t="shared" ca="1" si="515"/>
        <v>0</v>
      </c>
      <c r="BU1926" s="1">
        <f t="shared" ca="1" si="516"/>
        <v>0</v>
      </c>
      <c r="BV1926" s="1">
        <f t="shared" ca="1" si="517"/>
        <v>2.5</v>
      </c>
      <c r="BW1926" s="1">
        <f t="shared" ca="1" si="518"/>
        <v>2</v>
      </c>
      <c r="BX1926" s="1">
        <f t="shared" ca="1" si="519"/>
        <v>0</v>
      </c>
      <c r="BY1926" s="1">
        <f t="shared" ca="1" si="520"/>
        <v>0</v>
      </c>
      <c r="BZ1926" s="1">
        <f t="shared" ca="1" si="521"/>
        <v>0</v>
      </c>
      <c r="CA1926" s="1">
        <f t="shared" ca="1" si="522"/>
        <v>0</v>
      </c>
      <c r="CB1926" s="1">
        <f t="shared" ca="1" si="523"/>
        <v>0</v>
      </c>
      <c r="CC1926" s="1">
        <f t="shared" ca="1" si="524"/>
        <v>4.5</v>
      </c>
    </row>
    <row r="1927" spans="1:81" hidden="1" x14ac:dyDescent="0.2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t="shared" ca="1" si="510"/>
        <v>0</v>
      </c>
      <c r="BP1927" s="1">
        <f t="shared" ca="1" si="511"/>
        <v>0</v>
      </c>
      <c r="BQ1927" s="1">
        <f t="shared" ca="1" si="512"/>
        <v>0</v>
      </c>
      <c r="BR1927" s="1">
        <f t="shared" ca="1" si="513"/>
        <v>0</v>
      </c>
      <c r="BS1927" s="1">
        <f t="shared" ca="1" si="514"/>
        <v>0</v>
      </c>
      <c r="BT1927" s="1">
        <f t="shared" ca="1" si="515"/>
        <v>0</v>
      </c>
      <c r="BU1927" s="1">
        <f t="shared" ca="1" si="516"/>
        <v>0</v>
      </c>
      <c r="BV1927" s="1">
        <f t="shared" ca="1" si="517"/>
        <v>1.4000000000000001</v>
      </c>
      <c r="BW1927" s="1">
        <f t="shared" ca="1" si="518"/>
        <v>1</v>
      </c>
      <c r="BX1927" s="1">
        <f t="shared" ca="1" si="519"/>
        <v>0</v>
      </c>
      <c r="BY1927" s="1">
        <f t="shared" ca="1" si="520"/>
        <v>0</v>
      </c>
      <c r="BZ1927" s="1">
        <f t="shared" ca="1" si="521"/>
        <v>0</v>
      </c>
      <c r="CA1927" s="1">
        <f t="shared" ca="1" si="522"/>
        <v>0</v>
      </c>
      <c r="CB1927" s="1">
        <f t="shared" ca="1" si="523"/>
        <v>2</v>
      </c>
      <c r="CC1927" s="1">
        <f t="shared" ca="1" si="524"/>
        <v>4.4000000000000004</v>
      </c>
    </row>
    <row r="1928" spans="1:81" hidden="1" x14ac:dyDescent="0.2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t="shared" ca="1" si="510"/>
        <v>0</v>
      </c>
      <c r="BP1928" s="1">
        <f t="shared" ca="1" si="511"/>
        <v>0</v>
      </c>
      <c r="BQ1928" s="1">
        <f t="shared" ca="1" si="512"/>
        <v>0</v>
      </c>
      <c r="BR1928" s="1">
        <f t="shared" ca="1" si="513"/>
        <v>0</v>
      </c>
      <c r="BS1928" s="1">
        <f t="shared" ca="1" si="514"/>
        <v>0</v>
      </c>
      <c r="BT1928" s="1">
        <f t="shared" ca="1" si="515"/>
        <v>0</v>
      </c>
      <c r="BU1928" s="1">
        <f t="shared" ca="1" si="516"/>
        <v>0</v>
      </c>
      <c r="BV1928" s="1">
        <f t="shared" ca="1" si="517"/>
        <v>1.3</v>
      </c>
      <c r="BW1928" s="1">
        <f t="shared" ca="1" si="518"/>
        <v>2</v>
      </c>
      <c r="BX1928" s="1">
        <f t="shared" ca="1" si="519"/>
        <v>0</v>
      </c>
      <c r="BY1928" s="1">
        <f t="shared" ca="1" si="520"/>
        <v>0</v>
      </c>
      <c r="BZ1928" s="1">
        <f t="shared" ca="1" si="521"/>
        <v>0</v>
      </c>
      <c r="CA1928" s="1">
        <f t="shared" ca="1" si="522"/>
        <v>0</v>
      </c>
      <c r="CB1928" s="1">
        <f t="shared" ca="1" si="523"/>
        <v>0</v>
      </c>
      <c r="CC1928" s="1">
        <f t="shared" ca="1" si="524"/>
        <v>3.3</v>
      </c>
    </row>
    <row r="1929" spans="1:81" hidden="1" x14ac:dyDescent="0.2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t="shared" ca="1" si="510"/>
        <v>0</v>
      </c>
      <c r="BP1929" s="1">
        <f t="shared" ca="1" si="511"/>
        <v>0</v>
      </c>
      <c r="BQ1929" s="1">
        <f t="shared" ca="1" si="512"/>
        <v>0</v>
      </c>
      <c r="BR1929" s="1">
        <f t="shared" ca="1" si="513"/>
        <v>0</v>
      </c>
      <c r="BS1929" s="1">
        <f t="shared" ca="1" si="514"/>
        <v>0.4</v>
      </c>
      <c r="BT1929" s="1">
        <f t="shared" ca="1" si="515"/>
        <v>0</v>
      </c>
      <c r="BU1929" s="1">
        <f t="shared" ca="1" si="516"/>
        <v>0</v>
      </c>
      <c r="BV1929" s="1">
        <f t="shared" ca="1" si="517"/>
        <v>0.70000000000000007</v>
      </c>
      <c r="BW1929" s="1">
        <f t="shared" ca="1" si="518"/>
        <v>2</v>
      </c>
      <c r="BX1929" s="1">
        <f t="shared" ca="1" si="519"/>
        <v>0</v>
      </c>
      <c r="BY1929" s="1">
        <f t="shared" ca="1" si="520"/>
        <v>0</v>
      </c>
      <c r="BZ1929" s="1">
        <f t="shared" ca="1" si="521"/>
        <v>0</v>
      </c>
      <c r="CA1929" s="1">
        <f t="shared" ca="1" si="522"/>
        <v>0</v>
      </c>
      <c r="CB1929" s="1">
        <f t="shared" ca="1" si="523"/>
        <v>0</v>
      </c>
      <c r="CC1929" s="1">
        <f t="shared" ca="1" si="524"/>
        <v>3.1</v>
      </c>
    </row>
    <row r="1930" spans="1:81" hidden="1" x14ac:dyDescent="0.2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t="shared" ca="1" si="510"/>
        <v>0</v>
      </c>
      <c r="BP1930" s="1">
        <f t="shared" ca="1" si="511"/>
        <v>0</v>
      </c>
      <c r="BQ1930" s="1">
        <f t="shared" ca="1" si="512"/>
        <v>0</v>
      </c>
      <c r="BR1930" s="1">
        <f t="shared" ca="1" si="513"/>
        <v>0</v>
      </c>
      <c r="BS1930" s="1">
        <f t="shared" ca="1" si="514"/>
        <v>1.2000000000000002</v>
      </c>
      <c r="BT1930" s="1">
        <f t="shared" ca="1" si="515"/>
        <v>0</v>
      </c>
      <c r="BU1930" s="1">
        <f t="shared" ca="1" si="516"/>
        <v>0</v>
      </c>
      <c r="BV1930" s="1">
        <f t="shared" ca="1" si="517"/>
        <v>0.60000000000000009</v>
      </c>
      <c r="BW1930" s="1">
        <f t="shared" ca="1" si="518"/>
        <v>1</v>
      </c>
      <c r="BX1930" s="1">
        <f t="shared" ca="1" si="519"/>
        <v>0</v>
      </c>
      <c r="BY1930" s="1">
        <f t="shared" ca="1" si="520"/>
        <v>0</v>
      </c>
      <c r="BZ1930" s="1">
        <f t="shared" ca="1" si="521"/>
        <v>0</v>
      </c>
      <c r="CA1930" s="1">
        <f t="shared" ca="1" si="522"/>
        <v>0</v>
      </c>
      <c r="CB1930" s="1">
        <f t="shared" ca="1" si="523"/>
        <v>0</v>
      </c>
      <c r="CC1930" s="1">
        <f t="shared" ca="1" si="524"/>
        <v>2.8000000000000003</v>
      </c>
    </row>
    <row r="1931" spans="1:81" hidden="1" x14ac:dyDescent="0.2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t="shared" ca="1" si="510"/>
        <v>0</v>
      </c>
      <c r="BP1931" s="1">
        <f t="shared" ca="1" si="511"/>
        <v>0</v>
      </c>
      <c r="BQ1931" s="1">
        <f t="shared" ca="1" si="512"/>
        <v>0</v>
      </c>
      <c r="BR1931" s="1">
        <f t="shared" ca="1" si="513"/>
        <v>0</v>
      </c>
      <c r="BS1931" s="1">
        <f t="shared" ca="1" si="514"/>
        <v>0</v>
      </c>
      <c r="BT1931" s="1">
        <f t="shared" ca="1" si="515"/>
        <v>0</v>
      </c>
      <c r="BU1931" s="1">
        <f t="shared" ca="1" si="516"/>
        <v>0</v>
      </c>
      <c r="BV1931" s="1">
        <f t="shared" ca="1" si="517"/>
        <v>0.8</v>
      </c>
      <c r="BW1931" s="1">
        <f t="shared" ca="1" si="518"/>
        <v>2</v>
      </c>
      <c r="BX1931" s="1">
        <f t="shared" ca="1" si="519"/>
        <v>0</v>
      </c>
      <c r="BY1931" s="1">
        <f t="shared" ca="1" si="520"/>
        <v>0</v>
      </c>
      <c r="BZ1931" s="1">
        <f t="shared" ca="1" si="521"/>
        <v>0</v>
      </c>
      <c r="CA1931" s="1">
        <f t="shared" ca="1" si="522"/>
        <v>0</v>
      </c>
      <c r="CB1931" s="1">
        <f t="shared" ca="1" si="523"/>
        <v>0</v>
      </c>
      <c r="CC1931" s="1">
        <f t="shared" ca="1" si="524"/>
        <v>2.8</v>
      </c>
    </row>
    <row r="1932" spans="1:81" hidden="1" x14ac:dyDescent="0.2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t="shared" ca="1" si="510"/>
        <v>0</v>
      </c>
      <c r="BP1932" s="1">
        <f t="shared" ca="1" si="511"/>
        <v>0</v>
      </c>
      <c r="BQ1932" s="1">
        <f t="shared" ca="1" si="512"/>
        <v>0</v>
      </c>
      <c r="BR1932" s="1">
        <f t="shared" ca="1" si="513"/>
        <v>0</v>
      </c>
      <c r="BS1932" s="1">
        <f t="shared" ca="1" si="514"/>
        <v>0</v>
      </c>
      <c r="BT1932" s="1">
        <f t="shared" ca="1" si="515"/>
        <v>0</v>
      </c>
      <c r="BU1932" s="1">
        <f t="shared" ca="1" si="516"/>
        <v>0</v>
      </c>
      <c r="BV1932" s="1">
        <f t="shared" ca="1" si="517"/>
        <v>1.6</v>
      </c>
      <c r="BW1932" s="1">
        <f t="shared" ca="1" si="518"/>
        <v>1</v>
      </c>
      <c r="BX1932" s="1">
        <f t="shared" ca="1" si="519"/>
        <v>0</v>
      </c>
      <c r="BY1932" s="1">
        <f t="shared" ca="1" si="520"/>
        <v>0</v>
      </c>
      <c r="BZ1932" s="1">
        <f t="shared" ca="1" si="521"/>
        <v>0</v>
      </c>
      <c r="CA1932" s="1">
        <f t="shared" ca="1" si="522"/>
        <v>0</v>
      </c>
      <c r="CB1932" s="1">
        <f t="shared" ca="1" si="523"/>
        <v>0</v>
      </c>
      <c r="CC1932" s="1">
        <f t="shared" ca="1" si="524"/>
        <v>2.6</v>
      </c>
    </row>
    <row r="1933" spans="1:81" hidden="1" x14ac:dyDescent="0.2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t="shared" ca="1" si="510"/>
        <v>0</v>
      </c>
      <c r="BP1933" s="1">
        <f t="shared" ca="1" si="511"/>
        <v>0</v>
      </c>
      <c r="BQ1933" s="1">
        <f t="shared" ca="1" si="512"/>
        <v>0</v>
      </c>
      <c r="BR1933" s="1">
        <f t="shared" ca="1" si="513"/>
        <v>0</v>
      </c>
      <c r="BS1933" s="1">
        <f t="shared" ca="1" si="514"/>
        <v>0.2</v>
      </c>
      <c r="BT1933" s="1">
        <f t="shared" ca="1" si="515"/>
        <v>0</v>
      </c>
      <c r="BU1933" s="1">
        <f t="shared" ca="1" si="516"/>
        <v>0</v>
      </c>
      <c r="BV1933" s="1">
        <f t="shared" ca="1" si="517"/>
        <v>0.30000000000000004</v>
      </c>
      <c r="BW1933" s="1">
        <f t="shared" ca="1" si="518"/>
        <v>2</v>
      </c>
      <c r="BX1933" s="1">
        <f t="shared" ca="1" si="519"/>
        <v>0</v>
      </c>
      <c r="BY1933" s="1">
        <f t="shared" ca="1" si="520"/>
        <v>0</v>
      </c>
      <c r="BZ1933" s="1">
        <f t="shared" ca="1" si="521"/>
        <v>0</v>
      </c>
      <c r="CA1933" s="1">
        <f t="shared" ca="1" si="522"/>
        <v>0</v>
      </c>
      <c r="CB1933" s="1">
        <f t="shared" ca="1" si="523"/>
        <v>0</v>
      </c>
      <c r="CC1933" s="1">
        <f t="shared" ca="1" si="524"/>
        <v>2.5</v>
      </c>
    </row>
    <row r="1934" spans="1:81" hidden="1" x14ac:dyDescent="0.2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t="shared" ca="1" si="510"/>
        <v>0</v>
      </c>
      <c r="BP1934" s="1">
        <f t="shared" ca="1" si="511"/>
        <v>0</v>
      </c>
      <c r="BQ1934" s="1">
        <f t="shared" ca="1" si="512"/>
        <v>0</v>
      </c>
      <c r="BR1934" s="1">
        <f t="shared" ca="1" si="513"/>
        <v>0</v>
      </c>
      <c r="BS1934" s="1">
        <f t="shared" ca="1" si="514"/>
        <v>0</v>
      </c>
      <c r="BT1934" s="1">
        <f t="shared" ca="1" si="515"/>
        <v>0</v>
      </c>
      <c r="BU1934" s="1">
        <f t="shared" ca="1" si="516"/>
        <v>0</v>
      </c>
      <c r="BV1934" s="1">
        <f t="shared" ca="1" si="517"/>
        <v>1.1000000000000001</v>
      </c>
      <c r="BW1934" s="1">
        <f t="shared" ca="1" si="518"/>
        <v>1</v>
      </c>
      <c r="BX1934" s="1">
        <f t="shared" ca="1" si="519"/>
        <v>0</v>
      </c>
      <c r="BY1934" s="1">
        <f t="shared" ca="1" si="520"/>
        <v>0</v>
      </c>
      <c r="BZ1934" s="1">
        <f t="shared" ca="1" si="521"/>
        <v>0</v>
      </c>
      <c r="CA1934" s="1">
        <f t="shared" ca="1" si="522"/>
        <v>0</v>
      </c>
      <c r="CB1934" s="1">
        <f t="shared" ca="1" si="523"/>
        <v>0</v>
      </c>
      <c r="CC1934" s="1">
        <f t="shared" ca="1" si="524"/>
        <v>2.1</v>
      </c>
    </row>
    <row r="1935" spans="1:81" hidden="1" x14ac:dyDescent="0.2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t="shared" ca="1" si="510"/>
        <v>0</v>
      </c>
      <c r="BP1935" s="1">
        <f t="shared" ca="1" si="511"/>
        <v>0</v>
      </c>
      <c r="BQ1935" s="1">
        <f t="shared" ca="1" si="512"/>
        <v>0</v>
      </c>
      <c r="BR1935" s="1">
        <f t="shared" ca="1" si="513"/>
        <v>0</v>
      </c>
      <c r="BS1935" s="1">
        <f t="shared" ca="1" si="514"/>
        <v>0</v>
      </c>
      <c r="BT1935" s="1">
        <f t="shared" ca="1" si="515"/>
        <v>0</v>
      </c>
      <c r="BU1935" s="1">
        <f t="shared" ca="1" si="516"/>
        <v>0</v>
      </c>
      <c r="BV1935" s="1">
        <f t="shared" ca="1" si="517"/>
        <v>0.9</v>
      </c>
      <c r="BW1935" s="1">
        <f t="shared" ca="1" si="518"/>
        <v>1</v>
      </c>
      <c r="BX1935" s="1">
        <f t="shared" ca="1" si="519"/>
        <v>0</v>
      </c>
      <c r="BY1935" s="1">
        <f t="shared" ca="1" si="520"/>
        <v>0</v>
      </c>
      <c r="BZ1935" s="1">
        <f t="shared" ca="1" si="521"/>
        <v>0</v>
      </c>
      <c r="CA1935" s="1">
        <f t="shared" ca="1" si="522"/>
        <v>0</v>
      </c>
      <c r="CB1935" s="1">
        <f t="shared" ca="1" si="523"/>
        <v>0</v>
      </c>
      <c r="CC1935" s="1">
        <f t="shared" ca="1" si="524"/>
        <v>1.9</v>
      </c>
    </row>
    <row r="1936" spans="1:81" hidden="1" x14ac:dyDescent="0.2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t="shared" ca="1" si="510"/>
        <v>0</v>
      </c>
      <c r="BP1936" s="1">
        <f t="shared" ca="1" si="511"/>
        <v>0</v>
      </c>
      <c r="BQ1936" s="1">
        <f t="shared" ca="1" si="512"/>
        <v>0</v>
      </c>
      <c r="BR1936" s="1">
        <f t="shared" ca="1" si="513"/>
        <v>0</v>
      </c>
      <c r="BS1936" s="1">
        <f t="shared" ca="1" si="514"/>
        <v>0</v>
      </c>
      <c r="BT1936" s="1">
        <f t="shared" ca="1" si="515"/>
        <v>0</v>
      </c>
      <c r="BU1936" s="1">
        <f t="shared" ca="1" si="516"/>
        <v>0</v>
      </c>
      <c r="BV1936" s="1">
        <f t="shared" ca="1" si="517"/>
        <v>0.9</v>
      </c>
      <c r="BW1936" s="1">
        <f t="shared" ca="1" si="518"/>
        <v>1</v>
      </c>
      <c r="BX1936" s="1">
        <f t="shared" ca="1" si="519"/>
        <v>0</v>
      </c>
      <c r="BY1936" s="1">
        <f t="shared" ca="1" si="520"/>
        <v>0</v>
      </c>
      <c r="BZ1936" s="1">
        <f t="shared" ca="1" si="521"/>
        <v>0</v>
      </c>
      <c r="CA1936" s="1">
        <f t="shared" ca="1" si="522"/>
        <v>0</v>
      </c>
      <c r="CB1936" s="1">
        <f t="shared" ca="1" si="523"/>
        <v>0</v>
      </c>
      <c r="CC1936" s="1">
        <f t="shared" ca="1" si="524"/>
        <v>1.9</v>
      </c>
    </row>
    <row r="1937" spans="1:81" hidden="1" x14ac:dyDescent="0.2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t="shared" ca="1" si="510"/>
        <v>0</v>
      </c>
      <c r="BP1937" s="1">
        <f t="shared" ca="1" si="511"/>
        <v>0</v>
      </c>
      <c r="BQ1937" s="1">
        <f t="shared" ca="1" si="512"/>
        <v>0</v>
      </c>
      <c r="BR1937" s="1">
        <f t="shared" ca="1" si="513"/>
        <v>0</v>
      </c>
      <c r="BS1937" s="1">
        <f t="shared" ca="1" si="514"/>
        <v>0</v>
      </c>
      <c r="BT1937" s="1">
        <f t="shared" ca="1" si="515"/>
        <v>0</v>
      </c>
      <c r="BU1937" s="1">
        <f t="shared" ca="1" si="516"/>
        <v>0</v>
      </c>
      <c r="BV1937" s="1">
        <f t="shared" ca="1" si="517"/>
        <v>0.5</v>
      </c>
      <c r="BW1937" s="1">
        <f t="shared" ca="1" si="518"/>
        <v>1</v>
      </c>
      <c r="BX1937" s="1">
        <f t="shared" ca="1" si="519"/>
        <v>0</v>
      </c>
      <c r="BY1937" s="1">
        <f t="shared" ca="1" si="520"/>
        <v>0</v>
      </c>
      <c r="BZ1937" s="1">
        <f t="shared" ca="1" si="521"/>
        <v>0</v>
      </c>
      <c r="CA1937" s="1">
        <f t="shared" ca="1" si="522"/>
        <v>0</v>
      </c>
      <c r="CB1937" s="1">
        <f t="shared" ca="1" si="523"/>
        <v>0</v>
      </c>
      <c r="CC1937" s="1">
        <f t="shared" ca="1" si="524"/>
        <v>1.5</v>
      </c>
    </row>
    <row r="1938" spans="1:81" hidden="1" x14ac:dyDescent="0.2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t="shared" ca="1" si="510"/>
        <v>0</v>
      </c>
      <c r="BP1938" s="1">
        <f t="shared" ca="1" si="511"/>
        <v>0</v>
      </c>
      <c r="BQ1938" s="1">
        <f t="shared" ca="1" si="512"/>
        <v>0</v>
      </c>
      <c r="BR1938" s="1">
        <f t="shared" ca="1" si="513"/>
        <v>0</v>
      </c>
      <c r="BS1938" s="1">
        <f t="shared" ca="1" si="514"/>
        <v>0</v>
      </c>
      <c r="BT1938" s="1">
        <f t="shared" ca="1" si="515"/>
        <v>0</v>
      </c>
      <c r="BU1938" s="1">
        <f t="shared" ca="1" si="516"/>
        <v>0</v>
      </c>
      <c r="BV1938" s="1">
        <f t="shared" ca="1" si="517"/>
        <v>0.30000000000000004</v>
      </c>
      <c r="BW1938" s="1">
        <f t="shared" ca="1" si="518"/>
        <v>1</v>
      </c>
      <c r="BX1938" s="1">
        <f t="shared" ca="1" si="519"/>
        <v>0</v>
      </c>
      <c r="BY1938" s="1">
        <f t="shared" ca="1" si="520"/>
        <v>0</v>
      </c>
      <c r="BZ1938" s="1">
        <f t="shared" ca="1" si="521"/>
        <v>0</v>
      </c>
      <c r="CA1938" s="1">
        <f t="shared" ca="1" si="522"/>
        <v>0</v>
      </c>
      <c r="CB1938" s="1">
        <f t="shared" ca="1" si="523"/>
        <v>0</v>
      </c>
      <c r="CC1938" s="1">
        <f t="shared" ca="1" si="524"/>
        <v>1.3</v>
      </c>
    </row>
    <row r="1939" spans="1:81" hidden="1" x14ac:dyDescent="0.2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t="shared" ca="1" si="510"/>
        <v>0</v>
      </c>
      <c r="BP1939" s="1">
        <f t="shared" ca="1" si="511"/>
        <v>0</v>
      </c>
      <c r="BQ1939" s="1">
        <f t="shared" ca="1" si="512"/>
        <v>0</v>
      </c>
      <c r="BR1939" s="1">
        <f t="shared" ca="1" si="513"/>
        <v>0</v>
      </c>
      <c r="BS1939" s="1">
        <f t="shared" ca="1" si="514"/>
        <v>0</v>
      </c>
      <c r="BT1939" s="1">
        <f t="shared" ca="1" si="515"/>
        <v>0</v>
      </c>
      <c r="BU1939" s="1">
        <f t="shared" ca="1" si="516"/>
        <v>0</v>
      </c>
      <c r="BV1939" s="1">
        <f t="shared" ca="1" si="517"/>
        <v>0</v>
      </c>
      <c r="BW1939" s="1">
        <f t="shared" ca="1" si="518"/>
        <v>0</v>
      </c>
      <c r="BX1939" s="1">
        <f t="shared" ca="1" si="519"/>
        <v>0</v>
      </c>
      <c r="BY1939" s="1">
        <f t="shared" ca="1" si="520"/>
        <v>0</v>
      </c>
      <c r="BZ1939" s="1">
        <f t="shared" ca="1" si="521"/>
        <v>0</v>
      </c>
      <c r="CA1939" s="1">
        <f t="shared" ca="1" si="522"/>
        <v>0</v>
      </c>
      <c r="CB1939" s="1">
        <f t="shared" ca="1" si="523"/>
        <v>0</v>
      </c>
      <c r="CC1939" s="1">
        <f t="shared" ca="1" si="524"/>
        <v>0</v>
      </c>
    </row>
    <row r="1940" spans="1:81" hidden="1" x14ac:dyDescent="0.2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t="shared" ca="1" si="510"/>
        <v>0</v>
      </c>
      <c r="BP1940" s="1">
        <f t="shared" ca="1" si="511"/>
        <v>0</v>
      </c>
      <c r="BQ1940" s="1">
        <f t="shared" ca="1" si="512"/>
        <v>0</v>
      </c>
      <c r="BR1940" s="1">
        <f t="shared" ca="1" si="513"/>
        <v>0</v>
      </c>
      <c r="BS1940" s="1">
        <f t="shared" ca="1" si="514"/>
        <v>0</v>
      </c>
      <c r="BT1940" s="1">
        <f t="shared" ca="1" si="515"/>
        <v>0</v>
      </c>
      <c r="BU1940" s="1">
        <f t="shared" ca="1" si="516"/>
        <v>0</v>
      </c>
      <c r="BV1940" s="1">
        <f t="shared" ca="1" si="517"/>
        <v>0</v>
      </c>
      <c r="BW1940" s="1">
        <f t="shared" ca="1" si="518"/>
        <v>0</v>
      </c>
      <c r="BX1940" s="1">
        <f t="shared" ca="1" si="519"/>
        <v>0</v>
      </c>
      <c r="BY1940" s="1">
        <f t="shared" ca="1" si="520"/>
        <v>0</v>
      </c>
      <c r="BZ1940" s="1">
        <f t="shared" ca="1" si="521"/>
        <v>0</v>
      </c>
      <c r="CA1940" s="1">
        <f t="shared" ca="1" si="522"/>
        <v>0</v>
      </c>
      <c r="CB1940" s="1">
        <f t="shared" ca="1" si="523"/>
        <v>0</v>
      </c>
      <c r="CC1940" s="1">
        <f t="shared" ca="1" si="524"/>
        <v>0</v>
      </c>
    </row>
    <row r="1941" spans="1:81" hidden="1" x14ac:dyDescent="0.2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t="shared" ca="1" si="510"/>
        <v>0</v>
      </c>
      <c r="BP1941" s="1">
        <f t="shared" ca="1" si="511"/>
        <v>0</v>
      </c>
      <c r="BQ1941" s="1">
        <f t="shared" ca="1" si="512"/>
        <v>0</v>
      </c>
      <c r="BR1941" s="1">
        <f t="shared" ca="1" si="513"/>
        <v>0</v>
      </c>
      <c r="BS1941" s="1">
        <f t="shared" ca="1" si="514"/>
        <v>0</v>
      </c>
      <c r="BT1941" s="1">
        <f t="shared" ca="1" si="515"/>
        <v>0</v>
      </c>
      <c r="BU1941" s="1">
        <f t="shared" ca="1" si="516"/>
        <v>0</v>
      </c>
      <c r="BV1941" s="1">
        <f t="shared" ca="1" si="517"/>
        <v>0</v>
      </c>
      <c r="BW1941" s="1">
        <f t="shared" ca="1" si="518"/>
        <v>0</v>
      </c>
      <c r="BX1941" s="1">
        <f t="shared" ca="1" si="519"/>
        <v>0</v>
      </c>
      <c r="BY1941" s="1">
        <f t="shared" ca="1" si="520"/>
        <v>0</v>
      </c>
      <c r="BZ1941" s="1">
        <f t="shared" ca="1" si="521"/>
        <v>0</v>
      </c>
      <c r="CA1941" s="1">
        <f t="shared" ca="1" si="522"/>
        <v>0</v>
      </c>
      <c r="CB1941" s="1">
        <f t="shared" ca="1" si="523"/>
        <v>0</v>
      </c>
      <c r="CC1941" s="1">
        <f t="shared" ca="1" si="524"/>
        <v>0</v>
      </c>
    </row>
    <row r="1942" spans="1:81" hidden="1" x14ac:dyDescent="0.2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t="shared" ca="1" si="510"/>
        <v>0</v>
      </c>
      <c r="BP1942" s="1">
        <f t="shared" ca="1" si="511"/>
        <v>0</v>
      </c>
      <c r="BQ1942" s="1">
        <f t="shared" ca="1" si="512"/>
        <v>0</v>
      </c>
      <c r="BR1942" s="1">
        <f t="shared" ca="1" si="513"/>
        <v>0</v>
      </c>
      <c r="BS1942" s="1">
        <f t="shared" ca="1" si="514"/>
        <v>0</v>
      </c>
      <c r="BT1942" s="1">
        <f t="shared" ca="1" si="515"/>
        <v>0</v>
      </c>
      <c r="BU1942" s="1">
        <f t="shared" ca="1" si="516"/>
        <v>0</v>
      </c>
      <c r="BV1942" s="1">
        <f t="shared" ca="1" si="517"/>
        <v>0</v>
      </c>
      <c r="BW1942" s="1">
        <f t="shared" ca="1" si="518"/>
        <v>0</v>
      </c>
      <c r="BX1942" s="1">
        <f t="shared" ca="1" si="519"/>
        <v>0</v>
      </c>
      <c r="BY1942" s="1">
        <f t="shared" ca="1" si="520"/>
        <v>0</v>
      </c>
      <c r="BZ1942" s="1">
        <f t="shared" ca="1" si="521"/>
        <v>0</v>
      </c>
      <c r="CA1942" s="1">
        <f t="shared" ca="1" si="522"/>
        <v>0</v>
      </c>
      <c r="CB1942" s="1">
        <f t="shared" ca="1" si="523"/>
        <v>0</v>
      </c>
      <c r="CC1942" s="1">
        <f t="shared" ca="1" si="524"/>
        <v>0</v>
      </c>
    </row>
    <row r="1943" spans="1:81" hidden="1" x14ac:dyDescent="0.2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t="shared" ca="1" si="510"/>
        <v>0</v>
      </c>
      <c r="BP1943" s="1">
        <f t="shared" ca="1" si="511"/>
        <v>0</v>
      </c>
      <c r="BQ1943" s="1">
        <f t="shared" ca="1" si="512"/>
        <v>0</v>
      </c>
      <c r="BR1943" s="1">
        <f t="shared" ca="1" si="513"/>
        <v>0</v>
      </c>
      <c r="BS1943" s="1">
        <f t="shared" ca="1" si="514"/>
        <v>0</v>
      </c>
      <c r="BT1943" s="1">
        <f t="shared" ca="1" si="515"/>
        <v>0</v>
      </c>
      <c r="BU1943" s="1">
        <f t="shared" ca="1" si="516"/>
        <v>0</v>
      </c>
      <c r="BV1943" s="1">
        <f t="shared" ca="1" si="517"/>
        <v>0</v>
      </c>
      <c r="BW1943" s="1">
        <f t="shared" ca="1" si="518"/>
        <v>0</v>
      </c>
      <c r="BX1943" s="1">
        <f t="shared" ca="1" si="519"/>
        <v>0</v>
      </c>
      <c r="BY1943" s="1">
        <f t="shared" ca="1" si="520"/>
        <v>0</v>
      </c>
      <c r="BZ1943" s="1">
        <f t="shared" ca="1" si="521"/>
        <v>0</v>
      </c>
      <c r="CA1943" s="1">
        <f t="shared" ca="1" si="522"/>
        <v>0</v>
      </c>
      <c r="CB1943" s="1">
        <f t="shared" ca="1" si="523"/>
        <v>0</v>
      </c>
      <c r="CC1943" s="1">
        <f t="shared" ca="1" si="524"/>
        <v>0</v>
      </c>
    </row>
    <row r="1944" spans="1:81" hidden="1" x14ac:dyDescent="0.2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t="shared" ca="1" si="510"/>
        <v>0</v>
      </c>
      <c r="BP1944" s="1">
        <f t="shared" ca="1" si="511"/>
        <v>0</v>
      </c>
      <c r="BQ1944" s="1">
        <f t="shared" ca="1" si="512"/>
        <v>0</v>
      </c>
      <c r="BR1944" s="1">
        <f t="shared" ca="1" si="513"/>
        <v>0</v>
      </c>
      <c r="BS1944" s="1">
        <f t="shared" ca="1" si="514"/>
        <v>0</v>
      </c>
      <c r="BT1944" s="1">
        <f t="shared" ca="1" si="515"/>
        <v>0</v>
      </c>
      <c r="BU1944" s="1">
        <f t="shared" ca="1" si="516"/>
        <v>0</v>
      </c>
      <c r="BV1944" s="1">
        <f t="shared" ca="1" si="517"/>
        <v>0</v>
      </c>
      <c r="BW1944" s="1">
        <f t="shared" ca="1" si="518"/>
        <v>0</v>
      </c>
      <c r="BX1944" s="1">
        <f t="shared" ca="1" si="519"/>
        <v>0</v>
      </c>
      <c r="BY1944" s="1">
        <f t="shared" ca="1" si="520"/>
        <v>0</v>
      </c>
      <c r="BZ1944" s="1">
        <f t="shared" ca="1" si="521"/>
        <v>0</v>
      </c>
      <c r="CA1944" s="1">
        <f t="shared" ca="1" si="522"/>
        <v>0</v>
      </c>
      <c r="CB1944" s="1">
        <f t="shared" ca="1" si="523"/>
        <v>0</v>
      </c>
      <c r="CC1944" s="1">
        <f t="shared" ca="1" si="524"/>
        <v>0</v>
      </c>
    </row>
    <row r="1945" spans="1:81" hidden="1" x14ac:dyDescent="0.2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t="shared" ca="1" si="510"/>
        <v>0</v>
      </c>
      <c r="BP1945" s="1">
        <f t="shared" ca="1" si="511"/>
        <v>0</v>
      </c>
      <c r="BQ1945" s="1">
        <f t="shared" ca="1" si="512"/>
        <v>0</v>
      </c>
      <c r="BR1945" s="1">
        <f t="shared" ca="1" si="513"/>
        <v>0</v>
      </c>
      <c r="BS1945" s="1">
        <f t="shared" ca="1" si="514"/>
        <v>0</v>
      </c>
      <c r="BT1945" s="1">
        <f t="shared" ca="1" si="515"/>
        <v>0</v>
      </c>
      <c r="BU1945" s="1">
        <f t="shared" ca="1" si="516"/>
        <v>0</v>
      </c>
      <c r="BV1945" s="1">
        <f t="shared" ca="1" si="517"/>
        <v>0</v>
      </c>
      <c r="BW1945" s="1">
        <f t="shared" ca="1" si="518"/>
        <v>0</v>
      </c>
      <c r="BX1945" s="1">
        <f t="shared" ca="1" si="519"/>
        <v>0</v>
      </c>
      <c r="BY1945" s="1">
        <f t="shared" ca="1" si="520"/>
        <v>0</v>
      </c>
      <c r="BZ1945" s="1">
        <f t="shared" ca="1" si="521"/>
        <v>0</v>
      </c>
      <c r="CA1945" s="1">
        <f t="shared" ca="1" si="522"/>
        <v>0</v>
      </c>
      <c r="CB1945" s="1">
        <f t="shared" ca="1" si="523"/>
        <v>0</v>
      </c>
      <c r="CC1945" s="1">
        <f t="shared" ca="1" si="524"/>
        <v>0</v>
      </c>
    </row>
    <row r="1946" spans="1:81" hidden="1" x14ac:dyDescent="0.2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t="shared" ca="1" si="510"/>
        <v>0</v>
      </c>
      <c r="BP1946" s="1">
        <f t="shared" ca="1" si="511"/>
        <v>0</v>
      </c>
      <c r="BQ1946" s="1">
        <f t="shared" ca="1" si="512"/>
        <v>0</v>
      </c>
      <c r="BR1946" s="1">
        <f t="shared" ca="1" si="513"/>
        <v>0</v>
      </c>
      <c r="BS1946" s="1">
        <f t="shared" ca="1" si="514"/>
        <v>0</v>
      </c>
      <c r="BT1946" s="1">
        <f t="shared" ca="1" si="515"/>
        <v>0</v>
      </c>
      <c r="BU1946" s="1">
        <f t="shared" ca="1" si="516"/>
        <v>0</v>
      </c>
      <c r="BV1946" s="1">
        <f t="shared" ca="1" si="517"/>
        <v>0</v>
      </c>
      <c r="BW1946" s="1">
        <f t="shared" ca="1" si="518"/>
        <v>0</v>
      </c>
      <c r="BX1946" s="1">
        <f t="shared" ca="1" si="519"/>
        <v>0</v>
      </c>
      <c r="BY1946" s="1">
        <f t="shared" ca="1" si="520"/>
        <v>0</v>
      </c>
      <c r="BZ1946" s="1">
        <f t="shared" ca="1" si="521"/>
        <v>0</v>
      </c>
      <c r="CA1946" s="1">
        <f t="shared" ca="1" si="522"/>
        <v>0</v>
      </c>
      <c r="CB1946" s="1">
        <f t="shared" ca="1" si="523"/>
        <v>0</v>
      </c>
      <c r="CC1946" s="1">
        <f t="shared" ca="1" si="524"/>
        <v>0</v>
      </c>
    </row>
    <row r="1947" spans="1:81" hidden="1" x14ac:dyDescent="0.2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t="shared" ca="1" si="510"/>
        <v>0</v>
      </c>
      <c r="BP1947" s="1">
        <f t="shared" ca="1" si="511"/>
        <v>0</v>
      </c>
      <c r="BQ1947" s="1">
        <f t="shared" ca="1" si="512"/>
        <v>0</v>
      </c>
      <c r="BR1947" s="1">
        <f t="shared" ca="1" si="513"/>
        <v>0</v>
      </c>
      <c r="BS1947" s="1">
        <f t="shared" ca="1" si="514"/>
        <v>0</v>
      </c>
      <c r="BT1947" s="1">
        <f t="shared" ca="1" si="515"/>
        <v>0</v>
      </c>
      <c r="BU1947" s="1">
        <f t="shared" ca="1" si="516"/>
        <v>0</v>
      </c>
      <c r="BV1947" s="1">
        <f t="shared" ca="1" si="517"/>
        <v>0</v>
      </c>
      <c r="BW1947" s="1">
        <f t="shared" ca="1" si="518"/>
        <v>0</v>
      </c>
      <c r="BX1947" s="1">
        <f t="shared" ca="1" si="519"/>
        <v>0</v>
      </c>
      <c r="BY1947" s="1">
        <f t="shared" ca="1" si="520"/>
        <v>0</v>
      </c>
      <c r="BZ1947" s="1">
        <f t="shared" ca="1" si="521"/>
        <v>0</v>
      </c>
      <c r="CA1947" s="1">
        <f t="shared" ca="1" si="522"/>
        <v>0</v>
      </c>
      <c r="CB1947" s="1">
        <f t="shared" ca="1" si="523"/>
        <v>0</v>
      </c>
      <c r="CC1947" s="1">
        <f t="shared" ca="1" si="524"/>
        <v>0</v>
      </c>
    </row>
    <row r="1948" spans="1:81" hidden="1" x14ac:dyDescent="0.2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t="shared" ca="1" si="510"/>
        <v>0</v>
      </c>
      <c r="BP1948" s="1">
        <f t="shared" ca="1" si="511"/>
        <v>0</v>
      </c>
      <c r="BQ1948" s="1">
        <f t="shared" ca="1" si="512"/>
        <v>0</v>
      </c>
      <c r="BR1948" s="1">
        <f t="shared" ca="1" si="513"/>
        <v>0</v>
      </c>
      <c r="BS1948" s="1">
        <f t="shared" ca="1" si="514"/>
        <v>0</v>
      </c>
      <c r="BT1948" s="1">
        <f t="shared" ca="1" si="515"/>
        <v>0</v>
      </c>
      <c r="BU1948" s="1">
        <f t="shared" ca="1" si="516"/>
        <v>0</v>
      </c>
      <c r="BV1948" s="1">
        <f t="shared" ca="1" si="517"/>
        <v>0</v>
      </c>
      <c r="BW1948" s="1">
        <f t="shared" ca="1" si="518"/>
        <v>0</v>
      </c>
      <c r="BX1948" s="1">
        <f t="shared" ca="1" si="519"/>
        <v>0</v>
      </c>
      <c r="BY1948" s="1">
        <f t="shared" ca="1" si="520"/>
        <v>0</v>
      </c>
      <c r="BZ1948" s="1">
        <f t="shared" ca="1" si="521"/>
        <v>0</v>
      </c>
      <c r="CA1948" s="1">
        <f t="shared" ca="1" si="522"/>
        <v>0</v>
      </c>
      <c r="CB1948" s="1">
        <f t="shared" ca="1" si="523"/>
        <v>0</v>
      </c>
      <c r="CC1948" s="1">
        <f t="shared" ca="1" si="524"/>
        <v>0</v>
      </c>
    </row>
    <row r="1949" spans="1:81" hidden="1" x14ac:dyDescent="0.2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t="shared" ca="1" si="510"/>
        <v>0</v>
      </c>
      <c r="BP1949" s="1">
        <f t="shared" ca="1" si="511"/>
        <v>0</v>
      </c>
      <c r="BQ1949" s="1">
        <f t="shared" ca="1" si="512"/>
        <v>0</v>
      </c>
      <c r="BR1949" s="1">
        <f t="shared" ca="1" si="513"/>
        <v>0</v>
      </c>
      <c r="BS1949" s="1">
        <f t="shared" ca="1" si="514"/>
        <v>0</v>
      </c>
      <c r="BT1949" s="1">
        <f t="shared" ca="1" si="515"/>
        <v>0</v>
      </c>
      <c r="BU1949" s="1">
        <f t="shared" ca="1" si="516"/>
        <v>0</v>
      </c>
      <c r="BV1949" s="1">
        <f t="shared" ca="1" si="517"/>
        <v>0</v>
      </c>
      <c r="BW1949" s="1">
        <f t="shared" ca="1" si="518"/>
        <v>0</v>
      </c>
      <c r="BX1949" s="1">
        <f t="shared" ca="1" si="519"/>
        <v>0</v>
      </c>
      <c r="BY1949" s="1">
        <f t="shared" ca="1" si="520"/>
        <v>0</v>
      </c>
      <c r="BZ1949" s="1">
        <f t="shared" ca="1" si="521"/>
        <v>0</v>
      </c>
      <c r="CA1949" s="1">
        <f t="shared" ca="1" si="522"/>
        <v>0</v>
      </c>
      <c r="CB1949" s="1">
        <f t="shared" ca="1" si="523"/>
        <v>0</v>
      </c>
      <c r="CC1949" s="1">
        <f t="shared" ca="1" si="524"/>
        <v>0</v>
      </c>
    </row>
    <row r="1950" spans="1:81" hidden="1" x14ac:dyDescent="0.2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t="shared" ca="1" si="510"/>
        <v>0</v>
      </c>
      <c r="BP1950" s="1">
        <f t="shared" ca="1" si="511"/>
        <v>0</v>
      </c>
      <c r="BQ1950" s="1">
        <f t="shared" ca="1" si="512"/>
        <v>0</v>
      </c>
      <c r="BR1950" s="1">
        <f t="shared" ca="1" si="513"/>
        <v>0</v>
      </c>
      <c r="BS1950" s="1">
        <f t="shared" ca="1" si="514"/>
        <v>0</v>
      </c>
      <c r="BT1950" s="1">
        <f t="shared" ca="1" si="515"/>
        <v>0</v>
      </c>
      <c r="BU1950" s="1">
        <f t="shared" ca="1" si="516"/>
        <v>0</v>
      </c>
      <c r="BV1950" s="1">
        <f t="shared" ca="1" si="517"/>
        <v>0</v>
      </c>
      <c r="BW1950" s="1">
        <f t="shared" ca="1" si="518"/>
        <v>0</v>
      </c>
      <c r="BX1950" s="1">
        <f t="shared" ca="1" si="519"/>
        <v>0</v>
      </c>
      <c r="BY1950" s="1">
        <f t="shared" ca="1" si="520"/>
        <v>0</v>
      </c>
      <c r="BZ1950" s="1">
        <f t="shared" ca="1" si="521"/>
        <v>0</v>
      </c>
      <c r="CA1950" s="1">
        <f t="shared" ca="1" si="522"/>
        <v>0</v>
      </c>
      <c r="CB1950" s="1">
        <f t="shared" ca="1" si="523"/>
        <v>0</v>
      </c>
      <c r="CC1950" s="1">
        <f t="shared" ca="1" si="524"/>
        <v>0</v>
      </c>
    </row>
    <row r="1951" spans="1:81" hidden="1" x14ac:dyDescent="0.2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t="shared" ca="1" si="510"/>
        <v>0</v>
      </c>
      <c r="BP1951" s="1">
        <f t="shared" ca="1" si="511"/>
        <v>0</v>
      </c>
      <c r="BQ1951" s="1">
        <f t="shared" ca="1" si="512"/>
        <v>0</v>
      </c>
      <c r="BR1951" s="1">
        <f t="shared" ca="1" si="513"/>
        <v>0</v>
      </c>
      <c r="BS1951" s="1">
        <f t="shared" ca="1" si="514"/>
        <v>0</v>
      </c>
      <c r="BT1951" s="1">
        <f t="shared" ca="1" si="515"/>
        <v>0</v>
      </c>
      <c r="BU1951" s="1">
        <f t="shared" ca="1" si="516"/>
        <v>0</v>
      </c>
      <c r="BV1951" s="1">
        <f t="shared" ca="1" si="517"/>
        <v>0</v>
      </c>
      <c r="BW1951" s="1">
        <f t="shared" ca="1" si="518"/>
        <v>0</v>
      </c>
      <c r="BX1951" s="1">
        <f t="shared" ca="1" si="519"/>
        <v>0</v>
      </c>
      <c r="BY1951" s="1">
        <f t="shared" ca="1" si="520"/>
        <v>0</v>
      </c>
      <c r="BZ1951" s="1">
        <f t="shared" ca="1" si="521"/>
        <v>0</v>
      </c>
      <c r="CA1951" s="1">
        <f t="shared" ca="1" si="522"/>
        <v>0</v>
      </c>
      <c r="CB1951" s="1">
        <f t="shared" ca="1" si="523"/>
        <v>0</v>
      </c>
      <c r="CC1951" s="1">
        <f t="shared" ca="1" si="524"/>
        <v>0</v>
      </c>
    </row>
    <row r="1952" spans="1:81" hidden="1" x14ac:dyDescent="0.2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t="shared" ca="1" si="510"/>
        <v>0</v>
      </c>
      <c r="BP1952" s="1">
        <f t="shared" ca="1" si="511"/>
        <v>0</v>
      </c>
      <c r="BQ1952" s="1">
        <f t="shared" ca="1" si="512"/>
        <v>0</v>
      </c>
      <c r="BR1952" s="1">
        <f t="shared" ca="1" si="513"/>
        <v>0</v>
      </c>
      <c r="BS1952" s="1">
        <f t="shared" ca="1" si="514"/>
        <v>0</v>
      </c>
      <c r="BT1952" s="1">
        <f t="shared" ca="1" si="515"/>
        <v>0</v>
      </c>
      <c r="BU1952" s="1">
        <f t="shared" ca="1" si="516"/>
        <v>0</v>
      </c>
      <c r="BV1952" s="1">
        <f t="shared" ca="1" si="517"/>
        <v>0</v>
      </c>
      <c r="BW1952" s="1">
        <f t="shared" ca="1" si="518"/>
        <v>0</v>
      </c>
      <c r="BX1952" s="1">
        <f t="shared" ca="1" si="519"/>
        <v>0</v>
      </c>
      <c r="BY1952" s="1">
        <f t="shared" ca="1" si="520"/>
        <v>0</v>
      </c>
      <c r="BZ1952" s="1">
        <f t="shared" ca="1" si="521"/>
        <v>0</v>
      </c>
      <c r="CA1952" s="1">
        <f t="shared" ca="1" si="522"/>
        <v>0</v>
      </c>
      <c r="CB1952" s="1">
        <f t="shared" ca="1" si="523"/>
        <v>0</v>
      </c>
      <c r="CC1952" s="1">
        <f t="shared" ca="1" si="524"/>
        <v>0</v>
      </c>
    </row>
    <row r="1953" spans="1:81" hidden="1" x14ac:dyDescent="0.2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t="shared" ca="1" si="510"/>
        <v>0</v>
      </c>
      <c r="BP1953" s="1">
        <f t="shared" ca="1" si="511"/>
        <v>0</v>
      </c>
      <c r="BQ1953" s="1">
        <f t="shared" ca="1" si="512"/>
        <v>0</v>
      </c>
      <c r="BR1953" s="1">
        <f t="shared" ca="1" si="513"/>
        <v>0</v>
      </c>
      <c r="BS1953" s="1">
        <f t="shared" ca="1" si="514"/>
        <v>0</v>
      </c>
      <c r="BT1953" s="1">
        <f t="shared" ca="1" si="515"/>
        <v>0</v>
      </c>
      <c r="BU1953" s="1">
        <f t="shared" ca="1" si="516"/>
        <v>0</v>
      </c>
      <c r="BV1953" s="1">
        <f t="shared" ca="1" si="517"/>
        <v>0</v>
      </c>
      <c r="BW1953" s="1">
        <f t="shared" ca="1" si="518"/>
        <v>0</v>
      </c>
      <c r="BX1953" s="1">
        <f t="shared" ca="1" si="519"/>
        <v>0</v>
      </c>
      <c r="BY1953" s="1">
        <f t="shared" ca="1" si="520"/>
        <v>0</v>
      </c>
      <c r="BZ1953" s="1">
        <f t="shared" ca="1" si="521"/>
        <v>0</v>
      </c>
      <c r="CA1953" s="1">
        <f t="shared" ca="1" si="522"/>
        <v>0</v>
      </c>
      <c r="CB1953" s="1">
        <f t="shared" ca="1" si="523"/>
        <v>0</v>
      </c>
      <c r="CC1953" s="1">
        <f t="shared" ca="1" si="524"/>
        <v>0</v>
      </c>
    </row>
    <row r="1954" spans="1:81" hidden="1" x14ac:dyDescent="0.2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t="shared" ca="1" si="510"/>
        <v>0</v>
      </c>
      <c r="BP1954" s="1">
        <f t="shared" ca="1" si="511"/>
        <v>0</v>
      </c>
      <c r="BQ1954" s="1">
        <f t="shared" ca="1" si="512"/>
        <v>0</v>
      </c>
      <c r="BR1954" s="1">
        <f t="shared" ca="1" si="513"/>
        <v>0</v>
      </c>
      <c r="BS1954" s="1">
        <f t="shared" ca="1" si="514"/>
        <v>0</v>
      </c>
      <c r="BT1954" s="1">
        <f t="shared" ca="1" si="515"/>
        <v>0</v>
      </c>
      <c r="BU1954" s="1">
        <f t="shared" ca="1" si="516"/>
        <v>0</v>
      </c>
      <c r="BV1954" s="1">
        <f t="shared" ca="1" si="517"/>
        <v>0</v>
      </c>
      <c r="BW1954" s="1">
        <f t="shared" ca="1" si="518"/>
        <v>0</v>
      </c>
      <c r="BX1954" s="1">
        <f t="shared" ca="1" si="519"/>
        <v>0</v>
      </c>
      <c r="BY1954" s="1">
        <f t="shared" ca="1" si="520"/>
        <v>0</v>
      </c>
      <c r="BZ1954" s="1">
        <f t="shared" ca="1" si="521"/>
        <v>0</v>
      </c>
      <c r="CA1954" s="1">
        <f t="shared" ca="1" si="522"/>
        <v>0</v>
      </c>
      <c r="CB1954" s="1">
        <f t="shared" ca="1" si="523"/>
        <v>0</v>
      </c>
      <c r="CC1954" s="1">
        <f t="shared" ca="1" si="524"/>
        <v>0</v>
      </c>
    </row>
    <row r="1955" spans="1:81" hidden="1" x14ac:dyDescent="0.2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t="shared" ca="1" si="510"/>
        <v>0</v>
      </c>
      <c r="BP1955" s="1">
        <f t="shared" ca="1" si="511"/>
        <v>0</v>
      </c>
      <c r="BQ1955" s="1">
        <f t="shared" ca="1" si="512"/>
        <v>0</v>
      </c>
      <c r="BR1955" s="1">
        <f t="shared" ca="1" si="513"/>
        <v>0</v>
      </c>
      <c r="BS1955" s="1">
        <f t="shared" ca="1" si="514"/>
        <v>0</v>
      </c>
      <c r="BT1955" s="1">
        <f t="shared" ca="1" si="515"/>
        <v>0</v>
      </c>
      <c r="BU1955" s="1">
        <f t="shared" ca="1" si="516"/>
        <v>0</v>
      </c>
      <c r="BV1955" s="1">
        <f t="shared" ca="1" si="517"/>
        <v>0</v>
      </c>
      <c r="BW1955" s="1">
        <f t="shared" ca="1" si="518"/>
        <v>0</v>
      </c>
      <c r="BX1955" s="1">
        <f t="shared" ca="1" si="519"/>
        <v>0</v>
      </c>
      <c r="BY1955" s="1">
        <f t="shared" ca="1" si="520"/>
        <v>0</v>
      </c>
      <c r="BZ1955" s="1">
        <f t="shared" ca="1" si="521"/>
        <v>0</v>
      </c>
      <c r="CA1955" s="1">
        <f t="shared" ca="1" si="522"/>
        <v>0</v>
      </c>
      <c r="CB1955" s="1">
        <f t="shared" ca="1" si="523"/>
        <v>0</v>
      </c>
      <c r="CC1955" s="1">
        <f t="shared" ca="1" si="524"/>
        <v>0</v>
      </c>
    </row>
    <row r="1956" spans="1:81" hidden="1" x14ac:dyDescent="0.2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t="shared" ca="1" si="510"/>
        <v>0</v>
      </c>
      <c r="BP1956" s="1">
        <f t="shared" ca="1" si="511"/>
        <v>0</v>
      </c>
      <c r="BQ1956" s="1">
        <f t="shared" ca="1" si="512"/>
        <v>0</v>
      </c>
      <c r="BR1956" s="1">
        <f t="shared" ca="1" si="513"/>
        <v>0</v>
      </c>
      <c r="BS1956" s="1">
        <f t="shared" ca="1" si="514"/>
        <v>0</v>
      </c>
      <c r="BT1956" s="1">
        <f t="shared" ca="1" si="515"/>
        <v>0</v>
      </c>
      <c r="BU1956" s="1">
        <f t="shared" ca="1" si="516"/>
        <v>0</v>
      </c>
      <c r="BV1956" s="1">
        <f t="shared" ca="1" si="517"/>
        <v>0</v>
      </c>
      <c r="BW1956" s="1">
        <f t="shared" ca="1" si="518"/>
        <v>0</v>
      </c>
      <c r="BX1956" s="1">
        <f t="shared" ca="1" si="519"/>
        <v>0</v>
      </c>
      <c r="BY1956" s="1">
        <f t="shared" ca="1" si="520"/>
        <v>0</v>
      </c>
      <c r="BZ1956" s="1">
        <f t="shared" ca="1" si="521"/>
        <v>0</v>
      </c>
      <c r="CA1956" s="1">
        <f t="shared" ca="1" si="522"/>
        <v>0</v>
      </c>
      <c r="CB1956" s="1">
        <f t="shared" ca="1" si="523"/>
        <v>0</v>
      </c>
      <c r="CC1956" s="1">
        <f t="shared" ca="1" si="524"/>
        <v>0</v>
      </c>
    </row>
    <row r="1957" spans="1:81" hidden="1" x14ac:dyDescent="0.2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t="shared" ca="1" si="510"/>
        <v>0</v>
      </c>
      <c r="BP1957" s="1">
        <f t="shared" ca="1" si="511"/>
        <v>0</v>
      </c>
      <c r="BQ1957" s="1">
        <f t="shared" ca="1" si="512"/>
        <v>0</v>
      </c>
      <c r="BR1957" s="1">
        <f t="shared" ca="1" si="513"/>
        <v>0</v>
      </c>
      <c r="BS1957" s="1">
        <f t="shared" ca="1" si="514"/>
        <v>0</v>
      </c>
      <c r="BT1957" s="1">
        <f t="shared" ca="1" si="515"/>
        <v>0</v>
      </c>
      <c r="BU1957" s="1">
        <f t="shared" ca="1" si="516"/>
        <v>0</v>
      </c>
      <c r="BV1957" s="1">
        <f t="shared" ca="1" si="517"/>
        <v>0</v>
      </c>
      <c r="BW1957" s="1">
        <f t="shared" ca="1" si="518"/>
        <v>0</v>
      </c>
      <c r="BX1957" s="1">
        <f t="shared" ca="1" si="519"/>
        <v>0</v>
      </c>
      <c r="BY1957" s="1">
        <f t="shared" ca="1" si="520"/>
        <v>0</v>
      </c>
      <c r="BZ1957" s="1">
        <f t="shared" ca="1" si="521"/>
        <v>0</v>
      </c>
      <c r="CA1957" s="1">
        <f t="shared" ca="1" si="522"/>
        <v>0</v>
      </c>
      <c r="CB1957" s="1">
        <f t="shared" ca="1" si="523"/>
        <v>0</v>
      </c>
      <c r="CC1957" s="1">
        <f t="shared" ca="1" si="524"/>
        <v>0</v>
      </c>
    </row>
    <row r="1958" spans="1:81" hidden="1" x14ac:dyDescent="0.2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t="shared" ca="1" si="510"/>
        <v>0</v>
      </c>
      <c r="BP1958" s="1">
        <f t="shared" ca="1" si="511"/>
        <v>0</v>
      </c>
      <c r="BQ1958" s="1">
        <f t="shared" ca="1" si="512"/>
        <v>0</v>
      </c>
      <c r="BR1958" s="1">
        <f t="shared" ca="1" si="513"/>
        <v>0</v>
      </c>
      <c r="BS1958" s="1">
        <f t="shared" ca="1" si="514"/>
        <v>0</v>
      </c>
      <c r="BT1958" s="1">
        <f t="shared" ca="1" si="515"/>
        <v>0</v>
      </c>
      <c r="BU1958" s="1">
        <f t="shared" ca="1" si="516"/>
        <v>0</v>
      </c>
      <c r="BV1958" s="1">
        <f t="shared" ca="1" si="517"/>
        <v>0</v>
      </c>
      <c r="BW1958" s="1">
        <f t="shared" ca="1" si="518"/>
        <v>0</v>
      </c>
      <c r="BX1958" s="1">
        <f t="shared" ca="1" si="519"/>
        <v>0</v>
      </c>
      <c r="BY1958" s="1">
        <f t="shared" ca="1" si="520"/>
        <v>0</v>
      </c>
      <c r="BZ1958" s="1">
        <f t="shared" ca="1" si="521"/>
        <v>0</v>
      </c>
      <c r="CA1958" s="1">
        <f t="shared" ca="1" si="522"/>
        <v>0</v>
      </c>
      <c r="CB1958" s="1">
        <f t="shared" ca="1" si="523"/>
        <v>0</v>
      </c>
      <c r="CC1958" s="1">
        <f t="shared" ca="1" si="524"/>
        <v>0</v>
      </c>
    </row>
    <row r="1959" spans="1:81" hidden="1" x14ac:dyDescent="0.2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t="shared" ca="1" si="510"/>
        <v>0</v>
      </c>
      <c r="BP1959" s="1">
        <f t="shared" ca="1" si="511"/>
        <v>0</v>
      </c>
      <c r="BQ1959" s="1">
        <f t="shared" ca="1" si="512"/>
        <v>0</v>
      </c>
      <c r="BR1959" s="1">
        <f t="shared" ca="1" si="513"/>
        <v>0</v>
      </c>
      <c r="BS1959" s="1">
        <f t="shared" ca="1" si="514"/>
        <v>0</v>
      </c>
      <c r="BT1959" s="1">
        <f t="shared" ca="1" si="515"/>
        <v>0</v>
      </c>
      <c r="BU1959" s="1">
        <f t="shared" ca="1" si="516"/>
        <v>0</v>
      </c>
      <c r="BV1959" s="1">
        <f t="shared" ca="1" si="517"/>
        <v>0</v>
      </c>
      <c r="BW1959" s="1">
        <f t="shared" ca="1" si="518"/>
        <v>0</v>
      </c>
      <c r="BX1959" s="1">
        <f t="shared" ca="1" si="519"/>
        <v>0</v>
      </c>
      <c r="BY1959" s="1">
        <f t="shared" ca="1" si="520"/>
        <v>0</v>
      </c>
      <c r="BZ1959" s="1">
        <f t="shared" ca="1" si="521"/>
        <v>0</v>
      </c>
      <c r="CA1959" s="1">
        <f t="shared" ca="1" si="522"/>
        <v>0</v>
      </c>
      <c r="CB1959" s="1">
        <f t="shared" ca="1" si="523"/>
        <v>0</v>
      </c>
      <c r="CC1959" s="1">
        <f t="shared" ca="1" si="524"/>
        <v>0</v>
      </c>
    </row>
    <row r="1960" spans="1:81" hidden="1" x14ac:dyDescent="0.2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t="shared" ca="1" si="510"/>
        <v>0</v>
      </c>
      <c r="BP1960" s="1">
        <f t="shared" ca="1" si="511"/>
        <v>0</v>
      </c>
      <c r="BQ1960" s="1">
        <f t="shared" ca="1" si="512"/>
        <v>0</v>
      </c>
      <c r="BR1960" s="1">
        <f t="shared" ca="1" si="513"/>
        <v>0</v>
      </c>
      <c r="BS1960" s="1">
        <f t="shared" ca="1" si="514"/>
        <v>0</v>
      </c>
      <c r="BT1960" s="1">
        <f t="shared" ca="1" si="515"/>
        <v>0</v>
      </c>
      <c r="BU1960" s="1">
        <f t="shared" ca="1" si="516"/>
        <v>0</v>
      </c>
      <c r="BV1960" s="1">
        <f t="shared" ca="1" si="517"/>
        <v>0</v>
      </c>
      <c r="BW1960" s="1">
        <f t="shared" ca="1" si="518"/>
        <v>0</v>
      </c>
      <c r="BX1960" s="1">
        <f t="shared" ca="1" si="519"/>
        <v>0</v>
      </c>
      <c r="BY1960" s="1">
        <f t="shared" ca="1" si="520"/>
        <v>0</v>
      </c>
      <c r="BZ1960" s="1">
        <f t="shared" ca="1" si="521"/>
        <v>0</v>
      </c>
      <c r="CA1960" s="1">
        <f t="shared" ca="1" si="522"/>
        <v>0</v>
      </c>
      <c r="CB1960" s="1">
        <f t="shared" ca="1" si="523"/>
        <v>0</v>
      </c>
      <c r="CC1960" s="1">
        <f t="shared" ca="1" si="524"/>
        <v>0</v>
      </c>
    </row>
    <row r="1961" spans="1:81" hidden="1" x14ac:dyDescent="0.2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t="shared" ca="1" si="510"/>
        <v>0</v>
      </c>
      <c r="BP1961" s="1">
        <f t="shared" ca="1" si="511"/>
        <v>0</v>
      </c>
      <c r="BQ1961" s="1">
        <f t="shared" ca="1" si="512"/>
        <v>0</v>
      </c>
      <c r="BR1961" s="1">
        <f t="shared" ca="1" si="513"/>
        <v>0</v>
      </c>
      <c r="BS1961" s="1">
        <f t="shared" ca="1" si="514"/>
        <v>0</v>
      </c>
      <c r="BT1961" s="1">
        <f t="shared" ca="1" si="515"/>
        <v>0</v>
      </c>
      <c r="BU1961" s="1">
        <f t="shared" ca="1" si="516"/>
        <v>0</v>
      </c>
      <c r="BV1961" s="1">
        <f t="shared" ca="1" si="517"/>
        <v>0</v>
      </c>
      <c r="BW1961" s="1">
        <f t="shared" ca="1" si="518"/>
        <v>0</v>
      </c>
      <c r="BX1961" s="1">
        <f t="shared" ca="1" si="519"/>
        <v>0</v>
      </c>
      <c r="BY1961" s="1">
        <f t="shared" ca="1" si="520"/>
        <v>0</v>
      </c>
      <c r="BZ1961" s="1">
        <f t="shared" ca="1" si="521"/>
        <v>0</v>
      </c>
      <c r="CA1961" s="1">
        <f t="shared" ca="1" si="522"/>
        <v>0</v>
      </c>
      <c r="CB1961" s="1">
        <f t="shared" ca="1" si="523"/>
        <v>0</v>
      </c>
      <c r="CC1961" s="1">
        <f t="shared" ca="1" si="524"/>
        <v>0</v>
      </c>
    </row>
    <row r="1962" spans="1:81" hidden="1" x14ac:dyDescent="0.2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t="shared" ca="1" si="510"/>
        <v>0</v>
      </c>
      <c r="BP1962" s="1">
        <f t="shared" ca="1" si="511"/>
        <v>0</v>
      </c>
      <c r="BQ1962" s="1">
        <f t="shared" ca="1" si="512"/>
        <v>0</v>
      </c>
      <c r="BR1962" s="1">
        <f t="shared" ca="1" si="513"/>
        <v>0</v>
      </c>
      <c r="BS1962" s="1">
        <f t="shared" ca="1" si="514"/>
        <v>0</v>
      </c>
      <c r="BT1962" s="1">
        <f t="shared" ca="1" si="515"/>
        <v>0</v>
      </c>
      <c r="BU1962" s="1">
        <f t="shared" ca="1" si="516"/>
        <v>0</v>
      </c>
      <c r="BV1962" s="1">
        <f t="shared" ca="1" si="517"/>
        <v>0</v>
      </c>
      <c r="BW1962" s="1">
        <f t="shared" ca="1" si="518"/>
        <v>0</v>
      </c>
      <c r="BX1962" s="1">
        <f t="shared" ca="1" si="519"/>
        <v>0</v>
      </c>
      <c r="BY1962" s="1">
        <f t="shared" ca="1" si="520"/>
        <v>0</v>
      </c>
      <c r="BZ1962" s="1">
        <f t="shared" ca="1" si="521"/>
        <v>0</v>
      </c>
      <c r="CA1962" s="1">
        <f t="shared" ca="1" si="522"/>
        <v>0</v>
      </c>
      <c r="CB1962" s="1">
        <f t="shared" ca="1" si="523"/>
        <v>0</v>
      </c>
      <c r="CC1962" s="1">
        <f t="shared" ca="1" si="524"/>
        <v>0</v>
      </c>
    </row>
    <row r="1963" spans="1:81" hidden="1" x14ac:dyDescent="0.2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t="shared" ca="1" si="510"/>
        <v>0</v>
      </c>
      <c r="BP1963" s="1">
        <f t="shared" ca="1" si="511"/>
        <v>0</v>
      </c>
      <c r="BQ1963" s="1">
        <f t="shared" ca="1" si="512"/>
        <v>0</v>
      </c>
      <c r="BR1963" s="1">
        <f t="shared" ca="1" si="513"/>
        <v>0</v>
      </c>
      <c r="BS1963" s="1">
        <f t="shared" ca="1" si="514"/>
        <v>0</v>
      </c>
      <c r="BT1963" s="1">
        <f t="shared" ca="1" si="515"/>
        <v>0</v>
      </c>
      <c r="BU1963" s="1">
        <f t="shared" ca="1" si="516"/>
        <v>0</v>
      </c>
      <c r="BV1963" s="1">
        <f t="shared" ca="1" si="517"/>
        <v>0</v>
      </c>
      <c r="BW1963" s="1">
        <f t="shared" ca="1" si="518"/>
        <v>0</v>
      </c>
      <c r="BX1963" s="1">
        <f t="shared" ca="1" si="519"/>
        <v>0</v>
      </c>
      <c r="BY1963" s="1">
        <f t="shared" ca="1" si="520"/>
        <v>0</v>
      </c>
      <c r="BZ1963" s="1">
        <f t="shared" ca="1" si="521"/>
        <v>0</v>
      </c>
      <c r="CA1963" s="1">
        <f t="shared" ca="1" si="522"/>
        <v>0</v>
      </c>
      <c r="CB1963" s="1">
        <f t="shared" ca="1" si="523"/>
        <v>0</v>
      </c>
      <c r="CC1963" s="1">
        <f t="shared" ca="1" si="524"/>
        <v>0</v>
      </c>
    </row>
    <row r="1964" spans="1:81" hidden="1" x14ac:dyDescent="0.2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t="shared" ca="1" si="510"/>
        <v>0</v>
      </c>
      <c r="BP1964" s="1">
        <f t="shared" ca="1" si="511"/>
        <v>0</v>
      </c>
      <c r="BQ1964" s="1">
        <f t="shared" ca="1" si="512"/>
        <v>0</v>
      </c>
      <c r="BR1964" s="1">
        <f t="shared" ca="1" si="513"/>
        <v>0</v>
      </c>
      <c r="BS1964" s="1">
        <f t="shared" ca="1" si="514"/>
        <v>0</v>
      </c>
      <c r="BT1964" s="1">
        <f t="shared" ca="1" si="515"/>
        <v>0</v>
      </c>
      <c r="BU1964" s="1">
        <f t="shared" ca="1" si="516"/>
        <v>0</v>
      </c>
      <c r="BV1964" s="1">
        <f t="shared" ca="1" si="517"/>
        <v>0</v>
      </c>
      <c r="BW1964" s="1">
        <f t="shared" ca="1" si="518"/>
        <v>0</v>
      </c>
      <c r="BX1964" s="1">
        <f t="shared" ca="1" si="519"/>
        <v>0</v>
      </c>
      <c r="BY1964" s="1">
        <f t="shared" ca="1" si="520"/>
        <v>0</v>
      </c>
      <c r="BZ1964" s="1">
        <f t="shared" ca="1" si="521"/>
        <v>0</v>
      </c>
      <c r="CA1964" s="1">
        <f t="shared" ca="1" si="522"/>
        <v>0</v>
      </c>
      <c r="CB1964" s="1">
        <f t="shared" ca="1" si="523"/>
        <v>0</v>
      </c>
      <c r="CC1964" s="1">
        <f t="shared" ca="1" si="524"/>
        <v>0</v>
      </c>
    </row>
    <row r="1965" spans="1:81" hidden="1" x14ac:dyDescent="0.2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t="shared" ca="1" si="510"/>
        <v>0</v>
      </c>
      <c r="BP1965" s="1">
        <f t="shared" ca="1" si="511"/>
        <v>0</v>
      </c>
      <c r="BQ1965" s="1">
        <f t="shared" ca="1" si="512"/>
        <v>0</v>
      </c>
      <c r="BR1965" s="1">
        <f t="shared" ca="1" si="513"/>
        <v>0</v>
      </c>
      <c r="BS1965" s="1">
        <f t="shared" ca="1" si="514"/>
        <v>0</v>
      </c>
      <c r="BT1965" s="1">
        <f t="shared" ca="1" si="515"/>
        <v>0</v>
      </c>
      <c r="BU1965" s="1">
        <f t="shared" ca="1" si="516"/>
        <v>0</v>
      </c>
      <c r="BV1965" s="1">
        <f t="shared" ca="1" si="517"/>
        <v>0</v>
      </c>
      <c r="BW1965" s="1">
        <f t="shared" ca="1" si="518"/>
        <v>0</v>
      </c>
      <c r="BX1965" s="1">
        <f t="shared" ca="1" si="519"/>
        <v>0</v>
      </c>
      <c r="BY1965" s="1">
        <f t="shared" ca="1" si="520"/>
        <v>0</v>
      </c>
      <c r="BZ1965" s="1">
        <f t="shared" ca="1" si="521"/>
        <v>0</v>
      </c>
      <c r="CA1965" s="1">
        <f t="shared" ca="1" si="522"/>
        <v>0</v>
      </c>
      <c r="CB1965" s="1">
        <f t="shared" ca="1" si="523"/>
        <v>0</v>
      </c>
      <c r="CC1965" s="1">
        <f t="shared" ca="1" si="524"/>
        <v>0</v>
      </c>
    </row>
    <row r="1966" spans="1:81" hidden="1" x14ac:dyDescent="0.2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t="shared" ca="1" si="510"/>
        <v>0</v>
      </c>
      <c r="BP1966" s="1">
        <f t="shared" ca="1" si="511"/>
        <v>0</v>
      </c>
      <c r="BQ1966" s="1">
        <f t="shared" ca="1" si="512"/>
        <v>0</v>
      </c>
      <c r="BR1966" s="1">
        <f t="shared" ca="1" si="513"/>
        <v>0</v>
      </c>
      <c r="BS1966" s="1">
        <f t="shared" ca="1" si="514"/>
        <v>0</v>
      </c>
      <c r="BT1966" s="1">
        <f t="shared" ca="1" si="515"/>
        <v>0</v>
      </c>
      <c r="BU1966" s="1">
        <f t="shared" ca="1" si="516"/>
        <v>0</v>
      </c>
      <c r="BV1966" s="1">
        <f t="shared" ca="1" si="517"/>
        <v>0</v>
      </c>
      <c r="BW1966" s="1">
        <f t="shared" ca="1" si="518"/>
        <v>0</v>
      </c>
      <c r="BX1966" s="1">
        <f t="shared" ca="1" si="519"/>
        <v>0</v>
      </c>
      <c r="BY1966" s="1">
        <f t="shared" ca="1" si="520"/>
        <v>0</v>
      </c>
      <c r="BZ1966" s="1">
        <f t="shared" ca="1" si="521"/>
        <v>0</v>
      </c>
      <c r="CA1966" s="1">
        <f t="shared" ca="1" si="522"/>
        <v>0</v>
      </c>
      <c r="CB1966" s="1">
        <f t="shared" ca="1" si="523"/>
        <v>0</v>
      </c>
      <c r="CC1966" s="1">
        <f t="shared" ca="1" si="524"/>
        <v>0</v>
      </c>
    </row>
    <row r="1967" spans="1:81" hidden="1" x14ac:dyDescent="0.2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t="shared" ca="1" si="510"/>
        <v>0</v>
      </c>
      <c r="BP1967" s="1">
        <f t="shared" ca="1" si="511"/>
        <v>0</v>
      </c>
      <c r="BQ1967" s="1">
        <f t="shared" ca="1" si="512"/>
        <v>0</v>
      </c>
      <c r="BR1967" s="1">
        <f t="shared" ca="1" si="513"/>
        <v>0</v>
      </c>
      <c r="BS1967" s="1">
        <f t="shared" ca="1" si="514"/>
        <v>0</v>
      </c>
      <c r="BT1967" s="1">
        <f t="shared" ca="1" si="515"/>
        <v>0</v>
      </c>
      <c r="BU1967" s="1">
        <f t="shared" ca="1" si="516"/>
        <v>0</v>
      </c>
      <c r="BV1967" s="1">
        <f t="shared" ca="1" si="517"/>
        <v>0</v>
      </c>
      <c r="BW1967" s="1">
        <f t="shared" ca="1" si="518"/>
        <v>0</v>
      </c>
      <c r="BX1967" s="1">
        <f t="shared" ca="1" si="519"/>
        <v>0</v>
      </c>
      <c r="BY1967" s="1">
        <f t="shared" ca="1" si="520"/>
        <v>0</v>
      </c>
      <c r="BZ1967" s="1">
        <f t="shared" ca="1" si="521"/>
        <v>0</v>
      </c>
      <c r="CA1967" s="1">
        <f t="shared" ca="1" si="522"/>
        <v>0</v>
      </c>
      <c r="CB1967" s="1">
        <f t="shared" ca="1" si="523"/>
        <v>0</v>
      </c>
      <c r="CC1967" s="1">
        <f t="shared" ca="1" si="524"/>
        <v>0</v>
      </c>
    </row>
    <row r="1968" spans="1:81" hidden="1" x14ac:dyDescent="0.2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t="shared" ca="1" si="510"/>
        <v>0</v>
      </c>
      <c r="BP1968" s="1">
        <f t="shared" ca="1" si="511"/>
        <v>0</v>
      </c>
      <c r="BQ1968" s="1">
        <f t="shared" ca="1" si="512"/>
        <v>0</v>
      </c>
      <c r="BR1968" s="1">
        <f t="shared" ca="1" si="513"/>
        <v>0</v>
      </c>
      <c r="BS1968" s="1">
        <f t="shared" ca="1" si="514"/>
        <v>0</v>
      </c>
      <c r="BT1968" s="1">
        <f t="shared" ca="1" si="515"/>
        <v>0</v>
      </c>
      <c r="BU1968" s="1">
        <f t="shared" ca="1" si="516"/>
        <v>0</v>
      </c>
      <c r="BV1968" s="1">
        <f t="shared" ca="1" si="517"/>
        <v>0</v>
      </c>
      <c r="BW1968" s="1">
        <f t="shared" ca="1" si="518"/>
        <v>0</v>
      </c>
      <c r="BX1968" s="1">
        <f t="shared" ca="1" si="519"/>
        <v>0</v>
      </c>
      <c r="BY1968" s="1">
        <f t="shared" ca="1" si="520"/>
        <v>0</v>
      </c>
      <c r="BZ1968" s="1">
        <f t="shared" ca="1" si="521"/>
        <v>0</v>
      </c>
      <c r="CA1968" s="1">
        <f t="shared" ca="1" si="522"/>
        <v>0</v>
      </c>
      <c r="CB1968" s="1">
        <f t="shared" ca="1" si="523"/>
        <v>0</v>
      </c>
      <c r="CC1968" s="1">
        <f t="shared" ca="1" si="524"/>
        <v>0</v>
      </c>
    </row>
    <row r="1969" spans="1:81" hidden="1" x14ac:dyDescent="0.2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t="shared" ca="1" si="510"/>
        <v>0</v>
      </c>
      <c r="BP1969" s="1">
        <f t="shared" ca="1" si="511"/>
        <v>0</v>
      </c>
      <c r="BQ1969" s="1">
        <f t="shared" ca="1" si="512"/>
        <v>0</v>
      </c>
      <c r="BR1969" s="1">
        <f t="shared" ca="1" si="513"/>
        <v>0</v>
      </c>
      <c r="BS1969" s="1">
        <f t="shared" ca="1" si="514"/>
        <v>0</v>
      </c>
      <c r="BT1969" s="1">
        <f t="shared" ca="1" si="515"/>
        <v>0</v>
      </c>
      <c r="BU1969" s="1">
        <f t="shared" ca="1" si="516"/>
        <v>0</v>
      </c>
      <c r="BV1969" s="1">
        <f t="shared" ca="1" si="517"/>
        <v>0</v>
      </c>
      <c r="BW1969" s="1">
        <f t="shared" ca="1" si="518"/>
        <v>0</v>
      </c>
      <c r="BX1969" s="1">
        <f t="shared" ca="1" si="519"/>
        <v>0</v>
      </c>
      <c r="BY1969" s="1">
        <f t="shared" ca="1" si="520"/>
        <v>0</v>
      </c>
      <c r="BZ1969" s="1">
        <f t="shared" ca="1" si="521"/>
        <v>0</v>
      </c>
      <c r="CA1969" s="1">
        <f t="shared" ca="1" si="522"/>
        <v>0</v>
      </c>
      <c r="CB1969" s="1">
        <f t="shared" ca="1" si="523"/>
        <v>0</v>
      </c>
      <c r="CC1969" s="1">
        <f t="shared" ca="1" si="524"/>
        <v>0</v>
      </c>
    </row>
    <row r="1970" spans="1:81" hidden="1" x14ac:dyDescent="0.2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t="shared" ca="1" si="510"/>
        <v>0</v>
      </c>
      <c r="BP1970" s="1">
        <f t="shared" ca="1" si="511"/>
        <v>0</v>
      </c>
      <c r="BQ1970" s="1">
        <f t="shared" ca="1" si="512"/>
        <v>0</v>
      </c>
      <c r="BR1970" s="1">
        <f t="shared" ca="1" si="513"/>
        <v>0</v>
      </c>
      <c r="BS1970" s="1">
        <f t="shared" ca="1" si="514"/>
        <v>0</v>
      </c>
      <c r="BT1970" s="1">
        <f t="shared" ca="1" si="515"/>
        <v>0</v>
      </c>
      <c r="BU1970" s="1">
        <f t="shared" ca="1" si="516"/>
        <v>0</v>
      </c>
      <c r="BV1970" s="1">
        <f t="shared" ca="1" si="517"/>
        <v>0</v>
      </c>
      <c r="BW1970" s="1">
        <f t="shared" ca="1" si="518"/>
        <v>0</v>
      </c>
      <c r="BX1970" s="1">
        <f t="shared" ca="1" si="519"/>
        <v>0</v>
      </c>
      <c r="BY1970" s="1">
        <f t="shared" ca="1" si="520"/>
        <v>0</v>
      </c>
      <c r="BZ1970" s="1">
        <f t="shared" ca="1" si="521"/>
        <v>0</v>
      </c>
      <c r="CA1970" s="1">
        <f t="shared" ca="1" si="522"/>
        <v>0</v>
      </c>
      <c r="CB1970" s="1">
        <f t="shared" ca="1" si="523"/>
        <v>0</v>
      </c>
      <c r="CC1970" s="1">
        <f t="shared" ca="1" si="524"/>
        <v>0</v>
      </c>
    </row>
    <row r="1971" spans="1:81" hidden="1" x14ac:dyDescent="0.2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t="shared" ca="1" si="510"/>
        <v>0</v>
      </c>
      <c r="BP1971" s="1">
        <f t="shared" ca="1" si="511"/>
        <v>0</v>
      </c>
      <c r="BQ1971" s="1">
        <f t="shared" ca="1" si="512"/>
        <v>0</v>
      </c>
      <c r="BR1971" s="1">
        <f t="shared" ca="1" si="513"/>
        <v>0</v>
      </c>
      <c r="BS1971" s="1">
        <f t="shared" ca="1" si="514"/>
        <v>0</v>
      </c>
      <c r="BT1971" s="1">
        <f t="shared" ca="1" si="515"/>
        <v>0</v>
      </c>
      <c r="BU1971" s="1">
        <f t="shared" ca="1" si="516"/>
        <v>0</v>
      </c>
      <c r="BV1971" s="1">
        <f t="shared" ca="1" si="517"/>
        <v>0</v>
      </c>
      <c r="BW1971" s="1">
        <f t="shared" ca="1" si="518"/>
        <v>0</v>
      </c>
      <c r="BX1971" s="1">
        <f t="shared" ca="1" si="519"/>
        <v>0</v>
      </c>
      <c r="BY1971" s="1">
        <f t="shared" ca="1" si="520"/>
        <v>0</v>
      </c>
      <c r="BZ1971" s="1">
        <f t="shared" ca="1" si="521"/>
        <v>0</v>
      </c>
      <c r="CA1971" s="1">
        <f t="shared" ca="1" si="522"/>
        <v>0</v>
      </c>
      <c r="CB1971" s="1">
        <f t="shared" ca="1" si="523"/>
        <v>0</v>
      </c>
      <c r="CC1971" s="1">
        <f t="shared" ca="1" si="524"/>
        <v>0</v>
      </c>
    </row>
    <row r="1972" spans="1:81" hidden="1" x14ac:dyDescent="0.2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t="shared" ca="1" si="510"/>
        <v>0</v>
      </c>
      <c r="BP1972" s="1">
        <f t="shared" ca="1" si="511"/>
        <v>0</v>
      </c>
      <c r="BQ1972" s="1">
        <f t="shared" ca="1" si="512"/>
        <v>0</v>
      </c>
      <c r="BR1972" s="1">
        <f t="shared" ca="1" si="513"/>
        <v>0</v>
      </c>
      <c r="BS1972" s="1">
        <f t="shared" ca="1" si="514"/>
        <v>0</v>
      </c>
      <c r="BT1972" s="1">
        <f t="shared" ca="1" si="515"/>
        <v>0</v>
      </c>
      <c r="BU1972" s="1">
        <f t="shared" ca="1" si="516"/>
        <v>0</v>
      </c>
      <c r="BV1972" s="1">
        <f t="shared" ca="1" si="517"/>
        <v>0</v>
      </c>
      <c r="BW1972" s="1">
        <f t="shared" ca="1" si="518"/>
        <v>0</v>
      </c>
      <c r="BX1972" s="1">
        <f t="shared" ca="1" si="519"/>
        <v>0</v>
      </c>
      <c r="BY1972" s="1">
        <f t="shared" ca="1" si="520"/>
        <v>0</v>
      </c>
      <c r="BZ1972" s="1">
        <f t="shared" ca="1" si="521"/>
        <v>0</v>
      </c>
      <c r="CA1972" s="1">
        <f t="shared" ca="1" si="522"/>
        <v>0</v>
      </c>
      <c r="CB1972" s="1">
        <f t="shared" ca="1" si="523"/>
        <v>0</v>
      </c>
      <c r="CC1972" s="1">
        <f t="shared" ca="1" si="524"/>
        <v>0</v>
      </c>
    </row>
    <row r="1973" spans="1:81" hidden="1" x14ac:dyDescent="0.2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t="shared" ca="1" si="510"/>
        <v>0</v>
      </c>
      <c r="BP1973" s="1">
        <f t="shared" ca="1" si="511"/>
        <v>0</v>
      </c>
      <c r="BQ1973" s="1">
        <f t="shared" ca="1" si="512"/>
        <v>0</v>
      </c>
      <c r="BR1973" s="1">
        <f t="shared" ca="1" si="513"/>
        <v>0</v>
      </c>
      <c r="BS1973" s="1">
        <f t="shared" ca="1" si="514"/>
        <v>0</v>
      </c>
      <c r="BT1973" s="1">
        <f t="shared" ca="1" si="515"/>
        <v>0</v>
      </c>
      <c r="BU1973" s="1">
        <f t="shared" ca="1" si="516"/>
        <v>0</v>
      </c>
      <c r="BV1973" s="1">
        <f t="shared" ca="1" si="517"/>
        <v>0</v>
      </c>
      <c r="BW1973" s="1">
        <f t="shared" ca="1" si="518"/>
        <v>0</v>
      </c>
      <c r="BX1973" s="1">
        <f t="shared" ca="1" si="519"/>
        <v>0</v>
      </c>
      <c r="BY1973" s="1">
        <f t="shared" ca="1" si="520"/>
        <v>0</v>
      </c>
      <c r="BZ1973" s="1">
        <f t="shared" ca="1" si="521"/>
        <v>0</v>
      </c>
      <c r="CA1973" s="1">
        <f t="shared" ca="1" si="522"/>
        <v>0</v>
      </c>
      <c r="CB1973" s="1">
        <f t="shared" ca="1" si="523"/>
        <v>0</v>
      </c>
      <c r="CC1973" s="1">
        <f t="shared" ca="1" si="524"/>
        <v>0</v>
      </c>
    </row>
    <row r="1974" spans="1:81" hidden="1" x14ac:dyDescent="0.2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t="shared" ca="1" si="510"/>
        <v>0</v>
      </c>
      <c r="BP1974" s="1">
        <f t="shared" ca="1" si="511"/>
        <v>0</v>
      </c>
      <c r="BQ1974" s="1">
        <f t="shared" ca="1" si="512"/>
        <v>0</v>
      </c>
      <c r="BR1974" s="1">
        <f t="shared" ca="1" si="513"/>
        <v>0</v>
      </c>
      <c r="BS1974" s="1">
        <f t="shared" ca="1" si="514"/>
        <v>0</v>
      </c>
      <c r="BT1974" s="1">
        <f t="shared" ca="1" si="515"/>
        <v>0</v>
      </c>
      <c r="BU1974" s="1">
        <f t="shared" ca="1" si="516"/>
        <v>0</v>
      </c>
      <c r="BV1974" s="1">
        <f t="shared" ca="1" si="517"/>
        <v>0</v>
      </c>
      <c r="BW1974" s="1">
        <f t="shared" ca="1" si="518"/>
        <v>0</v>
      </c>
      <c r="BX1974" s="1">
        <f t="shared" ca="1" si="519"/>
        <v>0</v>
      </c>
      <c r="BY1974" s="1">
        <f t="shared" ca="1" si="520"/>
        <v>0</v>
      </c>
      <c r="BZ1974" s="1">
        <f t="shared" ca="1" si="521"/>
        <v>0</v>
      </c>
      <c r="CA1974" s="1">
        <f t="shared" ca="1" si="522"/>
        <v>0</v>
      </c>
      <c r="CB1974" s="1">
        <f t="shared" ca="1" si="523"/>
        <v>0</v>
      </c>
      <c r="CC1974" s="1">
        <f t="shared" ca="1" si="524"/>
        <v>0</v>
      </c>
    </row>
    <row r="1975" spans="1:81" hidden="1" x14ac:dyDescent="0.2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t="shared" ca="1" si="510"/>
        <v>0</v>
      </c>
      <c r="BP1975" s="1">
        <f t="shared" ca="1" si="511"/>
        <v>0</v>
      </c>
      <c r="BQ1975" s="1">
        <f t="shared" ca="1" si="512"/>
        <v>0</v>
      </c>
      <c r="BR1975" s="1">
        <f t="shared" ca="1" si="513"/>
        <v>0</v>
      </c>
      <c r="BS1975" s="1">
        <f t="shared" ca="1" si="514"/>
        <v>0</v>
      </c>
      <c r="BT1975" s="1">
        <f t="shared" ca="1" si="515"/>
        <v>0</v>
      </c>
      <c r="BU1975" s="1">
        <f t="shared" ca="1" si="516"/>
        <v>0</v>
      </c>
      <c r="BV1975" s="1">
        <f t="shared" ca="1" si="517"/>
        <v>0</v>
      </c>
      <c r="BW1975" s="1">
        <f t="shared" ca="1" si="518"/>
        <v>0</v>
      </c>
      <c r="BX1975" s="1">
        <f t="shared" ca="1" si="519"/>
        <v>0</v>
      </c>
      <c r="BY1975" s="1">
        <f t="shared" ca="1" si="520"/>
        <v>0</v>
      </c>
      <c r="BZ1975" s="1">
        <f t="shared" ca="1" si="521"/>
        <v>0</v>
      </c>
      <c r="CA1975" s="1">
        <f t="shared" ca="1" si="522"/>
        <v>0</v>
      </c>
      <c r="CB1975" s="1">
        <f t="shared" ca="1" si="523"/>
        <v>0</v>
      </c>
      <c r="CC1975" s="1">
        <f t="shared" ca="1" si="524"/>
        <v>0</v>
      </c>
    </row>
    <row r="1976" spans="1:81" hidden="1" x14ac:dyDescent="0.2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t="shared" ca="1" si="510"/>
        <v>0</v>
      </c>
      <c r="BP1976" s="1">
        <f t="shared" ca="1" si="511"/>
        <v>0</v>
      </c>
      <c r="BQ1976" s="1">
        <f t="shared" ca="1" si="512"/>
        <v>0</v>
      </c>
      <c r="BR1976" s="1">
        <f t="shared" ca="1" si="513"/>
        <v>0</v>
      </c>
      <c r="BS1976" s="1">
        <f t="shared" ca="1" si="514"/>
        <v>0</v>
      </c>
      <c r="BT1976" s="1">
        <f t="shared" ca="1" si="515"/>
        <v>0</v>
      </c>
      <c r="BU1976" s="1">
        <f t="shared" ca="1" si="516"/>
        <v>0</v>
      </c>
      <c r="BV1976" s="1">
        <f t="shared" ca="1" si="517"/>
        <v>0</v>
      </c>
      <c r="BW1976" s="1">
        <f t="shared" ca="1" si="518"/>
        <v>0</v>
      </c>
      <c r="BX1976" s="1">
        <f t="shared" ca="1" si="519"/>
        <v>0</v>
      </c>
      <c r="BY1976" s="1">
        <f t="shared" ca="1" si="520"/>
        <v>0</v>
      </c>
      <c r="BZ1976" s="1">
        <f t="shared" ca="1" si="521"/>
        <v>0</v>
      </c>
      <c r="CA1976" s="1">
        <f t="shared" ca="1" si="522"/>
        <v>0</v>
      </c>
      <c r="CB1976" s="1">
        <f t="shared" ca="1" si="523"/>
        <v>0</v>
      </c>
      <c r="CC1976" s="1">
        <f t="shared" ca="1" si="524"/>
        <v>0</v>
      </c>
    </row>
    <row r="1977" spans="1:81" hidden="1" x14ac:dyDescent="0.2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t="shared" ca="1" si="510"/>
        <v>0</v>
      </c>
      <c r="BP1977" s="1">
        <f t="shared" ca="1" si="511"/>
        <v>0</v>
      </c>
      <c r="BQ1977" s="1">
        <f t="shared" ca="1" si="512"/>
        <v>0</v>
      </c>
      <c r="BR1977" s="1">
        <f t="shared" ca="1" si="513"/>
        <v>0</v>
      </c>
      <c r="BS1977" s="1">
        <f t="shared" ca="1" si="514"/>
        <v>0</v>
      </c>
      <c r="BT1977" s="1">
        <f t="shared" ca="1" si="515"/>
        <v>0</v>
      </c>
      <c r="BU1977" s="1">
        <f t="shared" ca="1" si="516"/>
        <v>0</v>
      </c>
      <c r="BV1977" s="1">
        <f t="shared" ca="1" si="517"/>
        <v>0</v>
      </c>
      <c r="BW1977" s="1">
        <f t="shared" ca="1" si="518"/>
        <v>0</v>
      </c>
      <c r="BX1977" s="1">
        <f t="shared" ca="1" si="519"/>
        <v>0</v>
      </c>
      <c r="BY1977" s="1">
        <f t="shared" ca="1" si="520"/>
        <v>0</v>
      </c>
      <c r="BZ1977" s="1">
        <f t="shared" ca="1" si="521"/>
        <v>0</v>
      </c>
      <c r="CA1977" s="1">
        <f t="shared" ca="1" si="522"/>
        <v>0</v>
      </c>
      <c r="CB1977" s="1">
        <f t="shared" ca="1" si="523"/>
        <v>0</v>
      </c>
      <c r="CC1977" s="1">
        <f t="shared" ca="1" si="524"/>
        <v>0</v>
      </c>
    </row>
    <row r="1978" spans="1:81" hidden="1" x14ac:dyDescent="0.2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t="shared" ca="1" si="510"/>
        <v>0</v>
      </c>
      <c r="BP1978" s="1">
        <f t="shared" ca="1" si="511"/>
        <v>0</v>
      </c>
      <c r="BQ1978" s="1">
        <f t="shared" ca="1" si="512"/>
        <v>0</v>
      </c>
      <c r="BR1978" s="1">
        <f t="shared" ca="1" si="513"/>
        <v>0</v>
      </c>
      <c r="BS1978" s="1">
        <f t="shared" ca="1" si="514"/>
        <v>0</v>
      </c>
      <c r="BT1978" s="1">
        <f t="shared" ca="1" si="515"/>
        <v>0</v>
      </c>
      <c r="BU1978" s="1">
        <f t="shared" ca="1" si="516"/>
        <v>0</v>
      </c>
      <c r="BV1978" s="1">
        <f t="shared" ca="1" si="517"/>
        <v>0</v>
      </c>
      <c r="BW1978" s="1">
        <f t="shared" ca="1" si="518"/>
        <v>0</v>
      </c>
      <c r="BX1978" s="1">
        <f t="shared" ca="1" si="519"/>
        <v>0</v>
      </c>
      <c r="BY1978" s="1">
        <f t="shared" ca="1" si="520"/>
        <v>0</v>
      </c>
      <c r="BZ1978" s="1">
        <f t="shared" ca="1" si="521"/>
        <v>0</v>
      </c>
      <c r="CA1978" s="1">
        <f t="shared" ca="1" si="522"/>
        <v>0</v>
      </c>
      <c r="CB1978" s="1">
        <f t="shared" ca="1" si="523"/>
        <v>0</v>
      </c>
      <c r="CC1978" s="1">
        <f t="shared" ca="1" si="524"/>
        <v>0</v>
      </c>
    </row>
    <row r="1979" spans="1:81" hidden="1" x14ac:dyDescent="0.2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t="shared" ca="1" si="510"/>
        <v>0</v>
      </c>
      <c r="BP1979" s="1">
        <f t="shared" ca="1" si="511"/>
        <v>0</v>
      </c>
      <c r="BQ1979" s="1">
        <f t="shared" ca="1" si="512"/>
        <v>0</v>
      </c>
      <c r="BR1979" s="1">
        <f t="shared" ca="1" si="513"/>
        <v>0</v>
      </c>
      <c r="BS1979" s="1">
        <f t="shared" ca="1" si="514"/>
        <v>0</v>
      </c>
      <c r="BT1979" s="1">
        <f t="shared" ca="1" si="515"/>
        <v>0</v>
      </c>
      <c r="BU1979" s="1">
        <f t="shared" ca="1" si="516"/>
        <v>0</v>
      </c>
      <c r="BV1979" s="1">
        <f t="shared" ca="1" si="517"/>
        <v>0</v>
      </c>
      <c r="BW1979" s="1">
        <f t="shared" ca="1" si="518"/>
        <v>0</v>
      </c>
      <c r="BX1979" s="1">
        <f t="shared" ca="1" si="519"/>
        <v>0</v>
      </c>
      <c r="BY1979" s="1">
        <f t="shared" ca="1" si="520"/>
        <v>0</v>
      </c>
      <c r="BZ1979" s="1">
        <f t="shared" ca="1" si="521"/>
        <v>0</v>
      </c>
      <c r="CA1979" s="1">
        <f t="shared" ca="1" si="522"/>
        <v>0</v>
      </c>
      <c r="CB1979" s="1">
        <f t="shared" ca="1" si="523"/>
        <v>0</v>
      </c>
      <c r="CC1979" s="1">
        <f t="shared" ca="1" si="524"/>
        <v>0</v>
      </c>
    </row>
    <row r="1980" spans="1:81" hidden="1" x14ac:dyDescent="0.2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t="shared" ca="1" si="510"/>
        <v>0</v>
      </c>
      <c r="BP1980" s="1">
        <f t="shared" ca="1" si="511"/>
        <v>0</v>
      </c>
      <c r="BQ1980" s="1">
        <f t="shared" ca="1" si="512"/>
        <v>0</v>
      </c>
      <c r="BR1980" s="1">
        <f t="shared" ca="1" si="513"/>
        <v>0</v>
      </c>
      <c r="BS1980" s="1">
        <f t="shared" ca="1" si="514"/>
        <v>0</v>
      </c>
      <c r="BT1980" s="1">
        <f t="shared" ca="1" si="515"/>
        <v>0</v>
      </c>
      <c r="BU1980" s="1">
        <f t="shared" ca="1" si="516"/>
        <v>0</v>
      </c>
      <c r="BV1980" s="1">
        <f t="shared" ca="1" si="517"/>
        <v>0</v>
      </c>
      <c r="BW1980" s="1">
        <f t="shared" ca="1" si="518"/>
        <v>0</v>
      </c>
      <c r="BX1980" s="1">
        <f t="shared" ca="1" si="519"/>
        <v>0</v>
      </c>
      <c r="BY1980" s="1">
        <f t="shared" ca="1" si="520"/>
        <v>0</v>
      </c>
      <c r="BZ1980" s="1">
        <f t="shared" ca="1" si="521"/>
        <v>0</v>
      </c>
      <c r="CA1980" s="1">
        <f t="shared" ca="1" si="522"/>
        <v>0</v>
      </c>
      <c r="CB1980" s="1">
        <f t="shared" ca="1" si="523"/>
        <v>0</v>
      </c>
      <c r="CC1980" s="1">
        <f t="shared" ca="1" si="524"/>
        <v>0</v>
      </c>
    </row>
    <row r="1981" spans="1:81" hidden="1" x14ac:dyDescent="0.2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t="shared" ca="1" si="510"/>
        <v>0</v>
      </c>
      <c r="BP1981" s="1">
        <f t="shared" ca="1" si="511"/>
        <v>0</v>
      </c>
      <c r="BQ1981" s="1">
        <f t="shared" ca="1" si="512"/>
        <v>0</v>
      </c>
      <c r="BR1981" s="1">
        <f t="shared" ca="1" si="513"/>
        <v>0</v>
      </c>
      <c r="BS1981" s="1">
        <f t="shared" ca="1" si="514"/>
        <v>0</v>
      </c>
      <c r="BT1981" s="1">
        <f t="shared" ca="1" si="515"/>
        <v>0</v>
      </c>
      <c r="BU1981" s="1">
        <f t="shared" ca="1" si="516"/>
        <v>0</v>
      </c>
      <c r="BV1981" s="1">
        <f t="shared" ca="1" si="517"/>
        <v>0</v>
      </c>
      <c r="BW1981" s="1">
        <f t="shared" ca="1" si="518"/>
        <v>0</v>
      </c>
      <c r="BX1981" s="1">
        <f t="shared" ca="1" si="519"/>
        <v>0</v>
      </c>
      <c r="BY1981" s="1">
        <f t="shared" ca="1" si="520"/>
        <v>0</v>
      </c>
      <c r="BZ1981" s="1">
        <f t="shared" ca="1" si="521"/>
        <v>0</v>
      </c>
      <c r="CA1981" s="1">
        <f t="shared" ca="1" si="522"/>
        <v>0</v>
      </c>
      <c r="CB1981" s="1">
        <f t="shared" ca="1" si="523"/>
        <v>0</v>
      </c>
      <c r="CC1981" s="1">
        <f t="shared" ca="1" si="524"/>
        <v>0</v>
      </c>
    </row>
    <row r="1982" spans="1:81" hidden="1" x14ac:dyDescent="0.2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t="shared" ca="1" si="510"/>
        <v>0</v>
      </c>
      <c r="BP1982" s="1">
        <f t="shared" ca="1" si="511"/>
        <v>0</v>
      </c>
      <c r="BQ1982" s="1">
        <f t="shared" ca="1" si="512"/>
        <v>0</v>
      </c>
      <c r="BR1982" s="1">
        <f t="shared" ca="1" si="513"/>
        <v>0</v>
      </c>
      <c r="BS1982" s="1">
        <f t="shared" ca="1" si="514"/>
        <v>0</v>
      </c>
      <c r="BT1982" s="1">
        <f t="shared" ca="1" si="515"/>
        <v>0</v>
      </c>
      <c r="BU1982" s="1">
        <f t="shared" ca="1" si="516"/>
        <v>0</v>
      </c>
      <c r="BV1982" s="1">
        <f t="shared" ca="1" si="517"/>
        <v>0</v>
      </c>
      <c r="BW1982" s="1">
        <f t="shared" ca="1" si="518"/>
        <v>0</v>
      </c>
      <c r="BX1982" s="1">
        <f t="shared" ca="1" si="519"/>
        <v>0</v>
      </c>
      <c r="BY1982" s="1">
        <f t="shared" ca="1" si="520"/>
        <v>0</v>
      </c>
      <c r="BZ1982" s="1">
        <f t="shared" ca="1" si="521"/>
        <v>0</v>
      </c>
      <c r="CA1982" s="1">
        <f t="shared" ca="1" si="522"/>
        <v>0</v>
      </c>
      <c r="CB1982" s="1">
        <f t="shared" ca="1" si="523"/>
        <v>0</v>
      </c>
      <c r="CC1982" s="1">
        <f t="shared" ca="1" si="524"/>
        <v>0</v>
      </c>
    </row>
    <row r="1983" spans="1:81" hidden="1" x14ac:dyDescent="0.2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t="shared" ca="1" si="510"/>
        <v>0</v>
      </c>
      <c r="BP1983" s="1">
        <f t="shared" ca="1" si="511"/>
        <v>0</v>
      </c>
      <c r="BQ1983" s="1">
        <f t="shared" ca="1" si="512"/>
        <v>0</v>
      </c>
      <c r="BR1983" s="1">
        <f t="shared" ca="1" si="513"/>
        <v>0</v>
      </c>
      <c r="BS1983" s="1">
        <f t="shared" ca="1" si="514"/>
        <v>0</v>
      </c>
      <c r="BT1983" s="1">
        <f t="shared" ca="1" si="515"/>
        <v>0</v>
      </c>
      <c r="BU1983" s="1">
        <f t="shared" ca="1" si="516"/>
        <v>0</v>
      </c>
      <c r="BV1983" s="1">
        <f t="shared" ca="1" si="517"/>
        <v>0</v>
      </c>
      <c r="BW1983" s="1">
        <f t="shared" ca="1" si="518"/>
        <v>0</v>
      </c>
      <c r="BX1983" s="1">
        <f t="shared" ca="1" si="519"/>
        <v>0</v>
      </c>
      <c r="BY1983" s="1">
        <f t="shared" ca="1" si="520"/>
        <v>0</v>
      </c>
      <c r="BZ1983" s="1">
        <f t="shared" ca="1" si="521"/>
        <v>0</v>
      </c>
      <c r="CA1983" s="1">
        <f t="shared" ca="1" si="522"/>
        <v>0</v>
      </c>
      <c r="CB1983" s="1">
        <f t="shared" ca="1" si="523"/>
        <v>0</v>
      </c>
      <c r="CC1983" s="1">
        <f t="shared" ca="1" si="524"/>
        <v>0</v>
      </c>
    </row>
    <row r="1984" spans="1:81" hidden="1" x14ac:dyDescent="0.2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t="shared" ca="1" si="510"/>
        <v>0</v>
      </c>
      <c r="BP1984" s="1">
        <f t="shared" ca="1" si="511"/>
        <v>0</v>
      </c>
      <c r="BQ1984" s="1">
        <f t="shared" ca="1" si="512"/>
        <v>0</v>
      </c>
      <c r="BR1984" s="1">
        <f t="shared" ca="1" si="513"/>
        <v>0</v>
      </c>
      <c r="BS1984" s="1">
        <f t="shared" ca="1" si="514"/>
        <v>0</v>
      </c>
      <c r="BT1984" s="1">
        <f t="shared" ca="1" si="515"/>
        <v>0</v>
      </c>
      <c r="BU1984" s="1">
        <f t="shared" ca="1" si="516"/>
        <v>0</v>
      </c>
      <c r="BV1984" s="1">
        <f t="shared" ca="1" si="517"/>
        <v>0</v>
      </c>
      <c r="BW1984" s="1">
        <f t="shared" ca="1" si="518"/>
        <v>0</v>
      </c>
      <c r="BX1984" s="1">
        <f t="shared" ca="1" si="519"/>
        <v>0</v>
      </c>
      <c r="BY1984" s="1">
        <f t="shared" ca="1" si="520"/>
        <v>0</v>
      </c>
      <c r="BZ1984" s="1">
        <f t="shared" ca="1" si="521"/>
        <v>0</v>
      </c>
      <c r="CA1984" s="1">
        <f t="shared" ca="1" si="522"/>
        <v>0</v>
      </c>
      <c r="CB1984" s="1">
        <f t="shared" ca="1" si="523"/>
        <v>0</v>
      </c>
      <c r="CC1984" s="1">
        <f t="shared" ca="1" si="524"/>
        <v>0</v>
      </c>
    </row>
    <row r="1985" spans="1:81" hidden="1" x14ac:dyDescent="0.2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t="shared" ca="1" si="510"/>
        <v>0</v>
      </c>
      <c r="BP1985" s="1">
        <f t="shared" ca="1" si="511"/>
        <v>0</v>
      </c>
      <c r="BQ1985" s="1">
        <f t="shared" ca="1" si="512"/>
        <v>0</v>
      </c>
      <c r="BR1985" s="1">
        <f t="shared" ca="1" si="513"/>
        <v>0</v>
      </c>
      <c r="BS1985" s="1">
        <f t="shared" ca="1" si="514"/>
        <v>0</v>
      </c>
      <c r="BT1985" s="1">
        <f t="shared" ca="1" si="515"/>
        <v>0</v>
      </c>
      <c r="BU1985" s="1">
        <f t="shared" ca="1" si="516"/>
        <v>0</v>
      </c>
      <c r="BV1985" s="1">
        <f t="shared" ca="1" si="517"/>
        <v>0</v>
      </c>
      <c r="BW1985" s="1">
        <f t="shared" ca="1" si="518"/>
        <v>0</v>
      </c>
      <c r="BX1985" s="1">
        <f t="shared" ca="1" si="519"/>
        <v>0</v>
      </c>
      <c r="BY1985" s="1">
        <f t="shared" ca="1" si="520"/>
        <v>0</v>
      </c>
      <c r="BZ1985" s="1">
        <f t="shared" ca="1" si="521"/>
        <v>0</v>
      </c>
      <c r="CA1985" s="1">
        <f t="shared" ca="1" si="522"/>
        <v>0</v>
      </c>
      <c r="CB1985" s="1">
        <f t="shared" ca="1" si="523"/>
        <v>0</v>
      </c>
      <c r="CC1985" s="1">
        <f t="shared" ca="1" si="524"/>
        <v>0</v>
      </c>
    </row>
    <row r="1986" spans="1:81" hidden="1" x14ac:dyDescent="0.2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t="shared" ref="BO1986:BO2049" ca="1" si="525">INDEX(passing_tds,CELL("Row",AG1986)-1)*(PASSTD)</f>
        <v>0</v>
      </c>
      <c r="BP1986" s="1">
        <f t="shared" ref="BP1986:BP2049" ca="1" si="526">INDEX(passing_yds,CELL("Row",AH1986)-1)*(PASSYDS)</f>
        <v>0</v>
      </c>
      <c r="BQ1986" s="1">
        <f t="shared" ref="BQ1986:BQ2049" ca="1" si="527">IF(INDEX(passing_yds,CELL("Row",AI1986)-1)&gt;=300,3,0)</f>
        <v>0</v>
      </c>
      <c r="BR1986" s="1">
        <f t="shared" ref="BR1986:BR2049" ca="1" si="528">INDEX(passing_ints,CELL("Row",AJ1986)-1)*(INT)</f>
        <v>0</v>
      </c>
      <c r="BS1986" s="1">
        <f t="shared" ref="BS1986:BS2049" ca="1" si="529">INDEX(rushing_yds,CELL("Row",AK1986)-1)*(RUSHYDS)</f>
        <v>0</v>
      </c>
      <c r="BT1986" s="1">
        <f t="shared" ref="BT1986:BT2049" ca="1" si="530">INDEX(rushing_tds,CELL("Row",AK1986)-1)*(RUSHTD)</f>
        <v>0</v>
      </c>
      <c r="BU1986" s="1">
        <f t="shared" ref="BU1986:BU2049" ca="1" si="531">IF(INDEX(rushing_yds,CELL("Row",AI1986)-1)&gt;=100,3,0)</f>
        <v>0</v>
      </c>
      <c r="BV1986" s="1">
        <f t="shared" ref="BV1986:BV2049" ca="1" si="532">INDEX(receiving_yds,CELL("Row",AN1986)-1)*(RECYDS)</f>
        <v>0</v>
      </c>
      <c r="BW1986" s="1">
        <f t="shared" ref="BW1986:BW2049" ca="1" si="533">INDEX(receiving_rec,CELL("Row",AO1986)-1)*(REC)</f>
        <v>0</v>
      </c>
      <c r="BX1986" s="1">
        <f t="shared" ref="BX1986:BX2049" ca="1" si="534">INDEX(receiving_tds,CELL("Row",AP1986)-1)*(RECTD)</f>
        <v>0</v>
      </c>
      <c r="BY1986" s="1">
        <f t="shared" ref="BY1986:BY2049" ca="1" si="535">IF(INDEX(receiving_yds,CELL("Row",AI1986)-1)&gt;=100,3,0)</f>
        <v>0</v>
      </c>
      <c r="BZ1986" s="1">
        <f t="shared" ref="BZ1986:BZ2049" ca="1" si="536">INDEX(puntret_tds,CELL("Row",AR1986)-1)*(PUNTKORETTD)+INDEX(kickret_tds,CELL("Row",AR1986)-1)*(PUNTKORETTD)</f>
        <v>0</v>
      </c>
      <c r="CA1986" s="1">
        <f t="shared" ref="CA1986:CA2049" ca="1" si="537">INDEX(fumbles_tot,CELL("Row",AS1986)-1)*(FUM)</f>
        <v>0</v>
      </c>
      <c r="CB1986" s="1">
        <f t="shared" ref="CB1986:CB2049" ca="1" si="538">(INDEX(passing_twoptm,CELL("Row",AT1986)-1)+INDEX(rushing_twoptm,CELL("Row",AT1986)-1)+INDEX(receiving_twoptm,CELL("Row",AT1986)-1))*(_2PTCONV)</f>
        <v>0</v>
      </c>
      <c r="CC1986" s="1">
        <f t="shared" ref="CC1986:CC2049" ca="1" si="539">SUM(BO1986:CB1986)</f>
        <v>0</v>
      </c>
    </row>
    <row r="1987" spans="1:81" hidden="1" x14ac:dyDescent="0.2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t="shared" ca="1" si="525"/>
        <v>0</v>
      </c>
      <c r="BP1987" s="1">
        <f t="shared" ca="1" si="526"/>
        <v>0</v>
      </c>
      <c r="BQ1987" s="1">
        <f t="shared" ca="1" si="527"/>
        <v>0</v>
      </c>
      <c r="BR1987" s="1">
        <f t="shared" ca="1" si="528"/>
        <v>0</v>
      </c>
      <c r="BS1987" s="1">
        <f t="shared" ca="1" si="529"/>
        <v>0</v>
      </c>
      <c r="BT1987" s="1">
        <f t="shared" ca="1" si="530"/>
        <v>0</v>
      </c>
      <c r="BU1987" s="1">
        <f t="shared" ca="1" si="531"/>
        <v>0</v>
      </c>
      <c r="BV1987" s="1">
        <f t="shared" ca="1" si="532"/>
        <v>0</v>
      </c>
      <c r="BW1987" s="1">
        <f t="shared" ca="1" si="533"/>
        <v>0</v>
      </c>
      <c r="BX1987" s="1">
        <f t="shared" ca="1" si="534"/>
        <v>0</v>
      </c>
      <c r="BY1987" s="1">
        <f t="shared" ca="1" si="535"/>
        <v>0</v>
      </c>
      <c r="BZ1987" s="1">
        <f t="shared" ca="1" si="536"/>
        <v>0</v>
      </c>
      <c r="CA1987" s="1">
        <f t="shared" ca="1" si="537"/>
        <v>0</v>
      </c>
      <c r="CB1987" s="1">
        <f t="shared" ca="1" si="538"/>
        <v>0</v>
      </c>
      <c r="CC1987" s="1">
        <f t="shared" ca="1" si="539"/>
        <v>0</v>
      </c>
    </row>
    <row r="1988" spans="1:81" hidden="1" x14ac:dyDescent="0.2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t="shared" ca="1" si="525"/>
        <v>0</v>
      </c>
      <c r="BP1988" s="1">
        <f t="shared" ca="1" si="526"/>
        <v>0</v>
      </c>
      <c r="BQ1988" s="1">
        <f t="shared" ca="1" si="527"/>
        <v>0</v>
      </c>
      <c r="BR1988" s="1">
        <f t="shared" ca="1" si="528"/>
        <v>0</v>
      </c>
      <c r="BS1988" s="1">
        <f t="shared" ca="1" si="529"/>
        <v>0</v>
      </c>
      <c r="BT1988" s="1">
        <f t="shared" ca="1" si="530"/>
        <v>0</v>
      </c>
      <c r="BU1988" s="1">
        <f t="shared" ca="1" si="531"/>
        <v>0</v>
      </c>
      <c r="BV1988" s="1">
        <f t="shared" ca="1" si="532"/>
        <v>0</v>
      </c>
      <c r="BW1988" s="1">
        <f t="shared" ca="1" si="533"/>
        <v>0</v>
      </c>
      <c r="BX1988" s="1">
        <f t="shared" ca="1" si="534"/>
        <v>0</v>
      </c>
      <c r="BY1988" s="1">
        <f t="shared" ca="1" si="535"/>
        <v>0</v>
      </c>
      <c r="BZ1988" s="1">
        <f t="shared" ca="1" si="536"/>
        <v>0</v>
      </c>
      <c r="CA1988" s="1">
        <f t="shared" ca="1" si="537"/>
        <v>0</v>
      </c>
      <c r="CB1988" s="1">
        <f t="shared" ca="1" si="538"/>
        <v>0</v>
      </c>
      <c r="CC1988" s="1">
        <f t="shared" ca="1" si="539"/>
        <v>0</v>
      </c>
    </row>
    <row r="1989" spans="1:81" hidden="1" x14ac:dyDescent="0.2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t="shared" ca="1" si="525"/>
        <v>0</v>
      </c>
      <c r="BP1989" s="1">
        <f t="shared" ca="1" si="526"/>
        <v>0</v>
      </c>
      <c r="BQ1989" s="1">
        <f t="shared" ca="1" si="527"/>
        <v>0</v>
      </c>
      <c r="BR1989" s="1">
        <f t="shared" ca="1" si="528"/>
        <v>0</v>
      </c>
      <c r="BS1989" s="1">
        <f t="shared" ca="1" si="529"/>
        <v>0</v>
      </c>
      <c r="BT1989" s="1">
        <f t="shared" ca="1" si="530"/>
        <v>0</v>
      </c>
      <c r="BU1989" s="1">
        <f t="shared" ca="1" si="531"/>
        <v>0</v>
      </c>
      <c r="BV1989" s="1">
        <f t="shared" ca="1" si="532"/>
        <v>0</v>
      </c>
      <c r="BW1989" s="1">
        <f t="shared" ca="1" si="533"/>
        <v>0</v>
      </c>
      <c r="BX1989" s="1">
        <f t="shared" ca="1" si="534"/>
        <v>0</v>
      </c>
      <c r="BY1989" s="1">
        <f t="shared" ca="1" si="535"/>
        <v>0</v>
      </c>
      <c r="BZ1989" s="1">
        <f t="shared" ca="1" si="536"/>
        <v>0</v>
      </c>
      <c r="CA1989" s="1">
        <f t="shared" ca="1" si="537"/>
        <v>0</v>
      </c>
      <c r="CB1989" s="1">
        <f t="shared" ca="1" si="538"/>
        <v>0</v>
      </c>
      <c r="CC1989" s="1">
        <f t="shared" ca="1" si="539"/>
        <v>0</v>
      </c>
    </row>
    <row r="1990" spans="1:81" hidden="1" x14ac:dyDescent="0.2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t="shared" ca="1" si="525"/>
        <v>0</v>
      </c>
      <c r="BP1990" s="1">
        <f t="shared" ca="1" si="526"/>
        <v>0</v>
      </c>
      <c r="BQ1990" s="1">
        <f t="shared" ca="1" si="527"/>
        <v>0</v>
      </c>
      <c r="BR1990" s="1">
        <f t="shared" ca="1" si="528"/>
        <v>0</v>
      </c>
      <c r="BS1990" s="1">
        <f t="shared" ca="1" si="529"/>
        <v>0</v>
      </c>
      <c r="BT1990" s="1">
        <f t="shared" ca="1" si="530"/>
        <v>0</v>
      </c>
      <c r="BU1990" s="1">
        <f t="shared" ca="1" si="531"/>
        <v>0</v>
      </c>
      <c r="BV1990" s="1">
        <f t="shared" ca="1" si="532"/>
        <v>0</v>
      </c>
      <c r="BW1990" s="1">
        <f t="shared" ca="1" si="533"/>
        <v>0</v>
      </c>
      <c r="BX1990" s="1">
        <f t="shared" ca="1" si="534"/>
        <v>0</v>
      </c>
      <c r="BY1990" s="1">
        <f t="shared" ca="1" si="535"/>
        <v>0</v>
      </c>
      <c r="BZ1990" s="1">
        <f t="shared" ca="1" si="536"/>
        <v>0</v>
      </c>
      <c r="CA1990" s="1">
        <f t="shared" ca="1" si="537"/>
        <v>0</v>
      </c>
      <c r="CB1990" s="1">
        <f t="shared" ca="1" si="538"/>
        <v>0</v>
      </c>
      <c r="CC1990" s="1">
        <f t="shared" ca="1" si="539"/>
        <v>0</v>
      </c>
    </row>
    <row r="1991" spans="1:81" hidden="1" x14ac:dyDescent="0.2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t="shared" ca="1" si="525"/>
        <v>0</v>
      </c>
      <c r="BP1991" s="1">
        <f t="shared" ca="1" si="526"/>
        <v>0</v>
      </c>
      <c r="BQ1991" s="1">
        <f t="shared" ca="1" si="527"/>
        <v>0</v>
      </c>
      <c r="BR1991" s="1">
        <f t="shared" ca="1" si="528"/>
        <v>0</v>
      </c>
      <c r="BS1991" s="1">
        <f t="shared" ca="1" si="529"/>
        <v>0</v>
      </c>
      <c r="BT1991" s="1">
        <f t="shared" ca="1" si="530"/>
        <v>0</v>
      </c>
      <c r="BU1991" s="1">
        <f t="shared" ca="1" si="531"/>
        <v>0</v>
      </c>
      <c r="BV1991" s="1">
        <f t="shared" ca="1" si="532"/>
        <v>0</v>
      </c>
      <c r="BW1991" s="1">
        <f t="shared" ca="1" si="533"/>
        <v>0</v>
      </c>
      <c r="BX1991" s="1">
        <f t="shared" ca="1" si="534"/>
        <v>0</v>
      </c>
      <c r="BY1991" s="1">
        <f t="shared" ca="1" si="535"/>
        <v>0</v>
      </c>
      <c r="BZ1991" s="1">
        <f t="shared" ca="1" si="536"/>
        <v>0</v>
      </c>
      <c r="CA1991" s="1">
        <f t="shared" ca="1" si="537"/>
        <v>0</v>
      </c>
      <c r="CB1991" s="1">
        <f t="shared" ca="1" si="538"/>
        <v>0</v>
      </c>
      <c r="CC1991" s="1">
        <f t="shared" ca="1" si="539"/>
        <v>0</v>
      </c>
    </row>
    <row r="1992" spans="1:81" hidden="1" x14ac:dyDescent="0.2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t="shared" ca="1" si="525"/>
        <v>0</v>
      </c>
      <c r="BP1992" s="1">
        <f t="shared" ca="1" si="526"/>
        <v>0</v>
      </c>
      <c r="BQ1992" s="1">
        <f t="shared" ca="1" si="527"/>
        <v>0</v>
      </c>
      <c r="BR1992" s="1">
        <f t="shared" ca="1" si="528"/>
        <v>0</v>
      </c>
      <c r="BS1992" s="1">
        <f t="shared" ca="1" si="529"/>
        <v>0</v>
      </c>
      <c r="BT1992" s="1">
        <f t="shared" ca="1" si="530"/>
        <v>0</v>
      </c>
      <c r="BU1992" s="1">
        <f t="shared" ca="1" si="531"/>
        <v>0</v>
      </c>
      <c r="BV1992" s="1">
        <f t="shared" ca="1" si="532"/>
        <v>0</v>
      </c>
      <c r="BW1992" s="1">
        <f t="shared" ca="1" si="533"/>
        <v>0</v>
      </c>
      <c r="BX1992" s="1">
        <f t="shared" ca="1" si="534"/>
        <v>0</v>
      </c>
      <c r="BY1992" s="1">
        <f t="shared" ca="1" si="535"/>
        <v>0</v>
      </c>
      <c r="BZ1992" s="1">
        <f t="shared" ca="1" si="536"/>
        <v>0</v>
      </c>
      <c r="CA1992" s="1">
        <f t="shared" ca="1" si="537"/>
        <v>0</v>
      </c>
      <c r="CB1992" s="1">
        <f t="shared" ca="1" si="538"/>
        <v>0</v>
      </c>
      <c r="CC1992" s="1">
        <f t="shared" ca="1" si="539"/>
        <v>0</v>
      </c>
    </row>
    <row r="1993" spans="1:81" hidden="1" x14ac:dyDescent="0.2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t="shared" ca="1" si="525"/>
        <v>0</v>
      </c>
      <c r="BP1993" s="1">
        <f t="shared" ca="1" si="526"/>
        <v>0</v>
      </c>
      <c r="BQ1993" s="1">
        <f t="shared" ca="1" si="527"/>
        <v>0</v>
      </c>
      <c r="BR1993" s="1">
        <f t="shared" ca="1" si="528"/>
        <v>0</v>
      </c>
      <c r="BS1993" s="1">
        <f t="shared" ca="1" si="529"/>
        <v>0</v>
      </c>
      <c r="BT1993" s="1">
        <f t="shared" ca="1" si="530"/>
        <v>0</v>
      </c>
      <c r="BU1993" s="1">
        <f t="shared" ca="1" si="531"/>
        <v>0</v>
      </c>
      <c r="BV1993" s="1">
        <f t="shared" ca="1" si="532"/>
        <v>0</v>
      </c>
      <c r="BW1993" s="1">
        <f t="shared" ca="1" si="533"/>
        <v>0</v>
      </c>
      <c r="BX1993" s="1">
        <f t="shared" ca="1" si="534"/>
        <v>0</v>
      </c>
      <c r="BY1993" s="1">
        <f t="shared" ca="1" si="535"/>
        <v>0</v>
      </c>
      <c r="BZ1993" s="1">
        <f t="shared" ca="1" si="536"/>
        <v>0</v>
      </c>
      <c r="CA1993" s="1">
        <f t="shared" ca="1" si="537"/>
        <v>0</v>
      </c>
      <c r="CB1993" s="1">
        <f t="shared" ca="1" si="538"/>
        <v>0</v>
      </c>
      <c r="CC1993" s="1">
        <f t="shared" ca="1" si="539"/>
        <v>0</v>
      </c>
    </row>
    <row r="1994" spans="1:81" hidden="1" x14ac:dyDescent="0.2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t="shared" ca="1" si="525"/>
        <v>0</v>
      </c>
      <c r="BP1994" s="1">
        <f t="shared" ca="1" si="526"/>
        <v>0</v>
      </c>
      <c r="BQ1994" s="1">
        <f t="shared" ca="1" si="527"/>
        <v>0</v>
      </c>
      <c r="BR1994" s="1">
        <f t="shared" ca="1" si="528"/>
        <v>0</v>
      </c>
      <c r="BS1994" s="1">
        <f t="shared" ca="1" si="529"/>
        <v>0</v>
      </c>
      <c r="BT1994" s="1">
        <f t="shared" ca="1" si="530"/>
        <v>0</v>
      </c>
      <c r="BU1994" s="1">
        <f t="shared" ca="1" si="531"/>
        <v>0</v>
      </c>
      <c r="BV1994" s="1">
        <f t="shared" ca="1" si="532"/>
        <v>0</v>
      </c>
      <c r="BW1994" s="1">
        <f t="shared" ca="1" si="533"/>
        <v>0</v>
      </c>
      <c r="BX1994" s="1">
        <f t="shared" ca="1" si="534"/>
        <v>0</v>
      </c>
      <c r="BY1994" s="1">
        <f t="shared" ca="1" si="535"/>
        <v>0</v>
      </c>
      <c r="BZ1994" s="1">
        <f t="shared" ca="1" si="536"/>
        <v>0</v>
      </c>
      <c r="CA1994" s="1">
        <f t="shared" ca="1" si="537"/>
        <v>0</v>
      </c>
      <c r="CB1994" s="1">
        <f t="shared" ca="1" si="538"/>
        <v>0</v>
      </c>
      <c r="CC1994" s="1">
        <f t="shared" ca="1" si="539"/>
        <v>0</v>
      </c>
    </row>
    <row r="1995" spans="1:81" hidden="1" x14ac:dyDescent="0.2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t="shared" ca="1" si="525"/>
        <v>0</v>
      </c>
      <c r="BP1995" s="1">
        <f t="shared" ca="1" si="526"/>
        <v>0</v>
      </c>
      <c r="BQ1995" s="1">
        <f t="shared" ca="1" si="527"/>
        <v>0</v>
      </c>
      <c r="BR1995" s="1">
        <f t="shared" ca="1" si="528"/>
        <v>0</v>
      </c>
      <c r="BS1995" s="1">
        <f t="shared" ca="1" si="529"/>
        <v>0</v>
      </c>
      <c r="BT1995" s="1">
        <f t="shared" ca="1" si="530"/>
        <v>0</v>
      </c>
      <c r="BU1995" s="1">
        <f t="shared" ca="1" si="531"/>
        <v>0</v>
      </c>
      <c r="BV1995" s="1">
        <f t="shared" ca="1" si="532"/>
        <v>0</v>
      </c>
      <c r="BW1995" s="1">
        <f t="shared" ca="1" si="533"/>
        <v>0</v>
      </c>
      <c r="BX1995" s="1">
        <f t="shared" ca="1" si="534"/>
        <v>0</v>
      </c>
      <c r="BY1995" s="1">
        <f t="shared" ca="1" si="535"/>
        <v>0</v>
      </c>
      <c r="BZ1995" s="1">
        <f t="shared" ca="1" si="536"/>
        <v>0</v>
      </c>
      <c r="CA1995" s="1">
        <f t="shared" ca="1" si="537"/>
        <v>0</v>
      </c>
      <c r="CB1995" s="1">
        <f t="shared" ca="1" si="538"/>
        <v>0</v>
      </c>
      <c r="CC1995" s="1">
        <f t="shared" ca="1" si="539"/>
        <v>0</v>
      </c>
    </row>
    <row r="1996" spans="1:81" hidden="1" x14ac:dyDescent="0.2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t="shared" ca="1" si="525"/>
        <v>0</v>
      </c>
      <c r="BP1996" s="1">
        <f t="shared" ca="1" si="526"/>
        <v>0</v>
      </c>
      <c r="BQ1996" s="1">
        <f t="shared" ca="1" si="527"/>
        <v>0</v>
      </c>
      <c r="BR1996" s="1">
        <f t="shared" ca="1" si="528"/>
        <v>0</v>
      </c>
      <c r="BS1996" s="1">
        <f t="shared" ca="1" si="529"/>
        <v>0</v>
      </c>
      <c r="BT1996" s="1">
        <f t="shared" ca="1" si="530"/>
        <v>0</v>
      </c>
      <c r="BU1996" s="1">
        <f t="shared" ca="1" si="531"/>
        <v>0</v>
      </c>
      <c r="BV1996" s="1">
        <f t="shared" ca="1" si="532"/>
        <v>0</v>
      </c>
      <c r="BW1996" s="1">
        <f t="shared" ca="1" si="533"/>
        <v>0</v>
      </c>
      <c r="BX1996" s="1">
        <f t="shared" ca="1" si="534"/>
        <v>0</v>
      </c>
      <c r="BY1996" s="1">
        <f t="shared" ca="1" si="535"/>
        <v>0</v>
      </c>
      <c r="BZ1996" s="1">
        <f t="shared" ca="1" si="536"/>
        <v>0</v>
      </c>
      <c r="CA1996" s="1">
        <f t="shared" ca="1" si="537"/>
        <v>0</v>
      </c>
      <c r="CB1996" s="1">
        <f t="shared" ca="1" si="538"/>
        <v>0</v>
      </c>
      <c r="CC1996" s="1">
        <f t="shared" ca="1" si="539"/>
        <v>0</v>
      </c>
    </row>
    <row r="1997" spans="1:81" hidden="1" x14ac:dyDescent="0.2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t="shared" ca="1" si="525"/>
        <v>0</v>
      </c>
      <c r="BP1997" s="1">
        <f t="shared" ca="1" si="526"/>
        <v>0</v>
      </c>
      <c r="BQ1997" s="1">
        <f t="shared" ca="1" si="527"/>
        <v>0</v>
      </c>
      <c r="BR1997" s="1">
        <f t="shared" ca="1" si="528"/>
        <v>0</v>
      </c>
      <c r="BS1997" s="1">
        <f t="shared" ca="1" si="529"/>
        <v>0</v>
      </c>
      <c r="BT1997" s="1">
        <f t="shared" ca="1" si="530"/>
        <v>0</v>
      </c>
      <c r="BU1997" s="1">
        <f t="shared" ca="1" si="531"/>
        <v>0</v>
      </c>
      <c r="BV1997" s="1">
        <f t="shared" ca="1" si="532"/>
        <v>0</v>
      </c>
      <c r="BW1997" s="1">
        <f t="shared" ca="1" si="533"/>
        <v>0</v>
      </c>
      <c r="BX1997" s="1">
        <f t="shared" ca="1" si="534"/>
        <v>0</v>
      </c>
      <c r="BY1997" s="1">
        <f t="shared" ca="1" si="535"/>
        <v>0</v>
      </c>
      <c r="BZ1997" s="1">
        <f t="shared" ca="1" si="536"/>
        <v>0</v>
      </c>
      <c r="CA1997" s="1">
        <f t="shared" ca="1" si="537"/>
        <v>0</v>
      </c>
      <c r="CB1997" s="1">
        <f t="shared" ca="1" si="538"/>
        <v>0</v>
      </c>
      <c r="CC1997" s="1">
        <f t="shared" ca="1" si="539"/>
        <v>0</v>
      </c>
    </row>
    <row r="1998" spans="1:81" hidden="1" x14ac:dyDescent="0.2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t="shared" ca="1" si="525"/>
        <v>0</v>
      </c>
      <c r="BP1998" s="1">
        <f t="shared" ca="1" si="526"/>
        <v>0</v>
      </c>
      <c r="BQ1998" s="1">
        <f t="shared" ca="1" si="527"/>
        <v>0</v>
      </c>
      <c r="BR1998" s="1">
        <f t="shared" ca="1" si="528"/>
        <v>0</v>
      </c>
      <c r="BS1998" s="1">
        <f t="shared" ca="1" si="529"/>
        <v>0</v>
      </c>
      <c r="BT1998" s="1">
        <f t="shared" ca="1" si="530"/>
        <v>0</v>
      </c>
      <c r="BU1998" s="1">
        <f t="shared" ca="1" si="531"/>
        <v>0</v>
      </c>
      <c r="BV1998" s="1">
        <f t="shared" ca="1" si="532"/>
        <v>0</v>
      </c>
      <c r="BW1998" s="1">
        <f t="shared" ca="1" si="533"/>
        <v>0</v>
      </c>
      <c r="BX1998" s="1">
        <f t="shared" ca="1" si="534"/>
        <v>0</v>
      </c>
      <c r="BY1998" s="1">
        <f t="shared" ca="1" si="535"/>
        <v>0</v>
      </c>
      <c r="BZ1998" s="1">
        <f t="shared" ca="1" si="536"/>
        <v>0</v>
      </c>
      <c r="CA1998" s="1">
        <f t="shared" ca="1" si="537"/>
        <v>0</v>
      </c>
      <c r="CB1998" s="1">
        <f t="shared" ca="1" si="538"/>
        <v>0</v>
      </c>
      <c r="CC1998" s="1">
        <f t="shared" ca="1" si="539"/>
        <v>0</v>
      </c>
    </row>
    <row r="1999" spans="1:81" hidden="1" x14ac:dyDescent="0.2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t="shared" ca="1" si="525"/>
        <v>0</v>
      </c>
      <c r="BP1999" s="1">
        <f t="shared" ca="1" si="526"/>
        <v>0</v>
      </c>
      <c r="BQ1999" s="1">
        <f t="shared" ca="1" si="527"/>
        <v>0</v>
      </c>
      <c r="BR1999" s="1">
        <f t="shared" ca="1" si="528"/>
        <v>0</v>
      </c>
      <c r="BS1999" s="1">
        <f t="shared" ca="1" si="529"/>
        <v>0</v>
      </c>
      <c r="BT1999" s="1">
        <f t="shared" ca="1" si="530"/>
        <v>0</v>
      </c>
      <c r="BU1999" s="1">
        <f t="shared" ca="1" si="531"/>
        <v>0</v>
      </c>
      <c r="BV1999" s="1">
        <f t="shared" ca="1" si="532"/>
        <v>0</v>
      </c>
      <c r="BW1999" s="1">
        <f t="shared" ca="1" si="533"/>
        <v>0</v>
      </c>
      <c r="BX1999" s="1">
        <f t="shared" ca="1" si="534"/>
        <v>0</v>
      </c>
      <c r="BY1999" s="1">
        <f t="shared" ca="1" si="535"/>
        <v>0</v>
      </c>
      <c r="BZ1999" s="1">
        <f t="shared" ca="1" si="536"/>
        <v>0</v>
      </c>
      <c r="CA1999" s="1">
        <f t="shared" ca="1" si="537"/>
        <v>0</v>
      </c>
      <c r="CB1999" s="1">
        <f t="shared" ca="1" si="538"/>
        <v>0</v>
      </c>
      <c r="CC1999" s="1">
        <f t="shared" ca="1" si="539"/>
        <v>0</v>
      </c>
    </row>
    <row r="2000" spans="1:81" hidden="1" x14ac:dyDescent="0.2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t="shared" ca="1" si="525"/>
        <v>0</v>
      </c>
      <c r="BP2000" s="1">
        <f t="shared" ca="1" si="526"/>
        <v>0</v>
      </c>
      <c r="BQ2000" s="1">
        <f t="shared" ca="1" si="527"/>
        <v>0</v>
      </c>
      <c r="BR2000" s="1">
        <f t="shared" ca="1" si="528"/>
        <v>0</v>
      </c>
      <c r="BS2000" s="1">
        <f t="shared" ca="1" si="529"/>
        <v>0</v>
      </c>
      <c r="BT2000" s="1">
        <f t="shared" ca="1" si="530"/>
        <v>0</v>
      </c>
      <c r="BU2000" s="1">
        <f t="shared" ca="1" si="531"/>
        <v>0</v>
      </c>
      <c r="BV2000" s="1">
        <f t="shared" ca="1" si="532"/>
        <v>0</v>
      </c>
      <c r="BW2000" s="1">
        <f t="shared" ca="1" si="533"/>
        <v>0</v>
      </c>
      <c r="BX2000" s="1">
        <f t="shared" ca="1" si="534"/>
        <v>0</v>
      </c>
      <c r="BY2000" s="1">
        <f t="shared" ca="1" si="535"/>
        <v>0</v>
      </c>
      <c r="BZ2000" s="1">
        <f t="shared" ca="1" si="536"/>
        <v>0</v>
      </c>
      <c r="CA2000" s="1">
        <f t="shared" ca="1" si="537"/>
        <v>0</v>
      </c>
      <c r="CB2000" s="1">
        <f t="shared" ca="1" si="538"/>
        <v>0</v>
      </c>
      <c r="CC2000" s="1">
        <f t="shared" ca="1" si="539"/>
        <v>0</v>
      </c>
    </row>
    <row r="2001" spans="1:81" hidden="1" x14ac:dyDescent="0.2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t="shared" ca="1" si="525"/>
        <v>0</v>
      </c>
      <c r="BP2001" s="1">
        <f t="shared" ca="1" si="526"/>
        <v>0</v>
      </c>
      <c r="BQ2001" s="1">
        <f t="shared" ca="1" si="527"/>
        <v>0</v>
      </c>
      <c r="BR2001" s="1">
        <f t="shared" ca="1" si="528"/>
        <v>0</v>
      </c>
      <c r="BS2001" s="1">
        <f t="shared" ca="1" si="529"/>
        <v>0</v>
      </c>
      <c r="BT2001" s="1">
        <f t="shared" ca="1" si="530"/>
        <v>0</v>
      </c>
      <c r="BU2001" s="1">
        <f t="shared" ca="1" si="531"/>
        <v>0</v>
      </c>
      <c r="BV2001" s="1">
        <f t="shared" ca="1" si="532"/>
        <v>0</v>
      </c>
      <c r="BW2001" s="1">
        <f t="shared" ca="1" si="533"/>
        <v>0</v>
      </c>
      <c r="BX2001" s="1">
        <f t="shared" ca="1" si="534"/>
        <v>0</v>
      </c>
      <c r="BY2001" s="1">
        <f t="shared" ca="1" si="535"/>
        <v>0</v>
      </c>
      <c r="BZ2001" s="1">
        <f t="shared" ca="1" si="536"/>
        <v>0</v>
      </c>
      <c r="CA2001" s="1">
        <f t="shared" ca="1" si="537"/>
        <v>0</v>
      </c>
      <c r="CB2001" s="1">
        <f t="shared" ca="1" si="538"/>
        <v>0</v>
      </c>
      <c r="CC2001" s="1">
        <f t="shared" ca="1" si="539"/>
        <v>0</v>
      </c>
    </row>
    <row r="2002" spans="1:81" hidden="1" x14ac:dyDescent="0.2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t="shared" ca="1" si="525"/>
        <v>0</v>
      </c>
      <c r="BP2002" s="1">
        <f t="shared" ca="1" si="526"/>
        <v>0</v>
      </c>
      <c r="BQ2002" s="1">
        <f t="shared" ca="1" si="527"/>
        <v>0</v>
      </c>
      <c r="BR2002" s="1">
        <f t="shared" ca="1" si="528"/>
        <v>0</v>
      </c>
      <c r="BS2002" s="1">
        <f t="shared" ca="1" si="529"/>
        <v>0</v>
      </c>
      <c r="BT2002" s="1">
        <f t="shared" ca="1" si="530"/>
        <v>0</v>
      </c>
      <c r="BU2002" s="1">
        <f t="shared" ca="1" si="531"/>
        <v>0</v>
      </c>
      <c r="BV2002" s="1">
        <f t="shared" ca="1" si="532"/>
        <v>0</v>
      </c>
      <c r="BW2002" s="1">
        <f t="shared" ca="1" si="533"/>
        <v>0</v>
      </c>
      <c r="BX2002" s="1">
        <f t="shared" ca="1" si="534"/>
        <v>0</v>
      </c>
      <c r="BY2002" s="1">
        <f t="shared" ca="1" si="535"/>
        <v>0</v>
      </c>
      <c r="BZ2002" s="1">
        <f t="shared" ca="1" si="536"/>
        <v>0</v>
      </c>
      <c r="CA2002" s="1">
        <f t="shared" ca="1" si="537"/>
        <v>0</v>
      </c>
      <c r="CB2002" s="1">
        <f t="shared" ca="1" si="538"/>
        <v>0</v>
      </c>
      <c r="CC2002" s="1">
        <f t="shared" ca="1" si="539"/>
        <v>0</v>
      </c>
    </row>
    <row r="2003" spans="1:81" hidden="1" x14ac:dyDescent="0.2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t="shared" ca="1" si="525"/>
        <v>0</v>
      </c>
      <c r="BP2003" s="1">
        <f t="shared" ca="1" si="526"/>
        <v>0</v>
      </c>
      <c r="BQ2003" s="1">
        <f t="shared" ca="1" si="527"/>
        <v>0</v>
      </c>
      <c r="BR2003" s="1">
        <f t="shared" ca="1" si="528"/>
        <v>0</v>
      </c>
      <c r="BS2003" s="1">
        <f t="shared" ca="1" si="529"/>
        <v>0</v>
      </c>
      <c r="BT2003" s="1">
        <f t="shared" ca="1" si="530"/>
        <v>0</v>
      </c>
      <c r="BU2003" s="1">
        <f t="shared" ca="1" si="531"/>
        <v>0</v>
      </c>
      <c r="BV2003" s="1">
        <f t="shared" ca="1" si="532"/>
        <v>0</v>
      </c>
      <c r="BW2003" s="1">
        <f t="shared" ca="1" si="533"/>
        <v>0</v>
      </c>
      <c r="BX2003" s="1">
        <f t="shared" ca="1" si="534"/>
        <v>0</v>
      </c>
      <c r="BY2003" s="1">
        <f t="shared" ca="1" si="535"/>
        <v>0</v>
      </c>
      <c r="BZ2003" s="1">
        <f t="shared" ca="1" si="536"/>
        <v>0</v>
      </c>
      <c r="CA2003" s="1">
        <f t="shared" ca="1" si="537"/>
        <v>0</v>
      </c>
      <c r="CB2003" s="1">
        <f t="shared" ca="1" si="538"/>
        <v>0</v>
      </c>
      <c r="CC2003" s="1">
        <f t="shared" ca="1" si="539"/>
        <v>0</v>
      </c>
    </row>
    <row r="2004" spans="1:81" hidden="1" x14ac:dyDescent="0.2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t="shared" ca="1" si="525"/>
        <v>0</v>
      </c>
      <c r="BP2004" s="1">
        <f t="shared" ca="1" si="526"/>
        <v>0</v>
      </c>
      <c r="BQ2004" s="1">
        <f t="shared" ca="1" si="527"/>
        <v>0</v>
      </c>
      <c r="BR2004" s="1">
        <f t="shared" ca="1" si="528"/>
        <v>0</v>
      </c>
      <c r="BS2004" s="1">
        <f t="shared" ca="1" si="529"/>
        <v>0</v>
      </c>
      <c r="BT2004" s="1">
        <f t="shared" ca="1" si="530"/>
        <v>0</v>
      </c>
      <c r="BU2004" s="1">
        <f t="shared" ca="1" si="531"/>
        <v>0</v>
      </c>
      <c r="BV2004" s="1">
        <f t="shared" ca="1" si="532"/>
        <v>0</v>
      </c>
      <c r="BW2004" s="1">
        <f t="shared" ca="1" si="533"/>
        <v>0</v>
      </c>
      <c r="BX2004" s="1">
        <f t="shared" ca="1" si="534"/>
        <v>0</v>
      </c>
      <c r="BY2004" s="1">
        <f t="shared" ca="1" si="535"/>
        <v>0</v>
      </c>
      <c r="BZ2004" s="1">
        <f t="shared" ca="1" si="536"/>
        <v>0</v>
      </c>
      <c r="CA2004" s="1">
        <f t="shared" ca="1" si="537"/>
        <v>0</v>
      </c>
      <c r="CB2004" s="1">
        <f t="shared" ca="1" si="538"/>
        <v>0</v>
      </c>
      <c r="CC2004" s="1">
        <f t="shared" ca="1" si="539"/>
        <v>0</v>
      </c>
    </row>
    <row r="2005" spans="1:81" hidden="1" x14ac:dyDescent="0.2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t="shared" ca="1" si="525"/>
        <v>0</v>
      </c>
      <c r="BP2005" s="1">
        <f t="shared" ca="1" si="526"/>
        <v>0</v>
      </c>
      <c r="BQ2005" s="1">
        <f t="shared" ca="1" si="527"/>
        <v>0</v>
      </c>
      <c r="BR2005" s="1">
        <f t="shared" ca="1" si="528"/>
        <v>0</v>
      </c>
      <c r="BS2005" s="1">
        <f t="shared" ca="1" si="529"/>
        <v>0</v>
      </c>
      <c r="BT2005" s="1">
        <f t="shared" ca="1" si="530"/>
        <v>0</v>
      </c>
      <c r="BU2005" s="1">
        <f t="shared" ca="1" si="531"/>
        <v>0</v>
      </c>
      <c r="BV2005" s="1">
        <f t="shared" ca="1" si="532"/>
        <v>0</v>
      </c>
      <c r="BW2005" s="1">
        <f t="shared" ca="1" si="533"/>
        <v>0</v>
      </c>
      <c r="BX2005" s="1">
        <f t="shared" ca="1" si="534"/>
        <v>0</v>
      </c>
      <c r="BY2005" s="1">
        <f t="shared" ca="1" si="535"/>
        <v>0</v>
      </c>
      <c r="BZ2005" s="1">
        <f t="shared" ca="1" si="536"/>
        <v>0</v>
      </c>
      <c r="CA2005" s="1">
        <f t="shared" ca="1" si="537"/>
        <v>0</v>
      </c>
      <c r="CB2005" s="1">
        <f t="shared" ca="1" si="538"/>
        <v>0</v>
      </c>
      <c r="CC2005" s="1">
        <f t="shared" ca="1" si="539"/>
        <v>0</v>
      </c>
    </row>
    <row r="2006" spans="1:81" hidden="1" x14ac:dyDescent="0.2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t="shared" ca="1" si="525"/>
        <v>0</v>
      </c>
      <c r="BP2006" s="1">
        <f t="shared" ca="1" si="526"/>
        <v>0</v>
      </c>
      <c r="BQ2006" s="1">
        <f t="shared" ca="1" si="527"/>
        <v>0</v>
      </c>
      <c r="BR2006" s="1">
        <f t="shared" ca="1" si="528"/>
        <v>0</v>
      </c>
      <c r="BS2006" s="1">
        <f t="shared" ca="1" si="529"/>
        <v>0</v>
      </c>
      <c r="BT2006" s="1">
        <f t="shared" ca="1" si="530"/>
        <v>0</v>
      </c>
      <c r="BU2006" s="1">
        <f t="shared" ca="1" si="531"/>
        <v>0</v>
      </c>
      <c r="BV2006" s="1">
        <f t="shared" ca="1" si="532"/>
        <v>0</v>
      </c>
      <c r="BW2006" s="1">
        <f t="shared" ca="1" si="533"/>
        <v>0</v>
      </c>
      <c r="BX2006" s="1">
        <f t="shared" ca="1" si="534"/>
        <v>0</v>
      </c>
      <c r="BY2006" s="1">
        <f t="shared" ca="1" si="535"/>
        <v>0</v>
      </c>
      <c r="BZ2006" s="1">
        <f t="shared" ca="1" si="536"/>
        <v>0</v>
      </c>
      <c r="CA2006" s="1">
        <f t="shared" ca="1" si="537"/>
        <v>0</v>
      </c>
      <c r="CB2006" s="1">
        <f t="shared" ca="1" si="538"/>
        <v>0</v>
      </c>
      <c r="CC2006" s="1">
        <f t="shared" ca="1" si="539"/>
        <v>0</v>
      </c>
    </row>
    <row r="2007" spans="1:81" hidden="1" x14ac:dyDescent="0.2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t="shared" ca="1" si="525"/>
        <v>0</v>
      </c>
      <c r="BP2007" s="1">
        <f t="shared" ca="1" si="526"/>
        <v>0</v>
      </c>
      <c r="BQ2007" s="1">
        <f t="shared" ca="1" si="527"/>
        <v>0</v>
      </c>
      <c r="BR2007" s="1">
        <f t="shared" ca="1" si="528"/>
        <v>0</v>
      </c>
      <c r="BS2007" s="1">
        <f t="shared" ca="1" si="529"/>
        <v>0</v>
      </c>
      <c r="BT2007" s="1">
        <f t="shared" ca="1" si="530"/>
        <v>0</v>
      </c>
      <c r="BU2007" s="1">
        <f t="shared" ca="1" si="531"/>
        <v>0</v>
      </c>
      <c r="BV2007" s="1">
        <f t="shared" ca="1" si="532"/>
        <v>0</v>
      </c>
      <c r="BW2007" s="1">
        <f t="shared" ca="1" si="533"/>
        <v>0</v>
      </c>
      <c r="BX2007" s="1">
        <f t="shared" ca="1" si="534"/>
        <v>0</v>
      </c>
      <c r="BY2007" s="1">
        <f t="shared" ca="1" si="535"/>
        <v>0</v>
      </c>
      <c r="BZ2007" s="1">
        <f t="shared" ca="1" si="536"/>
        <v>0</v>
      </c>
      <c r="CA2007" s="1">
        <f t="shared" ca="1" si="537"/>
        <v>0</v>
      </c>
      <c r="CB2007" s="1">
        <f t="shared" ca="1" si="538"/>
        <v>0</v>
      </c>
      <c r="CC2007" s="1">
        <f t="shared" ca="1" si="539"/>
        <v>0</v>
      </c>
    </row>
    <row r="2008" spans="1:81" hidden="1" x14ac:dyDescent="0.2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t="shared" ca="1" si="525"/>
        <v>0</v>
      </c>
      <c r="BP2008" s="1">
        <f t="shared" ca="1" si="526"/>
        <v>0</v>
      </c>
      <c r="BQ2008" s="1">
        <f t="shared" ca="1" si="527"/>
        <v>0</v>
      </c>
      <c r="BR2008" s="1">
        <f t="shared" ca="1" si="528"/>
        <v>0</v>
      </c>
      <c r="BS2008" s="1">
        <f t="shared" ca="1" si="529"/>
        <v>0</v>
      </c>
      <c r="BT2008" s="1">
        <f t="shared" ca="1" si="530"/>
        <v>0</v>
      </c>
      <c r="BU2008" s="1">
        <f t="shared" ca="1" si="531"/>
        <v>0</v>
      </c>
      <c r="BV2008" s="1">
        <f t="shared" ca="1" si="532"/>
        <v>0</v>
      </c>
      <c r="BW2008" s="1">
        <f t="shared" ca="1" si="533"/>
        <v>0</v>
      </c>
      <c r="BX2008" s="1">
        <f t="shared" ca="1" si="534"/>
        <v>0</v>
      </c>
      <c r="BY2008" s="1">
        <f t="shared" ca="1" si="535"/>
        <v>0</v>
      </c>
      <c r="BZ2008" s="1">
        <f t="shared" ca="1" si="536"/>
        <v>0</v>
      </c>
      <c r="CA2008" s="1">
        <f t="shared" ca="1" si="537"/>
        <v>0</v>
      </c>
      <c r="CB2008" s="1">
        <f t="shared" ca="1" si="538"/>
        <v>0</v>
      </c>
      <c r="CC2008" s="1">
        <f t="shared" ca="1" si="539"/>
        <v>0</v>
      </c>
    </row>
    <row r="2009" spans="1:81" hidden="1" x14ac:dyDescent="0.2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t="shared" ca="1" si="525"/>
        <v>0</v>
      </c>
      <c r="BP2009" s="1">
        <f t="shared" ca="1" si="526"/>
        <v>0</v>
      </c>
      <c r="BQ2009" s="1">
        <f t="shared" ca="1" si="527"/>
        <v>0</v>
      </c>
      <c r="BR2009" s="1">
        <f t="shared" ca="1" si="528"/>
        <v>0</v>
      </c>
      <c r="BS2009" s="1">
        <f t="shared" ca="1" si="529"/>
        <v>0</v>
      </c>
      <c r="BT2009" s="1">
        <f t="shared" ca="1" si="530"/>
        <v>0</v>
      </c>
      <c r="BU2009" s="1">
        <f t="shared" ca="1" si="531"/>
        <v>0</v>
      </c>
      <c r="BV2009" s="1">
        <f t="shared" ca="1" si="532"/>
        <v>0</v>
      </c>
      <c r="BW2009" s="1">
        <f t="shared" ca="1" si="533"/>
        <v>0</v>
      </c>
      <c r="BX2009" s="1">
        <f t="shared" ca="1" si="534"/>
        <v>0</v>
      </c>
      <c r="BY2009" s="1">
        <f t="shared" ca="1" si="535"/>
        <v>0</v>
      </c>
      <c r="BZ2009" s="1">
        <f t="shared" ca="1" si="536"/>
        <v>0</v>
      </c>
      <c r="CA2009" s="1">
        <f t="shared" ca="1" si="537"/>
        <v>0</v>
      </c>
      <c r="CB2009" s="1">
        <f t="shared" ca="1" si="538"/>
        <v>0</v>
      </c>
      <c r="CC2009" s="1">
        <f t="shared" ca="1" si="539"/>
        <v>0</v>
      </c>
    </row>
    <row r="2010" spans="1:81" hidden="1" x14ac:dyDescent="0.2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t="shared" ca="1" si="525"/>
        <v>0</v>
      </c>
      <c r="BP2010" s="1">
        <f t="shared" ca="1" si="526"/>
        <v>0</v>
      </c>
      <c r="BQ2010" s="1">
        <f t="shared" ca="1" si="527"/>
        <v>0</v>
      </c>
      <c r="BR2010" s="1">
        <f t="shared" ca="1" si="528"/>
        <v>0</v>
      </c>
      <c r="BS2010" s="1">
        <f t="shared" ca="1" si="529"/>
        <v>0</v>
      </c>
      <c r="BT2010" s="1">
        <f t="shared" ca="1" si="530"/>
        <v>0</v>
      </c>
      <c r="BU2010" s="1">
        <f t="shared" ca="1" si="531"/>
        <v>0</v>
      </c>
      <c r="BV2010" s="1">
        <f t="shared" ca="1" si="532"/>
        <v>0</v>
      </c>
      <c r="BW2010" s="1">
        <f t="shared" ca="1" si="533"/>
        <v>0</v>
      </c>
      <c r="BX2010" s="1">
        <f t="shared" ca="1" si="534"/>
        <v>0</v>
      </c>
      <c r="BY2010" s="1">
        <f t="shared" ca="1" si="535"/>
        <v>0</v>
      </c>
      <c r="BZ2010" s="1">
        <f t="shared" ca="1" si="536"/>
        <v>0</v>
      </c>
      <c r="CA2010" s="1">
        <f t="shared" ca="1" si="537"/>
        <v>0</v>
      </c>
      <c r="CB2010" s="1">
        <f t="shared" ca="1" si="538"/>
        <v>0</v>
      </c>
      <c r="CC2010" s="1">
        <f t="shared" ca="1" si="539"/>
        <v>0</v>
      </c>
    </row>
    <row r="2011" spans="1:81" hidden="1" x14ac:dyDescent="0.2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t="shared" ca="1" si="525"/>
        <v>0</v>
      </c>
      <c r="BP2011" s="1">
        <f t="shared" ca="1" si="526"/>
        <v>0</v>
      </c>
      <c r="BQ2011" s="1">
        <f t="shared" ca="1" si="527"/>
        <v>0</v>
      </c>
      <c r="BR2011" s="1">
        <f t="shared" ca="1" si="528"/>
        <v>0</v>
      </c>
      <c r="BS2011" s="1">
        <f t="shared" ca="1" si="529"/>
        <v>0</v>
      </c>
      <c r="BT2011" s="1">
        <f t="shared" ca="1" si="530"/>
        <v>0</v>
      </c>
      <c r="BU2011" s="1">
        <f t="shared" ca="1" si="531"/>
        <v>0</v>
      </c>
      <c r="BV2011" s="1">
        <f t="shared" ca="1" si="532"/>
        <v>0</v>
      </c>
      <c r="BW2011" s="1">
        <f t="shared" ca="1" si="533"/>
        <v>0</v>
      </c>
      <c r="BX2011" s="1">
        <f t="shared" ca="1" si="534"/>
        <v>0</v>
      </c>
      <c r="BY2011" s="1">
        <f t="shared" ca="1" si="535"/>
        <v>0</v>
      </c>
      <c r="BZ2011" s="1">
        <f t="shared" ca="1" si="536"/>
        <v>0</v>
      </c>
      <c r="CA2011" s="1">
        <f t="shared" ca="1" si="537"/>
        <v>0</v>
      </c>
      <c r="CB2011" s="1">
        <f t="shared" ca="1" si="538"/>
        <v>0</v>
      </c>
      <c r="CC2011" s="1">
        <f t="shared" ca="1" si="539"/>
        <v>0</v>
      </c>
    </row>
    <row r="2012" spans="1:81" hidden="1" x14ac:dyDescent="0.2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t="shared" ca="1" si="525"/>
        <v>0</v>
      </c>
      <c r="BP2012" s="1">
        <f t="shared" ca="1" si="526"/>
        <v>0</v>
      </c>
      <c r="BQ2012" s="1">
        <f t="shared" ca="1" si="527"/>
        <v>0</v>
      </c>
      <c r="BR2012" s="1">
        <f t="shared" ca="1" si="528"/>
        <v>0</v>
      </c>
      <c r="BS2012" s="1">
        <f t="shared" ca="1" si="529"/>
        <v>0</v>
      </c>
      <c r="BT2012" s="1">
        <f t="shared" ca="1" si="530"/>
        <v>0</v>
      </c>
      <c r="BU2012" s="1">
        <f t="shared" ca="1" si="531"/>
        <v>0</v>
      </c>
      <c r="BV2012" s="1">
        <f t="shared" ca="1" si="532"/>
        <v>0</v>
      </c>
      <c r="BW2012" s="1">
        <f t="shared" ca="1" si="533"/>
        <v>0</v>
      </c>
      <c r="BX2012" s="1">
        <f t="shared" ca="1" si="534"/>
        <v>0</v>
      </c>
      <c r="BY2012" s="1">
        <f t="shared" ca="1" si="535"/>
        <v>0</v>
      </c>
      <c r="BZ2012" s="1">
        <f t="shared" ca="1" si="536"/>
        <v>0</v>
      </c>
      <c r="CA2012" s="1">
        <f t="shared" ca="1" si="537"/>
        <v>0</v>
      </c>
      <c r="CB2012" s="1">
        <f t="shared" ca="1" si="538"/>
        <v>0</v>
      </c>
      <c r="CC2012" s="1">
        <f t="shared" ca="1" si="539"/>
        <v>0</v>
      </c>
    </row>
    <row r="2013" spans="1:81" hidden="1" x14ac:dyDescent="0.2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t="shared" ca="1" si="525"/>
        <v>0</v>
      </c>
      <c r="BP2013" s="1">
        <f t="shared" ca="1" si="526"/>
        <v>0</v>
      </c>
      <c r="BQ2013" s="1">
        <f t="shared" ca="1" si="527"/>
        <v>0</v>
      </c>
      <c r="BR2013" s="1">
        <f t="shared" ca="1" si="528"/>
        <v>0</v>
      </c>
      <c r="BS2013" s="1">
        <f t="shared" ca="1" si="529"/>
        <v>0</v>
      </c>
      <c r="BT2013" s="1">
        <f t="shared" ca="1" si="530"/>
        <v>0</v>
      </c>
      <c r="BU2013" s="1">
        <f t="shared" ca="1" si="531"/>
        <v>0</v>
      </c>
      <c r="BV2013" s="1">
        <f t="shared" ca="1" si="532"/>
        <v>0</v>
      </c>
      <c r="BW2013" s="1">
        <f t="shared" ca="1" si="533"/>
        <v>0</v>
      </c>
      <c r="BX2013" s="1">
        <f t="shared" ca="1" si="534"/>
        <v>0</v>
      </c>
      <c r="BY2013" s="1">
        <f t="shared" ca="1" si="535"/>
        <v>0</v>
      </c>
      <c r="BZ2013" s="1">
        <f t="shared" ca="1" si="536"/>
        <v>0</v>
      </c>
      <c r="CA2013" s="1">
        <f t="shared" ca="1" si="537"/>
        <v>0</v>
      </c>
      <c r="CB2013" s="1">
        <f t="shared" ca="1" si="538"/>
        <v>0</v>
      </c>
      <c r="CC2013" s="1">
        <f t="shared" ca="1" si="539"/>
        <v>0</v>
      </c>
    </row>
    <row r="2014" spans="1:81" hidden="1" x14ac:dyDescent="0.2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t="shared" ca="1" si="525"/>
        <v>0</v>
      </c>
      <c r="BP2014" s="1">
        <f t="shared" ca="1" si="526"/>
        <v>0</v>
      </c>
      <c r="BQ2014" s="1">
        <f t="shared" ca="1" si="527"/>
        <v>0</v>
      </c>
      <c r="BR2014" s="1">
        <f t="shared" ca="1" si="528"/>
        <v>0</v>
      </c>
      <c r="BS2014" s="1">
        <f t="shared" ca="1" si="529"/>
        <v>0</v>
      </c>
      <c r="BT2014" s="1">
        <f t="shared" ca="1" si="530"/>
        <v>0</v>
      </c>
      <c r="BU2014" s="1">
        <f t="shared" ca="1" si="531"/>
        <v>0</v>
      </c>
      <c r="BV2014" s="1">
        <f t="shared" ca="1" si="532"/>
        <v>0</v>
      </c>
      <c r="BW2014" s="1">
        <f t="shared" ca="1" si="533"/>
        <v>0</v>
      </c>
      <c r="BX2014" s="1">
        <f t="shared" ca="1" si="534"/>
        <v>0</v>
      </c>
      <c r="BY2014" s="1">
        <f t="shared" ca="1" si="535"/>
        <v>0</v>
      </c>
      <c r="BZ2014" s="1">
        <f t="shared" ca="1" si="536"/>
        <v>0</v>
      </c>
      <c r="CA2014" s="1">
        <f t="shared" ca="1" si="537"/>
        <v>0</v>
      </c>
      <c r="CB2014" s="1">
        <f t="shared" ca="1" si="538"/>
        <v>0</v>
      </c>
      <c r="CC2014" s="1">
        <f t="shared" ca="1" si="539"/>
        <v>0</v>
      </c>
    </row>
    <row r="2015" spans="1:81" hidden="1" x14ac:dyDescent="0.2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t="shared" ca="1" si="525"/>
        <v>0</v>
      </c>
      <c r="BP2015" s="1">
        <f t="shared" ca="1" si="526"/>
        <v>0</v>
      </c>
      <c r="BQ2015" s="1">
        <f t="shared" ca="1" si="527"/>
        <v>0</v>
      </c>
      <c r="BR2015" s="1">
        <f t="shared" ca="1" si="528"/>
        <v>0</v>
      </c>
      <c r="BS2015" s="1">
        <f t="shared" ca="1" si="529"/>
        <v>0</v>
      </c>
      <c r="BT2015" s="1">
        <f t="shared" ca="1" si="530"/>
        <v>0</v>
      </c>
      <c r="BU2015" s="1">
        <f t="shared" ca="1" si="531"/>
        <v>0</v>
      </c>
      <c r="BV2015" s="1">
        <f t="shared" ca="1" si="532"/>
        <v>0</v>
      </c>
      <c r="BW2015" s="1">
        <f t="shared" ca="1" si="533"/>
        <v>0</v>
      </c>
      <c r="BX2015" s="1">
        <f t="shared" ca="1" si="534"/>
        <v>0</v>
      </c>
      <c r="BY2015" s="1">
        <f t="shared" ca="1" si="535"/>
        <v>0</v>
      </c>
      <c r="BZ2015" s="1">
        <f t="shared" ca="1" si="536"/>
        <v>0</v>
      </c>
      <c r="CA2015" s="1">
        <f t="shared" ca="1" si="537"/>
        <v>0</v>
      </c>
      <c r="CB2015" s="1">
        <f t="shared" ca="1" si="538"/>
        <v>0</v>
      </c>
      <c r="CC2015" s="1">
        <f t="shared" ca="1" si="539"/>
        <v>0</v>
      </c>
    </row>
    <row r="2016" spans="1:81" hidden="1" x14ac:dyDescent="0.2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t="shared" ca="1" si="525"/>
        <v>0</v>
      </c>
      <c r="BP2016" s="1">
        <f t="shared" ca="1" si="526"/>
        <v>0</v>
      </c>
      <c r="BQ2016" s="1">
        <f t="shared" ca="1" si="527"/>
        <v>0</v>
      </c>
      <c r="BR2016" s="1">
        <f t="shared" ca="1" si="528"/>
        <v>0</v>
      </c>
      <c r="BS2016" s="1">
        <f t="shared" ca="1" si="529"/>
        <v>0</v>
      </c>
      <c r="BT2016" s="1">
        <f t="shared" ca="1" si="530"/>
        <v>0</v>
      </c>
      <c r="BU2016" s="1">
        <f t="shared" ca="1" si="531"/>
        <v>0</v>
      </c>
      <c r="BV2016" s="1">
        <f t="shared" ca="1" si="532"/>
        <v>0</v>
      </c>
      <c r="BW2016" s="1">
        <f t="shared" ca="1" si="533"/>
        <v>0</v>
      </c>
      <c r="BX2016" s="1">
        <f t="shared" ca="1" si="534"/>
        <v>0</v>
      </c>
      <c r="BY2016" s="1">
        <f t="shared" ca="1" si="535"/>
        <v>0</v>
      </c>
      <c r="BZ2016" s="1">
        <f t="shared" ca="1" si="536"/>
        <v>0</v>
      </c>
      <c r="CA2016" s="1">
        <f t="shared" ca="1" si="537"/>
        <v>0</v>
      </c>
      <c r="CB2016" s="1">
        <f t="shared" ca="1" si="538"/>
        <v>0</v>
      </c>
      <c r="CC2016" s="1">
        <f t="shared" ca="1" si="539"/>
        <v>0</v>
      </c>
    </row>
    <row r="2017" spans="1:81" hidden="1" x14ac:dyDescent="0.2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t="shared" ca="1" si="525"/>
        <v>0</v>
      </c>
      <c r="BP2017" s="1">
        <f t="shared" ca="1" si="526"/>
        <v>0</v>
      </c>
      <c r="BQ2017" s="1">
        <f t="shared" ca="1" si="527"/>
        <v>0</v>
      </c>
      <c r="BR2017" s="1">
        <f t="shared" ca="1" si="528"/>
        <v>0</v>
      </c>
      <c r="BS2017" s="1">
        <f t="shared" ca="1" si="529"/>
        <v>0</v>
      </c>
      <c r="BT2017" s="1">
        <f t="shared" ca="1" si="530"/>
        <v>0</v>
      </c>
      <c r="BU2017" s="1">
        <f t="shared" ca="1" si="531"/>
        <v>0</v>
      </c>
      <c r="BV2017" s="1">
        <f t="shared" ca="1" si="532"/>
        <v>0</v>
      </c>
      <c r="BW2017" s="1">
        <f t="shared" ca="1" si="533"/>
        <v>0</v>
      </c>
      <c r="BX2017" s="1">
        <f t="shared" ca="1" si="534"/>
        <v>0</v>
      </c>
      <c r="BY2017" s="1">
        <f t="shared" ca="1" si="535"/>
        <v>0</v>
      </c>
      <c r="BZ2017" s="1">
        <f t="shared" ca="1" si="536"/>
        <v>0</v>
      </c>
      <c r="CA2017" s="1">
        <f t="shared" ca="1" si="537"/>
        <v>0</v>
      </c>
      <c r="CB2017" s="1">
        <f t="shared" ca="1" si="538"/>
        <v>0</v>
      </c>
      <c r="CC2017" s="1">
        <f t="shared" ca="1" si="539"/>
        <v>0</v>
      </c>
    </row>
    <row r="2018" spans="1:81" hidden="1" x14ac:dyDescent="0.2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t="shared" ca="1" si="525"/>
        <v>0</v>
      </c>
      <c r="BP2018" s="1">
        <f t="shared" ca="1" si="526"/>
        <v>0</v>
      </c>
      <c r="BQ2018" s="1">
        <f t="shared" ca="1" si="527"/>
        <v>0</v>
      </c>
      <c r="BR2018" s="1">
        <f t="shared" ca="1" si="528"/>
        <v>0</v>
      </c>
      <c r="BS2018" s="1">
        <f t="shared" ca="1" si="529"/>
        <v>0</v>
      </c>
      <c r="BT2018" s="1">
        <f t="shared" ca="1" si="530"/>
        <v>0</v>
      </c>
      <c r="BU2018" s="1">
        <f t="shared" ca="1" si="531"/>
        <v>0</v>
      </c>
      <c r="BV2018" s="1">
        <f t="shared" ca="1" si="532"/>
        <v>0</v>
      </c>
      <c r="BW2018" s="1">
        <f t="shared" ca="1" si="533"/>
        <v>0</v>
      </c>
      <c r="BX2018" s="1">
        <f t="shared" ca="1" si="534"/>
        <v>0</v>
      </c>
      <c r="BY2018" s="1">
        <f t="shared" ca="1" si="535"/>
        <v>0</v>
      </c>
      <c r="BZ2018" s="1">
        <f t="shared" ca="1" si="536"/>
        <v>0</v>
      </c>
      <c r="CA2018" s="1">
        <f t="shared" ca="1" si="537"/>
        <v>0</v>
      </c>
      <c r="CB2018" s="1">
        <f t="shared" ca="1" si="538"/>
        <v>0</v>
      </c>
      <c r="CC2018" s="1">
        <f t="shared" ca="1" si="539"/>
        <v>0</v>
      </c>
    </row>
    <row r="2019" spans="1:81" hidden="1" x14ac:dyDescent="0.2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t="shared" ca="1" si="525"/>
        <v>0</v>
      </c>
      <c r="BP2019" s="1">
        <f t="shared" ca="1" si="526"/>
        <v>0</v>
      </c>
      <c r="BQ2019" s="1">
        <f t="shared" ca="1" si="527"/>
        <v>0</v>
      </c>
      <c r="BR2019" s="1">
        <f t="shared" ca="1" si="528"/>
        <v>0</v>
      </c>
      <c r="BS2019" s="1">
        <f t="shared" ca="1" si="529"/>
        <v>0</v>
      </c>
      <c r="BT2019" s="1">
        <f t="shared" ca="1" si="530"/>
        <v>0</v>
      </c>
      <c r="BU2019" s="1">
        <f t="shared" ca="1" si="531"/>
        <v>0</v>
      </c>
      <c r="BV2019" s="1">
        <f t="shared" ca="1" si="532"/>
        <v>0</v>
      </c>
      <c r="BW2019" s="1">
        <f t="shared" ca="1" si="533"/>
        <v>0</v>
      </c>
      <c r="BX2019" s="1">
        <f t="shared" ca="1" si="534"/>
        <v>0</v>
      </c>
      <c r="BY2019" s="1">
        <f t="shared" ca="1" si="535"/>
        <v>0</v>
      </c>
      <c r="BZ2019" s="1">
        <f t="shared" ca="1" si="536"/>
        <v>0</v>
      </c>
      <c r="CA2019" s="1">
        <f t="shared" ca="1" si="537"/>
        <v>0</v>
      </c>
      <c r="CB2019" s="1">
        <f t="shared" ca="1" si="538"/>
        <v>0</v>
      </c>
      <c r="CC2019" s="1">
        <f t="shared" ca="1" si="539"/>
        <v>0</v>
      </c>
    </row>
    <row r="2020" spans="1:81" hidden="1" x14ac:dyDescent="0.2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t="shared" ca="1" si="525"/>
        <v>0</v>
      </c>
      <c r="BP2020" s="1">
        <f t="shared" ca="1" si="526"/>
        <v>0</v>
      </c>
      <c r="BQ2020" s="1">
        <f t="shared" ca="1" si="527"/>
        <v>0</v>
      </c>
      <c r="BR2020" s="1">
        <f t="shared" ca="1" si="528"/>
        <v>0</v>
      </c>
      <c r="BS2020" s="1">
        <f t="shared" ca="1" si="529"/>
        <v>0</v>
      </c>
      <c r="BT2020" s="1">
        <f t="shared" ca="1" si="530"/>
        <v>0</v>
      </c>
      <c r="BU2020" s="1">
        <f t="shared" ca="1" si="531"/>
        <v>0</v>
      </c>
      <c r="BV2020" s="1">
        <f t="shared" ca="1" si="532"/>
        <v>0</v>
      </c>
      <c r="BW2020" s="1">
        <f t="shared" ca="1" si="533"/>
        <v>0</v>
      </c>
      <c r="BX2020" s="1">
        <f t="shared" ca="1" si="534"/>
        <v>0</v>
      </c>
      <c r="BY2020" s="1">
        <f t="shared" ca="1" si="535"/>
        <v>0</v>
      </c>
      <c r="BZ2020" s="1">
        <f t="shared" ca="1" si="536"/>
        <v>0</v>
      </c>
      <c r="CA2020" s="1">
        <f t="shared" ca="1" si="537"/>
        <v>0</v>
      </c>
      <c r="CB2020" s="1">
        <f t="shared" ca="1" si="538"/>
        <v>0</v>
      </c>
      <c r="CC2020" s="1">
        <f t="shared" ca="1" si="539"/>
        <v>0</v>
      </c>
    </row>
    <row r="2021" spans="1:81" hidden="1" x14ac:dyDescent="0.2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t="shared" ca="1" si="525"/>
        <v>0</v>
      </c>
      <c r="BP2021" s="1">
        <f t="shared" ca="1" si="526"/>
        <v>0</v>
      </c>
      <c r="BQ2021" s="1">
        <f t="shared" ca="1" si="527"/>
        <v>0</v>
      </c>
      <c r="BR2021" s="1">
        <f t="shared" ca="1" si="528"/>
        <v>0</v>
      </c>
      <c r="BS2021" s="1">
        <f t="shared" ca="1" si="529"/>
        <v>0</v>
      </c>
      <c r="BT2021" s="1">
        <f t="shared" ca="1" si="530"/>
        <v>0</v>
      </c>
      <c r="BU2021" s="1">
        <f t="shared" ca="1" si="531"/>
        <v>0</v>
      </c>
      <c r="BV2021" s="1">
        <f t="shared" ca="1" si="532"/>
        <v>0</v>
      </c>
      <c r="BW2021" s="1">
        <f t="shared" ca="1" si="533"/>
        <v>0</v>
      </c>
      <c r="BX2021" s="1">
        <f t="shared" ca="1" si="534"/>
        <v>0</v>
      </c>
      <c r="BY2021" s="1">
        <f t="shared" ca="1" si="535"/>
        <v>0</v>
      </c>
      <c r="BZ2021" s="1">
        <f t="shared" ca="1" si="536"/>
        <v>0</v>
      </c>
      <c r="CA2021" s="1">
        <f t="shared" ca="1" si="537"/>
        <v>0</v>
      </c>
      <c r="CB2021" s="1">
        <f t="shared" ca="1" si="538"/>
        <v>0</v>
      </c>
      <c r="CC2021" s="1">
        <f t="shared" ca="1" si="539"/>
        <v>0</v>
      </c>
    </row>
    <row r="2022" spans="1:81" hidden="1" x14ac:dyDescent="0.2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t="shared" ca="1" si="525"/>
        <v>0</v>
      </c>
      <c r="BP2022" s="1">
        <f t="shared" ca="1" si="526"/>
        <v>0</v>
      </c>
      <c r="BQ2022" s="1">
        <f t="shared" ca="1" si="527"/>
        <v>0</v>
      </c>
      <c r="BR2022" s="1">
        <f t="shared" ca="1" si="528"/>
        <v>0</v>
      </c>
      <c r="BS2022" s="1">
        <f t="shared" ca="1" si="529"/>
        <v>0</v>
      </c>
      <c r="BT2022" s="1">
        <f t="shared" ca="1" si="530"/>
        <v>0</v>
      </c>
      <c r="BU2022" s="1">
        <f t="shared" ca="1" si="531"/>
        <v>0</v>
      </c>
      <c r="BV2022" s="1">
        <f t="shared" ca="1" si="532"/>
        <v>0</v>
      </c>
      <c r="BW2022" s="1">
        <f t="shared" ca="1" si="533"/>
        <v>0</v>
      </c>
      <c r="BX2022" s="1">
        <f t="shared" ca="1" si="534"/>
        <v>0</v>
      </c>
      <c r="BY2022" s="1">
        <f t="shared" ca="1" si="535"/>
        <v>0</v>
      </c>
      <c r="BZ2022" s="1">
        <f t="shared" ca="1" si="536"/>
        <v>0</v>
      </c>
      <c r="CA2022" s="1">
        <f t="shared" ca="1" si="537"/>
        <v>0</v>
      </c>
      <c r="CB2022" s="1">
        <f t="shared" ca="1" si="538"/>
        <v>0</v>
      </c>
      <c r="CC2022" s="1">
        <f t="shared" ca="1" si="539"/>
        <v>0</v>
      </c>
    </row>
    <row r="2023" spans="1:81" hidden="1" x14ac:dyDescent="0.2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t="shared" ca="1" si="525"/>
        <v>0</v>
      </c>
      <c r="BP2023" s="1">
        <f t="shared" ca="1" si="526"/>
        <v>0</v>
      </c>
      <c r="BQ2023" s="1">
        <f t="shared" ca="1" si="527"/>
        <v>0</v>
      </c>
      <c r="BR2023" s="1">
        <f t="shared" ca="1" si="528"/>
        <v>0</v>
      </c>
      <c r="BS2023" s="1">
        <f t="shared" ca="1" si="529"/>
        <v>0</v>
      </c>
      <c r="BT2023" s="1">
        <f t="shared" ca="1" si="530"/>
        <v>0</v>
      </c>
      <c r="BU2023" s="1">
        <f t="shared" ca="1" si="531"/>
        <v>0</v>
      </c>
      <c r="BV2023" s="1">
        <f t="shared" ca="1" si="532"/>
        <v>0</v>
      </c>
      <c r="BW2023" s="1">
        <f t="shared" ca="1" si="533"/>
        <v>0</v>
      </c>
      <c r="BX2023" s="1">
        <f t="shared" ca="1" si="534"/>
        <v>0</v>
      </c>
      <c r="BY2023" s="1">
        <f t="shared" ca="1" si="535"/>
        <v>0</v>
      </c>
      <c r="BZ2023" s="1">
        <f t="shared" ca="1" si="536"/>
        <v>0</v>
      </c>
      <c r="CA2023" s="1">
        <f t="shared" ca="1" si="537"/>
        <v>0</v>
      </c>
      <c r="CB2023" s="1">
        <f t="shared" ca="1" si="538"/>
        <v>0</v>
      </c>
      <c r="CC2023" s="1">
        <f t="shared" ca="1" si="539"/>
        <v>0</v>
      </c>
    </row>
    <row r="2024" spans="1:81" hidden="1" x14ac:dyDescent="0.2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t="shared" ca="1" si="525"/>
        <v>0</v>
      </c>
      <c r="BP2024" s="1">
        <f t="shared" ca="1" si="526"/>
        <v>0</v>
      </c>
      <c r="BQ2024" s="1">
        <f t="shared" ca="1" si="527"/>
        <v>0</v>
      </c>
      <c r="BR2024" s="1">
        <f t="shared" ca="1" si="528"/>
        <v>0</v>
      </c>
      <c r="BS2024" s="1">
        <f t="shared" ca="1" si="529"/>
        <v>0</v>
      </c>
      <c r="BT2024" s="1">
        <f t="shared" ca="1" si="530"/>
        <v>0</v>
      </c>
      <c r="BU2024" s="1">
        <f t="shared" ca="1" si="531"/>
        <v>0</v>
      </c>
      <c r="BV2024" s="1">
        <f t="shared" ca="1" si="532"/>
        <v>0</v>
      </c>
      <c r="BW2024" s="1">
        <f t="shared" ca="1" si="533"/>
        <v>0</v>
      </c>
      <c r="BX2024" s="1">
        <f t="shared" ca="1" si="534"/>
        <v>0</v>
      </c>
      <c r="BY2024" s="1">
        <f t="shared" ca="1" si="535"/>
        <v>0</v>
      </c>
      <c r="BZ2024" s="1">
        <f t="shared" ca="1" si="536"/>
        <v>0</v>
      </c>
      <c r="CA2024" s="1">
        <f t="shared" ca="1" si="537"/>
        <v>0</v>
      </c>
      <c r="CB2024" s="1">
        <f t="shared" ca="1" si="538"/>
        <v>0</v>
      </c>
      <c r="CC2024" s="1">
        <f t="shared" ca="1" si="539"/>
        <v>0</v>
      </c>
    </row>
    <row r="2025" spans="1:81" hidden="1" x14ac:dyDescent="0.2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t="shared" ca="1" si="525"/>
        <v>0</v>
      </c>
      <c r="BP2025" s="1">
        <f t="shared" ca="1" si="526"/>
        <v>0</v>
      </c>
      <c r="BQ2025" s="1">
        <f t="shared" ca="1" si="527"/>
        <v>0</v>
      </c>
      <c r="BR2025" s="1">
        <f t="shared" ca="1" si="528"/>
        <v>0</v>
      </c>
      <c r="BS2025" s="1">
        <f t="shared" ca="1" si="529"/>
        <v>0</v>
      </c>
      <c r="BT2025" s="1">
        <f t="shared" ca="1" si="530"/>
        <v>0</v>
      </c>
      <c r="BU2025" s="1">
        <f t="shared" ca="1" si="531"/>
        <v>0</v>
      </c>
      <c r="BV2025" s="1">
        <f t="shared" ca="1" si="532"/>
        <v>0</v>
      </c>
      <c r="BW2025" s="1">
        <f t="shared" ca="1" si="533"/>
        <v>0</v>
      </c>
      <c r="BX2025" s="1">
        <f t="shared" ca="1" si="534"/>
        <v>0</v>
      </c>
      <c r="BY2025" s="1">
        <f t="shared" ca="1" si="535"/>
        <v>0</v>
      </c>
      <c r="BZ2025" s="1">
        <f t="shared" ca="1" si="536"/>
        <v>0</v>
      </c>
      <c r="CA2025" s="1">
        <f t="shared" ca="1" si="537"/>
        <v>0</v>
      </c>
      <c r="CB2025" s="1">
        <f t="shared" ca="1" si="538"/>
        <v>0</v>
      </c>
      <c r="CC2025" s="1">
        <f t="shared" ca="1" si="539"/>
        <v>0</v>
      </c>
    </row>
    <row r="2026" spans="1:81" hidden="1" x14ac:dyDescent="0.2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t="shared" ca="1" si="525"/>
        <v>0</v>
      </c>
      <c r="BP2026" s="1">
        <f t="shared" ca="1" si="526"/>
        <v>0</v>
      </c>
      <c r="BQ2026" s="1">
        <f t="shared" ca="1" si="527"/>
        <v>0</v>
      </c>
      <c r="BR2026" s="1">
        <f t="shared" ca="1" si="528"/>
        <v>0</v>
      </c>
      <c r="BS2026" s="1">
        <f t="shared" ca="1" si="529"/>
        <v>0</v>
      </c>
      <c r="BT2026" s="1">
        <f t="shared" ca="1" si="530"/>
        <v>0</v>
      </c>
      <c r="BU2026" s="1">
        <f t="shared" ca="1" si="531"/>
        <v>0</v>
      </c>
      <c r="BV2026" s="1">
        <f t="shared" ca="1" si="532"/>
        <v>0</v>
      </c>
      <c r="BW2026" s="1">
        <f t="shared" ca="1" si="533"/>
        <v>0</v>
      </c>
      <c r="BX2026" s="1">
        <f t="shared" ca="1" si="534"/>
        <v>0</v>
      </c>
      <c r="BY2026" s="1">
        <f t="shared" ca="1" si="535"/>
        <v>0</v>
      </c>
      <c r="BZ2026" s="1">
        <f t="shared" ca="1" si="536"/>
        <v>0</v>
      </c>
      <c r="CA2026" s="1">
        <f t="shared" ca="1" si="537"/>
        <v>0</v>
      </c>
      <c r="CB2026" s="1">
        <f t="shared" ca="1" si="538"/>
        <v>0</v>
      </c>
      <c r="CC2026" s="1">
        <f t="shared" ca="1" si="539"/>
        <v>0</v>
      </c>
    </row>
    <row r="2027" spans="1:81" hidden="1" x14ac:dyDescent="0.2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t="shared" ca="1" si="525"/>
        <v>0</v>
      </c>
      <c r="BP2027" s="1">
        <f t="shared" ca="1" si="526"/>
        <v>0</v>
      </c>
      <c r="BQ2027" s="1">
        <f t="shared" ca="1" si="527"/>
        <v>0</v>
      </c>
      <c r="BR2027" s="1">
        <f t="shared" ca="1" si="528"/>
        <v>0</v>
      </c>
      <c r="BS2027" s="1">
        <f t="shared" ca="1" si="529"/>
        <v>0</v>
      </c>
      <c r="BT2027" s="1">
        <f t="shared" ca="1" si="530"/>
        <v>0</v>
      </c>
      <c r="BU2027" s="1">
        <f t="shared" ca="1" si="531"/>
        <v>0</v>
      </c>
      <c r="BV2027" s="1">
        <f t="shared" ca="1" si="532"/>
        <v>0</v>
      </c>
      <c r="BW2027" s="1">
        <f t="shared" ca="1" si="533"/>
        <v>0</v>
      </c>
      <c r="BX2027" s="1">
        <f t="shared" ca="1" si="534"/>
        <v>0</v>
      </c>
      <c r="BY2027" s="1">
        <f t="shared" ca="1" si="535"/>
        <v>0</v>
      </c>
      <c r="BZ2027" s="1">
        <f t="shared" ca="1" si="536"/>
        <v>0</v>
      </c>
      <c r="CA2027" s="1">
        <f t="shared" ca="1" si="537"/>
        <v>0</v>
      </c>
      <c r="CB2027" s="1">
        <f t="shared" ca="1" si="538"/>
        <v>0</v>
      </c>
      <c r="CC2027" s="1">
        <f t="shared" ca="1" si="539"/>
        <v>0</v>
      </c>
    </row>
    <row r="2028" spans="1:81" hidden="1" x14ac:dyDescent="0.2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t="shared" ca="1" si="525"/>
        <v>0</v>
      </c>
      <c r="BP2028" s="1">
        <f t="shared" ca="1" si="526"/>
        <v>0</v>
      </c>
      <c r="BQ2028" s="1">
        <f t="shared" ca="1" si="527"/>
        <v>0</v>
      </c>
      <c r="BR2028" s="1">
        <f t="shared" ca="1" si="528"/>
        <v>0</v>
      </c>
      <c r="BS2028" s="1">
        <f t="shared" ca="1" si="529"/>
        <v>0</v>
      </c>
      <c r="BT2028" s="1">
        <f t="shared" ca="1" si="530"/>
        <v>0</v>
      </c>
      <c r="BU2028" s="1">
        <f t="shared" ca="1" si="531"/>
        <v>0</v>
      </c>
      <c r="BV2028" s="1">
        <f t="shared" ca="1" si="532"/>
        <v>0</v>
      </c>
      <c r="BW2028" s="1">
        <f t="shared" ca="1" si="533"/>
        <v>0</v>
      </c>
      <c r="BX2028" s="1">
        <f t="shared" ca="1" si="534"/>
        <v>0</v>
      </c>
      <c r="BY2028" s="1">
        <f t="shared" ca="1" si="535"/>
        <v>0</v>
      </c>
      <c r="BZ2028" s="1">
        <f t="shared" ca="1" si="536"/>
        <v>0</v>
      </c>
      <c r="CA2028" s="1">
        <f t="shared" ca="1" si="537"/>
        <v>0</v>
      </c>
      <c r="CB2028" s="1">
        <f t="shared" ca="1" si="538"/>
        <v>0</v>
      </c>
      <c r="CC2028" s="1">
        <f t="shared" ca="1" si="539"/>
        <v>0</v>
      </c>
    </row>
    <row r="2029" spans="1:81" hidden="1" x14ac:dyDescent="0.2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t="shared" ca="1" si="525"/>
        <v>0</v>
      </c>
      <c r="BP2029" s="1">
        <f t="shared" ca="1" si="526"/>
        <v>0</v>
      </c>
      <c r="BQ2029" s="1">
        <f t="shared" ca="1" si="527"/>
        <v>0</v>
      </c>
      <c r="BR2029" s="1">
        <f t="shared" ca="1" si="528"/>
        <v>0</v>
      </c>
      <c r="BS2029" s="1">
        <f t="shared" ca="1" si="529"/>
        <v>0</v>
      </c>
      <c r="BT2029" s="1">
        <f t="shared" ca="1" si="530"/>
        <v>0</v>
      </c>
      <c r="BU2029" s="1">
        <f t="shared" ca="1" si="531"/>
        <v>0</v>
      </c>
      <c r="BV2029" s="1">
        <f t="shared" ca="1" si="532"/>
        <v>0</v>
      </c>
      <c r="BW2029" s="1">
        <f t="shared" ca="1" si="533"/>
        <v>0</v>
      </c>
      <c r="BX2029" s="1">
        <f t="shared" ca="1" si="534"/>
        <v>0</v>
      </c>
      <c r="BY2029" s="1">
        <f t="shared" ca="1" si="535"/>
        <v>0</v>
      </c>
      <c r="BZ2029" s="1">
        <f t="shared" ca="1" si="536"/>
        <v>0</v>
      </c>
      <c r="CA2029" s="1">
        <f t="shared" ca="1" si="537"/>
        <v>0</v>
      </c>
      <c r="CB2029" s="1">
        <f t="shared" ca="1" si="538"/>
        <v>0</v>
      </c>
      <c r="CC2029" s="1">
        <f t="shared" ca="1" si="539"/>
        <v>0</v>
      </c>
    </row>
    <row r="2030" spans="1:81" hidden="1" x14ac:dyDescent="0.2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t="shared" ca="1" si="525"/>
        <v>0</v>
      </c>
      <c r="BP2030" s="1">
        <f t="shared" ca="1" si="526"/>
        <v>0</v>
      </c>
      <c r="BQ2030" s="1">
        <f t="shared" ca="1" si="527"/>
        <v>0</v>
      </c>
      <c r="BR2030" s="1">
        <f t="shared" ca="1" si="528"/>
        <v>0</v>
      </c>
      <c r="BS2030" s="1">
        <f t="shared" ca="1" si="529"/>
        <v>0</v>
      </c>
      <c r="BT2030" s="1">
        <f t="shared" ca="1" si="530"/>
        <v>0</v>
      </c>
      <c r="BU2030" s="1">
        <f t="shared" ca="1" si="531"/>
        <v>0</v>
      </c>
      <c r="BV2030" s="1">
        <f t="shared" ca="1" si="532"/>
        <v>0</v>
      </c>
      <c r="BW2030" s="1">
        <f t="shared" ca="1" si="533"/>
        <v>0</v>
      </c>
      <c r="BX2030" s="1">
        <f t="shared" ca="1" si="534"/>
        <v>0</v>
      </c>
      <c r="BY2030" s="1">
        <f t="shared" ca="1" si="535"/>
        <v>0</v>
      </c>
      <c r="BZ2030" s="1">
        <f t="shared" ca="1" si="536"/>
        <v>0</v>
      </c>
      <c r="CA2030" s="1">
        <f t="shared" ca="1" si="537"/>
        <v>0</v>
      </c>
      <c r="CB2030" s="1">
        <f t="shared" ca="1" si="538"/>
        <v>0</v>
      </c>
      <c r="CC2030" s="1">
        <f t="shared" ca="1" si="539"/>
        <v>0</v>
      </c>
    </row>
    <row r="2031" spans="1:81" hidden="1" x14ac:dyDescent="0.2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t="shared" ca="1" si="525"/>
        <v>0</v>
      </c>
      <c r="BP2031" s="1">
        <f t="shared" ca="1" si="526"/>
        <v>0</v>
      </c>
      <c r="BQ2031" s="1">
        <f t="shared" ca="1" si="527"/>
        <v>0</v>
      </c>
      <c r="BR2031" s="1">
        <f t="shared" ca="1" si="528"/>
        <v>0</v>
      </c>
      <c r="BS2031" s="1">
        <f t="shared" ca="1" si="529"/>
        <v>-0.2</v>
      </c>
      <c r="BT2031" s="1">
        <f t="shared" ca="1" si="530"/>
        <v>0</v>
      </c>
      <c r="BU2031" s="1">
        <f t="shared" ca="1" si="531"/>
        <v>0</v>
      </c>
      <c r="BV2031" s="1">
        <f t="shared" ca="1" si="532"/>
        <v>0</v>
      </c>
      <c r="BW2031" s="1">
        <f t="shared" ca="1" si="533"/>
        <v>0</v>
      </c>
      <c r="BX2031" s="1">
        <f t="shared" ca="1" si="534"/>
        <v>0</v>
      </c>
      <c r="BY2031" s="1">
        <f t="shared" ca="1" si="535"/>
        <v>0</v>
      </c>
      <c r="BZ2031" s="1">
        <f t="shared" ca="1" si="536"/>
        <v>0</v>
      </c>
      <c r="CA2031" s="1">
        <f t="shared" ca="1" si="537"/>
        <v>0</v>
      </c>
      <c r="CB2031" s="1">
        <f t="shared" ca="1" si="538"/>
        <v>0</v>
      </c>
      <c r="CC2031" s="1">
        <f t="shared" ca="1" si="539"/>
        <v>-0.2</v>
      </c>
    </row>
    <row r="2032" spans="1:81" hidden="1" x14ac:dyDescent="0.2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t="shared" ca="1" si="525"/>
        <v>0</v>
      </c>
      <c r="BP2032" s="1">
        <f t="shared" ca="1" si="526"/>
        <v>0</v>
      </c>
      <c r="BQ2032" s="1">
        <f t="shared" ca="1" si="527"/>
        <v>0</v>
      </c>
      <c r="BR2032" s="1">
        <f t="shared" ca="1" si="528"/>
        <v>0</v>
      </c>
      <c r="BS2032" s="1">
        <f t="shared" ca="1" si="529"/>
        <v>0.2</v>
      </c>
      <c r="BT2032" s="1">
        <f t="shared" ca="1" si="530"/>
        <v>0</v>
      </c>
      <c r="BU2032" s="1">
        <f t="shared" ca="1" si="531"/>
        <v>0</v>
      </c>
      <c r="BV2032" s="1">
        <f t="shared" ca="1" si="532"/>
        <v>0</v>
      </c>
      <c r="BW2032" s="1">
        <f t="shared" ca="1" si="533"/>
        <v>0</v>
      </c>
      <c r="BX2032" s="1">
        <f t="shared" ca="1" si="534"/>
        <v>0</v>
      </c>
      <c r="BY2032" s="1">
        <f t="shared" ca="1" si="535"/>
        <v>0</v>
      </c>
      <c r="BZ2032" s="1">
        <f t="shared" ca="1" si="536"/>
        <v>0</v>
      </c>
      <c r="CA2032" s="1">
        <f t="shared" ca="1" si="537"/>
        <v>-1</v>
      </c>
      <c r="CB2032" s="1">
        <f t="shared" ca="1" si="538"/>
        <v>0</v>
      </c>
      <c r="CC2032" s="1">
        <f t="shared" ca="1" si="539"/>
        <v>-0.8</v>
      </c>
    </row>
    <row r="2033" spans="1:81" hidden="1" x14ac:dyDescent="0.2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t="shared" ca="1" si="525"/>
        <v>20</v>
      </c>
      <c r="BP2033" s="1">
        <f t="shared" ca="1" si="526"/>
        <v>13.32</v>
      </c>
      <c r="BQ2033" s="1">
        <f t="shared" ca="1" si="527"/>
        <v>3</v>
      </c>
      <c r="BR2033" s="1">
        <f t="shared" ca="1" si="528"/>
        <v>0</v>
      </c>
      <c r="BS2033" s="1">
        <f t="shared" ca="1" si="529"/>
        <v>1.6</v>
      </c>
      <c r="BT2033" s="1">
        <f t="shared" ca="1" si="530"/>
        <v>0</v>
      </c>
      <c r="BU2033" s="1">
        <f t="shared" ca="1" si="531"/>
        <v>0</v>
      </c>
      <c r="BV2033" s="1">
        <f t="shared" ca="1" si="532"/>
        <v>0</v>
      </c>
      <c r="BW2033" s="1">
        <f t="shared" ca="1" si="533"/>
        <v>0</v>
      </c>
      <c r="BX2033" s="1">
        <f t="shared" ca="1" si="534"/>
        <v>0</v>
      </c>
      <c r="BY2033" s="1">
        <f t="shared" ca="1" si="535"/>
        <v>0</v>
      </c>
      <c r="BZ2033" s="1">
        <f t="shared" ca="1" si="536"/>
        <v>0</v>
      </c>
      <c r="CA2033" s="1">
        <f t="shared" ca="1" si="537"/>
        <v>0</v>
      </c>
      <c r="CB2033" s="1">
        <f t="shared" ca="1" si="538"/>
        <v>0</v>
      </c>
      <c r="CC2033" s="1">
        <f t="shared" ca="1" si="539"/>
        <v>37.92</v>
      </c>
    </row>
    <row r="2034" spans="1:81" hidden="1" x14ac:dyDescent="0.2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t="shared" ca="1" si="525"/>
        <v>0</v>
      </c>
      <c r="BP2034" s="1">
        <f t="shared" ca="1" si="526"/>
        <v>0</v>
      </c>
      <c r="BQ2034" s="1">
        <f t="shared" ca="1" si="527"/>
        <v>0</v>
      </c>
      <c r="BR2034" s="1">
        <f t="shared" ca="1" si="528"/>
        <v>0</v>
      </c>
      <c r="BS2034" s="1">
        <f t="shared" ca="1" si="529"/>
        <v>1.2000000000000002</v>
      </c>
      <c r="BT2034" s="1">
        <f t="shared" ca="1" si="530"/>
        <v>0</v>
      </c>
      <c r="BU2034" s="1">
        <f t="shared" ca="1" si="531"/>
        <v>0</v>
      </c>
      <c r="BV2034" s="1">
        <f t="shared" ca="1" si="532"/>
        <v>9.1</v>
      </c>
      <c r="BW2034" s="1">
        <f t="shared" ca="1" si="533"/>
        <v>7</v>
      </c>
      <c r="BX2034" s="1">
        <f t="shared" ca="1" si="534"/>
        <v>18</v>
      </c>
      <c r="BY2034" s="1">
        <f t="shared" ca="1" si="535"/>
        <v>0</v>
      </c>
      <c r="BZ2034" s="1">
        <f t="shared" ca="1" si="536"/>
        <v>0</v>
      </c>
      <c r="CA2034" s="1">
        <f t="shared" ca="1" si="537"/>
        <v>0</v>
      </c>
      <c r="CB2034" s="1">
        <f t="shared" ca="1" si="538"/>
        <v>0</v>
      </c>
      <c r="CC2034" s="1">
        <f t="shared" ca="1" si="539"/>
        <v>35.299999999999997</v>
      </c>
    </row>
    <row r="2035" spans="1:81" hidden="1" x14ac:dyDescent="0.2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t="shared" ca="1" si="525"/>
        <v>0</v>
      </c>
      <c r="BP2035" s="1">
        <f t="shared" ca="1" si="526"/>
        <v>0</v>
      </c>
      <c r="BQ2035" s="1">
        <f t="shared" ca="1" si="527"/>
        <v>0</v>
      </c>
      <c r="BR2035" s="1">
        <f t="shared" ca="1" si="528"/>
        <v>0</v>
      </c>
      <c r="BS2035" s="1">
        <f t="shared" ca="1" si="529"/>
        <v>0</v>
      </c>
      <c r="BT2035" s="1">
        <f t="shared" ca="1" si="530"/>
        <v>0</v>
      </c>
      <c r="BU2035" s="1">
        <f t="shared" ca="1" si="531"/>
        <v>0</v>
      </c>
      <c r="BV2035" s="1">
        <f t="shared" ca="1" si="532"/>
        <v>9.8000000000000007</v>
      </c>
      <c r="BW2035" s="1">
        <f t="shared" ca="1" si="533"/>
        <v>9</v>
      </c>
      <c r="BX2035" s="1">
        <f t="shared" ca="1" si="534"/>
        <v>12</v>
      </c>
      <c r="BY2035" s="1">
        <f t="shared" ca="1" si="535"/>
        <v>0</v>
      </c>
      <c r="BZ2035" s="1">
        <f t="shared" ca="1" si="536"/>
        <v>0</v>
      </c>
      <c r="CA2035" s="1">
        <f t="shared" ca="1" si="537"/>
        <v>0</v>
      </c>
      <c r="CB2035" s="1">
        <f t="shared" ca="1" si="538"/>
        <v>2</v>
      </c>
      <c r="CC2035" s="1">
        <f t="shared" ca="1" si="539"/>
        <v>32.799999999999997</v>
      </c>
    </row>
    <row r="2036" spans="1:81" hidden="1" x14ac:dyDescent="0.2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t="shared" ca="1" si="525"/>
        <v>0</v>
      </c>
      <c r="BP2036" s="1">
        <f t="shared" ca="1" si="526"/>
        <v>0</v>
      </c>
      <c r="BQ2036" s="1">
        <f t="shared" ca="1" si="527"/>
        <v>0</v>
      </c>
      <c r="BR2036" s="1">
        <f t="shared" ca="1" si="528"/>
        <v>0</v>
      </c>
      <c r="BS2036" s="1">
        <f t="shared" ca="1" si="529"/>
        <v>0</v>
      </c>
      <c r="BT2036" s="1">
        <f t="shared" ca="1" si="530"/>
        <v>0</v>
      </c>
      <c r="BU2036" s="1">
        <f t="shared" ca="1" si="531"/>
        <v>0</v>
      </c>
      <c r="BV2036" s="1">
        <f t="shared" ca="1" si="532"/>
        <v>13.9</v>
      </c>
      <c r="BW2036" s="1">
        <f t="shared" ca="1" si="533"/>
        <v>7</v>
      </c>
      <c r="BX2036" s="1">
        <f t="shared" ca="1" si="534"/>
        <v>6</v>
      </c>
      <c r="BY2036" s="1">
        <f t="shared" ca="1" si="535"/>
        <v>3</v>
      </c>
      <c r="BZ2036" s="1">
        <f t="shared" ca="1" si="536"/>
        <v>0</v>
      </c>
      <c r="CA2036" s="1">
        <f t="shared" ca="1" si="537"/>
        <v>0</v>
      </c>
      <c r="CB2036" s="1">
        <f t="shared" ca="1" si="538"/>
        <v>0</v>
      </c>
      <c r="CC2036" s="1">
        <f t="shared" ca="1" si="539"/>
        <v>29.9</v>
      </c>
    </row>
    <row r="2037" spans="1:81" hidden="1" x14ac:dyDescent="0.2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t="shared" ca="1" si="525"/>
        <v>0</v>
      </c>
      <c r="BP2037" s="1">
        <f t="shared" ca="1" si="526"/>
        <v>0</v>
      </c>
      <c r="BQ2037" s="1">
        <f t="shared" ca="1" si="527"/>
        <v>0</v>
      </c>
      <c r="BR2037" s="1">
        <f t="shared" ca="1" si="528"/>
        <v>0</v>
      </c>
      <c r="BS2037" s="1">
        <f t="shared" ca="1" si="529"/>
        <v>0</v>
      </c>
      <c r="BT2037" s="1">
        <f t="shared" ca="1" si="530"/>
        <v>0</v>
      </c>
      <c r="BU2037" s="1">
        <f t="shared" ca="1" si="531"/>
        <v>0</v>
      </c>
      <c r="BV2037" s="1">
        <f t="shared" ca="1" si="532"/>
        <v>8.7000000000000011</v>
      </c>
      <c r="BW2037" s="1">
        <f t="shared" ca="1" si="533"/>
        <v>8</v>
      </c>
      <c r="BX2037" s="1">
        <f t="shared" ca="1" si="534"/>
        <v>12</v>
      </c>
      <c r="BY2037" s="1">
        <f t="shared" ca="1" si="535"/>
        <v>0</v>
      </c>
      <c r="BZ2037" s="1">
        <f t="shared" ca="1" si="536"/>
        <v>0</v>
      </c>
      <c r="CA2037" s="1">
        <f t="shared" ca="1" si="537"/>
        <v>0</v>
      </c>
      <c r="CB2037" s="1">
        <f t="shared" ca="1" si="538"/>
        <v>0</v>
      </c>
      <c r="CC2037" s="1">
        <f t="shared" ca="1" si="539"/>
        <v>28.700000000000003</v>
      </c>
    </row>
    <row r="2038" spans="1:81" hidden="1" x14ac:dyDescent="0.2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t="shared" ca="1" si="525"/>
        <v>0</v>
      </c>
      <c r="BP2038" s="1">
        <f t="shared" ca="1" si="526"/>
        <v>0</v>
      </c>
      <c r="BQ2038" s="1">
        <f t="shared" ca="1" si="527"/>
        <v>0</v>
      </c>
      <c r="BR2038" s="1">
        <f t="shared" ca="1" si="528"/>
        <v>0</v>
      </c>
      <c r="BS2038" s="1">
        <f t="shared" ca="1" si="529"/>
        <v>4</v>
      </c>
      <c r="BT2038" s="1">
        <f t="shared" ca="1" si="530"/>
        <v>18</v>
      </c>
      <c r="BU2038" s="1">
        <f t="shared" ca="1" si="531"/>
        <v>0</v>
      </c>
      <c r="BV2038" s="1">
        <f t="shared" ca="1" si="532"/>
        <v>0</v>
      </c>
      <c r="BW2038" s="1">
        <f t="shared" ca="1" si="533"/>
        <v>0</v>
      </c>
      <c r="BX2038" s="1">
        <f t="shared" ca="1" si="534"/>
        <v>0</v>
      </c>
      <c r="BY2038" s="1">
        <f t="shared" ca="1" si="535"/>
        <v>0</v>
      </c>
      <c r="BZ2038" s="1">
        <f t="shared" ca="1" si="536"/>
        <v>0</v>
      </c>
      <c r="CA2038" s="1">
        <f t="shared" ca="1" si="537"/>
        <v>0</v>
      </c>
      <c r="CB2038" s="1">
        <f t="shared" ca="1" si="538"/>
        <v>2</v>
      </c>
      <c r="CC2038" s="1">
        <f t="shared" ca="1" si="539"/>
        <v>24</v>
      </c>
    </row>
    <row r="2039" spans="1:81" hidden="1" x14ac:dyDescent="0.2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t="shared" ca="1" si="525"/>
        <v>0</v>
      </c>
      <c r="BP2039" s="1">
        <f t="shared" ca="1" si="526"/>
        <v>0</v>
      </c>
      <c r="BQ2039" s="1">
        <f t="shared" ca="1" si="527"/>
        <v>0</v>
      </c>
      <c r="BR2039" s="1">
        <f t="shared" ca="1" si="528"/>
        <v>0</v>
      </c>
      <c r="BS2039" s="1">
        <f t="shared" ca="1" si="529"/>
        <v>0</v>
      </c>
      <c r="BT2039" s="1">
        <f t="shared" ca="1" si="530"/>
        <v>0</v>
      </c>
      <c r="BU2039" s="1">
        <f t="shared" ca="1" si="531"/>
        <v>0</v>
      </c>
      <c r="BV2039" s="1">
        <f t="shared" ca="1" si="532"/>
        <v>11.600000000000001</v>
      </c>
      <c r="BW2039" s="1">
        <f t="shared" ca="1" si="533"/>
        <v>8</v>
      </c>
      <c r="BX2039" s="1">
        <f t="shared" ca="1" si="534"/>
        <v>0</v>
      </c>
      <c r="BY2039" s="1">
        <f t="shared" ca="1" si="535"/>
        <v>3</v>
      </c>
      <c r="BZ2039" s="1">
        <f t="shared" ca="1" si="536"/>
        <v>0</v>
      </c>
      <c r="CA2039" s="1">
        <f t="shared" ca="1" si="537"/>
        <v>0</v>
      </c>
      <c r="CB2039" s="1">
        <f t="shared" ca="1" si="538"/>
        <v>0</v>
      </c>
      <c r="CC2039" s="1">
        <f t="shared" ca="1" si="539"/>
        <v>22.6</v>
      </c>
    </row>
    <row r="2040" spans="1:81" hidden="1" x14ac:dyDescent="0.2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t="shared" ca="1" si="525"/>
        <v>0</v>
      </c>
      <c r="BP2040" s="1">
        <f t="shared" ca="1" si="526"/>
        <v>0</v>
      </c>
      <c r="BQ2040" s="1">
        <f t="shared" ca="1" si="527"/>
        <v>0</v>
      </c>
      <c r="BR2040" s="1">
        <f t="shared" ca="1" si="528"/>
        <v>0</v>
      </c>
      <c r="BS2040" s="1">
        <f t="shared" ca="1" si="529"/>
        <v>7.1000000000000005</v>
      </c>
      <c r="BT2040" s="1">
        <f t="shared" ca="1" si="530"/>
        <v>0</v>
      </c>
      <c r="BU2040" s="1">
        <f t="shared" ca="1" si="531"/>
        <v>0</v>
      </c>
      <c r="BV2040" s="1">
        <f t="shared" ca="1" si="532"/>
        <v>3.8000000000000003</v>
      </c>
      <c r="BW2040" s="1">
        <f t="shared" ca="1" si="533"/>
        <v>5</v>
      </c>
      <c r="BX2040" s="1">
        <f t="shared" ca="1" si="534"/>
        <v>6</v>
      </c>
      <c r="BY2040" s="1">
        <f t="shared" ca="1" si="535"/>
        <v>0</v>
      </c>
      <c r="BZ2040" s="1">
        <f t="shared" ca="1" si="536"/>
        <v>0</v>
      </c>
      <c r="CA2040" s="1">
        <f t="shared" ca="1" si="537"/>
        <v>0</v>
      </c>
      <c r="CB2040" s="1">
        <f t="shared" ca="1" si="538"/>
        <v>0</v>
      </c>
      <c r="CC2040" s="1">
        <f t="shared" ca="1" si="539"/>
        <v>21.9</v>
      </c>
    </row>
    <row r="2041" spans="1:81" hidden="1" x14ac:dyDescent="0.2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t="shared" ca="1" si="525"/>
        <v>4</v>
      </c>
      <c r="BP2041" s="1">
        <f t="shared" ca="1" si="526"/>
        <v>12.84</v>
      </c>
      <c r="BQ2041" s="1">
        <f t="shared" ca="1" si="527"/>
        <v>3</v>
      </c>
      <c r="BR2041" s="1">
        <f t="shared" ca="1" si="528"/>
        <v>0</v>
      </c>
      <c r="BS2041" s="1">
        <f t="shared" ca="1" si="529"/>
        <v>1.6</v>
      </c>
      <c r="BT2041" s="1">
        <f t="shared" ca="1" si="530"/>
        <v>0</v>
      </c>
      <c r="BU2041" s="1">
        <f t="shared" ca="1" si="531"/>
        <v>0</v>
      </c>
      <c r="BV2041" s="1">
        <f t="shared" ca="1" si="532"/>
        <v>0</v>
      </c>
      <c r="BW2041" s="1">
        <f t="shared" ca="1" si="533"/>
        <v>0</v>
      </c>
      <c r="BX2041" s="1">
        <f t="shared" ca="1" si="534"/>
        <v>0</v>
      </c>
      <c r="BY2041" s="1">
        <f t="shared" ca="1" si="535"/>
        <v>0</v>
      </c>
      <c r="BZ2041" s="1">
        <f t="shared" ca="1" si="536"/>
        <v>0</v>
      </c>
      <c r="CA2041" s="1">
        <f t="shared" ca="1" si="537"/>
        <v>0</v>
      </c>
      <c r="CB2041" s="1">
        <f t="shared" ca="1" si="538"/>
        <v>0</v>
      </c>
      <c r="CC2041" s="1">
        <f t="shared" ca="1" si="539"/>
        <v>21.44</v>
      </c>
    </row>
    <row r="2042" spans="1:81" hidden="1" x14ac:dyDescent="0.2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t="shared" ca="1" si="525"/>
        <v>12</v>
      </c>
      <c r="BP2042" s="1">
        <f t="shared" ca="1" si="526"/>
        <v>10.24</v>
      </c>
      <c r="BQ2042" s="1">
        <f t="shared" ca="1" si="527"/>
        <v>0</v>
      </c>
      <c r="BR2042" s="1">
        <f t="shared" ca="1" si="528"/>
        <v>-1</v>
      </c>
      <c r="BS2042" s="1">
        <f t="shared" ca="1" si="529"/>
        <v>0</v>
      </c>
      <c r="BT2042" s="1">
        <f t="shared" ca="1" si="530"/>
        <v>0</v>
      </c>
      <c r="BU2042" s="1">
        <f t="shared" ca="1" si="531"/>
        <v>0</v>
      </c>
      <c r="BV2042" s="1">
        <f t="shared" ca="1" si="532"/>
        <v>0</v>
      </c>
      <c r="BW2042" s="1">
        <f t="shared" ca="1" si="533"/>
        <v>0</v>
      </c>
      <c r="BX2042" s="1">
        <f t="shared" ca="1" si="534"/>
        <v>0</v>
      </c>
      <c r="BY2042" s="1">
        <f t="shared" ca="1" si="535"/>
        <v>0</v>
      </c>
      <c r="BZ2042" s="1">
        <f t="shared" ca="1" si="536"/>
        <v>0</v>
      </c>
      <c r="CA2042" s="1">
        <f t="shared" ca="1" si="537"/>
        <v>0</v>
      </c>
      <c r="CB2042" s="1">
        <f t="shared" ca="1" si="538"/>
        <v>0</v>
      </c>
      <c r="CC2042" s="1">
        <f t="shared" ca="1" si="539"/>
        <v>21.240000000000002</v>
      </c>
    </row>
    <row r="2043" spans="1:81" hidden="1" x14ac:dyDescent="0.2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t="shared" ca="1" si="525"/>
        <v>0</v>
      </c>
      <c r="BP2043" s="1">
        <f t="shared" ca="1" si="526"/>
        <v>0</v>
      </c>
      <c r="BQ2043" s="1">
        <f t="shared" ca="1" si="527"/>
        <v>0</v>
      </c>
      <c r="BR2043" s="1">
        <f t="shared" ca="1" si="528"/>
        <v>0</v>
      </c>
      <c r="BS2043" s="1">
        <f t="shared" ca="1" si="529"/>
        <v>0</v>
      </c>
      <c r="BT2043" s="1">
        <f t="shared" ca="1" si="530"/>
        <v>0</v>
      </c>
      <c r="BU2043" s="1">
        <f t="shared" ca="1" si="531"/>
        <v>0</v>
      </c>
      <c r="BV2043" s="1">
        <f t="shared" ca="1" si="532"/>
        <v>8.5</v>
      </c>
      <c r="BW2043" s="1">
        <f t="shared" ca="1" si="533"/>
        <v>6</v>
      </c>
      <c r="BX2043" s="1">
        <f t="shared" ca="1" si="534"/>
        <v>6</v>
      </c>
      <c r="BY2043" s="1">
        <f t="shared" ca="1" si="535"/>
        <v>0</v>
      </c>
      <c r="BZ2043" s="1">
        <f t="shared" ca="1" si="536"/>
        <v>0</v>
      </c>
      <c r="CA2043" s="1">
        <f t="shared" ca="1" si="537"/>
        <v>0</v>
      </c>
      <c r="CB2043" s="1">
        <f t="shared" ca="1" si="538"/>
        <v>0</v>
      </c>
      <c r="CC2043" s="1">
        <f t="shared" ca="1" si="539"/>
        <v>20.5</v>
      </c>
    </row>
    <row r="2044" spans="1:81" hidden="1" x14ac:dyDescent="0.2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t="shared" ca="1" si="525"/>
        <v>0</v>
      </c>
      <c r="BP2044" s="1">
        <f t="shared" ca="1" si="526"/>
        <v>0</v>
      </c>
      <c r="BQ2044" s="1">
        <f t="shared" ca="1" si="527"/>
        <v>0</v>
      </c>
      <c r="BR2044" s="1">
        <f t="shared" ca="1" si="528"/>
        <v>0</v>
      </c>
      <c r="BS2044" s="1">
        <f t="shared" ca="1" si="529"/>
        <v>0</v>
      </c>
      <c r="BT2044" s="1">
        <f t="shared" ca="1" si="530"/>
        <v>0</v>
      </c>
      <c r="BU2044" s="1">
        <f t="shared" ca="1" si="531"/>
        <v>0</v>
      </c>
      <c r="BV2044" s="1">
        <f t="shared" ca="1" si="532"/>
        <v>10.5</v>
      </c>
      <c r="BW2044" s="1">
        <f t="shared" ca="1" si="533"/>
        <v>6</v>
      </c>
      <c r="BX2044" s="1">
        <f t="shared" ca="1" si="534"/>
        <v>0</v>
      </c>
      <c r="BY2044" s="1">
        <f t="shared" ca="1" si="535"/>
        <v>3</v>
      </c>
      <c r="BZ2044" s="1">
        <f t="shared" ca="1" si="536"/>
        <v>0</v>
      </c>
      <c r="CA2044" s="1">
        <f t="shared" ca="1" si="537"/>
        <v>0</v>
      </c>
      <c r="CB2044" s="1">
        <f t="shared" ca="1" si="538"/>
        <v>0</v>
      </c>
      <c r="CC2044" s="1">
        <f t="shared" ca="1" si="539"/>
        <v>19.5</v>
      </c>
    </row>
    <row r="2045" spans="1:81" hidden="1" x14ac:dyDescent="0.2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t="shared" ca="1" si="525"/>
        <v>8</v>
      </c>
      <c r="BP2045" s="1">
        <f t="shared" ca="1" si="526"/>
        <v>10.08</v>
      </c>
      <c r="BQ2045" s="1">
        <f t="shared" ca="1" si="527"/>
        <v>0</v>
      </c>
      <c r="BR2045" s="1">
        <f t="shared" ca="1" si="528"/>
        <v>0</v>
      </c>
      <c r="BS2045" s="1">
        <f t="shared" ca="1" si="529"/>
        <v>1.5</v>
      </c>
      <c r="BT2045" s="1">
        <f t="shared" ca="1" si="530"/>
        <v>0</v>
      </c>
      <c r="BU2045" s="1">
        <f t="shared" ca="1" si="531"/>
        <v>0</v>
      </c>
      <c r="BV2045" s="1">
        <f t="shared" ca="1" si="532"/>
        <v>0</v>
      </c>
      <c r="BW2045" s="1">
        <f t="shared" ca="1" si="533"/>
        <v>0</v>
      </c>
      <c r="BX2045" s="1">
        <f t="shared" ca="1" si="534"/>
        <v>0</v>
      </c>
      <c r="BY2045" s="1">
        <f t="shared" ca="1" si="535"/>
        <v>0</v>
      </c>
      <c r="BZ2045" s="1">
        <f t="shared" ca="1" si="536"/>
        <v>0</v>
      </c>
      <c r="CA2045" s="1">
        <f t="shared" ca="1" si="537"/>
        <v>-2</v>
      </c>
      <c r="CB2045" s="1">
        <f t="shared" ca="1" si="538"/>
        <v>0</v>
      </c>
      <c r="CC2045" s="1">
        <f t="shared" ca="1" si="539"/>
        <v>17.579999999999998</v>
      </c>
    </row>
    <row r="2046" spans="1:81" hidden="1" x14ac:dyDescent="0.2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t="shared" ca="1" si="525"/>
        <v>0</v>
      </c>
      <c r="BP2046" s="1">
        <f t="shared" ca="1" si="526"/>
        <v>0</v>
      </c>
      <c r="BQ2046" s="1">
        <f t="shared" ca="1" si="527"/>
        <v>0</v>
      </c>
      <c r="BR2046" s="1">
        <f t="shared" ca="1" si="528"/>
        <v>0</v>
      </c>
      <c r="BS2046" s="1">
        <f t="shared" ca="1" si="529"/>
        <v>0</v>
      </c>
      <c r="BT2046" s="1">
        <f t="shared" ca="1" si="530"/>
        <v>0</v>
      </c>
      <c r="BU2046" s="1">
        <f t="shared" ca="1" si="531"/>
        <v>0</v>
      </c>
      <c r="BV2046" s="1">
        <f t="shared" ca="1" si="532"/>
        <v>8.2000000000000011</v>
      </c>
      <c r="BW2046" s="1">
        <f t="shared" ca="1" si="533"/>
        <v>7</v>
      </c>
      <c r="BX2046" s="1">
        <f t="shared" ca="1" si="534"/>
        <v>0</v>
      </c>
      <c r="BY2046" s="1">
        <f t="shared" ca="1" si="535"/>
        <v>0</v>
      </c>
      <c r="BZ2046" s="1">
        <f t="shared" ca="1" si="536"/>
        <v>0</v>
      </c>
      <c r="CA2046" s="1">
        <f t="shared" ca="1" si="537"/>
        <v>0</v>
      </c>
      <c r="CB2046" s="1">
        <f t="shared" ca="1" si="538"/>
        <v>0</v>
      </c>
      <c r="CC2046" s="1">
        <f t="shared" ca="1" si="539"/>
        <v>15.200000000000001</v>
      </c>
    </row>
    <row r="2047" spans="1:81" hidden="1" x14ac:dyDescent="0.2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t="shared" ca="1" si="525"/>
        <v>0</v>
      </c>
      <c r="BP2047" s="1">
        <f t="shared" ca="1" si="526"/>
        <v>0</v>
      </c>
      <c r="BQ2047" s="1">
        <f t="shared" ca="1" si="527"/>
        <v>0</v>
      </c>
      <c r="BR2047" s="1">
        <f t="shared" ca="1" si="528"/>
        <v>0</v>
      </c>
      <c r="BS2047" s="1">
        <f t="shared" ca="1" si="529"/>
        <v>0</v>
      </c>
      <c r="BT2047" s="1">
        <f t="shared" ca="1" si="530"/>
        <v>0</v>
      </c>
      <c r="BU2047" s="1">
        <f t="shared" ca="1" si="531"/>
        <v>0</v>
      </c>
      <c r="BV2047" s="1">
        <f t="shared" ca="1" si="532"/>
        <v>5.5</v>
      </c>
      <c r="BW2047" s="1">
        <f t="shared" ca="1" si="533"/>
        <v>1</v>
      </c>
      <c r="BX2047" s="1">
        <f t="shared" ca="1" si="534"/>
        <v>6</v>
      </c>
      <c r="BY2047" s="1">
        <f t="shared" ca="1" si="535"/>
        <v>0</v>
      </c>
      <c r="BZ2047" s="1">
        <f t="shared" ca="1" si="536"/>
        <v>0</v>
      </c>
      <c r="CA2047" s="1">
        <f t="shared" ca="1" si="537"/>
        <v>0</v>
      </c>
      <c r="CB2047" s="1">
        <f t="shared" ca="1" si="538"/>
        <v>0</v>
      </c>
      <c r="CC2047" s="1">
        <f t="shared" ca="1" si="539"/>
        <v>12.5</v>
      </c>
    </row>
    <row r="2048" spans="1:81" hidden="1" x14ac:dyDescent="0.2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t="shared" ca="1" si="525"/>
        <v>0</v>
      </c>
      <c r="BP2048" s="1">
        <f t="shared" ca="1" si="526"/>
        <v>0</v>
      </c>
      <c r="BQ2048" s="1">
        <f t="shared" ca="1" si="527"/>
        <v>0</v>
      </c>
      <c r="BR2048" s="1">
        <f t="shared" ca="1" si="528"/>
        <v>0</v>
      </c>
      <c r="BS2048" s="1">
        <f t="shared" ca="1" si="529"/>
        <v>0</v>
      </c>
      <c r="BT2048" s="1">
        <f t="shared" ca="1" si="530"/>
        <v>0</v>
      </c>
      <c r="BU2048" s="1">
        <f t="shared" ca="1" si="531"/>
        <v>0</v>
      </c>
      <c r="BV2048" s="1">
        <f t="shared" ca="1" si="532"/>
        <v>8.4</v>
      </c>
      <c r="BW2048" s="1">
        <f t="shared" ca="1" si="533"/>
        <v>4</v>
      </c>
      <c r="BX2048" s="1">
        <f t="shared" ca="1" si="534"/>
        <v>0</v>
      </c>
      <c r="BY2048" s="1">
        <f t="shared" ca="1" si="535"/>
        <v>0</v>
      </c>
      <c r="BZ2048" s="1">
        <f t="shared" ca="1" si="536"/>
        <v>0</v>
      </c>
      <c r="CA2048" s="1">
        <f t="shared" ca="1" si="537"/>
        <v>0</v>
      </c>
      <c r="CB2048" s="1">
        <f t="shared" ca="1" si="538"/>
        <v>0</v>
      </c>
      <c r="CC2048" s="1">
        <f t="shared" ca="1" si="539"/>
        <v>12.4</v>
      </c>
    </row>
    <row r="2049" spans="1:81" hidden="1" x14ac:dyDescent="0.2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t="shared" ca="1" si="525"/>
        <v>0</v>
      </c>
      <c r="BP2049" s="1">
        <f t="shared" ca="1" si="526"/>
        <v>0</v>
      </c>
      <c r="BQ2049" s="1">
        <f t="shared" ca="1" si="527"/>
        <v>0</v>
      </c>
      <c r="BR2049" s="1">
        <f t="shared" ca="1" si="528"/>
        <v>0</v>
      </c>
      <c r="BS2049" s="1">
        <f t="shared" ca="1" si="529"/>
        <v>6.2</v>
      </c>
      <c r="BT2049" s="1">
        <f t="shared" ca="1" si="530"/>
        <v>6</v>
      </c>
      <c r="BU2049" s="1">
        <f t="shared" ca="1" si="531"/>
        <v>0</v>
      </c>
      <c r="BV2049" s="1">
        <f t="shared" ca="1" si="532"/>
        <v>0</v>
      </c>
      <c r="BW2049" s="1">
        <f t="shared" ca="1" si="533"/>
        <v>0</v>
      </c>
      <c r="BX2049" s="1">
        <f t="shared" ca="1" si="534"/>
        <v>0</v>
      </c>
      <c r="BY2049" s="1">
        <f t="shared" ca="1" si="535"/>
        <v>0</v>
      </c>
      <c r="BZ2049" s="1">
        <f t="shared" ca="1" si="536"/>
        <v>0</v>
      </c>
      <c r="CA2049" s="1">
        <f t="shared" ca="1" si="537"/>
        <v>0</v>
      </c>
      <c r="CB2049" s="1">
        <f t="shared" ca="1" si="538"/>
        <v>0</v>
      </c>
      <c r="CC2049" s="1">
        <f t="shared" ca="1" si="539"/>
        <v>12.2</v>
      </c>
    </row>
    <row r="2050" spans="1:81" hidden="1" x14ac:dyDescent="0.2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t="shared" ref="BO2050:BO2113" ca="1" si="540">INDEX(passing_tds,CELL("Row",AG2050)-1)*(PASSTD)</f>
        <v>0</v>
      </c>
      <c r="BP2050" s="1">
        <f t="shared" ref="BP2050:BP2113" ca="1" si="541">INDEX(passing_yds,CELL("Row",AH2050)-1)*(PASSYDS)</f>
        <v>0</v>
      </c>
      <c r="BQ2050" s="1">
        <f t="shared" ref="BQ2050:BQ2113" ca="1" si="542">IF(INDEX(passing_yds,CELL("Row",AI2050)-1)&gt;=300,3,0)</f>
        <v>0</v>
      </c>
      <c r="BR2050" s="1">
        <f t="shared" ref="BR2050:BR2113" ca="1" si="543">INDEX(passing_ints,CELL("Row",AJ2050)-1)*(INT)</f>
        <v>0</v>
      </c>
      <c r="BS2050" s="1">
        <f t="shared" ref="BS2050:BS2113" ca="1" si="544">INDEX(rushing_yds,CELL("Row",AK2050)-1)*(RUSHYDS)</f>
        <v>4.6000000000000005</v>
      </c>
      <c r="BT2050" s="1">
        <f t="shared" ref="BT2050:BT2113" ca="1" si="545">INDEX(rushing_tds,CELL("Row",AK2050)-1)*(RUSHTD)</f>
        <v>0</v>
      </c>
      <c r="BU2050" s="1">
        <f t="shared" ref="BU2050:BU2113" ca="1" si="546">IF(INDEX(rushing_yds,CELL("Row",AI2050)-1)&gt;=100,3,0)</f>
        <v>0</v>
      </c>
      <c r="BV2050" s="1">
        <f t="shared" ref="BV2050:BV2113" ca="1" si="547">INDEX(receiving_yds,CELL("Row",AN2050)-1)*(RECYDS)</f>
        <v>4.1000000000000005</v>
      </c>
      <c r="BW2050" s="1">
        <f t="shared" ref="BW2050:BW2113" ca="1" si="548">INDEX(receiving_rec,CELL("Row",AO2050)-1)*(REC)</f>
        <v>3</v>
      </c>
      <c r="BX2050" s="1">
        <f t="shared" ref="BX2050:BX2113" ca="1" si="549">INDEX(receiving_tds,CELL("Row",AP2050)-1)*(RECTD)</f>
        <v>0</v>
      </c>
      <c r="BY2050" s="1">
        <f t="shared" ref="BY2050:BY2113" ca="1" si="550">IF(INDEX(receiving_yds,CELL("Row",AI2050)-1)&gt;=100,3,0)</f>
        <v>0</v>
      </c>
      <c r="BZ2050" s="1">
        <f t="shared" ref="BZ2050:BZ2113" ca="1" si="551">INDEX(puntret_tds,CELL("Row",AR2050)-1)*(PUNTKORETTD)+INDEX(kickret_tds,CELL("Row",AR2050)-1)*(PUNTKORETTD)</f>
        <v>0</v>
      </c>
      <c r="CA2050" s="1">
        <f t="shared" ref="CA2050:CA2113" ca="1" si="552">INDEX(fumbles_tot,CELL("Row",AS2050)-1)*(FUM)</f>
        <v>0</v>
      </c>
      <c r="CB2050" s="1">
        <f t="shared" ref="CB2050:CB2113" ca="1" si="553">(INDEX(passing_twoptm,CELL("Row",AT2050)-1)+INDEX(rushing_twoptm,CELL("Row",AT2050)-1)+INDEX(receiving_twoptm,CELL("Row",AT2050)-1))*(_2PTCONV)</f>
        <v>0</v>
      </c>
      <c r="CC2050" s="1">
        <f t="shared" ref="CC2050:CC2113" ca="1" si="554">SUM(BO2050:CB2050)</f>
        <v>11.700000000000001</v>
      </c>
    </row>
    <row r="2051" spans="1:81" hidden="1" x14ac:dyDescent="0.2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t="shared" ca="1" si="540"/>
        <v>4</v>
      </c>
      <c r="BP2051" s="1">
        <f t="shared" ca="1" si="541"/>
        <v>9.44</v>
      </c>
      <c r="BQ2051" s="1">
        <f t="shared" ca="1" si="542"/>
        <v>0</v>
      </c>
      <c r="BR2051" s="1">
        <f t="shared" ca="1" si="543"/>
        <v>-1</v>
      </c>
      <c r="BS2051" s="1">
        <f t="shared" ca="1" si="544"/>
        <v>0</v>
      </c>
      <c r="BT2051" s="1">
        <f t="shared" ca="1" si="545"/>
        <v>0</v>
      </c>
      <c r="BU2051" s="1">
        <f t="shared" ca="1" si="546"/>
        <v>0</v>
      </c>
      <c r="BV2051" s="1">
        <f t="shared" ca="1" si="547"/>
        <v>0</v>
      </c>
      <c r="BW2051" s="1">
        <f t="shared" ca="1" si="548"/>
        <v>0</v>
      </c>
      <c r="BX2051" s="1">
        <f t="shared" ca="1" si="549"/>
        <v>0</v>
      </c>
      <c r="BY2051" s="1">
        <f t="shared" ca="1" si="550"/>
        <v>0</v>
      </c>
      <c r="BZ2051" s="1">
        <f t="shared" ca="1" si="551"/>
        <v>0</v>
      </c>
      <c r="CA2051" s="1">
        <f t="shared" ca="1" si="552"/>
        <v>-1</v>
      </c>
      <c r="CB2051" s="1">
        <f t="shared" ca="1" si="553"/>
        <v>0</v>
      </c>
      <c r="CC2051" s="1">
        <f t="shared" ca="1" si="554"/>
        <v>11.44</v>
      </c>
    </row>
    <row r="2052" spans="1:81" hidden="1" x14ac:dyDescent="0.2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t="shared" ca="1" si="540"/>
        <v>4</v>
      </c>
      <c r="BP2052" s="1">
        <f t="shared" ca="1" si="541"/>
        <v>3.92</v>
      </c>
      <c r="BQ2052" s="1">
        <f t="shared" ca="1" si="542"/>
        <v>0</v>
      </c>
      <c r="BR2052" s="1">
        <f t="shared" ca="1" si="543"/>
        <v>0</v>
      </c>
      <c r="BS2052" s="1">
        <f t="shared" ca="1" si="544"/>
        <v>0.60000000000000009</v>
      </c>
      <c r="BT2052" s="1">
        <f t="shared" ca="1" si="545"/>
        <v>0</v>
      </c>
      <c r="BU2052" s="1">
        <f t="shared" ca="1" si="546"/>
        <v>0</v>
      </c>
      <c r="BV2052" s="1">
        <f t="shared" ca="1" si="547"/>
        <v>0</v>
      </c>
      <c r="BW2052" s="1">
        <f t="shared" ca="1" si="548"/>
        <v>0</v>
      </c>
      <c r="BX2052" s="1">
        <f t="shared" ca="1" si="549"/>
        <v>0</v>
      </c>
      <c r="BY2052" s="1">
        <f t="shared" ca="1" si="550"/>
        <v>0</v>
      </c>
      <c r="BZ2052" s="1">
        <f t="shared" ca="1" si="551"/>
        <v>0</v>
      </c>
      <c r="CA2052" s="1">
        <f t="shared" ca="1" si="552"/>
        <v>0</v>
      </c>
      <c r="CB2052" s="1">
        <f t="shared" ca="1" si="553"/>
        <v>2</v>
      </c>
      <c r="CC2052" s="1">
        <f t="shared" ca="1" si="554"/>
        <v>10.52</v>
      </c>
    </row>
    <row r="2053" spans="1:81" hidden="1" x14ac:dyDescent="0.2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t="shared" ca="1" si="540"/>
        <v>0</v>
      </c>
      <c r="BP2053" s="1">
        <f t="shared" ca="1" si="541"/>
        <v>0</v>
      </c>
      <c r="BQ2053" s="1">
        <f t="shared" ca="1" si="542"/>
        <v>0</v>
      </c>
      <c r="BR2053" s="1">
        <f t="shared" ca="1" si="543"/>
        <v>0</v>
      </c>
      <c r="BS2053" s="1">
        <f t="shared" ca="1" si="544"/>
        <v>0</v>
      </c>
      <c r="BT2053" s="1">
        <f t="shared" ca="1" si="545"/>
        <v>0</v>
      </c>
      <c r="BU2053" s="1">
        <f t="shared" ca="1" si="546"/>
        <v>0</v>
      </c>
      <c r="BV2053" s="1">
        <f t="shared" ca="1" si="547"/>
        <v>6.9</v>
      </c>
      <c r="BW2053" s="1">
        <f t="shared" ca="1" si="548"/>
        <v>3</v>
      </c>
      <c r="BX2053" s="1">
        <f t="shared" ca="1" si="549"/>
        <v>0</v>
      </c>
      <c r="BY2053" s="1">
        <f t="shared" ca="1" si="550"/>
        <v>0</v>
      </c>
      <c r="BZ2053" s="1">
        <f t="shared" ca="1" si="551"/>
        <v>0</v>
      </c>
      <c r="CA2053" s="1">
        <f t="shared" ca="1" si="552"/>
        <v>0</v>
      </c>
      <c r="CB2053" s="1">
        <f t="shared" ca="1" si="553"/>
        <v>0</v>
      </c>
      <c r="CC2053" s="1">
        <f t="shared" ca="1" si="554"/>
        <v>9.9</v>
      </c>
    </row>
    <row r="2054" spans="1:81" hidden="1" x14ac:dyDescent="0.2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t="shared" ca="1" si="540"/>
        <v>0</v>
      </c>
      <c r="BP2054" s="1">
        <f t="shared" ca="1" si="541"/>
        <v>0</v>
      </c>
      <c r="BQ2054" s="1">
        <f t="shared" ca="1" si="542"/>
        <v>0</v>
      </c>
      <c r="BR2054" s="1">
        <f t="shared" ca="1" si="543"/>
        <v>0</v>
      </c>
      <c r="BS2054" s="1">
        <f t="shared" ca="1" si="544"/>
        <v>0</v>
      </c>
      <c r="BT2054" s="1">
        <f t="shared" ca="1" si="545"/>
        <v>0</v>
      </c>
      <c r="BU2054" s="1">
        <f t="shared" ca="1" si="546"/>
        <v>0</v>
      </c>
      <c r="BV2054" s="1">
        <f t="shared" ca="1" si="547"/>
        <v>5.7</v>
      </c>
      <c r="BW2054" s="1">
        <f t="shared" ca="1" si="548"/>
        <v>4</v>
      </c>
      <c r="BX2054" s="1">
        <f t="shared" ca="1" si="549"/>
        <v>0</v>
      </c>
      <c r="BY2054" s="1">
        <f t="shared" ca="1" si="550"/>
        <v>0</v>
      </c>
      <c r="BZ2054" s="1">
        <f t="shared" ca="1" si="551"/>
        <v>0</v>
      </c>
      <c r="CA2054" s="1">
        <f t="shared" ca="1" si="552"/>
        <v>0</v>
      </c>
      <c r="CB2054" s="1">
        <f t="shared" ca="1" si="553"/>
        <v>0</v>
      </c>
      <c r="CC2054" s="1">
        <f t="shared" ca="1" si="554"/>
        <v>9.6999999999999993</v>
      </c>
    </row>
    <row r="2055" spans="1:81" hidden="1" x14ac:dyDescent="0.2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t="shared" ca="1" si="540"/>
        <v>0</v>
      </c>
      <c r="BP2055" s="1">
        <f t="shared" ca="1" si="541"/>
        <v>0</v>
      </c>
      <c r="BQ2055" s="1">
        <f t="shared" ca="1" si="542"/>
        <v>0</v>
      </c>
      <c r="BR2055" s="1">
        <f t="shared" ca="1" si="543"/>
        <v>0</v>
      </c>
      <c r="BS2055" s="1">
        <f t="shared" ca="1" si="544"/>
        <v>0</v>
      </c>
      <c r="BT2055" s="1">
        <f t="shared" ca="1" si="545"/>
        <v>0</v>
      </c>
      <c r="BU2055" s="1">
        <f t="shared" ca="1" si="546"/>
        <v>0</v>
      </c>
      <c r="BV2055" s="1">
        <f t="shared" ca="1" si="547"/>
        <v>1.4000000000000001</v>
      </c>
      <c r="BW2055" s="1">
        <f t="shared" ca="1" si="548"/>
        <v>2</v>
      </c>
      <c r="BX2055" s="1">
        <f t="shared" ca="1" si="549"/>
        <v>6</v>
      </c>
      <c r="BY2055" s="1">
        <f t="shared" ca="1" si="550"/>
        <v>0</v>
      </c>
      <c r="BZ2055" s="1">
        <f t="shared" ca="1" si="551"/>
        <v>0</v>
      </c>
      <c r="CA2055" s="1">
        <f t="shared" ca="1" si="552"/>
        <v>0</v>
      </c>
      <c r="CB2055" s="1">
        <f t="shared" ca="1" si="553"/>
        <v>0</v>
      </c>
      <c r="CC2055" s="1">
        <f t="shared" ca="1" si="554"/>
        <v>9.4</v>
      </c>
    </row>
    <row r="2056" spans="1:81" hidden="1" x14ac:dyDescent="0.2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t="shared" ca="1" si="540"/>
        <v>0</v>
      </c>
      <c r="BP2056" s="1">
        <f t="shared" ca="1" si="541"/>
        <v>0</v>
      </c>
      <c r="BQ2056" s="1">
        <f t="shared" ca="1" si="542"/>
        <v>0</v>
      </c>
      <c r="BR2056" s="1">
        <f t="shared" ca="1" si="543"/>
        <v>0</v>
      </c>
      <c r="BS2056" s="1">
        <f t="shared" ca="1" si="544"/>
        <v>0</v>
      </c>
      <c r="BT2056" s="1">
        <f t="shared" ca="1" si="545"/>
        <v>0</v>
      </c>
      <c r="BU2056" s="1">
        <f t="shared" ca="1" si="546"/>
        <v>0</v>
      </c>
      <c r="BV2056" s="1">
        <f t="shared" ca="1" si="547"/>
        <v>5.2</v>
      </c>
      <c r="BW2056" s="1">
        <f t="shared" ca="1" si="548"/>
        <v>4</v>
      </c>
      <c r="BX2056" s="1">
        <f t="shared" ca="1" si="549"/>
        <v>0</v>
      </c>
      <c r="BY2056" s="1">
        <f t="shared" ca="1" si="550"/>
        <v>0</v>
      </c>
      <c r="BZ2056" s="1">
        <f t="shared" ca="1" si="551"/>
        <v>0</v>
      </c>
      <c r="CA2056" s="1">
        <f t="shared" ca="1" si="552"/>
        <v>0</v>
      </c>
      <c r="CB2056" s="1">
        <f t="shared" ca="1" si="553"/>
        <v>0</v>
      </c>
      <c r="CC2056" s="1">
        <f t="shared" ca="1" si="554"/>
        <v>9.1999999999999993</v>
      </c>
    </row>
    <row r="2057" spans="1:81" hidden="1" x14ac:dyDescent="0.2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t="shared" ca="1" si="540"/>
        <v>0</v>
      </c>
      <c r="BP2057" s="1">
        <f t="shared" ca="1" si="541"/>
        <v>0</v>
      </c>
      <c r="BQ2057" s="1">
        <f t="shared" ca="1" si="542"/>
        <v>0</v>
      </c>
      <c r="BR2057" s="1">
        <f t="shared" ca="1" si="543"/>
        <v>0</v>
      </c>
      <c r="BS2057" s="1">
        <f t="shared" ca="1" si="544"/>
        <v>0</v>
      </c>
      <c r="BT2057" s="1">
        <f t="shared" ca="1" si="545"/>
        <v>0</v>
      </c>
      <c r="BU2057" s="1">
        <f t="shared" ca="1" si="546"/>
        <v>0</v>
      </c>
      <c r="BV2057" s="1">
        <f t="shared" ca="1" si="547"/>
        <v>1.2000000000000002</v>
      </c>
      <c r="BW2057" s="1">
        <f t="shared" ca="1" si="548"/>
        <v>2</v>
      </c>
      <c r="BX2057" s="1">
        <f t="shared" ca="1" si="549"/>
        <v>6</v>
      </c>
      <c r="BY2057" s="1">
        <f t="shared" ca="1" si="550"/>
        <v>0</v>
      </c>
      <c r="BZ2057" s="1">
        <f t="shared" ca="1" si="551"/>
        <v>0</v>
      </c>
      <c r="CA2057" s="1">
        <f t="shared" ca="1" si="552"/>
        <v>0</v>
      </c>
      <c r="CB2057" s="1">
        <f t="shared" ca="1" si="553"/>
        <v>0</v>
      </c>
      <c r="CC2057" s="1">
        <f t="shared" ca="1" si="554"/>
        <v>9.1999999999999993</v>
      </c>
    </row>
    <row r="2058" spans="1:81" hidden="1" x14ac:dyDescent="0.2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t="shared" ca="1" si="540"/>
        <v>0</v>
      </c>
      <c r="BP2058" s="1">
        <f t="shared" ca="1" si="541"/>
        <v>0</v>
      </c>
      <c r="BQ2058" s="1">
        <f t="shared" ca="1" si="542"/>
        <v>0</v>
      </c>
      <c r="BR2058" s="1">
        <f t="shared" ca="1" si="543"/>
        <v>0</v>
      </c>
      <c r="BS2058" s="1">
        <f t="shared" ca="1" si="544"/>
        <v>0</v>
      </c>
      <c r="BT2058" s="1">
        <f t="shared" ca="1" si="545"/>
        <v>0</v>
      </c>
      <c r="BU2058" s="1">
        <f t="shared" ca="1" si="546"/>
        <v>0</v>
      </c>
      <c r="BV2058" s="1">
        <f t="shared" ca="1" si="547"/>
        <v>3.1</v>
      </c>
      <c r="BW2058" s="1">
        <f t="shared" ca="1" si="548"/>
        <v>6</v>
      </c>
      <c r="BX2058" s="1">
        <f t="shared" ca="1" si="549"/>
        <v>0</v>
      </c>
      <c r="BY2058" s="1">
        <f t="shared" ca="1" si="550"/>
        <v>0</v>
      </c>
      <c r="BZ2058" s="1">
        <f t="shared" ca="1" si="551"/>
        <v>0</v>
      </c>
      <c r="CA2058" s="1">
        <f t="shared" ca="1" si="552"/>
        <v>0</v>
      </c>
      <c r="CB2058" s="1">
        <f t="shared" ca="1" si="553"/>
        <v>0</v>
      </c>
      <c r="CC2058" s="1">
        <f t="shared" ca="1" si="554"/>
        <v>9.1</v>
      </c>
    </row>
    <row r="2059" spans="1:81" hidden="1" x14ac:dyDescent="0.2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t="shared" ca="1" si="540"/>
        <v>0</v>
      </c>
      <c r="BP2059" s="1">
        <f t="shared" ca="1" si="541"/>
        <v>0</v>
      </c>
      <c r="BQ2059" s="1">
        <f t="shared" ca="1" si="542"/>
        <v>0</v>
      </c>
      <c r="BR2059" s="1">
        <f t="shared" ca="1" si="543"/>
        <v>0</v>
      </c>
      <c r="BS2059" s="1">
        <f t="shared" ca="1" si="544"/>
        <v>0</v>
      </c>
      <c r="BT2059" s="1">
        <f t="shared" ca="1" si="545"/>
        <v>0</v>
      </c>
      <c r="BU2059" s="1">
        <f t="shared" ca="1" si="546"/>
        <v>0</v>
      </c>
      <c r="BV2059" s="1">
        <f t="shared" ca="1" si="547"/>
        <v>3.2</v>
      </c>
      <c r="BW2059" s="1">
        <f t="shared" ca="1" si="548"/>
        <v>4</v>
      </c>
      <c r="BX2059" s="1">
        <f t="shared" ca="1" si="549"/>
        <v>0</v>
      </c>
      <c r="BY2059" s="1">
        <f t="shared" ca="1" si="550"/>
        <v>0</v>
      </c>
      <c r="BZ2059" s="1">
        <f t="shared" ca="1" si="551"/>
        <v>0</v>
      </c>
      <c r="CA2059" s="1">
        <f t="shared" ca="1" si="552"/>
        <v>0</v>
      </c>
      <c r="CB2059" s="1">
        <f t="shared" ca="1" si="553"/>
        <v>0</v>
      </c>
      <c r="CC2059" s="1">
        <f t="shared" ca="1" si="554"/>
        <v>7.2</v>
      </c>
    </row>
    <row r="2060" spans="1:81" hidden="1" x14ac:dyDescent="0.2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t="shared" ca="1" si="540"/>
        <v>0</v>
      </c>
      <c r="BP2060" s="1">
        <f t="shared" ca="1" si="541"/>
        <v>0</v>
      </c>
      <c r="BQ2060" s="1">
        <f t="shared" ca="1" si="542"/>
        <v>0</v>
      </c>
      <c r="BR2060" s="1">
        <f t="shared" ca="1" si="543"/>
        <v>0</v>
      </c>
      <c r="BS2060" s="1">
        <f t="shared" ca="1" si="544"/>
        <v>3.2</v>
      </c>
      <c r="BT2060" s="1">
        <f t="shared" ca="1" si="545"/>
        <v>0</v>
      </c>
      <c r="BU2060" s="1">
        <f t="shared" ca="1" si="546"/>
        <v>0</v>
      </c>
      <c r="BV2060" s="1">
        <f t="shared" ca="1" si="547"/>
        <v>1.9000000000000001</v>
      </c>
      <c r="BW2060" s="1">
        <f t="shared" ca="1" si="548"/>
        <v>1</v>
      </c>
      <c r="BX2060" s="1">
        <f t="shared" ca="1" si="549"/>
        <v>0</v>
      </c>
      <c r="BY2060" s="1">
        <f t="shared" ca="1" si="550"/>
        <v>0</v>
      </c>
      <c r="BZ2060" s="1">
        <f t="shared" ca="1" si="551"/>
        <v>0</v>
      </c>
      <c r="CA2060" s="1">
        <f t="shared" ca="1" si="552"/>
        <v>0</v>
      </c>
      <c r="CB2060" s="1">
        <f t="shared" ca="1" si="553"/>
        <v>0</v>
      </c>
      <c r="CC2060" s="1">
        <f t="shared" ca="1" si="554"/>
        <v>6.1000000000000005</v>
      </c>
    </row>
    <row r="2061" spans="1:81" hidden="1" x14ac:dyDescent="0.2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t="shared" ca="1" si="540"/>
        <v>0</v>
      </c>
      <c r="BP2061" s="1">
        <f t="shared" ca="1" si="541"/>
        <v>0</v>
      </c>
      <c r="BQ2061" s="1">
        <f t="shared" ca="1" si="542"/>
        <v>0</v>
      </c>
      <c r="BR2061" s="1">
        <f t="shared" ca="1" si="543"/>
        <v>0</v>
      </c>
      <c r="BS2061" s="1">
        <f t="shared" ca="1" si="544"/>
        <v>4.2</v>
      </c>
      <c r="BT2061" s="1">
        <f t="shared" ca="1" si="545"/>
        <v>0</v>
      </c>
      <c r="BU2061" s="1">
        <f t="shared" ca="1" si="546"/>
        <v>0</v>
      </c>
      <c r="BV2061" s="1">
        <f t="shared" ca="1" si="547"/>
        <v>0.70000000000000007</v>
      </c>
      <c r="BW2061" s="1">
        <f t="shared" ca="1" si="548"/>
        <v>1</v>
      </c>
      <c r="BX2061" s="1">
        <f t="shared" ca="1" si="549"/>
        <v>0</v>
      </c>
      <c r="BY2061" s="1">
        <f t="shared" ca="1" si="550"/>
        <v>0</v>
      </c>
      <c r="BZ2061" s="1">
        <f t="shared" ca="1" si="551"/>
        <v>0</v>
      </c>
      <c r="CA2061" s="1">
        <f t="shared" ca="1" si="552"/>
        <v>0</v>
      </c>
      <c r="CB2061" s="1">
        <f t="shared" ca="1" si="553"/>
        <v>0</v>
      </c>
      <c r="CC2061" s="1">
        <f t="shared" ca="1" si="554"/>
        <v>5.9</v>
      </c>
    </row>
    <row r="2062" spans="1:81" hidden="1" x14ac:dyDescent="0.2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t="shared" ca="1" si="540"/>
        <v>0</v>
      </c>
      <c r="BP2062" s="1">
        <f t="shared" ca="1" si="541"/>
        <v>0</v>
      </c>
      <c r="BQ2062" s="1">
        <f t="shared" ca="1" si="542"/>
        <v>0</v>
      </c>
      <c r="BR2062" s="1">
        <f t="shared" ca="1" si="543"/>
        <v>0</v>
      </c>
      <c r="BS2062" s="1">
        <f t="shared" ca="1" si="544"/>
        <v>0</v>
      </c>
      <c r="BT2062" s="1">
        <f t="shared" ca="1" si="545"/>
        <v>0</v>
      </c>
      <c r="BU2062" s="1">
        <f t="shared" ca="1" si="546"/>
        <v>0</v>
      </c>
      <c r="BV2062" s="1">
        <f t="shared" ca="1" si="547"/>
        <v>1.9000000000000001</v>
      </c>
      <c r="BW2062" s="1">
        <f t="shared" ca="1" si="548"/>
        <v>3</v>
      </c>
      <c r="BX2062" s="1">
        <f t="shared" ca="1" si="549"/>
        <v>0</v>
      </c>
      <c r="BY2062" s="1">
        <f t="shared" ca="1" si="550"/>
        <v>0</v>
      </c>
      <c r="BZ2062" s="1">
        <f t="shared" ca="1" si="551"/>
        <v>0</v>
      </c>
      <c r="CA2062" s="1">
        <f t="shared" ca="1" si="552"/>
        <v>0</v>
      </c>
      <c r="CB2062" s="1">
        <f t="shared" ca="1" si="553"/>
        <v>0</v>
      </c>
      <c r="CC2062" s="1">
        <f t="shared" ca="1" si="554"/>
        <v>4.9000000000000004</v>
      </c>
    </row>
    <row r="2063" spans="1:81" hidden="1" x14ac:dyDescent="0.2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t="shared" ca="1" si="540"/>
        <v>0</v>
      </c>
      <c r="BP2063" s="1">
        <f t="shared" ca="1" si="541"/>
        <v>0</v>
      </c>
      <c r="BQ2063" s="1">
        <f t="shared" ca="1" si="542"/>
        <v>0</v>
      </c>
      <c r="BR2063" s="1">
        <f t="shared" ca="1" si="543"/>
        <v>0</v>
      </c>
      <c r="BS2063" s="1">
        <f t="shared" ca="1" si="544"/>
        <v>0</v>
      </c>
      <c r="BT2063" s="1">
        <f t="shared" ca="1" si="545"/>
        <v>0</v>
      </c>
      <c r="BU2063" s="1">
        <f t="shared" ca="1" si="546"/>
        <v>0</v>
      </c>
      <c r="BV2063" s="1">
        <f t="shared" ca="1" si="547"/>
        <v>1.4000000000000001</v>
      </c>
      <c r="BW2063" s="1">
        <f t="shared" ca="1" si="548"/>
        <v>3</v>
      </c>
      <c r="BX2063" s="1">
        <f t="shared" ca="1" si="549"/>
        <v>0</v>
      </c>
      <c r="BY2063" s="1">
        <f t="shared" ca="1" si="550"/>
        <v>0</v>
      </c>
      <c r="BZ2063" s="1">
        <f t="shared" ca="1" si="551"/>
        <v>0</v>
      </c>
      <c r="CA2063" s="1">
        <f t="shared" ca="1" si="552"/>
        <v>0</v>
      </c>
      <c r="CB2063" s="1">
        <f t="shared" ca="1" si="553"/>
        <v>0</v>
      </c>
      <c r="CC2063" s="1">
        <f t="shared" ca="1" si="554"/>
        <v>4.4000000000000004</v>
      </c>
    </row>
    <row r="2064" spans="1:81" hidden="1" x14ac:dyDescent="0.2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t="shared" ca="1" si="540"/>
        <v>0</v>
      </c>
      <c r="BP2064" s="1">
        <f t="shared" ca="1" si="541"/>
        <v>0</v>
      </c>
      <c r="BQ2064" s="1">
        <f t="shared" ca="1" si="542"/>
        <v>0</v>
      </c>
      <c r="BR2064" s="1">
        <f t="shared" ca="1" si="543"/>
        <v>0</v>
      </c>
      <c r="BS2064" s="1">
        <f t="shared" ca="1" si="544"/>
        <v>2.2000000000000002</v>
      </c>
      <c r="BT2064" s="1">
        <f t="shared" ca="1" si="545"/>
        <v>0</v>
      </c>
      <c r="BU2064" s="1">
        <f t="shared" ca="1" si="546"/>
        <v>0</v>
      </c>
      <c r="BV2064" s="1">
        <f t="shared" ca="1" si="547"/>
        <v>0.9</v>
      </c>
      <c r="BW2064" s="1">
        <f t="shared" ca="1" si="548"/>
        <v>1</v>
      </c>
      <c r="BX2064" s="1">
        <f t="shared" ca="1" si="549"/>
        <v>0</v>
      </c>
      <c r="BY2064" s="1">
        <f t="shared" ca="1" si="550"/>
        <v>0</v>
      </c>
      <c r="BZ2064" s="1">
        <f t="shared" ca="1" si="551"/>
        <v>0</v>
      </c>
      <c r="CA2064" s="1">
        <f t="shared" ca="1" si="552"/>
        <v>0</v>
      </c>
      <c r="CB2064" s="1">
        <f t="shared" ca="1" si="553"/>
        <v>0</v>
      </c>
      <c r="CC2064" s="1">
        <f t="shared" ca="1" si="554"/>
        <v>4.0999999999999996</v>
      </c>
    </row>
    <row r="2065" spans="1:81" hidden="1" x14ac:dyDescent="0.2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t="shared" ca="1" si="540"/>
        <v>0</v>
      </c>
      <c r="BP2065" s="1">
        <f t="shared" ca="1" si="541"/>
        <v>0</v>
      </c>
      <c r="BQ2065" s="1">
        <f t="shared" ca="1" si="542"/>
        <v>0</v>
      </c>
      <c r="BR2065" s="1">
        <f t="shared" ca="1" si="543"/>
        <v>0</v>
      </c>
      <c r="BS2065" s="1">
        <f t="shared" ca="1" si="544"/>
        <v>2.8000000000000003</v>
      </c>
      <c r="BT2065" s="1">
        <f t="shared" ca="1" si="545"/>
        <v>0</v>
      </c>
      <c r="BU2065" s="1">
        <f t="shared" ca="1" si="546"/>
        <v>0</v>
      </c>
      <c r="BV2065" s="1">
        <f t="shared" ca="1" si="547"/>
        <v>0.2</v>
      </c>
      <c r="BW2065" s="1">
        <f t="shared" ca="1" si="548"/>
        <v>1</v>
      </c>
      <c r="BX2065" s="1">
        <f t="shared" ca="1" si="549"/>
        <v>0</v>
      </c>
      <c r="BY2065" s="1">
        <f t="shared" ca="1" si="550"/>
        <v>0</v>
      </c>
      <c r="BZ2065" s="1">
        <f t="shared" ca="1" si="551"/>
        <v>0</v>
      </c>
      <c r="CA2065" s="1">
        <f t="shared" ca="1" si="552"/>
        <v>0</v>
      </c>
      <c r="CB2065" s="1">
        <f t="shared" ca="1" si="553"/>
        <v>0</v>
      </c>
      <c r="CC2065" s="1">
        <f t="shared" ca="1" si="554"/>
        <v>4</v>
      </c>
    </row>
    <row r="2066" spans="1:81" hidden="1" x14ac:dyDescent="0.2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t="shared" ca="1" si="540"/>
        <v>0</v>
      </c>
      <c r="BP2066" s="1">
        <f t="shared" ca="1" si="541"/>
        <v>0</v>
      </c>
      <c r="BQ2066" s="1">
        <f t="shared" ca="1" si="542"/>
        <v>0</v>
      </c>
      <c r="BR2066" s="1">
        <f t="shared" ca="1" si="543"/>
        <v>0</v>
      </c>
      <c r="BS2066" s="1">
        <f t="shared" ca="1" si="544"/>
        <v>2.7</v>
      </c>
      <c r="BT2066" s="1">
        <f t="shared" ca="1" si="545"/>
        <v>0</v>
      </c>
      <c r="BU2066" s="1">
        <f t="shared" ca="1" si="546"/>
        <v>0</v>
      </c>
      <c r="BV2066" s="1">
        <f t="shared" ca="1" si="547"/>
        <v>0.2</v>
      </c>
      <c r="BW2066" s="1">
        <f t="shared" ca="1" si="548"/>
        <v>1</v>
      </c>
      <c r="BX2066" s="1">
        <f t="shared" ca="1" si="549"/>
        <v>0</v>
      </c>
      <c r="BY2066" s="1">
        <f t="shared" ca="1" si="550"/>
        <v>0</v>
      </c>
      <c r="BZ2066" s="1">
        <f t="shared" ca="1" si="551"/>
        <v>0</v>
      </c>
      <c r="CA2066" s="1">
        <f t="shared" ca="1" si="552"/>
        <v>0</v>
      </c>
      <c r="CB2066" s="1">
        <f t="shared" ca="1" si="553"/>
        <v>0</v>
      </c>
      <c r="CC2066" s="1">
        <f t="shared" ca="1" si="554"/>
        <v>3.9000000000000004</v>
      </c>
    </row>
    <row r="2067" spans="1:81" hidden="1" x14ac:dyDescent="0.2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t="shared" ca="1" si="540"/>
        <v>0</v>
      </c>
      <c r="BP2067" s="1">
        <f t="shared" ca="1" si="541"/>
        <v>0</v>
      </c>
      <c r="BQ2067" s="1">
        <f t="shared" ca="1" si="542"/>
        <v>0</v>
      </c>
      <c r="BR2067" s="1">
        <f t="shared" ca="1" si="543"/>
        <v>0</v>
      </c>
      <c r="BS2067" s="1">
        <f t="shared" ca="1" si="544"/>
        <v>0</v>
      </c>
      <c r="BT2067" s="1">
        <f t="shared" ca="1" si="545"/>
        <v>0</v>
      </c>
      <c r="BU2067" s="1">
        <f t="shared" ca="1" si="546"/>
        <v>0</v>
      </c>
      <c r="BV2067" s="1">
        <f t="shared" ca="1" si="547"/>
        <v>2.7</v>
      </c>
      <c r="BW2067" s="1">
        <f t="shared" ca="1" si="548"/>
        <v>1</v>
      </c>
      <c r="BX2067" s="1">
        <f t="shared" ca="1" si="549"/>
        <v>0</v>
      </c>
      <c r="BY2067" s="1">
        <f t="shared" ca="1" si="550"/>
        <v>0</v>
      </c>
      <c r="BZ2067" s="1">
        <f t="shared" ca="1" si="551"/>
        <v>0</v>
      </c>
      <c r="CA2067" s="1">
        <f t="shared" ca="1" si="552"/>
        <v>0</v>
      </c>
      <c r="CB2067" s="1">
        <f t="shared" ca="1" si="553"/>
        <v>0</v>
      </c>
      <c r="CC2067" s="1">
        <f t="shared" ca="1" si="554"/>
        <v>3.7</v>
      </c>
    </row>
    <row r="2068" spans="1:81" hidden="1" x14ac:dyDescent="0.2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t="shared" ca="1" si="540"/>
        <v>0</v>
      </c>
      <c r="BP2068" s="1">
        <f t="shared" ca="1" si="541"/>
        <v>0</v>
      </c>
      <c r="BQ2068" s="1">
        <f t="shared" ca="1" si="542"/>
        <v>0</v>
      </c>
      <c r="BR2068" s="1">
        <f t="shared" ca="1" si="543"/>
        <v>0</v>
      </c>
      <c r="BS2068" s="1">
        <f t="shared" ca="1" si="544"/>
        <v>0</v>
      </c>
      <c r="BT2068" s="1">
        <f t="shared" ca="1" si="545"/>
        <v>0</v>
      </c>
      <c r="BU2068" s="1">
        <f t="shared" ca="1" si="546"/>
        <v>0</v>
      </c>
      <c r="BV2068" s="1">
        <f t="shared" ca="1" si="547"/>
        <v>1.5</v>
      </c>
      <c r="BW2068" s="1">
        <f t="shared" ca="1" si="548"/>
        <v>2</v>
      </c>
      <c r="BX2068" s="1">
        <f t="shared" ca="1" si="549"/>
        <v>0</v>
      </c>
      <c r="BY2068" s="1">
        <f t="shared" ca="1" si="550"/>
        <v>0</v>
      </c>
      <c r="BZ2068" s="1">
        <f t="shared" ca="1" si="551"/>
        <v>0</v>
      </c>
      <c r="CA2068" s="1">
        <f t="shared" ca="1" si="552"/>
        <v>0</v>
      </c>
      <c r="CB2068" s="1">
        <f t="shared" ca="1" si="553"/>
        <v>0</v>
      </c>
      <c r="CC2068" s="1">
        <f t="shared" ca="1" si="554"/>
        <v>3.5</v>
      </c>
    </row>
    <row r="2069" spans="1:81" hidden="1" x14ac:dyDescent="0.2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t="shared" ca="1" si="540"/>
        <v>0</v>
      </c>
      <c r="BP2069" s="1">
        <f t="shared" ca="1" si="541"/>
        <v>0</v>
      </c>
      <c r="BQ2069" s="1">
        <f t="shared" ca="1" si="542"/>
        <v>0</v>
      </c>
      <c r="BR2069" s="1">
        <f t="shared" ca="1" si="543"/>
        <v>0</v>
      </c>
      <c r="BS2069" s="1">
        <f t="shared" ca="1" si="544"/>
        <v>0</v>
      </c>
      <c r="BT2069" s="1">
        <f t="shared" ca="1" si="545"/>
        <v>0</v>
      </c>
      <c r="BU2069" s="1">
        <f t="shared" ca="1" si="546"/>
        <v>0</v>
      </c>
      <c r="BV2069" s="1">
        <f t="shared" ca="1" si="547"/>
        <v>1.4000000000000001</v>
      </c>
      <c r="BW2069" s="1">
        <f t="shared" ca="1" si="548"/>
        <v>2</v>
      </c>
      <c r="BX2069" s="1">
        <f t="shared" ca="1" si="549"/>
        <v>0</v>
      </c>
      <c r="BY2069" s="1">
        <f t="shared" ca="1" si="550"/>
        <v>0</v>
      </c>
      <c r="BZ2069" s="1">
        <f t="shared" ca="1" si="551"/>
        <v>0</v>
      </c>
      <c r="CA2069" s="1">
        <f t="shared" ca="1" si="552"/>
        <v>0</v>
      </c>
      <c r="CB2069" s="1">
        <f t="shared" ca="1" si="553"/>
        <v>0</v>
      </c>
      <c r="CC2069" s="1">
        <f t="shared" ca="1" si="554"/>
        <v>3.4000000000000004</v>
      </c>
    </row>
    <row r="2070" spans="1:81" hidden="1" x14ac:dyDescent="0.2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t="shared" ca="1" si="540"/>
        <v>0</v>
      </c>
      <c r="BP2070" s="1">
        <f t="shared" ca="1" si="541"/>
        <v>0</v>
      </c>
      <c r="BQ2070" s="1">
        <f t="shared" ca="1" si="542"/>
        <v>0</v>
      </c>
      <c r="BR2070" s="1">
        <f t="shared" ca="1" si="543"/>
        <v>0</v>
      </c>
      <c r="BS2070" s="1">
        <f t="shared" ca="1" si="544"/>
        <v>3.4000000000000004</v>
      </c>
      <c r="BT2070" s="1">
        <f t="shared" ca="1" si="545"/>
        <v>0</v>
      </c>
      <c r="BU2070" s="1">
        <f t="shared" ca="1" si="546"/>
        <v>0</v>
      </c>
      <c r="BV2070" s="1">
        <f t="shared" ca="1" si="547"/>
        <v>0</v>
      </c>
      <c r="BW2070" s="1">
        <f t="shared" ca="1" si="548"/>
        <v>0</v>
      </c>
      <c r="BX2070" s="1">
        <f t="shared" ca="1" si="549"/>
        <v>0</v>
      </c>
      <c r="BY2070" s="1">
        <f t="shared" ca="1" si="550"/>
        <v>0</v>
      </c>
      <c r="BZ2070" s="1">
        <f t="shared" ca="1" si="551"/>
        <v>0</v>
      </c>
      <c r="CA2070" s="1">
        <f t="shared" ca="1" si="552"/>
        <v>0</v>
      </c>
      <c r="CB2070" s="1">
        <f t="shared" ca="1" si="553"/>
        <v>0</v>
      </c>
      <c r="CC2070" s="1">
        <f t="shared" ca="1" si="554"/>
        <v>3.4000000000000004</v>
      </c>
    </row>
    <row r="2071" spans="1:81" hidden="1" x14ac:dyDescent="0.2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t="shared" ca="1" si="540"/>
        <v>0</v>
      </c>
      <c r="BP2071" s="1">
        <f t="shared" ca="1" si="541"/>
        <v>0</v>
      </c>
      <c r="BQ2071" s="1">
        <f t="shared" ca="1" si="542"/>
        <v>0</v>
      </c>
      <c r="BR2071" s="1">
        <f t="shared" ca="1" si="543"/>
        <v>0</v>
      </c>
      <c r="BS2071" s="1">
        <f t="shared" ca="1" si="544"/>
        <v>0</v>
      </c>
      <c r="BT2071" s="1">
        <f t="shared" ca="1" si="545"/>
        <v>0</v>
      </c>
      <c r="BU2071" s="1">
        <f t="shared" ca="1" si="546"/>
        <v>0</v>
      </c>
      <c r="BV2071" s="1">
        <f t="shared" ca="1" si="547"/>
        <v>2.3000000000000003</v>
      </c>
      <c r="BW2071" s="1">
        <f t="shared" ca="1" si="548"/>
        <v>2</v>
      </c>
      <c r="BX2071" s="1">
        <f t="shared" ca="1" si="549"/>
        <v>0</v>
      </c>
      <c r="BY2071" s="1">
        <f t="shared" ca="1" si="550"/>
        <v>0</v>
      </c>
      <c r="BZ2071" s="1">
        <f t="shared" ca="1" si="551"/>
        <v>0</v>
      </c>
      <c r="CA2071" s="1">
        <f t="shared" ca="1" si="552"/>
        <v>-1</v>
      </c>
      <c r="CB2071" s="1">
        <f t="shared" ca="1" si="553"/>
        <v>0</v>
      </c>
      <c r="CC2071" s="1">
        <f t="shared" ca="1" si="554"/>
        <v>3.3000000000000007</v>
      </c>
    </row>
    <row r="2072" spans="1:81" hidden="1" x14ac:dyDescent="0.2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t="shared" ca="1" si="540"/>
        <v>0</v>
      </c>
      <c r="BP2072" s="1">
        <f t="shared" ca="1" si="541"/>
        <v>0</v>
      </c>
      <c r="BQ2072" s="1">
        <f t="shared" ca="1" si="542"/>
        <v>0</v>
      </c>
      <c r="BR2072" s="1">
        <f t="shared" ca="1" si="543"/>
        <v>0</v>
      </c>
      <c r="BS2072" s="1">
        <f t="shared" ca="1" si="544"/>
        <v>0</v>
      </c>
      <c r="BT2072" s="1">
        <f t="shared" ca="1" si="545"/>
        <v>0</v>
      </c>
      <c r="BU2072" s="1">
        <f t="shared" ca="1" si="546"/>
        <v>0</v>
      </c>
      <c r="BV2072" s="1">
        <f t="shared" ca="1" si="547"/>
        <v>1.8</v>
      </c>
      <c r="BW2072" s="1">
        <f t="shared" ca="1" si="548"/>
        <v>1</v>
      </c>
      <c r="BX2072" s="1">
        <f t="shared" ca="1" si="549"/>
        <v>0</v>
      </c>
      <c r="BY2072" s="1">
        <f t="shared" ca="1" si="550"/>
        <v>0</v>
      </c>
      <c r="BZ2072" s="1">
        <f t="shared" ca="1" si="551"/>
        <v>0</v>
      </c>
      <c r="CA2072" s="1">
        <f t="shared" ca="1" si="552"/>
        <v>0</v>
      </c>
      <c r="CB2072" s="1">
        <f t="shared" ca="1" si="553"/>
        <v>0</v>
      </c>
      <c r="CC2072" s="1">
        <f t="shared" ca="1" si="554"/>
        <v>2.8</v>
      </c>
    </row>
    <row r="2073" spans="1:81" hidden="1" x14ac:dyDescent="0.2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t="shared" ca="1" si="540"/>
        <v>0</v>
      </c>
      <c r="BP2073" s="1">
        <f t="shared" ca="1" si="541"/>
        <v>0</v>
      </c>
      <c r="BQ2073" s="1">
        <f t="shared" ca="1" si="542"/>
        <v>0</v>
      </c>
      <c r="BR2073" s="1">
        <f t="shared" ca="1" si="543"/>
        <v>0</v>
      </c>
      <c r="BS2073" s="1">
        <f t="shared" ca="1" si="544"/>
        <v>0</v>
      </c>
      <c r="BT2073" s="1">
        <f t="shared" ca="1" si="545"/>
        <v>0</v>
      </c>
      <c r="BU2073" s="1">
        <f t="shared" ca="1" si="546"/>
        <v>0</v>
      </c>
      <c r="BV2073" s="1">
        <f t="shared" ca="1" si="547"/>
        <v>1.5</v>
      </c>
      <c r="BW2073" s="1">
        <f t="shared" ca="1" si="548"/>
        <v>1</v>
      </c>
      <c r="BX2073" s="1">
        <f t="shared" ca="1" si="549"/>
        <v>0</v>
      </c>
      <c r="BY2073" s="1">
        <f t="shared" ca="1" si="550"/>
        <v>0</v>
      </c>
      <c r="BZ2073" s="1">
        <f t="shared" ca="1" si="551"/>
        <v>0</v>
      </c>
      <c r="CA2073" s="1">
        <f t="shared" ca="1" si="552"/>
        <v>0</v>
      </c>
      <c r="CB2073" s="1">
        <f t="shared" ca="1" si="553"/>
        <v>0</v>
      </c>
      <c r="CC2073" s="1">
        <f t="shared" ca="1" si="554"/>
        <v>2.5</v>
      </c>
    </row>
    <row r="2074" spans="1:81" hidden="1" x14ac:dyDescent="0.2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t="shared" ca="1" si="540"/>
        <v>0</v>
      </c>
      <c r="BP2074" s="1">
        <f t="shared" ca="1" si="541"/>
        <v>0</v>
      </c>
      <c r="BQ2074" s="1">
        <f t="shared" ca="1" si="542"/>
        <v>0</v>
      </c>
      <c r="BR2074" s="1">
        <f t="shared" ca="1" si="543"/>
        <v>0</v>
      </c>
      <c r="BS2074" s="1">
        <f t="shared" ca="1" si="544"/>
        <v>-0.2</v>
      </c>
      <c r="BT2074" s="1">
        <f t="shared" ca="1" si="545"/>
        <v>0</v>
      </c>
      <c r="BU2074" s="1">
        <f t="shared" ca="1" si="546"/>
        <v>0</v>
      </c>
      <c r="BV2074" s="1">
        <f t="shared" ca="1" si="547"/>
        <v>1.4000000000000001</v>
      </c>
      <c r="BW2074" s="1">
        <f t="shared" ca="1" si="548"/>
        <v>1</v>
      </c>
      <c r="BX2074" s="1">
        <f t="shared" ca="1" si="549"/>
        <v>0</v>
      </c>
      <c r="BY2074" s="1">
        <f t="shared" ca="1" si="550"/>
        <v>0</v>
      </c>
      <c r="BZ2074" s="1">
        <f t="shared" ca="1" si="551"/>
        <v>0</v>
      </c>
      <c r="CA2074" s="1">
        <f t="shared" ca="1" si="552"/>
        <v>0</v>
      </c>
      <c r="CB2074" s="1">
        <f t="shared" ca="1" si="553"/>
        <v>0</v>
      </c>
      <c r="CC2074" s="1">
        <f t="shared" ca="1" si="554"/>
        <v>2.2000000000000002</v>
      </c>
    </row>
    <row r="2075" spans="1:81" hidden="1" x14ac:dyDescent="0.2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t="shared" ca="1" si="540"/>
        <v>0</v>
      </c>
      <c r="BP2075" s="1">
        <f t="shared" ca="1" si="541"/>
        <v>0</v>
      </c>
      <c r="BQ2075" s="1">
        <f t="shared" ca="1" si="542"/>
        <v>0</v>
      </c>
      <c r="BR2075" s="1">
        <f t="shared" ca="1" si="543"/>
        <v>0</v>
      </c>
      <c r="BS2075" s="1">
        <f t="shared" ca="1" si="544"/>
        <v>0.60000000000000009</v>
      </c>
      <c r="BT2075" s="1">
        <f t="shared" ca="1" si="545"/>
        <v>0</v>
      </c>
      <c r="BU2075" s="1">
        <f t="shared" ca="1" si="546"/>
        <v>0</v>
      </c>
      <c r="BV2075" s="1">
        <f t="shared" ca="1" si="547"/>
        <v>0.4</v>
      </c>
      <c r="BW2075" s="1">
        <f t="shared" ca="1" si="548"/>
        <v>1</v>
      </c>
      <c r="BX2075" s="1">
        <f t="shared" ca="1" si="549"/>
        <v>0</v>
      </c>
      <c r="BY2075" s="1">
        <f t="shared" ca="1" si="550"/>
        <v>0</v>
      </c>
      <c r="BZ2075" s="1">
        <f t="shared" ca="1" si="551"/>
        <v>0</v>
      </c>
      <c r="CA2075" s="1">
        <f t="shared" ca="1" si="552"/>
        <v>0</v>
      </c>
      <c r="CB2075" s="1">
        <f t="shared" ca="1" si="553"/>
        <v>0</v>
      </c>
      <c r="CC2075" s="1">
        <f t="shared" ca="1" si="554"/>
        <v>2</v>
      </c>
    </row>
    <row r="2076" spans="1:81" hidden="1" x14ac:dyDescent="0.2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t="shared" ca="1" si="540"/>
        <v>0</v>
      </c>
      <c r="BP2076" s="1">
        <f t="shared" ca="1" si="541"/>
        <v>0</v>
      </c>
      <c r="BQ2076" s="1">
        <f t="shared" ca="1" si="542"/>
        <v>0</v>
      </c>
      <c r="BR2076" s="1">
        <f t="shared" ca="1" si="543"/>
        <v>0</v>
      </c>
      <c r="BS2076" s="1">
        <f t="shared" ca="1" si="544"/>
        <v>1.7000000000000002</v>
      </c>
      <c r="BT2076" s="1">
        <f t="shared" ca="1" si="545"/>
        <v>0</v>
      </c>
      <c r="BU2076" s="1">
        <f t="shared" ca="1" si="546"/>
        <v>0</v>
      </c>
      <c r="BV2076" s="1">
        <f t="shared" ca="1" si="547"/>
        <v>0</v>
      </c>
      <c r="BW2076" s="1">
        <f t="shared" ca="1" si="548"/>
        <v>0</v>
      </c>
      <c r="BX2076" s="1">
        <f t="shared" ca="1" si="549"/>
        <v>0</v>
      </c>
      <c r="BY2076" s="1">
        <f t="shared" ca="1" si="550"/>
        <v>0</v>
      </c>
      <c r="BZ2076" s="1">
        <f t="shared" ca="1" si="551"/>
        <v>0</v>
      </c>
      <c r="CA2076" s="1">
        <f t="shared" ca="1" si="552"/>
        <v>0</v>
      </c>
      <c r="CB2076" s="1">
        <f t="shared" ca="1" si="553"/>
        <v>0</v>
      </c>
      <c r="CC2076" s="1">
        <f t="shared" ca="1" si="554"/>
        <v>1.7000000000000002</v>
      </c>
    </row>
    <row r="2077" spans="1:81" hidden="1" x14ac:dyDescent="0.2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t="shared" ca="1" si="540"/>
        <v>0</v>
      </c>
      <c r="BP2077" s="1">
        <f t="shared" ca="1" si="541"/>
        <v>0</v>
      </c>
      <c r="BQ2077" s="1">
        <f t="shared" ca="1" si="542"/>
        <v>0</v>
      </c>
      <c r="BR2077" s="1">
        <f t="shared" ca="1" si="543"/>
        <v>0</v>
      </c>
      <c r="BS2077" s="1">
        <f t="shared" ca="1" si="544"/>
        <v>0</v>
      </c>
      <c r="BT2077" s="1">
        <f t="shared" ca="1" si="545"/>
        <v>0</v>
      </c>
      <c r="BU2077" s="1">
        <f t="shared" ca="1" si="546"/>
        <v>0</v>
      </c>
      <c r="BV2077" s="1">
        <f t="shared" ca="1" si="547"/>
        <v>0.60000000000000009</v>
      </c>
      <c r="BW2077" s="1">
        <f t="shared" ca="1" si="548"/>
        <v>1</v>
      </c>
      <c r="BX2077" s="1">
        <f t="shared" ca="1" si="549"/>
        <v>0</v>
      </c>
      <c r="BY2077" s="1">
        <f t="shared" ca="1" si="550"/>
        <v>0</v>
      </c>
      <c r="BZ2077" s="1">
        <f t="shared" ca="1" si="551"/>
        <v>0</v>
      </c>
      <c r="CA2077" s="1">
        <f t="shared" ca="1" si="552"/>
        <v>0</v>
      </c>
      <c r="CB2077" s="1">
        <f t="shared" ca="1" si="553"/>
        <v>0</v>
      </c>
      <c r="CC2077" s="1">
        <f t="shared" ca="1" si="554"/>
        <v>1.6</v>
      </c>
    </row>
    <row r="2078" spans="1:81" hidden="1" x14ac:dyDescent="0.2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t="shared" ca="1" si="540"/>
        <v>0</v>
      </c>
      <c r="BP2078" s="1">
        <f t="shared" ca="1" si="541"/>
        <v>0</v>
      </c>
      <c r="BQ2078" s="1">
        <f t="shared" ca="1" si="542"/>
        <v>0</v>
      </c>
      <c r="BR2078" s="1">
        <f t="shared" ca="1" si="543"/>
        <v>0</v>
      </c>
      <c r="BS2078" s="1">
        <f t="shared" ca="1" si="544"/>
        <v>0.30000000000000004</v>
      </c>
      <c r="BT2078" s="1">
        <f t="shared" ca="1" si="545"/>
        <v>0</v>
      </c>
      <c r="BU2078" s="1">
        <f t="shared" ca="1" si="546"/>
        <v>0</v>
      </c>
      <c r="BV2078" s="1">
        <f t="shared" ca="1" si="547"/>
        <v>0</v>
      </c>
      <c r="BW2078" s="1">
        <f t="shared" ca="1" si="548"/>
        <v>0</v>
      </c>
      <c r="BX2078" s="1">
        <f t="shared" ca="1" si="549"/>
        <v>0</v>
      </c>
      <c r="BY2078" s="1">
        <f t="shared" ca="1" si="550"/>
        <v>0</v>
      </c>
      <c r="BZ2078" s="1">
        <f t="shared" ca="1" si="551"/>
        <v>0</v>
      </c>
      <c r="CA2078" s="1">
        <f t="shared" ca="1" si="552"/>
        <v>0</v>
      </c>
      <c r="CB2078" s="1">
        <f t="shared" ca="1" si="553"/>
        <v>0</v>
      </c>
      <c r="CC2078" s="1">
        <f t="shared" ca="1" si="554"/>
        <v>0.30000000000000004</v>
      </c>
    </row>
    <row r="2079" spans="1:81" hidden="1" x14ac:dyDescent="0.2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t="shared" ca="1" si="540"/>
        <v>0</v>
      </c>
      <c r="BP2079" s="1">
        <f t="shared" ca="1" si="541"/>
        <v>0</v>
      </c>
      <c r="BQ2079" s="1">
        <f t="shared" ca="1" si="542"/>
        <v>0</v>
      </c>
      <c r="BR2079" s="1">
        <f t="shared" ca="1" si="543"/>
        <v>0</v>
      </c>
      <c r="BS2079" s="1">
        <f t="shared" ca="1" si="544"/>
        <v>0</v>
      </c>
      <c r="BT2079" s="1">
        <f t="shared" ca="1" si="545"/>
        <v>0</v>
      </c>
      <c r="BU2079" s="1">
        <f t="shared" ca="1" si="546"/>
        <v>0</v>
      </c>
      <c r="BV2079" s="1">
        <f t="shared" ca="1" si="547"/>
        <v>0</v>
      </c>
      <c r="BW2079" s="1">
        <f t="shared" ca="1" si="548"/>
        <v>0</v>
      </c>
      <c r="BX2079" s="1">
        <f t="shared" ca="1" si="549"/>
        <v>0</v>
      </c>
      <c r="BY2079" s="1">
        <f t="shared" ca="1" si="550"/>
        <v>0</v>
      </c>
      <c r="BZ2079" s="1">
        <f t="shared" ca="1" si="551"/>
        <v>0</v>
      </c>
      <c r="CA2079" s="1">
        <f t="shared" ca="1" si="552"/>
        <v>0</v>
      </c>
      <c r="CB2079" s="1">
        <f t="shared" ca="1" si="553"/>
        <v>0</v>
      </c>
      <c r="CC2079" s="1">
        <f t="shared" ca="1" si="554"/>
        <v>0</v>
      </c>
    </row>
    <row r="2080" spans="1:81" hidden="1" x14ac:dyDescent="0.2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t="shared" ca="1" si="540"/>
        <v>0</v>
      </c>
      <c r="BP2080" s="1">
        <f t="shared" ca="1" si="541"/>
        <v>0</v>
      </c>
      <c r="BQ2080" s="1">
        <f t="shared" ca="1" si="542"/>
        <v>0</v>
      </c>
      <c r="BR2080" s="1">
        <f t="shared" ca="1" si="543"/>
        <v>0</v>
      </c>
      <c r="BS2080" s="1">
        <f t="shared" ca="1" si="544"/>
        <v>0</v>
      </c>
      <c r="BT2080" s="1">
        <f t="shared" ca="1" si="545"/>
        <v>0</v>
      </c>
      <c r="BU2080" s="1">
        <f t="shared" ca="1" si="546"/>
        <v>0</v>
      </c>
      <c r="BV2080" s="1">
        <f t="shared" ca="1" si="547"/>
        <v>0</v>
      </c>
      <c r="BW2080" s="1">
        <f t="shared" ca="1" si="548"/>
        <v>0</v>
      </c>
      <c r="BX2080" s="1">
        <f t="shared" ca="1" si="549"/>
        <v>0</v>
      </c>
      <c r="BY2080" s="1">
        <f t="shared" ca="1" si="550"/>
        <v>0</v>
      </c>
      <c r="BZ2080" s="1">
        <f t="shared" ca="1" si="551"/>
        <v>0</v>
      </c>
      <c r="CA2080" s="1">
        <f t="shared" ca="1" si="552"/>
        <v>0</v>
      </c>
      <c r="CB2080" s="1">
        <f t="shared" ca="1" si="553"/>
        <v>0</v>
      </c>
      <c r="CC2080" s="1">
        <f t="shared" ca="1" si="554"/>
        <v>0</v>
      </c>
    </row>
    <row r="2081" spans="1:81" hidden="1" x14ac:dyDescent="0.2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t="shared" ca="1" si="540"/>
        <v>0</v>
      </c>
      <c r="BP2081" s="1">
        <f t="shared" ca="1" si="541"/>
        <v>0</v>
      </c>
      <c r="BQ2081" s="1">
        <f t="shared" ca="1" si="542"/>
        <v>0</v>
      </c>
      <c r="BR2081" s="1">
        <f t="shared" ca="1" si="543"/>
        <v>0</v>
      </c>
      <c r="BS2081" s="1">
        <f t="shared" ca="1" si="544"/>
        <v>0</v>
      </c>
      <c r="BT2081" s="1">
        <f t="shared" ca="1" si="545"/>
        <v>0</v>
      </c>
      <c r="BU2081" s="1">
        <f t="shared" ca="1" si="546"/>
        <v>0</v>
      </c>
      <c r="BV2081" s="1">
        <f t="shared" ca="1" si="547"/>
        <v>0</v>
      </c>
      <c r="BW2081" s="1">
        <f t="shared" ca="1" si="548"/>
        <v>0</v>
      </c>
      <c r="BX2081" s="1">
        <f t="shared" ca="1" si="549"/>
        <v>0</v>
      </c>
      <c r="BY2081" s="1">
        <f t="shared" ca="1" si="550"/>
        <v>0</v>
      </c>
      <c r="BZ2081" s="1">
        <f t="shared" ca="1" si="551"/>
        <v>0</v>
      </c>
      <c r="CA2081" s="1">
        <f t="shared" ca="1" si="552"/>
        <v>0</v>
      </c>
      <c r="CB2081" s="1">
        <f t="shared" ca="1" si="553"/>
        <v>0</v>
      </c>
      <c r="CC2081" s="1">
        <f t="shared" ca="1" si="554"/>
        <v>0</v>
      </c>
    </row>
    <row r="2082" spans="1:81" hidden="1" x14ac:dyDescent="0.2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t="shared" ca="1" si="540"/>
        <v>0</v>
      </c>
      <c r="BP2082" s="1">
        <f t="shared" ca="1" si="541"/>
        <v>0</v>
      </c>
      <c r="BQ2082" s="1">
        <f t="shared" ca="1" si="542"/>
        <v>0</v>
      </c>
      <c r="BR2082" s="1">
        <f t="shared" ca="1" si="543"/>
        <v>0</v>
      </c>
      <c r="BS2082" s="1">
        <f t="shared" ca="1" si="544"/>
        <v>0</v>
      </c>
      <c r="BT2082" s="1">
        <f t="shared" ca="1" si="545"/>
        <v>0</v>
      </c>
      <c r="BU2082" s="1">
        <f t="shared" ca="1" si="546"/>
        <v>0</v>
      </c>
      <c r="BV2082" s="1">
        <f t="shared" ca="1" si="547"/>
        <v>0</v>
      </c>
      <c r="BW2082" s="1">
        <f t="shared" ca="1" si="548"/>
        <v>0</v>
      </c>
      <c r="BX2082" s="1">
        <f t="shared" ca="1" si="549"/>
        <v>0</v>
      </c>
      <c r="BY2082" s="1">
        <f t="shared" ca="1" si="550"/>
        <v>0</v>
      </c>
      <c r="BZ2082" s="1">
        <f t="shared" ca="1" si="551"/>
        <v>0</v>
      </c>
      <c r="CA2082" s="1">
        <f t="shared" ca="1" si="552"/>
        <v>0</v>
      </c>
      <c r="CB2082" s="1">
        <f t="shared" ca="1" si="553"/>
        <v>0</v>
      </c>
      <c r="CC2082" s="1">
        <f t="shared" ca="1" si="554"/>
        <v>0</v>
      </c>
    </row>
    <row r="2083" spans="1:81" hidden="1" x14ac:dyDescent="0.2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t="shared" ca="1" si="540"/>
        <v>0</v>
      </c>
      <c r="BP2083" s="1">
        <f t="shared" ca="1" si="541"/>
        <v>0</v>
      </c>
      <c r="BQ2083" s="1">
        <f t="shared" ca="1" si="542"/>
        <v>0</v>
      </c>
      <c r="BR2083" s="1">
        <f t="shared" ca="1" si="543"/>
        <v>0</v>
      </c>
      <c r="BS2083" s="1">
        <f t="shared" ca="1" si="544"/>
        <v>0</v>
      </c>
      <c r="BT2083" s="1">
        <f t="shared" ca="1" si="545"/>
        <v>0</v>
      </c>
      <c r="BU2083" s="1">
        <f t="shared" ca="1" si="546"/>
        <v>0</v>
      </c>
      <c r="BV2083" s="1">
        <f t="shared" ca="1" si="547"/>
        <v>0</v>
      </c>
      <c r="BW2083" s="1">
        <f t="shared" ca="1" si="548"/>
        <v>0</v>
      </c>
      <c r="BX2083" s="1">
        <f t="shared" ca="1" si="549"/>
        <v>0</v>
      </c>
      <c r="BY2083" s="1">
        <f t="shared" ca="1" si="550"/>
        <v>0</v>
      </c>
      <c r="BZ2083" s="1">
        <f t="shared" ca="1" si="551"/>
        <v>0</v>
      </c>
      <c r="CA2083" s="1">
        <f t="shared" ca="1" si="552"/>
        <v>0</v>
      </c>
      <c r="CB2083" s="1">
        <f t="shared" ca="1" si="553"/>
        <v>0</v>
      </c>
      <c r="CC2083" s="1">
        <f t="shared" ca="1" si="554"/>
        <v>0</v>
      </c>
    </row>
    <row r="2084" spans="1:81" hidden="1" x14ac:dyDescent="0.2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t="shared" ca="1" si="540"/>
        <v>0</v>
      </c>
      <c r="BP2084" s="1">
        <f t="shared" ca="1" si="541"/>
        <v>0</v>
      </c>
      <c r="BQ2084" s="1">
        <f t="shared" ca="1" si="542"/>
        <v>0</v>
      </c>
      <c r="BR2084" s="1">
        <f t="shared" ca="1" si="543"/>
        <v>0</v>
      </c>
      <c r="BS2084" s="1">
        <f t="shared" ca="1" si="544"/>
        <v>0</v>
      </c>
      <c r="BT2084" s="1">
        <f t="shared" ca="1" si="545"/>
        <v>0</v>
      </c>
      <c r="BU2084" s="1">
        <f t="shared" ca="1" si="546"/>
        <v>0</v>
      </c>
      <c r="BV2084" s="1">
        <f t="shared" ca="1" si="547"/>
        <v>0</v>
      </c>
      <c r="BW2084" s="1">
        <f t="shared" ca="1" si="548"/>
        <v>0</v>
      </c>
      <c r="BX2084" s="1">
        <f t="shared" ca="1" si="549"/>
        <v>0</v>
      </c>
      <c r="BY2084" s="1">
        <f t="shared" ca="1" si="550"/>
        <v>0</v>
      </c>
      <c r="BZ2084" s="1">
        <f t="shared" ca="1" si="551"/>
        <v>0</v>
      </c>
      <c r="CA2084" s="1">
        <f t="shared" ca="1" si="552"/>
        <v>0</v>
      </c>
      <c r="CB2084" s="1">
        <f t="shared" ca="1" si="553"/>
        <v>0</v>
      </c>
      <c r="CC2084" s="1">
        <f t="shared" ca="1" si="554"/>
        <v>0</v>
      </c>
    </row>
    <row r="2085" spans="1:81" hidden="1" x14ac:dyDescent="0.2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t="shared" ca="1" si="540"/>
        <v>0</v>
      </c>
      <c r="BP2085" s="1">
        <f t="shared" ca="1" si="541"/>
        <v>0</v>
      </c>
      <c r="BQ2085" s="1">
        <f t="shared" ca="1" si="542"/>
        <v>0</v>
      </c>
      <c r="BR2085" s="1">
        <f t="shared" ca="1" si="543"/>
        <v>0</v>
      </c>
      <c r="BS2085" s="1">
        <f t="shared" ca="1" si="544"/>
        <v>0</v>
      </c>
      <c r="BT2085" s="1">
        <f t="shared" ca="1" si="545"/>
        <v>0</v>
      </c>
      <c r="BU2085" s="1">
        <f t="shared" ca="1" si="546"/>
        <v>0</v>
      </c>
      <c r="BV2085" s="1">
        <f t="shared" ca="1" si="547"/>
        <v>0</v>
      </c>
      <c r="BW2085" s="1">
        <f t="shared" ca="1" si="548"/>
        <v>0</v>
      </c>
      <c r="BX2085" s="1">
        <f t="shared" ca="1" si="549"/>
        <v>0</v>
      </c>
      <c r="BY2085" s="1">
        <f t="shared" ca="1" si="550"/>
        <v>0</v>
      </c>
      <c r="BZ2085" s="1">
        <f t="shared" ca="1" si="551"/>
        <v>0</v>
      </c>
      <c r="CA2085" s="1">
        <f t="shared" ca="1" si="552"/>
        <v>0</v>
      </c>
      <c r="CB2085" s="1">
        <f t="shared" ca="1" si="553"/>
        <v>0</v>
      </c>
      <c r="CC2085" s="1">
        <f t="shared" ca="1" si="554"/>
        <v>0</v>
      </c>
    </row>
    <row r="2086" spans="1:81" hidden="1" x14ac:dyDescent="0.2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t="shared" ca="1" si="540"/>
        <v>0</v>
      </c>
      <c r="BP2086" s="1">
        <f t="shared" ca="1" si="541"/>
        <v>0</v>
      </c>
      <c r="BQ2086" s="1">
        <f t="shared" ca="1" si="542"/>
        <v>0</v>
      </c>
      <c r="BR2086" s="1">
        <f t="shared" ca="1" si="543"/>
        <v>0</v>
      </c>
      <c r="BS2086" s="1">
        <f t="shared" ca="1" si="544"/>
        <v>0</v>
      </c>
      <c r="BT2086" s="1">
        <f t="shared" ca="1" si="545"/>
        <v>0</v>
      </c>
      <c r="BU2086" s="1">
        <f t="shared" ca="1" si="546"/>
        <v>0</v>
      </c>
      <c r="BV2086" s="1">
        <f t="shared" ca="1" si="547"/>
        <v>0</v>
      </c>
      <c r="BW2086" s="1">
        <f t="shared" ca="1" si="548"/>
        <v>0</v>
      </c>
      <c r="BX2086" s="1">
        <f t="shared" ca="1" si="549"/>
        <v>0</v>
      </c>
      <c r="BY2086" s="1">
        <f t="shared" ca="1" si="550"/>
        <v>0</v>
      </c>
      <c r="BZ2086" s="1">
        <f t="shared" ca="1" si="551"/>
        <v>0</v>
      </c>
      <c r="CA2086" s="1">
        <f t="shared" ca="1" si="552"/>
        <v>0</v>
      </c>
      <c r="CB2086" s="1">
        <f t="shared" ca="1" si="553"/>
        <v>0</v>
      </c>
      <c r="CC2086" s="1">
        <f t="shared" ca="1" si="554"/>
        <v>0</v>
      </c>
    </row>
    <row r="2087" spans="1:81" hidden="1" x14ac:dyDescent="0.2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t="shared" ca="1" si="540"/>
        <v>0</v>
      </c>
      <c r="BP2087" s="1">
        <f t="shared" ca="1" si="541"/>
        <v>0</v>
      </c>
      <c r="BQ2087" s="1">
        <f t="shared" ca="1" si="542"/>
        <v>0</v>
      </c>
      <c r="BR2087" s="1">
        <f t="shared" ca="1" si="543"/>
        <v>0</v>
      </c>
      <c r="BS2087" s="1">
        <f t="shared" ca="1" si="544"/>
        <v>0</v>
      </c>
      <c r="BT2087" s="1">
        <f t="shared" ca="1" si="545"/>
        <v>0</v>
      </c>
      <c r="BU2087" s="1">
        <f t="shared" ca="1" si="546"/>
        <v>0</v>
      </c>
      <c r="BV2087" s="1">
        <f t="shared" ca="1" si="547"/>
        <v>0</v>
      </c>
      <c r="BW2087" s="1">
        <f t="shared" ca="1" si="548"/>
        <v>0</v>
      </c>
      <c r="BX2087" s="1">
        <f t="shared" ca="1" si="549"/>
        <v>0</v>
      </c>
      <c r="BY2087" s="1">
        <f t="shared" ca="1" si="550"/>
        <v>0</v>
      </c>
      <c r="BZ2087" s="1">
        <f t="shared" ca="1" si="551"/>
        <v>0</v>
      </c>
      <c r="CA2087" s="1">
        <f t="shared" ca="1" si="552"/>
        <v>0</v>
      </c>
      <c r="CB2087" s="1">
        <f t="shared" ca="1" si="553"/>
        <v>0</v>
      </c>
      <c r="CC2087" s="1">
        <f t="shared" ca="1" si="554"/>
        <v>0</v>
      </c>
    </row>
    <row r="2088" spans="1:81" hidden="1" x14ac:dyDescent="0.2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t="shared" ca="1" si="540"/>
        <v>0</v>
      </c>
      <c r="BP2088" s="1">
        <f t="shared" ca="1" si="541"/>
        <v>0</v>
      </c>
      <c r="BQ2088" s="1">
        <f t="shared" ca="1" si="542"/>
        <v>0</v>
      </c>
      <c r="BR2088" s="1">
        <f t="shared" ca="1" si="543"/>
        <v>0</v>
      </c>
      <c r="BS2088" s="1">
        <f t="shared" ca="1" si="544"/>
        <v>0</v>
      </c>
      <c r="BT2088" s="1">
        <f t="shared" ca="1" si="545"/>
        <v>0</v>
      </c>
      <c r="BU2088" s="1">
        <f t="shared" ca="1" si="546"/>
        <v>0</v>
      </c>
      <c r="BV2088" s="1">
        <f t="shared" ca="1" si="547"/>
        <v>0</v>
      </c>
      <c r="BW2088" s="1">
        <f t="shared" ca="1" si="548"/>
        <v>0</v>
      </c>
      <c r="BX2088" s="1">
        <f t="shared" ca="1" si="549"/>
        <v>0</v>
      </c>
      <c r="BY2088" s="1">
        <f t="shared" ca="1" si="550"/>
        <v>0</v>
      </c>
      <c r="BZ2088" s="1">
        <f t="shared" ca="1" si="551"/>
        <v>0</v>
      </c>
      <c r="CA2088" s="1">
        <f t="shared" ca="1" si="552"/>
        <v>0</v>
      </c>
      <c r="CB2088" s="1">
        <f t="shared" ca="1" si="553"/>
        <v>0</v>
      </c>
      <c r="CC2088" s="1">
        <f t="shared" ca="1" si="554"/>
        <v>0</v>
      </c>
    </row>
    <row r="2089" spans="1:81" hidden="1" x14ac:dyDescent="0.2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t="shared" ca="1" si="540"/>
        <v>0</v>
      </c>
      <c r="BP2089" s="1">
        <f t="shared" ca="1" si="541"/>
        <v>0</v>
      </c>
      <c r="BQ2089" s="1">
        <f t="shared" ca="1" si="542"/>
        <v>0</v>
      </c>
      <c r="BR2089" s="1">
        <f t="shared" ca="1" si="543"/>
        <v>0</v>
      </c>
      <c r="BS2089" s="1">
        <f t="shared" ca="1" si="544"/>
        <v>0</v>
      </c>
      <c r="BT2089" s="1">
        <f t="shared" ca="1" si="545"/>
        <v>0</v>
      </c>
      <c r="BU2089" s="1">
        <f t="shared" ca="1" si="546"/>
        <v>0</v>
      </c>
      <c r="BV2089" s="1">
        <f t="shared" ca="1" si="547"/>
        <v>0</v>
      </c>
      <c r="BW2089" s="1">
        <f t="shared" ca="1" si="548"/>
        <v>0</v>
      </c>
      <c r="BX2089" s="1">
        <f t="shared" ca="1" si="549"/>
        <v>0</v>
      </c>
      <c r="BY2089" s="1">
        <f t="shared" ca="1" si="550"/>
        <v>0</v>
      </c>
      <c r="BZ2089" s="1">
        <f t="shared" ca="1" si="551"/>
        <v>0</v>
      </c>
      <c r="CA2089" s="1">
        <f t="shared" ca="1" si="552"/>
        <v>0</v>
      </c>
      <c r="CB2089" s="1">
        <f t="shared" ca="1" si="553"/>
        <v>0</v>
      </c>
      <c r="CC2089" s="1">
        <f t="shared" ca="1" si="554"/>
        <v>0</v>
      </c>
    </row>
    <row r="2090" spans="1:81" hidden="1" x14ac:dyDescent="0.2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t="shared" ca="1" si="540"/>
        <v>0</v>
      </c>
      <c r="BP2090" s="1">
        <f t="shared" ca="1" si="541"/>
        <v>0</v>
      </c>
      <c r="BQ2090" s="1">
        <f t="shared" ca="1" si="542"/>
        <v>0</v>
      </c>
      <c r="BR2090" s="1">
        <f t="shared" ca="1" si="543"/>
        <v>0</v>
      </c>
      <c r="BS2090" s="1">
        <f t="shared" ca="1" si="544"/>
        <v>0</v>
      </c>
      <c r="BT2090" s="1">
        <f t="shared" ca="1" si="545"/>
        <v>0</v>
      </c>
      <c r="BU2090" s="1">
        <f t="shared" ca="1" si="546"/>
        <v>0</v>
      </c>
      <c r="BV2090" s="1">
        <f t="shared" ca="1" si="547"/>
        <v>0</v>
      </c>
      <c r="BW2090" s="1">
        <f t="shared" ca="1" si="548"/>
        <v>0</v>
      </c>
      <c r="BX2090" s="1">
        <f t="shared" ca="1" si="549"/>
        <v>0</v>
      </c>
      <c r="BY2090" s="1">
        <f t="shared" ca="1" si="550"/>
        <v>0</v>
      </c>
      <c r="BZ2090" s="1">
        <f t="shared" ca="1" si="551"/>
        <v>0</v>
      </c>
      <c r="CA2090" s="1">
        <f t="shared" ca="1" si="552"/>
        <v>0</v>
      </c>
      <c r="CB2090" s="1">
        <f t="shared" ca="1" si="553"/>
        <v>0</v>
      </c>
      <c r="CC2090" s="1">
        <f t="shared" ca="1" si="554"/>
        <v>0</v>
      </c>
    </row>
    <row r="2091" spans="1:81" hidden="1" x14ac:dyDescent="0.2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t="shared" ca="1" si="540"/>
        <v>0</v>
      </c>
      <c r="BP2091" s="1">
        <f t="shared" ca="1" si="541"/>
        <v>0</v>
      </c>
      <c r="BQ2091" s="1">
        <f t="shared" ca="1" si="542"/>
        <v>0</v>
      </c>
      <c r="BR2091" s="1">
        <f t="shared" ca="1" si="543"/>
        <v>0</v>
      </c>
      <c r="BS2091" s="1">
        <f t="shared" ca="1" si="544"/>
        <v>0</v>
      </c>
      <c r="BT2091" s="1">
        <f t="shared" ca="1" si="545"/>
        <v>0</v>
      </c>
      <c r="BU2091" s="1">
        <f t="shared" ca="1" si="546"/>
        <v>0</v>
      </c>
      <c r="BV2091" s="1">
        <f t="shared" ca="1" si="547"/>
        <v>0</v>
      </c>
      <c r="BW2091" s="1">
        <f t="shared" ca="1" si="548"/>
        <v>0</v>
      </c>
      <c r="BX2091" s="1">
        <f t="shared" ca="1" si="549"/>
        <v>0</v>
      </c>
      <c r="BY2091" s="1">
        <f t="shared" ca="1" si="550"/>
        <v>0</v>
      </c>
      <c r="BZ2091" s="1">
        <f t="shared" ca="1" si="551"/>
        <v>0</v>
      </c>
      <c r="CA2091" s="1">
        <f t="shared" ca="1" si="552"/>
        <v>0</v>
      </c>
      <c r="CB2091" s="1">
        <f t="shared" ca="1" si="553"/>
        <v>0</v>
      </c>
      <c r="CC2091" s="1">
        <f t="shared" ca="1" si="554"/>
        <v>0</v>
      </c>
    </row>
    <row r="2092" spans="1:81" hidden="1" x14ac:dyDescent="0.2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t="shared" ca="1" si="540"/>
        <v>0</v>
      </c>
      <c r="BP2092" s="1">
        <f t="shared" ca="1" si="541"/>
        <v>0</v>
      </c>
      <c r="BQ2092" s="1">
        <f t="shared" ca="1" si="542"/>
        <v>0</v>
      </c>
      <c r="BR2092" s="1">
        <f t="shared" ca="1" si="543"/>
        <v>0</v>
      </c>
      <c r="BS2092" s="1">
        <f t="shared" ca="1" si="544"/>
        <v>0</v>
      </c>
      <c r="BT2092" s="1">
        <f t="shared" ca="1" si="545"/>
        <v>0</v>
      </c>
      <c r="BU2092" s="1">
        <f t="shared" ca="1" si="546"/>
        <v>0</v>
      </c>
      <c r="BV2092" s="1">
        <f t="shared" ca="1" si="547"/>
        <v>0</v>
      </c>
      <c r="BW2092" s="1">
        <f t="shared" ca="1" si="548"/>
        <v>0</v>
      </c>
      <c r="BX2092" s="1">
        <f t="shared" ca="1" si="549"/>
        <v>0</v>
      </c>
      <c r="BY2092" s="1">
        <f t="shared" ca="1" si="550"/>
        <v>0</v>
      </c>
      <c r="BZ2092" s="1">
        <f t="shared" ca="1" si="551"/>
        <v>0</v>
      </c>
      <c r="CA2092" s="1">
        <f t="shared" ca="1" si="552"/>
        <v>0</v>
      </c>
      <c r="CB2092" s="1">
        <f t="shared" ca="1" si="553"/>
        <v>0</v>
      </c>
      <c r="CC2092" s="1">
        <f t="shared" ca="1" si="554"/>
        <v>0</v>
      </c>
    </row>
    <row r="2093" spans="1:81" hidden="1" x14ac:dyDescent="0.2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t="shared" ca="1" si="540"/>
        <v>0</v>
      </c>
      <c r="BP2093" s="1">
        <f t="shared" ca="1" si="541"/>
        <v>0</v>
      </c>
      <c r="BQ2093" s="1">
        <f t="shared" ca="1" si="542"/>
        <v>0</v>
      </c>
      <c r="BR2093" s="1">
        <f t="shared" ca="1" si="543"/>
        <v>0</v>
      </c>
      <c r="BS2093" s="1">
        <f t="shared" ca="1" si="544"/>
        <v>0</v>
      </c>
      <c r="BT2093" s="1">
        <f t="shared" ca="1" si="545"/>
        <v>0</v>
      </c>
      <c r="BU2093" s="1">
        <f t="shared" ca="1" si="546"/>
        <v>0</v>
      </c>
      <c r="BV2093" s="1">
        <f t="shared" ca="1" si="547"/>
        <v>0</v>
      </c>
      <c r="BW2093" s="1">
        <f t="shared" ca="1" si="548"/>
        <v>0</v>
      </c>
      <c r="BX2093" s="1">
        <f t="shared" ca="1" si="549"/>
        <v>0</v>
      </c>
      <c r="BY2093" s="1">
        <f t="shared" ca="1" si="550"/>
        <v>0</v>
      </c>
      <c r="BZ2093" s="1">
        <f t="shared" ca="1" si="551"/>
        <v>0</v>
      </c>
      <c r="CA2093" s="1">
        <f t="shared" ca="1" si="552"/>
        <v>0</v>
      </c>
      <c r="CB2093" s="1">
        <f t="shared" ca="1" si="553"/>
        <v>0</v>
      </c>
      <c r="CC2093" s="1">
        <f t="shared" ca="1" si="554"/>
        <v>0</v>
      </c>
    </row>
    <row r="2094" spans="1:81" hidden="1" x14ac:dyDescent="0.2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t="shared" ca="1" si="540"/>
        <v>0</v>
      </c>
      <c r="BP2094" s="1">
        <f t="shared" ca="1" si="541"/>
        <v>0</v>
      </c>
      <c r="BQ2094" s="1">
        <f t="shared" ca="1" si="542"/>
        <v>0</v>
      </c>
      <c r="BR2094" s="1">
        <f t="shared" ca="1" si="543"/>
        <v>0</v>
      </c>
      <c r="BS2094" s="1">
        <f t="shared" ca="1" si="544"/>
        <v>0</v>
      </c>
      <c r="BT2094" s="1">
        <f t="shared" ca="1" si="545"/>
        <v>0</v>
      </c>
      <c r="BU2094" s="1">
        <f t="shared" ca="1" si="546"/>
        <v>0</v>
      </c>
      <c r="BV2094" s="1">
        <f t="shared" ca="1" si="547"/>
        <v>0</v>
      </c>
      <c r="BW2094" s="1">
        <f t="shared" ca="1" si="548"/>
        <v>0</v>
      </c>
      <c r="BX2094" s="1">
        <f t="shared" ca="1" si="549"/>
        <v>0</v>
      </c>
      <c r="BY2094" s="1">
        <f t="shared" ca="1" si="550"/>
        <v>0</v>
      </c>
      <c r="BZ2094" s="1">
        <f t="shared" ca="1" si="551"/>
        <v>0</v>
      </c>
      <c r="CA2094" s="1">
        <f t="shared" ca="1" si="552"/>
        <v>0</v>
      </c>
      <c r="CB2094" s="1">
        <f t="shared" ca="1" si="553"/>
        <v>0</v>
      </c>
      <c r="CC2094" s="1">
        <f t="shared" ca="1" si="554"/>
        <v>0</v>
      </c>
    </row>
    <row r="2095" spans="1:81" hidden="1" x14ac:dyDescent="0.2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t="shared" ca="1" si="540"/>
        <v>0</v>
      </c>
      <c r="BP2095" s="1">
        <f t="shared" ca="1" si="541"/>
        <v>0</v>
      </c>
      <c r="BQ2095" s="1">
        <f t="shared" ca="1" si="542"/>
        <v>0</v>
      </c>
      <c r="BR2095" s="1">
        <f t="shared" ca="1" si="543"/>
        <v>0</v>
      </c>
      <c r="BS2095" s="1">
        <f t="shared" ca="1" si="544"/>
        <v>0</v>
      </c>
      <c r="BT2095" s="1">
        <f t="shared" ca="1" si="545"/>
        <v>0</v>
      </c>
      <c r="BU2095" s="1">
        <f t="shared" ca="1" si="546"/>
        <v>0</v>
      </c>
      <c r="BV2095" s="1">
        <f t="shared" ca="1" si="547"/>
        <v>0</v>
      </c>
      <c r="BW2095" s="1">
        <f t="shared" ca="1" si="548"/>
        <v>0</v>
      </c>
      <c r="BX2095" s="1">
        <f t="shared" ca="1" si="549"/>
        <v>0</v>
      </c>
      <c r="BY2095" s="1">
        <f t="shared" ca="1" si="550"/>
        <v>0</v>
      </c>
      <c r="BZ2095" s="1">
        <f t="shared" ca="1" si="551"/>
        <v>0</v>
      </c>
      <c r="CA2095" s="1">
        <f t="shared" ca="1" si="552"/>
        <v>0</v>
      </c>
      <c r="CB2095" s="1">
        <f t="shared" ca="1" si="553"/>
        <v>0</v>
      </c>
      <c r="CC2095" s="1">
        <f t="shared" ca="1" si="554"/>
        <v>0</v>
      </c>
    </row>
    <row r="2096" spans="1:81" hidden="1" x14ac:dyDescent="0.2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t="shared" ca="1" si="540"/>
        <v>0</v>
      </c>
      <c r="BP2096" s="1">
        <f t="shared" ca="1" si="541"/>
        <v>0</v>
      </c>
      <c r="BQ2096" s="1">
        <f t="shared" ca="1" si="542"/>
        <v>0</v>
      </c>
      <c r="BR2096" s="1">
        <f t="shared" ca="1" si="543"/>
        <v>0</v>
      </c>
      <c r="BS2096" s="1">
        <f t="shared" ca="1" si="544"/>
        <v>0</v>
      </c>
      <c r="BT2096" s="1">
        <f t="shared" ca="1" si="545"/>
        <v>0</v>
      </c>
      <c r="BU2096" s="1">
        <f t="shared" ca="1" si="546"/>
        <v>0</v>
      </c>
      <c r="BV2096" s="1">
        <f t="shared" ca="1" si="547"/>
        <v>0</v>
      </c>
      <c r="BW2096" s="1">
        <f t="shared" ca="1" si="548"/>
        <v>0</v>
      </c>
      <c r="BX2096" s="1">
        <f t="shared" ca="1" si="549"/>
        <v>0</v>
      </c>
      <c r="BY2096" s="1">
        <f t="shared" ca="1" si="550"/>
        <v>0</v>
      </c>
      <c r="BZ2096" s="1">
        <f t="shared" ca="1" si="551"/>
        <v>0</v>
      </c>
      <c r="CA2096" s="1">
        <f t="shared" ca="1" si="552"/>
        <v>0</v>
      </c>
      <c r="CB2096" s="1">
        <f t="shared" ca="1" si="553"/>
        <v>0</v>
      </c>
      <c r="CC2096" s="1">
        <f t="shared" ca="1" si="554"/>
        <v>0</v>
      </c>
    </row>
    <row r="2097" spans="1:81" hidden="1" x14ac:dyDescent="0.2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t="shared" ca="1" si="540"/>
        <v>0</v>
      </c>
      <c r="BP2097" s="1">
        <f t="shared" ca="1" si="541"/>
        <v>0</v>
      </c>
      <c r="BQ2097" s="1">
        <f t="shared" ca="1" si="542"/>
        <v>0</v>
      </c>
      <c r="BR2097" s="1">
        <f t="shared" ca="1" si="543"/>
        <v>0</v>
      </c>
      <c r="BS2097" s="1">
        <f t="shared" ca="1" si="544"/>
        <v>0</v>
      </c>
      <c r="BT2097" s="1">
        <f t="shared" ca="1" si="545"/>
        <v>0</v>
      </c>
      <c r="BU2097" s="1">
        <f t="shared" ca="1" si="546"/>
        <v>0</v>
      </c>
      <c r="BV2097" s="1">
        <f t="shared" ca="1" si="547"/>
        <v>0</v>
      </c>
      <c r="BW2097" s="1">
        <f t="shared" ca="1" si="548"/>
        <v>0</v>
      </c>
      <c r="BX2097" s="1">
        <f t="shared" ca="1" si="549"/>
        <v>0</v>
      </c>
      <c r="BY2097" s="1">
        <f t="shared" ca="1" si="550"/>
        <v>0</v>
      </c>
      <c r="BZ2097" s="1">
        <f t="shared" ca="1" si="551"/>
        <v>0</v>
      </c>
      <c r="CA2097" s="1">
        <f t="shared" ca="1" si="552"/>
        <v>0</v>
      </c>
      <c r="CB2097" s="1">
        <f t="shared" ca="1" si="553"/>
        <v>0</v>
      </c>
      <c r="CC2097" s="1">
        <f t="shared" ca="1" si="554"/>
        <v>0</v>
      </c>
    </row>
    <row r="2098" spans="1:81" hidden="1" x14ac:dyDescent="0.2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t="shared" ca="1" si="540"/>
        <v>0</v>
      </c>
      <c r="BP2098" s="1">
        <f t="shared" ca="1" si="541"/>
        <v>0</v>
      </c>
      <c r="BQ2098" s="1">
        <f t="shared" ca="1" si="542"/>
        <v>0</v>
      </c>
      <c r="BR2098" s="1">
        <f t="shared" ca="1" si="543"/>
        <v>0</v>
      </c>
      <c r="BS2098" s="1">
        <f t="shared" ca="1" si="544"/>
        <v>0</v>
      </c>
      <c r="BT2098" s="1">
        <f t="shared" ca="1" si="545"/>
        <v>0</v>
      </c>
      <c r="BU2098" s="1">
        <f t="shared" ca="1" si="546"/>
        <v>0</v>
      </c>
      <c r="BV2098" s="1">
        <f t="shared" ca="1" si="547"/>
        <v>0</v>
      </c>
      <c r="BW2098" s="1">
        <f t="shared" ca="1" si="548"/>
        <v>0</v>
      </c>
      <c r="BX2098" s="1">
        <f t="shared" ca="1" si="549"/>
        <v>0</v>
      </c>
      <c r="BY2098" s="1">
        <f t="shared" ca="1" si="550"/>
        <v>0</v>
      </c>
      <c r="BZ2098" s="1">
        <f t="shared" ca="1" si="551"/>
        <v>0</v>
      </c>
      <c r="CA2098" s="1">
        <f t="shared" ca="1" si="552"/>
        <v>0</v>
      </c>
      <c r="CB2098" s="1">
        <f t="shared" ca="1" si="553"/>
        <v>0</v>
      </c>
      <c r="CC2098" s="1">
        <f t="shared" ca="1" si="554"/>
        <v>0</v>
      </c>
    </row>
    <row r="2099" spans="1:81" hidden="1" x14ac:dyDescent="0.2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t="shared" ca="1" si="540"/>
        <v>0</v>
      </c>
      <c r="BP2099" s="1">
        <f t="shared" ca="1" si="541"/>
        <v>0</v>
      </c>
      <c r="BQ2099" s="1">
        <f t="shared" ca="1" si="542"/>
        <v>0</v>
      </c>
      <c r="BR2099" s="1">
        <f t="shared" ca="1" si="543"/>
        <v>0</v>
      </c>
      <c r="BS2099" s="1">
        <f t="shared" ca="1" si="544"/>
        <v>0</v>
      </c>
      <c r="BT2099" s="1">
        <f t="shared" ca="1" si="545"/>
        <v>0</v>
      </c>
      <c r="BU2099" s="1">
        <f t="shared" ca="1" si="546"/>
        <v>0</v>
      </c>
      <c r="BV2099" s="1">
        <f t="shared" ca="1" si="547"/>
        <v>0</v>
      </c>
      <c r="BW2099" s="1">
        <f t="shared" ca="1" si="548"/>
        <v>0</v>
      </c>
      <c r="BX2099" s="1">
        <f t="shared" ca="1" si="549"/>
        <v>0</v>
      </c>
      <c r="BY2099" s="1">
        <f t="shared" ca="1" si="550"/>
        <v>0</v>
      </c>
      <c r="BZ2099" s="1">
        <f t="shared" ca="1" si="551"/>
        <v>0</v>
      </c>
      <c r="CA2099" s="1">
        <f t="shared" ca="1" si="552"/>
        <v>0</v>
      </c>
      <c r="CB2099" s="1">
        <f t="shared" ca="1" si="553"/>
        <v>0</v>
      </c>
      <c r="CC2099" s="1">
        <f t="shared" ca="1" si="554"/>
        <v>0</v>
      </c>
    </row>
    <row r="2100" spans="1:81" hidden="1" x14ac:dyDescent="0.2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t="shared" ca="1" si="540"/>
        <v>0</v>
      </c>
      <c r="BP2100" s="1">
        <f t="shared" ca="1" si="541"/>
        <v>0</v>
      </c>
      <c r="BQ2100" s="1">
        <f t="shared" ca="1" si="542"/>
        <v>0</v>
      </c>
      <c r="BR2100" s="1">
        <f t="shared" ca="1" si="543"/>
        <v>0</v>
      </c>
      <c r="BS2100" s="1">
        <f t="shared" ca="1" si="544"/>
        <v>0</v>
      </c>
      <c r="BT2100" s="1">
        <f t="shared" ca="1" si="545"/>
        <v>0</v>
      </c>
      <c r="BU2100" s="1">
        <f t="shared" ca="1" si="546"/>
        <v>0</v>
      </c>
      <c r="BV2100" s="1">
        <f t="shared" ca="1" si="547"/>
        <v>0</v>
      </c>
      <c r="BW2100" s="1">
        <f t="shared" ca="1" si="548"/>
        <v>0</v>
      </c>
      <c r="BX2100" s="1">
        <f t="shared" ca="1" si="549"/>
        <v>0</v>
      </c>
      <c r="BY2100" s="1">
        <f t="shared" ca="1" si="550"/>
        <v>0</v>
      </c>
      <c r="BZ2100" s="1">
        <f t="shared" ca="1" si="551"/>
        <v>0</v>
      </c>
      <c r="CA2100" s="1">
        <f t="shared" ca="1" si="552"/>
        <v>0</v>
      </c>
      <c r="CB2100" s="1">
        <f t="shared" ca="1" si="553"/>
        <v>0</v>
      </c>
      <c r="CC2100" s="1">
        <f t="shared" ca="1" si="554"/>
        <v>0</v>
      </c>
    </row>
    <row r="2101" spans="1:81" hidden="1" x14ac:dyDescent="0.2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t="shared" ca="1" si="540"/>
        <v>0</v>
      </c>
      <c r="BP2101" s="1">
        <f t="shared" ca="1" si="541"/>
        <v>0</v>
      </c>
      <c r="BQ2101" s="1">
        <f t="shared" ca="1" si="542"/>
        <v>0</v>
      </c>
      <c r="BR2101" s="1">
        <f t="shared" ca="1" si="543"/>
        <v>0</v>
      </c>
      <c r="BS2101" s="1">
        <f t="shared" ca="1" si="544"/>
        <v>0</v>
      </c>
      <c r="BT2101" s="1">
        <f t="shared" ca="1" si="545"/>
        <v>0</v>
      </c>
      <c r="BU2101" s="1">
        <f t="shared" ca="1" si="546"/>
        <v>0</v>
      </c>
      <c r="BV2101" s="1">
        <f t="shared" ca="1" si="547"/>
        <v>0</v>
      </c>
      <c r="BW2101" s="1">
        <f t="shared" ca="1" si="548"/>
        <v>0</v>
      </c>
      <c r="BX2101" s="1">
        <f t="shared" ca="1" si="549"/>
        <v>0</v>
      </c>
      <c r="BY2101" s="1">
        <f t="shared" ca="1" si="550"/>
        <v>0</v>
      </c>
      <c r="BZ2101" s="1">
        <f t="shared" ca="1" si="551"/>
        <v>0</v>
      </c>
      <c r="CA2101" s="1">
        <f t="shared" ca="1" si="552"/>
        <v>0</v>
      </c>
      <c r="CB2101" s="1">
        <f t="shared" ca="1" si="553"/>
        <v>0</v>
      </c>
      <c r="CC2101" s="1">
        <f t="shared" ca="1" si="554"/>
        <v>0</v>
      </c>
    </row>
    <row r="2102" spans="1:81" hidden="1" x14ac:dyDescent="0.2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t="shared" ca="1" si="540"/>
        <v>0</v>
      </c>
      <c r="BP2102" s="1">
        <f t="shared" ca="1" si="541"/>
        <v>0</v>
      </c>
      <c r="BQ2102" s="1">
        <f t="shared" ca="1" si="542"/>
        <v>0</v>
      </c>
      <c r="BR2102" s="1">
        <f t="shared" ca="1" si="543"/>
        <v>0</v>
      </c>
      <c r="BS2102" s="1">
        <f t="shared" ca="1" si="544"/>
        <v>0</v>
      </c>
      <c r="BT2102" s="1">
        <f t="shared" ca="1" si="545"/>
        <v>0</v>
      </c>
      <c r="BU2102" s="1">
        <f t="shared" ca="1" si="546"/>
        <v>0</v>
      </c>
      <c r="BV2102" s="1">
        <f t="shared" ca="1" si="547"/>
        <v>0</v>
      </c>
      <c r="BW2102" s="1">
        <f t="shared" ca="1" si="548"/>
        <v>0</v>
      </c>
      <c r="BX2102" s="1">
        <f t="shared" ca="1" si="549"/>
        <v>0</v>
      </c>
      <c r="BY2102" s="1">
        <f t="shared" ca="1" si="550"/>
        <v>0</v>
      </c>
      <c r="BZ2102" s="1">
        <f t="shared" ca="1" si="551"/>
        <v>0</v>
      </c>
      <c r="CA2102" s="1">
        <f t="shared" ca="1" si="552"/>
        <v>0</v>
      </c>
      <c r="CB2102" s="1">
        <f t="shared" ca="1" si="553"/>
        <v>0</v>
      </c>
      <c r="CC2102" s="1">
        <f t="shared" ca="1" si="554"/>
        <v>0</v>
      </c>
    </row>
    <row r="2103" spans="1:81" hidden="1" x14ac:dyDescent="0.2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t="shared" ca="1" si="540"/>
        <v>0</v>
      </c>
      <c r="BP2103" s="1">
        <f t="shared" ca="1" si="541"/>
        <v>0</v>
      </c>
      <c r="BQ2103" s="1">
        <f t="shared" ca="1" si="542"/>
        <v>0</v>
      </c>
      <c r="BR2103" s="1">
        <f t="shared" ca="1" si="543"/>
        <v>0</v>
      </c>
      <c r="BS2103" s="1">
        <f t="shared" ca="1" si="544"/>
        <v>0</v>
      </c>
      <c r="BT2103" s="1">
        <f t="shared" ca="1" si="545"/>
        <v>0</v>
      </c>
      <c r="BU2103" s="1">
        <f t="shared" ca="1" si="546"/>
        <v>0</v>
      </c>
      <c r="BV2103" s="1">
        <f t="shared" ca="1" si="547"/>
        <v>0</v>
      </c>
      <c r="BW2103" s="1">
        <f t="shared" ca="1" si="548"/>
        <v>0</v>
      </c>
      <c r="BX2103" s="1">
        <f t="shared" ca="1" si="549"/>
        <v>0</v>
      </c>
      <c r="BY2103" s="1">
        <f t="shared" ca="1" si="550"/>
        <v>0</v>
      </c>
      <c r="BZ2103" s="1">
        <f t="shared" ca="1" si="551"/>
        <v>0</v>
      </c>
      <c r="CA2103" s="1">
        <f t="shared" ca="1" si="552"/>
        <v>0</v>
      </c>
      <c r="CB2103" s="1">
        <f t="shared" ca="1" si="553"/>
        <v>0</v>
      </c>
      <c r="CC2103" s="1">
        <f t="shared" ca="1" si="554"/>
        <v>0</v>
      </c>
    </row>
    <row r="2104" spans="1:81" hidden="1" x14ac:dyDescent="0.2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t="shared" ca="1" si="540"/>
        <v>0</v>
      </c>
      <c r="BP2104" s="1">
        <f t="shared" ca="1" si="541"/>
        <v>0</v>
      </c>
      <c r="BQ2104" s="1">
        <f t="shared" ca="1" si="542"/>
        <v>0</v>
      </c>
      <c r="BR2104" s="1">
        <f t="shared" ca="1" si="543"/>
        <v>0</v>
      </c>
      <c r="BS2104" s="1">
        <f t="shared" ca="1" si="544"/>
        <v>0</v>
      </c>
      <c r="BT2104" s="1">
        <f t="shared" ca="1" si="545"/>
        <v>0</v>
      </c>
      <c r="BU2104" s="1">
        <f t="shared" ca="1" si="546"/>
        <v>0</v>
      </c>
      <c r="BV2104" s="1">
        <f t="shared" ca="1" si="547"/>
        <v>0</v>
      </c>
      <c r="BW2104" s="1">
        <f t="shared" ca="1" si="548"/>
        <v>0</v>
      </c>
      <c r="BX2104" s="1">
        <f t="shared" ca="1" si="549"/>
        <v>0</v>
      </c>
      <c r="BY2104" s="1">
        <f t="shared" ca="1" si="550"/>
        <v>0</v>
      </c>
      <c r="BZ2104" s="1">
        <f t="shared" ca="1" si="551"/>
        <v>0</v>
      </c>
      <c r="CA2104" s="1">
        <f t="shared" ca="1" si="552"/>
        <v>0</v>
      </c>
      <c r="CB2104" s="1">
        <f t="shared" ca="1" si="553"/>
        <v>0</v>
      </c>
      <c r="CC2104" s="1">
        <f t="shared" ca="1" si="554"/>
        <v>0</v>
      </c>
    </row>
    <row r="2105" spans="1:81" hidden="1" x14ac:dyDescent="0.2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t="shared" ca="1" si="540"/>
        <v>0</v>
      </c>
      <c r="BP2105" s="1">
        <f t="shared" ca="1" si="541"/>
        <v>0</v>
      </c>
      <c r="BQ2105" s="1">
        <f t="shared" ca="1" si="542"/>
        <v>0</v>
      </c>
      <c r="BR2105" s="1">
        <f t="shared" ca="1" si="543"/>
        <v>0</v>
      </c>
      <c r="BS2105" s="1">
        <f t="shared" ca="1" si="544"/>
        <v>0</v>
      </c>
      <c r="BT2105" s="1">
        <f t="shared" ca="1" si="545"/>
        <v>0</v>
      </c>
      <c r="BU2105" s="1">
        <f t="shared" ca="1" si="546"/>
        <v>0</v>
      </c>
      <c r="BV2105" s="1">
        <f t="shared" ca="1" si="547"/>
        <v>0</v>
      </c>
      <c r="BW2105" s="1">
        <f t="shared" ca="1" si="548"/>
        <v>0</v>
      </c>
      <c r="BX2105" s="1">
        <f t="shared" ca="1" si="549"/>
        <v>0</v>
      </c>
      <c r="BY2105" s="1">
        <f t="shared" ca="1" si="550"/>
        <v>0</v>
      </c>
      <c r="BZ2105" s="1">
        <f t="shared" ca="1" si="551"/>
        <v>0</v>
      </c>
      <c r="CA2105" s="1">
        <f t="shared" ca="1" si="552"/>
        <v>0</v>
      </c>
      <c r="CB2105" s="1">
        <f t="shared" ca="1" si="553"/>
        <v>0</v>
      </c>
      <c r="CC2105" s="1">
        <f t="shared" ca="1" si="554"/>
        <v>0</v>
      </c>
    </row>
    <row r="2106" spans="1:81" hidden="1" x14ac:dyDescent="0.2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t="shared" ca="1" si="540"/>
        <v>0</v>
      </c>
      <c r="BP2106" s="1">
        <f t="shared" ca="1" si="541"/>
        <v>0</v>
      </c>
      <c r="BQ2106" s="1">
        <f t="shared" ca="1" si="542"/>
        <v>0</v>
      </c>
      <c r="BR2106" s="1">
        <f t="shared" ca="1" si="543"/>
        <v>0</v>
      </c>
      <c r="BS2106" s="1">
        <f t="shared" ca="1" si="544"/>
        <v>0</v>
      </c>
      <c r="BT2106" s="1">
        <f t="shared" ca="1" si="545"/>
        <v>0</v>
      </c>
      <c r="BU2106" s="1">
        <f t="shared" ca="1" si="546"/>
        <v>0</v>
      </c>
      <c r="BV2106" s="1">
        <f t="shared" ca="1" si="547"/>
        <v>0</v>
      </c>
      <c r="BW2106" s="1">
        <f t="shared" ca="1" si="548"/>
        <v>0</v>
      </c>
      <c r="BX2106" s="1">
        <f t="shared" ca="1" si="549"/>
        <v>0</v>
      </c>
      <c r="BY2106" s="1">
        <f t="shared" ca="1" si="550"/>
        <v>0</v>
      </c>
      <c r="BZ2106" s="1">
        <f t="shared" ca="1" si="551"/>
        <v>0</v>
      </c>
      <c r="CA2106" s="1">
        <f t="shared" ca="1" si="552"/>
        <v>0</v>
      </c>
      <c r="CB2106" s="1">
        <f t="shared" ca="1" si="553"/>
        <v>0</v>
      </c>
      <c r="CC2106" s="1">
        <f t="shared" ca="1" si="554"/>
        <v>0</v>
      </c>
    </row>
    <row r="2107" spans="1:81" hidden="1" x14ac:dyDescent="0.2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t="shared" ca="1" si="540"/>
        <v>0</v>
      </c>
      <c r="BP2107" s="1">
        <f t="shared" ca="1" si="541"/>
        <v>0</v>
      </c>
      <c r="BQ2107" s="1">
        <f t="shared" ca="1" si="542"/>
        <v>0</v>
      </c>
      <c r="BR2107" s="1">
        <f t="shared" ca="1" si="543"/>
        <v>0</v>
      </c>
      <c r="BS2107" s="1">
        <f t="shared" ca="1" si="544"/>
        <v>0</v>
      </c>
      <c r="BT2107" s="1">
        <f t="shared" ca="1" si="545"/>
        <v>0</v>
      </c>
      <c r="BU2107" s="1">
        <f t="shared" ca="1" si="546"/>
        <v>0</v>
      </c>
      <c r="BV2107" s="1">
        <f t="shared" ca="1" si="547"/>
        <v>0</v>
      </c>
      <c r="BW2107" s="1">
        <f t="shared" ca="1" si="548"/>
        <v>0</v>
      </c>
      <c r="BX2107" s="1">
        <f t="shared" ca="1" si="549"/>
        <v>0</v>
      </c>
      <c r="BY2107" s="1">
        <f t="shared" ca="1" si="550"/>
        <v>0</v>
      </c>
      <c r="BZ2107" s="1">
        <f t="shared" ca="1" si="551"/>
        <v>0</v>
      </c>
      <c r="CA2107" s="1">
        <f t="shared" ca="1" si="552"/>
        <v>0</v>
      </c>
      <c r="CB2107" s="1">
        <f t="shared" ca="1" si="553"/>
        <v>0</v>
      </c>
      <c r="CC2107" s="1">
        <f t="shared" ca="1" si="554"/>
        <v>0</v>
      </c>
    </row>
    <row r="2108" spans="1:81" hidden="1" x14ac:dyDescent="0.2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t="shared" ca="1" si="540"/>
        <v>0</v>
      </c>
      <c r="BP2108" s="1">
        <f t="shared" ca="1" si="541"/>
        <v>0</v>
      </c>
      <c r="BQ2108" s="1">
        <f t="shared" ca="1" si="542"/>
        <v>0</v>
      </c>
      <c r="BR2108" s="1">
        <f t="shared" ca="1" si="543"/>
        <v>0</v>
      </c>
      <c r="BS2108" s="1">
        <f t="shared" ca="1" si="544"/>
        <v>0</v>
      </c>
      <c r="BT2108" s="1">
        <f t="shared" ca="1" si="545"/>
        <v>0</v>
      </c>
      <c r="BU2108" s="1">
        <f t="shared" ca="1" si="546"/>
        <v>0</v>
      </c>
      <c r="BV2108" s="1">
        <f t="shared" ca="1" si="547"/>
        <v>0</v>
      </c>
      <c r="BW2108" s="1">
        <f t="shared" ca="1" si="548"/>
        <v>0</v>
      </c>
      <c r="BX2108" s="1">
        <f t="shared" ca="1" si="549"/>
        <v>0</v>
      </c>
      <c r="BY2108" s="1">
        <f t="shared" ca="1" si="550"/>
        <v>0</v>
      </c>
      <c r="BZ2108" s="1">
        <f t="shared" ca="1" si="551"/>
        <v>0</v>
      </c>
      <c r="CA2108" s="1">
        <f t="shared" ca="1" si="552"/>
        <v>0</v>
      </c>
      <c r="CB2108" s="1">
        <f t="shared" ca="1" si="553"/>
        <v>0</v>
      </c>
      <c r="CC2108" s="1">
        <f t="shared" ca="1" si="554"/>
        <v>0</v>
      </c>
    </row>
    <row r="2109" spans="1:81" hidden="1" x14ac:dyDescent="0.2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t="shared" ca="1" si="540"/>
        <v>0</v>
      </c>
      <c r="BP2109" s="1">
        <f t="shared" ca="1" si="541"/>
        <v>0</v>
      </c>
      <c r="BQ2109" s="1">
        <f t="shared" ca="1" si="542"/>
        <v>0</v>
      </c>
      <c r="BR2109" s="1">
        <f t="shared" ca="1" si="543"/>
        <v>0</v>
      </c>
      <c r="BS2109" s="1">
        <f t="shared" ca="1" si="544"/>
        <v>0</v>
      </c>
      <c r="BT2109" s="1">
        <f t="shared" ca="1" si="545"/>
        <v>0</v>
      </c>
      <c r="BU2109" s="1">
        <f t="shared" ca="1" si="546"/>
        <v>0</v>
      </c>
      <c r="BV2109" s="1">
        <f t="shared" ca="1" si="547"/>
        <v>0</v>
      </c>
      <c r="BW2109" s="1">
        <f t="shared" ca="1" si="548"/>
        <v>0</v>
      </c>
      <c r="BX2109" s="1">
        <f t="shared" ca="1" si="549"/>
        <v>0</v>
      </c>
      <c r="BY2109" s="1">
        <f t="shared" ca="1" si="550"/>
        <v>0</v>
      </c>
      <c r="BZ2109" s="1">
        <f t="shared" ca="1" si="551"/>
        <v>0</v>
      </c>
      <c r="CA2109" s="1">
        <f t="shared" ca="1" si="552"/>
        <v>0</v>
      </c>
      <c r="CB2109" s="1">
        <f t="shared" ca="1" si="553"/>
        <v>0</v>
      </c>
      <c r="CC2109" s="1">
        <f t="shared" ca="1" si="554"/>
        <v>0</v>
      </c>
    </row>
    <row r="2110" spans="1:81" hidden="1" x14ac:dyDescent="0.2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t="shared" ca="1" si="540"/>
        <v>0</v>
      </c>
      <c r="BP2110" s="1">
        <f t="shared" ca="1" si="541"/>
        <v>0</v>
      </c>
      <c r="BQ2110" s="1">
        <f t="shared" ca="1" si="542"/>
        <v>0</v>
      </c>
      <c r="BR2110" s="1">
        <f t="shared" ca="1" si="543"/>
        <v>0</v>
      </c>
      <c r="BS2110" s="1">
        <f t="shared" ca="1" si="544"/>
        <v>0</v>
      </c>
      <c r="BT2110" s="1">
        <f t="shared" ca="1" si="545"/>
        <v>0</v>
      </c>
      <c r="BU2110" s="1">
        <f t="shared" ca="1" si="546"/>
        <v>0</v>
      </c>
      <c r="BV2110" s="1">
        <f t="shared" ca="1" si="547"/>
        <v>0</v>
      </c>
      <c r="BW2110" s="1">
        <f t="shared" ca="1" si="548"/>
        <v>0</v>
      </c>
      <c r="BX2110" s="1">
        <f t="shared" ca="1" si="549"/>
        <v>0</v>
      </c>
      <c r="BY2110" s="1">
        <f t="shared" ca="1" si="550"/>
        <v>0</v>
      </c>
      <c r="BZ2110" s="1">
        <f t="shared" ca="1" si="551"/>
        <v>0</v>
      </c>
      <c r="CA2110" s="1">
        <f t="shared" ca="1" si="552"/>
        <v>0</v>
      </c>
      <c r="CB2110" s="1">
        <f t="shared" ca="1" si="553"/>
        <v>0</v>
      </c>
      <c r="CC2110" s="1">
        <f t="shared" ca="1" si="554"/>
        <v>0</v>
      </c>
    </row>
    <row r="2111" spans="1:81" hidden="1" x14ac:dyDescent="0.2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t="shared" ca="1" si="540"/>
        <v>0</v>
      </c>
      <c r="BP2111" s="1">
        <f t="shared" ca="1" si="541"/>
        <v>0</v>
      </c>
      <c r="BQ2111" s="1">
        <f t="shared" ca="1" si="542"/>
        <v>0</v>
      </c>
      <c r="BR2111" s="1">
        <f t="shared" ca="1" si="543"/>
        <v>0</v>
      </c>
      <c r="BS2111" s="1">
        <f t="shared" ca="1" si="544"/>
        <v>0</v>
      </c>
      <c r="BT2111" s="1">
        <f t="shared" ca="1" si="545"/>
        <v>0</v>
      </c>
      <c r="BU2111" s="1">
        <f t="shared" ca="1" si="546"/>
        <v>0</v>
      </c>
      <c r="BV2111" s="1">
        <f t="shared" ca="1" si="547"/>
        <v>0</v>
      </c>
      <c r="BW2111" s="1">
        <f t="shared" ca="1" si="548"/>
        <v>0</v>
      </c>
      <c r="BX2111" s="1">
        <f t="shared" ca="1" si="549"/>
        <v>0</v>
      </c>
      <c r="BY2111" s="1">
        <f t="shared" ca="1" si="550"/>
        <v>0</v>
      </c>
      <c r="BZ2111" s="1">
        <f t="shared" ca="1" si="551"/>
        <v>0</v>
      </c>
      <c r="CA2111" s="1">
        <f t="shared" ca="1" si="552"/>
        <v>0</v>
      </c>
      <c r="CB2111" s="1">
        <f t="shared" ca="1" si="553"/>
        <v>0</v>
      </c>
      <c r="CC2111" s="1">
        <f t="shared" ca="1" si="554"/>
        <v>0</v>
      </c>
    </row>
    <row r="2112" spans="1:81" hidden="1" x14ac:dyDescent="0.2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t="shared" ca="1" si="540"/>
        <v>0</v>
      </c>
      <c r="BP2112" s="1">
        <f t="shared" ca="1" si="541"/>
        <v>0</v>
      </c>
      <c r="BQ2112" s="1">
        <f t="shared" ca="1" si="542"/>
        <v>0</v>
      </c>
      <c r="BR2112" s="1">
        <f t="shared" ca="1" si="543"/>
        <v>0</v>
      </c>
      <c r="BS2112" s="1">
        <f t="shared" ca="1" si="544"/>
        <v>0</v>
      </c>
      <c r="BT2112" s="1">
        <f t="shared" ca="1" si="545"/>
        <v>0</v>
      </c>
      <c r="BU2112" s="1">
        <f t="shared" ca="1" si="546"/>
        <v>0</v>
      </c>
      <c r="BV2112" s="1">
        <f t="shared" ca="1" si="547"/>
        <v>0</v>
      </c>
      <c r="BW2112" s="1">
        <f t="shared" ca="1" si="548"/>
        <v>0</v>
      </c>
      <c r="BX2112" s="1">
        <f t="shared" ca="1" si="549"/>
        <v>0</v>
      </c>
      <c r="BY2112" s="1">
        <f t="shared" ca="1" si="550"/>
        <v>0</v>
      </c>
      <c r="BZ2112" s="1">
        <f t="shared" ca="1" si="551"/>
        <v>0</v>
      </c>
      <c r="CA2112" s="1">
        <f t="shared" ca="1" si="552"/>
        <v>0</v>
      </c>
      <c r="CB2112" s="1">
        <f t="shared" ca="1" si="553"/>
        <v>0</v>
      </c>
      <c r="CC2112" s="1">
        <f t="shared" ca="1" si="554"/>
        <v>0</v>
      </c>
    </row>
    <row r="2113" spans="1:81" hidden="1" x14ac:dyDescent="0.2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t="shared" ca="1" si="540"/>
        <v>0</v>
      </c>
      <c r="BP2113" s="1">
        <f t="shared" ca="1" si="541"/>
        <v>0</v>
      </c>
      <c r="BQ2113" s="1">
        <f t="shared" ca="1" si="542"/>
        <v>0</v>
      </c>
      <c r="BR2113" s="1">
        <f t="shared" ca="1" si="543"/>
        <v>0</v>
      </c>
      <c r="BS2113" s="1">
        <f t="shared" ca="1" si="544"/>
        <v>0</v>
      </c>
      <c r="BT2113" s="1">
        <f t="shared" ca="1" si="545"/>
        <v>0</v>
      </c>
      <c r="BU2113" s="1">
        <f t="shared" ca="1" si="546"/>
        <v>0</v>
      </c>
      <c r="BV2113" s="1">
        <f t="shared" ca="1" si="547"/>
        <v>0</v>
      </c>
      <c r="BW2113" s="1">
        <f t="shared" ca="1" si="548"/>
        <v>0</v>
      </c>
      <c r="BX2113" s="1">
        <f t="shared" ca="1" si="549"/>
        <v>0</v>
      </c>
      <c r="BY2113" s="1">
        <f t="shared" ca="1" si="550"/>
        <v>0</v>
      </c>
      <c r="BZ2113" s="1">
        <f t="shared" ca="1" si="551"/>
        <v>0</v>
      </c>
      <c r="CA2113" s="1">
        <f t="shared" ca="1" si="552"/>
        <v>0</v>
      </c>
      <c r="CB2113" s="1">
        <f t="shared" ca="1" si="553"/>
        <v>0</v>
      </c>
      <c r="CC2113" s="1">
        <f t="shared" ca="1" si="554"/>
        <v>0</v>
      </c>
    </row>
    <row r="2114" spans="1:81" hidden="1" x14ac:dyDescent="0.2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t="shared" ref="BO2114:BO2177" ca="1" si="555">INDEX(passing_tds,CELL("Row",AG2114)-1)*(PASSTD)</f>
        <v>0</v>
      </c>
      <c r="BP2114" s="1">
        <f t="shared" ref="BP2114:BP2177" ca="1" si="556">INDEX(passing_yds,CELL("Row",AH2114)-1)*(PASSYDS)</f>
        <v>0</v>
      </c>
      <c r="BQ2114" s="1">
        <f t="shared" ref="BQ2114:BQ2177" ca="1" si="557">IF(INDEX(passing_yds,CELL("Row",AI2114)-1)&gt;=300,3,0)</f>
        <v>0</v>
      </c>
      <c r="BR2114" s="1">
        <f t="shared" ref="BR2114:BR2177" ca="1" si="558">INDEX(passing_ints,CELL("Row",AJ2114)-1)*(INT)</f>
        <v>0</v>
      </c>
      <c r="BS2114" s="1">
        <f t="shared" ref="BS2114:BS2177" ca="1" si="559">INDEX(rushing_yds,CELL("Row",AK2114)-1)*(RUSHYDS)</f>
        <v>0</v>
      </c>
      <c r="BT2114" s="1">
        <f t="shared" ref="BT2114:BT2177" ca="1" si="560">INDEX(rushing_tds,CELL("Row",AK2114)-1)*(RUSHTD)</f>
        <v>0</v>
      </c>
      <c r="BU2114" s="1">
        <f t="shared" ref="BU2114:BU2177" ca="1" si="561">IF(INDEX(rushing_yds,CELL("Row",AI2114)-1)&gt;=100,3,0)</f>
        <v>0</v>
      </c>
      <c r="BV2114" s="1">
        <f t="shared" ref="BV2114:BV2177" ca="1" si="562">INDEX(receiving_yds,CELL("Row",AN2114)-1)*(RECYDS)</f>
        <v>0</v>
      </c>
      <c r="BW2114" s="1">
        <f t="shared" ref="BW2114:BW2177" ca="1" si="563">INDEX(receiving_rec,CELL("Row",AO2114)-1)*(REC)</f>
        <v>0</v>
      </c>
      <c r="BX2114" s="1">
        <f t="shared" ref="BX2114:BX2177" ca="1" si="564">INDEX(receiving_tds,CELL("Row",AP2114)-1)*(RECTD)</f>
        <v>0</v>
      </c>
      <c r="BY2114" s="1">
        <f t="shared" ref="BY2114:BY2177" ca="1" si="565">IF(INDEX(receiving_yds,CELL("Row",AI2114)-1)&gt;=100,3,0)</f>
        <v>0</v>
      </c>
      <c r="BZ2114" s="1">
        <f t="shared" ref="BZ2114:BZ2177" ca="1" si="566">INDEX(puntret_tds,CELL("Row",AR2114)-1)*(PUNTKORETTD)+INDEX(kickret_tds,CELL("Row",AR2114)-1)*(PUNTKORETTD)</f>
        <v>0</v>
      </c>
      <c r="CA2114" s="1">
        <f t="shared" ref="CA2114:CA2177" ca="1" si="567">INDEX(fumbles_tot,CELL("Row",AS2114)-1)*(FUM)</f>
        <v>0</v>
      </c>
      <c r="CB2114" s="1">
        <f t="shared" ref="CB2114:CB2177" ca="1" si="568">(INDEX(passing_twoptm,CELL("Row",AT2114)-1)+INDEX(rushing_twoptm,CELL("Row",AT2114)-1)+INDEX(receiving_twoptm,CELL("Row",AT2114)-1))*(_2PTCONV)</f>
        <v>0</v>
      </c>
      <c r="CC2114" s="1">
        <f t="shared" ref="CC2114:CC2177" ca="1" si="569">SUM(BO2114:CB2114)</f>
        <v>0</v>
      </c>
    </row>
    <row r="2115" spans="1:81" hidden="1" x14ac:dyDescent="0.2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t="shared" ca="1" si="555"/>
        <v>0</v>
      </c>
      <c r="BP2115" s="1">
        <f t="shared" ca="1" si="556"/>
        <v>0</v>
      </c>
      <c r="BQ2115" s="1">
        <f t="shared" ca="1" si="557"/>
        <v>0</v>
      </c>
      <c r="BR2115" s="1">
        <f t="shared" ca="1" si="558"/>
        <v>0</v>
      </c>
      <c r="BS2115" s="1">
        <f t="shared" ca="1" si="559"/>
        <v>0</v>
      </c>
      <c r="BT2115" s="1">
        <f t="shared" ca="1" si="560"/>
        <v>0</v>
      </c>
      <c r="BU2115" s="1">
        <f t="shared" ca="1" si="561"/>
        <v>0</v>
      </c>
      <c r="BV2115" s="1">
        <f t="shared" ca="1" si="562"/>
        <v>0</v>
      </c>
      <c r="BW2115" s="1">
        <f t="shared" ca="1" si="563"/>
        <v>0</v>
      </c>
      <c r="BX2115" s="1">
        <f t="shared" ca="1" si="564"/>
        <v>0</v>
      </c>
      <c r="BY2115" s="1">
        <f t="shared" ca="1" si="565"/>
        <v>0</v>
      </c>
      <c r="BZ2115" s="1">
        <f t="shared" ca="1" si="566"/>
        <v>0</v>
      </c>
      <c r="CA2115" s="1">
        <f t="shared" ca="1" si="567"/>
        <v>0</v>
      </c>
      <c r="CB2115" s="1">
        <f t="shared" ca="1" si="568"/>
        <v>0</v>
      </c>
      <c r="CC2115" s="1">
        <f t="shared" ca="1" si="569"/>
        <v>0</v>
      </c>
    </row>
    <row r="2116" spans="1:81" hidden="1" x14ac:dyDescent="0.2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t="shared" ca="1" si="555"/>
        <v>0</v>
      </c>
      <c r="BP2116" s="1">
        <f t="shared" ca="1" si="556"/>
        <v>0</v>
      </c>
      <c r="BQ2116" s="1">
        <f t="shared" ca="1" si="557"/>
        <v>0</v>
      </c>
      <c r="BR2116" s="1">
        <f t="shared" ca="1" si="558"/>
        <v>0</v>
      </c>
      <c r="BS2116" s="1">
        <f t="shared" ca="1" si="559"/>
        <v>0</v>
      </c>
      <c r="BT2116" s="1">
        <f t="shared" ca="1" si="560"/>
        <v>0</v>
      </c>
      <c r="BU2116" s="1">
        <f t="shared" ca="1" si="561"/>
        <v>0</v>
      </c>
      <c r="BV2116" s="1">
        <f t="shared" ca="1" si="562"/>
        <v>0</v>
      </c>
      <c r="BW2116" s="1">
        <f t="shared" ca="1" si="563"/>
        <v>0</v>
      </c>
      <c r="BX2116" s="1">
        <f t="shared" ca="1" si="564"/>
        <v>0</v>
      </c>
      <c r="BY2116" s="1">
        <f t="shared" ca="1" si="565"/>
        <v>0</v>
      </c>
      <c r="BZ2116" s="1">
        <f t="shared" ca="1" si="566"/>
        <v>0</v>
      </c>
      <c r="CA2116" s="1">
        <f t="shared" ca="1" si="567"/>
        <v>0</v>
      </c>
      <c r="CB2116" s="1">
        <f t="shared" ca="1" si="568"/>
        <v>0</v>
      </c>
      <c r="CC2116" s="1">
        <f t="shared" ca="1" si="569"/>
        <v>0</v>
      </c>
    </row>
    <row r="2117" spans="1:81" hidden="1" x14ac:dyDescent="0.2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t="shared" ca="1" si="555"/>
        <v>0</v>
      </c>
      <c r="BP2117" s="1">
        <f t="shared" ca="1" si="556"/>
        <v>0</v>
      </c>
      <c r="BQ2117" s="1">
        <f t="shared" ca="1" si="557"/>
        <v>0</v>
      </c>
      <c r="BR2117" s="1">
        <f t="shared" ca="1" si="558"/>
        <v>0</v>
      </c>
      <c r="BS2117" s="1">
        <f t="shared" ca="1" si="559"/>
        <v>0</v>
      </c>
      <c r="BT2117" s="1">
        <f t="shared" ca="1" si="560"/>
        <v>0</v>
      </c>
      <c r="BU2117" s="1">
        <f t="shared" ca="1" si="561"/>
        <v>0</v>
      </c>
      <c r="BV2117" s="1">
        <f t="shared" ca="1" si="562"/>
        <v>0</v>
      </c>
      <c r="BW2117" s="1">
        <f t="shared" ca="1" si="563"/>
        <v>0</v>
      </c>
      <c r="BX2117" s="1">
        <f t="shared" ca="1" si="564"/>
        <v>0</v>
      </c>
      <c r="BY2117" s="1">
        <f t="shared" ca="1" si="565"/>
        <v>0</v>
      </c>
      <c r="BZ2117" s="1">
        <f t="shared" ca="1" si="566"/>
        <v>0</v>
      </c>
      <c r="CA2117" s="1">
        <f t="shared" ca="1" si="567"/>
        <v>0</v>
      </c>
      <c r="CB2117" s="1">
        <f t="shared" ca="1" si="568"/>
        <v>0</v>
      </c>
      <c r="CC2117" s="1">
        <f t="shared" ca="1" si="569"/>
        <v>0</v>
      </c>
    </row>
    <row r="2118" spans="1:81" hidden="1" x14ac:dyDescent="0.2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t="shared" ca="1" si="555"/>
        <v>0</v>
      </c>
      <c r="BP2118" s="1">
        <f t="shared" ca="1" si="556"/>
        <v>0</v>
      </c>
      <c r="BQ2118" s="1">
        <f t="shared" ca="1" si="557"/>
        <v>0</v>
      </c>
      <c r="BR2118" s="1">
        <f t="shared" ca="1" si="558"/>
        <v>0</v>
      </c>
      <c r="BS2118" s="1">
        <f t="shared" ca="1" si="559"/>
        <v>0</v>
      </c>
      <c r="BT2118" s="1">
        <f t="shared" ca="1" si="560"/>
        <v>0</v>
      </c>
      <c r="BU2118" s="1">
        <f t="shared" ca="1" si="561"/>
        <v>0</v>
      </c>
      <c r="BV2118" s="1">
        <f t="shared" ca="1" si="562"/>
        <v>0</v>
      </c>
      <c r="BW2118" s="1">
        <f t="shared" ca="1" si="563"/>
        <v>0</v>
      </c>
      <c r="BX2118" s="1">
        <f t="shared" ca="1" si="564"/>
        <v>0</v>
      </c>
      <c r="BY2118" s="1">
        <f t="shared" ca="1" si="565"/>
        <v>0</v>
      </c>
      <c r="BZ2118" s="1">
        <f t="shared" ca="1" si="566"/>
        <v>0</v>
      </c>
      <c r="CA2118" s="1">
        <f t="shared" ca="1" si="567"/>
        <v>0</v>
      </c>
      <c r="CB2118" s="1">
        <f t="shared" ca="1" si="568"/>
        <v>0</v>
      </c>
      <c r="CC2118" s="1">
        <f t="shared" ca="1" si="569"/>
        <v>0</v>
      </c>
    </row>
    <row r="2119" spans="1:81" hidden="1" x14ac:dyDescent="0.2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t="shared" ca="1" si="555"/>
        <v>0</v>
      </c>
      <c r="BP2119" s="1">
        <f t="shared" ca="1" si="556"/>
        <v>0</v>
      </c>
      <c r="BQ2119" s="1">
        <f t="shared" ca="1" si="557"/>
        <v>0</v>
      </c>
      <c r="BR2119" s="1">
        <f t="shared" ca="1" si="558"/>
        <v>0</v>
      </c>
      <c r="BS2119" s="1">
        <f t="shared" ca="1" si="559"/>
        <v>0</v>
      </c>
      <c r="BT2119" s="1">
        <f t="shared" ca="1" si="560"/>
        <v>0</v>
      </c>
      <c r="BU2119" s="1">
        <f t="shared" ca="1" si="561"/>
        <v>0</v>
      </c>
      <c r="BV2119" s="1">
        <f t="shared" ca="1" si="562"/>
        <v>0</v>
      </c>
      <c r="BW2119" s="1">
        <f t="shared" ca="1" si="563"/>
        <v>0</v>
      </c>
      <c r="BX2119" s="1">
        <f t="shared" ca="1" si="564"/>
        <v>0</v>
      </c>
      <c r="BY2119" s="1">
        <f t="shared" ca="1" si="565"/>
        <v>0</v>
      </c>
      <c r="BZ2119" s="1">
        <f t="shared" ca="1" si="566"/>
        <v>0</v>
      </c>
      <c r="CA2119" s="1">
        <f t="shared" ca="1" si="567"/>
        <v>0</v>
      </c>
      <c r="CB2119" s="1">
        <f t="shared" ca="1" si="568"/>
        <v>0</v>
      </c>
      <c r="CC2119" s="1">
        <f t="shared" ca="1" si="569"/>
        <v>0</v>
      </c>
    </row>
    <row r="2120" spans="1:81" hidden="1" x14ac:dyDescent="0.2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t="shared" ca="1" si="555"/>
        <v>0</v>
      </c>
      <c r="BP2120" s="1">
        <f t="shared" ca="1" si="556"/>
        <v>0</v>
      </c>
      <c r="BQ2120" s="1">
        <f t="shared" ca="1" si="557"/>
        <v>0</v>
      </c>
      <c r="BR2120" s="1">
        <f t="shared" ca="1" si="558"/>
        <v>0</v>
      </c>
      <c r="BS2120" s="1">
        <f t="shared" ca="1" si="559"/>
        <v>0</v>
      </c>
      <c r="BT2120" s="1">
        <f t="shared" ca="1" si="560"/>
        <v>0</v>
      </c>
      <c r="BU2120" s="1">
        <f t="shared" ca="1" si="561"/>
        <v>0</v>
      </c>
      <c r="BV2120" s="1">
        <f t="shared" ca="1" si="562"/>
        <v>0</v>
      </c>
      <c r="BW2120" s="1">
        <f t="shared" ca="1" si="563"/>
        <v>0</v>
      </c>
      <c r="BX2120" s="1">
        <f t="shared" ca="1" si="564"/>
        <v>0</v>
      </c>
      <c r="BY2120" s="1">
        <f t="shared" ca="1" si="565"/>
        <v>0</v>
      </c>
      <c r="BZ2120" s="1">
        <f t="shared" ca="1" si="566"/>
        <v>0</v>
      </c>
      <c r="CA2120" s="1">
        <f t="shared" ca="1" si="567"/>
        <v>0</v>
      </c>
      <c r="CB2120" s="1">
        <f t="shared" ca="1" si="568"/>
        <v>0</v>
      </c>
      <c r="CC2120" s="1">
        <f t="shared" ca="1" si="569"/>
        <v>0</v>
      </c>
    </row>
    <row r="2121" spans="1:81" hidden="1" x14ac:dyDescent="0.2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t="shared" ca="1" si="555"/>
        <v>0</v>
      </c>
      <c r="BP2121" s="1">
        <f t="shared" ca="1" si="556"/>
        <v>0</v>
      </c>
      <c r="BQ2121" s="1">
        <f t="shared" ca="1" si="557"/>
        <v>0</v>
      </c>
      <c r="BR2121" s="1">
        <f t="shared" ca="1" si="558"/>
        <v>0</v>
      </c>
      <c r="BS2121" s="1">
        <f t="shared" ca="1" si="559"/>
        <v>0</v>
      </c>
      <c r="BT2121" s="1">
        <f t="shared" ca="1" si="560"/>
        <v>0</v>
      </c>
      <c r="BU2121" s="1">
        <f t="shared" ca="1" si="561"/>
        <v>0</v>
      </c>
      <c r="BV2121" s="1">
        <f t="shared" ca="1" si="562"/>
        <v>0</v>
      </c>
      <c r="BW2121" s="1">
        <f t="shared" ca="1" si="563"/>
        <v>0</v>
      </c>
      <c r="BX2121" s="1">
        <f t="shared" ca="1" si="564"/>
        <v>0</v>
      </c>
      <c r="BY2121" s="1">
        <f t="shared" ca="1" si="565"/>
        <v>0</v>
      </c>
      <c r="BZ2121" s="1">
        <f t="shared" ca="1" si="566"/>
        <v>0</v>
      </c>
      <c r="CA2121" s="1">
        <f t="shared" ca="1" si="567"/>
        <v>0</v>
      </c>
      <c r="CB2121" s="1">
        <f t="shared" ca="1" si="568"/>
        <v>0</v>
      </c>
      <c r="CC2121" s="1">
        <f t="shared" ca="1" si="569"/>
        <v>0</v>
      </c>
    </row>
    <row r="2122" spans="1:81" hidden="1" x14ac:dyDescent="0.2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t="shared" ca="1" si="555"/>
        <v>0</v>
      </c>
      <c r="BP2122" s="1">
        <f t="shared" ca="1" si="556"/>
        <v>0</v>
      </c>
      <c r="BQ2122" s="1">
        <f t="shared" ca="1" si="557"/>
        <v>0</v>
      </c>
      <c r="BR2122" s="1">
        <f t="shared" ca="1" si="558"/>
        <v>0</v>
      </c>
      <c r="BS2122" s="1">
        <f t="shared" ca="1" si="559"/>
        <v>0</v>
      </c>
      <c r="BT2122" s="1">
        <f t="shared" ca="1" si="560"/>
        <v>0</v>
      </c>
      <c r="BU2122" s="1">
        <f t="shared" ca="1" si="561"/>
        <v>0</v>
      </c>
      <c r="BV2122" s="1">
        <f t="shared" ca="1" si="562"/>
        <v>0</v>
      </c>
      <c r="BW2122" s="1">
        <f t="shared" ca="1" si="563"/>
        <v>0</v>
      </c>
      <c r="BX2122" s="1">
        <f t="shared" ca="1" si="564"/>
        <v>0</v>
      </c>
      <c r="BY2122" s="1">
        <f t="shared" ca="1" si="565"/>
        <v>0</v>
      </c>
      <c r="BZ2122" s="1">
        <f t="shared" ca="1" si="566"/>
        <v>0</v>
      </c>
      <c r="CA2122" s="1">
        <f t="shared" ca="1" si="567"/>
        <v>0</v>
      </c>
      <c r="CB2122" s="1">
        <f t="shared" ca="1" si="568"/>
        <v>0</v>
      </c>
      <c r="CC2122" s="1">
        <f t="shared" ca="1" si="569"/>
        <v>0</v>
      </c>
    </row>
    <row r="2123" spans="1:81" hidden="1" x14ac:dyDescent="0.2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t="shared" ca="1" si="555"/>
        <v>0</v>
      </c>
      <c r="BP2123" s="1">
        <f t="shared" ca="1" si="556"/>
        <v>0</v>
      </c>
      <c r="BQ2123" s="1">
        <f t="shared" ca="1" si="557"/>
        <v>0</v>
      </c>
      <c r="BR2123" s="1">
        <f t="shared" ca="1" si="558"/>
        <v>0</v>
      </c>
      <c r="BS2123" s="1">
        <f t="shared" ca="1" si="559"/>
        <v>0</v>
      </c>
      <c r="BT2123" s="1">
        <f t="shared" ca="1" si="560"/>
        <v>0</v>
      </c>
      <c r="BU2123" s="1">
        <f t="shared" ca="1" si="561"/>
        <v>0</v>
      </c>
      <c r="BV2123" s="1">
        <f t="shared" ca="1" si="562"/>
        <v>0</v>
      </c>
      <c r="BW2123" s="1">
        <f t="shared" ca="1" si="563"/>
        <v>0</v>
      </c>
      <c r="BX2123" s="1">
        <f t="shared" ca="1" si="564"/>
        <v>0</v>
      </c>
      <c r="BY2123" s="1">
        <f t="shared" ca="1" si="565"/>
        <v>0</v>
      </c>
      <c r="BZ2123" s="1">
        <f t="shared" ca="1" si="566"/>
        <v>0</v>
      </c>
      <c r="CA2123" s="1">
        <f t="shared" ca="1" si="567"/>
        <v>0</v>
      </c>
      <c r="CB2123" s="1">
        <f t="shared" ca="1" si="568"/>
        <v>0</v>
      </c>
      <c r="CC2123" s="1">
        <f t="shared" ca="1" si="569"/>
        <v>0</v>
      </c>
    </row>
    <row r="2124" spans="1:81" hidden="1" x14ac:dyDescent="0.2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t="shared" ca="1" si="555"/>
        <v>0</v>
      </c>
      <c r="BP2124" s="1">
        <f t="shared" ca="1" si="556"/>
        <v>0</v>
      </c>
      <c r="BQ2124" s="1">
        <f t="shared" ca="1" si="557"/>
        <v>0</v>
      </c>
      <c r="BR2124" s="1">
        <f t="shared" ca="1" si="558"/>
        <v>0</v>
      </c>
      <c r="BS2124" s="1">
        <f t="shared" ca="1" si="559"/>
        <v>0</v>
      </c>
      <c r="BT2124" s="1">
        <f t="shared" ca="1" si="560"/>
        <v>0</v>
      </c>
      <c r="BU2124" s="1">
        <f t="shared" ca="1" si="561"/>
        <v>0</v>
      </c>
      <c r="BV2124" s="1">
        <f t="shared" ca="1" si="562"/>
        <v>0</v>
      </c>
      <c r="BW2124" s="1">
        <f t="shared" ca="1" si="563"/>
        <v>0</v>
      </c>
      <c r="BX2124" s="1">
        <f t="shared" ca="1" si="564"/>
        <v>0</v>
      </c>
      <c r="BY2124" s="1">
        <f t="shared" ca="1" si="565"/>
        <v>0</v>
      </c>
      <c r="BZ2124" s="1">
        <f t="shared" ca="1" si="566"/>
        <v>0</v>
      </c>
      <c r="CA2124" s="1">
        <f t="shared" ca="1" si="567"/>
        <v>0</v>
      </c>
      <c r="CB2124" s="1">
        <f t="shared" ca="1" si="568"/>
        <v>0</v>
      </c>
      <c r="CC2124" s="1">
        <f t="shared" ca="1" si="569"/>
        <v>0</v>
      </c>
    </row>
    <row r="2125" spans="1:81" hidden="1" x14ac:dyDescent="0.2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t="shared" ca="1" si="555"/>
        <v>0</v>
      </c>
      <c r="BP2125" s="1">
        <f t="shared" ca="1" si="556"/>
        <v>0</v>
      </c>
      <c r="BQ2125" s="1">
        <f t="shared" ca="1" si="557"/>
        <v>0</v>
      </c>
      <c r="BR2125" s="1">
        <f t="shared" ca="1" si="558"/>
        <v>0</v>
      </c>
      <c r="BS2125" s="1">
        <f t="shared" ca="1" si="559"/>
        <v>0</v>
      </c>
      <c r="BT2125" s="1">
        <f t="shared" ca="1" si="560"/>
        <v>0</v>
      </c>
      <c r="BU2125" s="1">
        <f t="shared" ca="1" si="561"/>
        <v>0</v>
      </c>
      <c r="BV2125" s="1">
        <f t="shared" ca="1" si="562"/>
        <v>0</v>
      </c>
      <c r="BW2125" s="1">
        <f t="shared" ca="1" si="563"/>
        <v>0</v>
      </c>
      <c r="BX2125" s="1">
        <f t="shared" ca="1" si="564"/>
        <v>0</v>
      </c>
      <c r="BY2125" s="1">
        <f t="shared" ca="1" si="565"/>
        <v>0</v>
      </c>
      <c r="BZ2125" s="1">
        <f t="shared" ca="1" si="566"/>
        <v>0</v>
      </c>
      <c r="CA2125" s="1">
        <f t="shared" ca="1" si="567"/>
        <v>0</v>
      </c>
      <c r="CB2125" s="1">
        <f t="shared" ca="1" si="568"/>
        <v>0</v>
      </c>
      <c r="CC2125" s="1">
        <f t="shared" ca="1" si="569"/>
        <v>0</v>
      </c>
    </row>
    <row r="2126" spans="1:81" hidden="1" x14ac:dyDescent="0.2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t="shared" ca="1" si="555"/>
        <v>0</v>
      </c>
      <c r="BP2126" s="1">
        <f t="shared" ca="1" si="556"/>
        <v>0</v>
      </c>
      <c r="BQ2126" s="1">
        <f t="shared" ca="1" si="557"/>
        <v>0</v>
      </c>
      <c r="BR2126" s="1">
        <f t="shared" ca="1" si="558"/>
        <v>0</v>
      </c>
      <c r="BS2126" s="1">
        <f t="shared" ca="1" si="559"/>
        <v>0</v>
      </c>
      <c r="BT2126" s="1">
        <f t="shared" ca="1" si="560"/>
        <v>0</v>
      </c>
      <c r="BU2126" s="1">
        <f t="shared" ca="1" si="561"/>
        <v>0</v>
      </c>
      <c r="BV2126" s="1">
        <f t="shared" ca="1" si="562"/>
        <v>0</v>
      </c>
      <c r="BW2126" s="1">
        <f t="shared" ca="1" si="563"/>
        <v>0</v>
      </c>
      <c r="BX2126" s="1">
        <f t="shared" ca="1" si="564"/>
        <v>0</v>
      </c>
      <c r="BY2126" s="1">
        <f t="shared" ca="1" si="565"/>
        <v>0</v>
      </c>
      <c r="BZ2126" s="1">
        <f t="shared" ca="1" si="566"/>
        <v>0</v>
      </c>
      <c r="CA2126" s="1">
        <f t="shared" ca="1" si="567"/>
        <v>0</v>
      </c>
      <c r="CB2126" s="1">
        <f t="shared" ca="1" si="568"/>
        <v>0</v>
      </c>
      <c r="CC2126" s="1">
        <f t="shared" ca="1" si="569"/>
        <v>0</v>
      </c>
    </row>
    <row r="2127" spans="1:81" hidden="1" x14ac:dyDescent="0.2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t="shared" ca="1" si="555"/>
        <v>0</v>
      </c>
      <c r="BP2127" s="1">
        <f t="shared" ca="1" si="556"/>
        <v>0</v>
      </c>
      <c r="BQ2127" s="1">
        <f t="shared" ca="1" si="557"/>
        <v>0</v>
      </c>
      <c r="BR2127" s="1">
        <f t="shared" ca="1" si="558"/>
        <v>0</v>
      </c>
      <c r="BS2127" s="1">
        <f t="shared" ca="1" si="559"/>
        <v>0</v>
      </c>
      <c r="BT2127" s="1">
        <f t="shared" ca="1" si="560"/>
        <v>0</v>
      </c>
      <c r="BU2127" s="1">
        <f t="shared" ca="1" si="561"/>
        <v>0</v>
      </c>
      <c r="BV2127" s="1">
        <f t="shared" ca="1" si="562"/>
        <v>0</v>
      </c>
      <c r="BW2127" s="1">
        <f t="shared" ca="1" si="563"/>
        <v>0</v>
      </c>
      <c r="BX2127" s="1">
        <f t="shared" ca="1" si="564"/>
        <v>0</v>
      </c>
      <c r="BY2127" s="1">
        <f t="shared" ca="1" si="565"/>
        <v>0</v>
      </c>
      <c r="BZ2127" s="1">
        <f t="shared" ca="1" si="566"/>
        <v>0</v>
      </c>
      <c r="CA2127" s="1">
        <f t="shared" ca="1" si="567"/>
        <v>0</v>
      </c>
      <c r="CB2127" s="1">
        <f t="shared" ca="1" si="568"/>
        <v>0</v>
      </c>
      <c r="CC2127" s="1">
        <f t="shared" ca="1" si="569"/>
        <v>0</v>
      </c>
    </row>
    <row r="2128" spans="1:81" hidden="1" x14ac:dyDescent="0.2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t="shared" ca="1" si="555"/>
        <v>0</v>
      </c>
      <c r="BP2128" s="1">
        <f t="shared" ca="1" si="556"/>
        <v>0</v>
      </c>
      <c r="BQ2128" s="1">
        <f t="shared" ca="1" si="557"/>
        <v>0</v>
      </c>
      <c r="BR2128" s="1">
        <f t="shared" ca="1" si="558"/>
        <v>0</v>
      </c>
      <c r="BS2128" s="1">
        <f t="shared" ca="1" si="559"/>
        <v>0</v>
      </c>
      <c r="BT2128" s="1">
        <f t="shared" ca="1" si="560"/>
        <v>0</v>
      </c>
      <c r="BU2128" s="1">
        <f t="shared" ca="1" si="561"/>
        <v>0</v>
      </c>
      <c r="BV2128" s="1">
        <f t="shared" ca="1" si="562"/>
        <v>0</v>
      </c>
      <c r="BW2128" s="1">
        <f t="shared" ca="1" si="563"/>
        <v>0</v>
      </c>
      <c r="BX2128" s="1">
        <f t="shared" ca="1" si="564"/>
        <v>0</v>
      </c>
      <c r="BY2128" s="1">
        <f t="shared" ca="1" si="565"/>
        <v>0</v>
      </c>
      <c r="BZ2128" s="1">
        <f t="shared" ca="1" si="566"/>
        <v>0</v>
      </c>
      <c r="CA2128" s="1">
        <f t="shared" ca="1" si="567"/>
        <v>0</v>
      </c>
      <c r="CB2128" s="1">
        <f t="shared" ca="1" si="568"/>
        <v>0</v>
      </c>
      <c r="CC2128" s="1">
        <f t="shared" ca="1" si="569"/>
        <v>0</v>
      </c>
    </row>
    <row r="2129" spans="1:81" hidden="1" x14ac:dyDescent="0.2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t="shared" ca="1" si="555"/>
        <v>0</v>
      </c>
      <c r="BP2129" s="1">
        <f t="shared" ca="1" si="556"/>
        <v>0</v>
      </c>
      <c r="BQ2129" s="1">
        <f t="shared" ca="1" si="557"/>
        <v>0</v>
      </c>
      <c r="BR2129" s="1">
        <f t="shared" ca="1" si="558"/>
        <v>0</v>
      </c>
      <c r="BS2129" s="1">
        <f t="shared" ca="1" si="559"/>
        <v>0</v>
      </c>
      <c r="BT2129" s="1">
        <f t="shared" ca="1" si="560"/>
        <v>0</v>
      </c>
      <c r="BU2129" s="1">
        <f t="shared" ca="1" si="561"/>
        <v>0</v>
      </c>
      <c r="BV2129" s="1">
        <f t="shared" ca="1" si="562"/>
        <v>0</v>
      </c>
      <c r="BW2129" s="1">
        <f t="shared" ca="1" si="563"/>
        <v>0</v>
      </c>
      <c r="BX2129" s="1">
        <f t="shared" ca="1" si="564"/>
        <v>0</v>
      </c>
      <c r="BY2129" s="1">
        <f t="shared" ca="1" si="565"/>
        <v>0</v>
      </c>
      <c r="BZ2129" s="1">
        <f t="shared" ca="1" si="566"/>
        <v>0</v>
      </c>
      <c r="CA2129" s="1">
        <f t="shared" ca="1" si="567"/>
        <v>0</v>
      </c>
      <c r="CB2129" s="1">
        <f t="shared" ca="1" si="568"/>
        <v>0</v>
      </c>
      <c r="CC2129" s="1">
        <f t="shared" ca="1" si="569"/>
        <v>0</v>
      </c>
    </row>
    <row r="2130" spans="1:81" hidden="1" x14ac:dyDescent="0.2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t="shared" ca="1" si="555"/>
        <v>0</v>
      </c>
      <c r="BP2130" s="1">
        <f t="shared" ca="1" si="556"/>
        <v>0</v>
      </c>
      <c r="BQ2130" s="1">
        <f t="shared" ca="1" si="557"/>
        <v>0</v>
      </c>
      <c r="BR2130" s="1">
        <f t="shared" ca="1" si="558"/>
        <v>0</v>
      </c>
      <c r="BS2130" s="1">
        <f t="shared" ca="1" si="559"/>
        <v>0</v>
      </c>
      <c r="BT2130" s="1">
        <f t="shared" ca="1" si="560"/>
        <v>0</v>
      </c>
      <c r="BU2130" s="1">
        <f t="shared" ca="1" si="561"/>
        <v>0</v>
      </c>
      <c r="BV2130" s="1">
        <f t="shared" ca="1" si="562"/>
        <v>0</v>
      </c>
      <c r="BW2130" s="1">
        <f t="shared" ca="1" si="563"/>
        <v>0</v>
      </c>
      <c r="BX2130" s="1">
        <f t="shared" ca="1" si="564"/>
        <v>0</v>
      </c>
      <c r="BY2130" s="1">
        <f t="shared" ca="1" si="565"/>
        <v>0</v>
      </c>
      <c r="BZ2130" s="1">
        <f t="shared" ca="1" si="566"/>
        <v>0</v>
      </c>
      <c r="CA2130" s="1">
        <f t="shared" ca="1" si="567"/>
        <v>0</v>
      </c>
      <c r="CB2130" s="1">
        <f t="shared" ca="1" si="568"/>
        <v>0</v>
      </c>
      <c r="CC2130" s="1">
        <f t="shared" ca="1" si="569"/>
        <v>0</v>
      </c>
    </row>
    <row r="2131" spans="1:81" hidden="1" x14ac:dyDescent="0.2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t="shared" ca="1" si="555"/>
        <v>0</v>
      </c>
      <c r="BP2131" s="1">
        <f t="shared" ca="1" si="556"/>
        <v>0</v>
      </c>
      <c r="BQ2131" s="1">
        <f t="shared" ca="1" si="557"/>
        <v>0</v>
      </c>
      <c r="BR2131" s="1">
        <f t="shared" ca="1" si="558"/>
        <v>0</v>
      </c>
      <c r="BS2131" s="1">
        <f t="shared" ca="1" si="559"/>
        <v>0</v>
      </c>
      <c r="BT2131" s="1">
        <f t="shared" ca="1" si="560"/>
        <v>0</v>
      </c>
      <c r="BU2131" s="1">
        <f t="shared" ca="1" si="561"/>
        <v>0</v>
      </c>
      <c r="BV2131" s="1">
        <f t="shared" ca="1" si="562"/>
        <v>0</v>
      </c>
      <c r="BW2131" s="1">
        <f t="shared" ca="1" si="563"/>
        <v>0</v>
      </c>
      <c r="BX2131" s="1">
        <f t="shared" ca="1" si="564"/>
        <v>0</v>
      </c>
      <c r="BY2131" s="1">
        <f t="shared" ca="1" si="565"/>
        <v>0</v>
      </c>
      <c r="BZ2131" s="1">
        <f t="shared" ca="1" si="566"/>
        <v>0</v>
      </c>
      <c r="CA2131" s="1">
        <f t="shared" ca="1" si="567"/>
        <v>0</v>
      </c>
      <c r="CB2131" s="1">
        <f t="shared" ca="1" si="568"/>
        <v>0</v>
      </c>
      <c r="CC2131" s="1">
        <f t="shared" ca="1" si="569"/>
        <v>0</v>
      </c>
    </row>
    <row r="2132" spans="1:81" hidden="1" x14ac:dyDescent="0.2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t="shared" ca="1" si="555"/>
        <v>0</v>
      </c>
      <c r="BP2132" s="1">
        <f t="shared" ca="1" si="556"/>
        <v>0</v>
      </c>
      <c r="BQ2132" s="1">
        <f t="shared" ca="1" si="557"/>
        <v>0</v>
      </c>
      <c r="BR2132" s="1">
        <f t="shared" ca="1" si="558"/>
        <v>0</v>
      </c>
      <c r="BS2132" s="1">
        <f t="shared" ca="1" si="559"/>
        <v>0</v>
      </c>
      <c r="BT2132" s="1">
        <f t="shared" ca="1" si="560"/>
        <v>0</v>
      </c>
      <c r="BU2132" s="1">
        <f t="shared" ca="1" si="561"/>
        <v>0</v>
      </c>
      <c r="BV2132" s="1">
        <f t="shared" ca="1" si="562"/>
        <v>0</v>
      </c>
      <c r="BW2132" s="1">
        <f t="shared" ca="1" si="563"/>
        <v>0</v>
      </c>
      <c r="BX2132" s="1">
        <f t="shared" ca="1" si="564"/>
        <v>0</v>
      </c>
      <c r="BY2132" s="1">
        <f t="shared" ca="1" si="565"/>
        <v>0</v>
      </c>
      <c r="BZ2132" s="1">
        <f t="shared" ca="1" si="566"/>
        <v>0</v>
      </c>
      <c r="CA2132" s="1">
        <f t="shared" ca="1" si="567"/>
        <v>0</v>
      </c>
      <c r="CB2132" s="1">
        <f t="shared" ca="1" si="568"/>
        <v>0</v>
      </c>
      <c r="CC2132" s="1">
        <f t="shared" ca="1" si="569"/>
        <v>0</v>
      </c>
    </row>
    <row r="2133" spans="1:81" hidden="1" x14ac:dyDescent="0.2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t="shared" ca="1" si="555"/>
        <v>0</v>
      </c>
      <c r="BP2133" s="1">
        <f t="shared" ca="1" si="556"/>
        <v>0</v>
      </c>
      <c r="BQ2133" s="1">
        <f t="shared" ca="1" si="557"/>
        <v>0</v>
      </c>
      <c r="BR2133" s="1">
        <f t="shared" ca="1" si="558"/>
        <v>0</v>
      </c>
      <c r="BS2133" s="1">
        <f t="shared" ca="1" si="559"/>
        <v>0</v>
      </c>
      <c r="BT2133" s="1">
        <f t="shared" ca="1" si="560"/>
        <v>0</v>
      </c>
      <c r="BU2133" s="1">
        <f t="shared" ca="1" si="561"/>
        <v>0</v>
      </c>
      <c r="BV2133" s="1">
        <f t="shared" ca="1" si="562"/>
        <v>0</v>
      </c>
      <c r="BW2133" s="1">
        <f t="shared" ca="1" si="563"/>
        <v>0</v>
      </c>
      <c r="BX2133" s="1">
        <f t="shared" ca="1" si="564"/>
        <v>0</v>
      </c>
      <c r="BY2133" s="1">
        <f t="shared" ca="1" si="565"/>
        <v>0</v>
      </c>
      <c r="BZ2133" s="1">
        <f t="shared" ca="1" si="566"/>
        <v>0</v>
      </c>
      <c r="CA2133" s="1">
        <f t="shared" ca="1" si="567"/>
        <v>0</v>
      </c>
      <c r="CB2133" s="1">
        <f t="shared" ca="1" si="568"/>
        <v>0</v>
      </c>
      <c r="CC2133" s="1">
        <f t="shared" ca="1" si="569"/>
        <v>0</v>
      </c>
    </row>
    <row r="2134" spans="1:81" hidden="1" x14ac:dyDescent="0.2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t="shared" ca="1" si="555"/>
        <v>0</v>
      </c>
      <c r="BP2134" s="1">
        <f t="shared" ca="1" si="556"/>
        <v>0</v>
      </c>
      <c r="BQ2134" s="1">
        <f t="shared" ca="1" si="557"/>
        <v>0</v>
      </c>
      <c r="BR2134" s="1">
        <f t="shared" ca="1" si="558"/>
        <v>0</v>
      </c>
      <c r="BS2134" s="1">
        <f t="shared" ca="1" si="559"/>
        <v>0</v>
      </c>
      <c r="BT2134" s="1">
        <f t="shared" ca="1" si="560"/>
        <v>0</v>
      </c>
      <c r="BU2134" s="1">
        <f t="shared" ca="1" si="561"/>
        <v>0</v>
      </c>
      <c r="BV2134" s="1">
        <f t="shared" ca="1" si="562"/>
        <v>0</v>
      </c>
      <c r="BW2134" s="1">
        <f t="shared" ca="1" si="563"/>
        <v>0</v>
      </c>
      <c r="BX2134" s="1">
        <f t="shared" ca="1" si="564"/>
        <v>0</v>
      </c>
      <c r="BY2134" s="1">
        <f t="shared" ca="1" si="565"/>
        <v>0</v>
      </c>
      <c r="BZ2134" s="1">
        <f t="shared" ca="1" si="566"/>
        <v>0</v>
      </c>
      <c r="CA2134" s="1">
        <f t="shared" ca="1" si="567"/>
        <v>0</v>
      </c>
      <c r="CB2134" s="1">
        <f t="shared" ca="1" si="568"/>
        <v>0</v>
      </c>
      <c r="CC2134" s="1">
        <f t="shared" ca="1" si="569"/>
        <v>0</v>
      </c>
    </row>
    <row r="2135" spans="1:81" hidden="1" x14ac:dyDescent="0.2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t="shared" ca="1" si="555"/>
        <v>0</v>
      </c>
      <c r="BP2135" s="1">
        <f t="shared" ca="1" si="556"/>
        <v>0</v>
      </c>
      <c r="BQ2135" s="1">
        <f t="shared" ca="1" si="557"/>
        <v>0</v>
      </c>
      <c r="BR2135" s="1">
        <f t="shared" ca="1" si="558"/>
        <v>0</v>
      </c>
      <c r="BS2135" s="1">
        <f t="shared" ca="1" si="559"/>
        <v>0</v>
      </c>
      <c r="BT2135" s="1">
        <f t="shared" ca="1" si="560"/>
        <v>0</v>
      </c>
      <c r="BU2135" s="1">
        <f t="shared" ca="1" si="561"/>
        <v>0</v>
      </c>
      <c r="BV2135" s="1">
        <f t="shared" ca="1" si="562"/>
        <v>0</v>
      </c>
      <c r="BW2135" s="1">
        <f t="shared" ca="1" si="563"/>
        <v>0</v>
      </c>
      <c r="BX2135" s="1">
        <f t="shared" ca="1" si="564"/>
        <v>0</v>
      </c>
      <c r="BY2135" s="1">
        <f t="shared" ca="1" si="565"/>
        <v>0</v>
      </c>
      <c r="BZ2135" s="1">
        <f t="shared" ca="1" si="566"/>
        <v>0</v>
      </c>
      <c r="CA2135" s="1">
        <f t="shared" ca="1" si="567"/>
        <v>0</v>
      </c>
      <c r="CB2135" s="1">
        <f t="shared" ca="1" si="568"/>
        <v>0</v>
      </c>
      <c r="CC2135" s="1">
        <f t="shared" ca="1" si="569"/>
        <v>0</v>
      </c>
    </row>
    <row r="2136" spans="1:81" hidden="1" x14ac:dyDescent="0.2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t="shared" ca="1" si="555"/>
        <v>0</v>
      </c>
      <c r="BP2136" s="1">
        <f t="shared" ca="1" si="556"/>
        <v>0</v>
      </c>
      <c r="BQ2136" s="1">
        <f t="shared" ca="1" si="557"/>
        <v>0</v>
      </c>
      <c r="BR2136" s="1">
        <f t="shared" ca="1" si="558"/>
        <v>0</v>
      </c>
      <c r="BS2136" s="1">
        <f t="shared" ca="1" si="559"/>
        <v>0</v>
      </c>
      <c r="BT2136" s="1">
        <f t="shared" ca="1" si="560"/>
        <v>0</v>
      </c>
      <c r="BU2136" s="1">
        <f t="shared" ca="1" si="561"/>
        <v>0</v>
      </c>
      <c r="BV2136" s="1">
        <f t="shared" ca="1" si="562"/>
        <v>0</v>
      </c>
      <c r="BW2136" s="1">
        <f t="shared" ca="1" si="563"/>
        <v>0</v>
      </c>
      <c r="BX2136" s="1">
        <f t="shared" ca="1" si="564"/>
        <v>0</v>
      </c>
      <c r="BY2136" s="1">
        <f t="shared" ca="1" si="565"/>
        <v>0</v>
      </c>
      <c r="BZ2136" s="1">
        <f t="shared" ca="1" si="566"/>
        <v>0</v>
      </c>
      <c r="CA2136" s="1">
        <f t="shared" ca="1" si="567"/>
        <v>0</v>
      </c>
      <c r="CB2136" s="1">
        <f t="shared" ca="1" si="568"/>
        <v>0</v>
      </c>
      <c r="CC2136" s="1">
        <f t="shared" ca="1" si="569"/>
        <v>0</v>
      </c>
    </row>
    <row r="2137" spans="1:81" hidden="1" x14ac:dyDescent="0.2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t="shared" ca="1" si="555"/>
        <v>0</v>
      </c>
      <c r="BP2137" s="1">
        <f t="shared" ca="1" si="556"/>
        <v>0</v>
      </c>
      <c r="BQ2137" s="1">
        <f t="shared" ca="1" si="557"/>
        <v>0</v>
      </c>
      <c r="BR2137" s="1">
        <f t="shared" ca="1" si="558"/>
        <v>0</v>
      </c>
      <c r="BS2137" s="1">
        <f t="shared" ca="1" si="559"/>
        <v>0</v>
      </c>
      <c r="BT2137" s="1">
        <f t="shared" ca="1" si="560"/>
        <v>0</v>
      </c>
      <c r="BU2137" s="1">
        <f t="shared" ca="1" si="561"/>
        <v>0</v>
      </c>
      <c r="BV2137" s="1">
        <f t="shared" ca="1" si="562"/>
        <v>0</v>
      </c>
      <c r="BW2137" s="1">
        <f t="shared" ca="1" si="563"/>
        <v>0</v>
      </c>
      <c r="BX2137" s="1">
        <f t="shared" ca="1" si="564"/>
        <v>0</v>
      </c>
      <c r="BY2137" s="1">
        <f t="shared" ca="1" si="565"/>
        <v>0</v>
      </c>
      <c r="BZ2137" s="1">
        <f t="shared" ca="1" si="566"/>
        <v>0</v>
      </c>
      <c r="CA2137" s="1">
        <f t="shared" ca="1" si="567"/>
        <v>0</v>
      </c>
      <c r="CB2137" s="1">
        <f t="shared" ca="1" si="568"/>
        <v>0</v>
      </c>
      <c r="CC2137" s="1">
        <f t="shared" ca="1" si="569"/>
        <v>0</v>
      </c>
    </row>
    <row r="2138" spans="1:81" hidden="1" x14ac:dyDescent="0.2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t="shared" ca="1" si="555"/>
        <v>0</v>
      </c>
      <c r="BP2138" s="1">
        <f t="shared" ca="1" si="556"/>
        <v>0</v>
      </c>
      <c r="BQ2138" s="1">
        <f t="shared" ca="1" si="557"/>
        <v>0</v>
      </c>
      <c r="BR2138" s="1">
        <f t="shared" ca="1" si="558"/>
        <v>0</v>
      </c>
      <c r="BS2138" s="1">
        <f t="shared" ca="1" si="559"/>
        <v>0</v>
      </c>
      <c r="BT2138" s="1">
        <f t="shared" ca="1" si="560"/>
        <v>0</v>
      </c>
      <c r="BU2138" s="1">
        <f t="shared" ca="1" si="561"/>
        <v>0</v>
      </c>
      <c r="BV2138" s="1">
        <f t="shared" ca="1" si="562"/>
        <v>0</v>
      </c>
      <c r="BW2138" s="1">
        <f t="shared" ca="1" si="563"/>
        <v>0</v>
      </c>
      <c r="BX2138" s="1">
        <f t="shared" ca="1" si="564"/>
        <v>0</v>
      </c>
      <c r="BY2138" s="1">
        <f t="shared" ca="1" si="565"/>
        <v>0</v>
      </c>
      <c r="BZ2138" s="1">
        <f t="shared" ca="1" si="566"/>
        <v>0</v>
      </c>
      <c r="CA2138" s="1">
        <f t="shared" ca="1" si="567"/>
        <v>0</v>
      </c>
      <c r="CB2138" s="1">
        <f t="shared" ca="1" si="568"/>
        <v>0</v>
      </c>
      <c r="CC2138" s="1">
        <f t="shared" ca="1" si="569"/>
        <v>0</v>
      </c>
    </row>
    <row r="2139" spans="1:81" hidden="1" x14ac:dyDescent="0.2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t="shared" ca="1" si="555"/>
        <v>0</v>
      </c>
      <c r="BP2139" s="1">
        <f t="shared" ca="1" si="556"/>
        <v>0</v>
      </c>
      <c r="BQ2139" s="1">
        <f t="shared" ca="1" si="557"/>
        <v>0</v>
      </c>
      <c r="BR2139" s="1">
        <f t="shared" ca="1" si="558"/>
        <v>0</v>
      </c>
      <c r="BS2139" s="1">
        <f t="shared" ca="1" si="559"/>
        <v>0</v>
      </c>
      <c r="BT2139" s="1">
        <f t="shared" ca="1" si="560"/>
        <v>0</v>
      </c>
      <c r="BU2139" s="1">
        <f t="shared" ca="1" si="561"/>
        <v>0</v>
      </c>
      <c r="BV2139" s="1">
        <f t="shared" ca="1" si="562"/>
        <v>0</v>
      </c>
      <c r="BW2139" s="1">
        <f t="shared" ca="1" si="563"/>
        <v>0</v>
      </c>
      <c r="BX2139" s="1">
        <f t="shared" ca="1" si="564"/>
        <v>0</v>
      </c>
      <c r="BY2139" s="1">
        <f t="shared" ca="1" si="565"/>
        <v>0</v>
      </c>
      <c r="BZ2139" s="1">
        <f t="shared" ca="1" si="566"/>
        <v>0</v>
      </c>
      <c r="CA2139" s="1">
        <f t="shared" ca="1" si="567"/>
        <v>0</v>
      </c>
      <c r="CB2139" s="1">
        <f t="shared" ca="1" si="568"/>
        <v>0</v>
      </c>
      <c r="CC2139" s="1">
        <f t="shared" ca="1" si="569"/>
        <v>0</v>
      </c>
    </row>
    <row r="2140" spans="1:81" hidden="1" x14ac:dyDescent="0.2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t="shared" ca="1" si="555"/>
        <v>0</v>
      </c>
      <c r="BP2140" s="1">
        <f t="shared" ca="1" si="556"/>
        <v>0</v>
      </c>
      <c r="BQ2140" s="1">
        <f t="shared" ca="1" si="557"/>
        <v>0</v>
      </c>
      <c r="BR2140" s="1">
        <f t="shared" ca="1" si="558"/>
        <v>0</v>
      </c>
      <c r="BS2140" s="1">
        <f t="shared" ca="1" si="559"/>
        <v>0</v>
      </c>
      <c r="BT2140" s="1">
        <f t="shared" ca="1" si="560"/>
        <v>0</v>
      </c>
      <c r="BU2140" s="1">
        <f t="shared" ca="1" si="561"/>
        <v>0</v>
      </c>
      <c r="BV2140" s="1">
        <f t="shared" ca="1" si="562"/>
        <v>0</v>
      </c>
      <c r="BW2140" s="1">
        <f t="shared" ca="1" si="563"/>
        <v>0</v>
      </c>
      <c r="BX2140" s="1">
        <f t="shared" ca="1" si="564"/>
        <v>0</v>
      </c>
      <c r="BY2140" s="1">
        <f t="shared" ca="1" si="565"/>
        <v>0</v>
      </c>
      <c r="BZ2140" s="1">
        <f t="shared" ca="1" si="566"/>
        <v>0</v>
      </c>
      <c r="CA2140" s="1">
        <f t="shared" ca="1" si="567"/>
        <v>0</v>
      </c>
      <c r="CB2140" s="1">
        <f t="shared" ca="1" si="568"/>
        <v>0</v>
      </c>
      <c r="CC2140" s="1">
        <f t="shared" ca="1" si="569"/>
        <v>0</v>
      </c>
    </row>
    <row r="2141" spans="1:81" hidden="1" x14ac:dyDescent="0.2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t="shared" ca="1" si="555"/>
        <v>0</v>
      </c>
      <c r="BP2141" s="1">
        <f t="shared" ca="1" si="556"/>
        <v>0</v>
      </c>
      <c r="BQ2141" s="1">
        <f t="shared" ca="1" si="557"/>
        <v>0</v>
      </c>
      <c r="BR2141" s="1">
        <f t="shared" ca="1" si="558"/>
        <v>0</v>
      </c>
      <c r="BS2141" s="1">
        <f t="shared" ca="1" si="559"/>
        <v>0</v>
      </c>
      <c r="BT2141" s="1">
        <f t="shared" ca="1" si="560"/>
        <v>0</v>
      </c>
      <c r="BU2141" s="1">
        <f t="shared" ca="1" si="561"/>
        <v>0</v>
      </c>
      <c r="BV2141" s="1">
        <f t="shared" ca="1" si="562"/>
        <v>0</v>
      </c>
      <c r="BW2141" s="1">
        <f t="shared" ca="1" si="563"/>
        <v>0</v>
      </c>
      <c r="BX2141" s="1">
        <f t="shared" ca="1" si="564"/>
        <v>0</v>
      </c>
      <c r="BY2141" s="1">
        <f t="shared" ca="1" si="565"/>
        <v>0</v>
      </c>
      <c r="BZ2141" s="1">
        <f t="shared" ca="1" si="566"/>
        <v>0</v>
      </c>
      <c r="CA2141" s="1">
        <f t="shared" ca="1" si="567"/>
        <v>0</v>
      </c>
      <c r="CB2141" s="1">
        <f t="shared" ca="1" si="568"/>
        <v>0</v>
      </c>
      <c r="CC2141" s="1">
        <f t="shared" ca="1" si="569"/>
        <v>0</v>
      </c>
    </row>
    <row r="2142" spans="1:81" hidden="1" x14ac:dyDescent="0.2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t="shared" ca="1" si="555"/>
        <v>0</v>
      </c>
      <c r="BP2142" s="1">
        <f t="shared" ca="1" si="556"/>
        <v>0</v>
      </c>
      <c r="BQ2142" s="1">
        <f t="shared" ca="1" si="557"/>
        <v>0</v>
      </c>
      <c r="BR2142" s="1">
        <f t="shared" ca="1" si="558"/>
        <v>0</v>
      </c>
      <c r="BS2142" s="1">
        <f t="shared" ca="1" si="559"/>
        <v>0</v>
      </c>
      <c r="BT2142" s="1">
        <f t="shared" ca="1" si="560"/>
        <v>0</v>
      </c>
      <c r="BU2142" s="1">
        <f t="shared" ca="1" si="561"/>
        <v>0</v>
      </c>
      <c r="BV2142" s="1">
        <f t="shared" ca="1" si="562"/>
        <v>0</v>
      </c>
      <c r="BW2142" s="1">
        <f t="shared" ca="1" si="563"/>
        <v>0</v>
      </c>
      <c r="BX2142" s="1">
        <f t="shared" ca="1" si="564"/>
        <v>0</v>
      </c>
      <c r="BY2142" s="1">
        <f t="shared" ca="1" si="565"/>
        <v>0</v>
      </c>
      <c r="BZ2142" s="1">
        <f t="shared" ca="1" si="566"/>
        <v>0</v>
      </c>
      <c r="CA2142" s="1">
        <f t="shared" ca="1" si="567"/>
        <v>0</v>
      </c>
      <c r="CB2142" s="1">
        <f t="shared" ca="1" si="568"/>
        <v>0</v>
      </c>
      <c r="CC2142" s="1">
        <f t="shared" ca="1" si="569"/>
        <v>0</v>
      </c>
    </row>
    <row r="2143" spans="1:81" hidden="1" x14ac:dyDescent="0.2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t="shared" ca="1" si="555"/>
        <v>0</v>
      </c>
      <c r="BP2143" s="1">
        <f t="shared" ca="1" si="556"/>
        <v>0</v>
      </c>
      <c r="BQ2143" s="1">
        <f t="shared" ca="1" si="557"/>
        <v>0</v>
      </c>
      <c r="BR2143" s="1">
        <f t="shared" ca="1" si="558"/>
        <v>0</v>
      </c>
      <c r="BS2143" s="1">
        <f t="shared" ca="1" si="559"/>
        <v>0</v>
      </c>
      <c r="BT2143" s="1">
        <f t="shared" ca="1" si="560"/>
        <v>0</v>
      </c>
      <c r="BU2143" s="1">
        <f t="shared" ca="1" si="561"/>
        <v>0</v>
      </c>
      <c r="BV2143" s="1">
        <f t="shared" ca="1" si="562"/>
        <v>0</v>
      </c>
      <c r="BW2143" s="1">
        <f t="shared" ca="1" si="563"/>
        <v>0</v>
      </c>
      <c r="BX2143" s="1">
        <f t="shared" ca="1" si="564"/>
        <v>0</v>
      </c>
      <c r="BY2143" s="1">
        <f t="shared" ca="1" si="565"/>
        <v>0</v>
      </c>
      <c r="BZ2143" s="1">
        <f t="shared" ca="1" si="566"/>
        <v>0</v>
      </c>
      <c r="CA2143" s="1">
        <f t="shared" ca="1" si="567"/>
        <v>0</v>
      </c>
      <c r="CB2143" s="1">
        <f t="shared" ca="1" si="568"/>
        <v>0</v>
      </c>
      <c r="CC2143" s="1">
        <f t="shared" ca="1" si="569"/>
        <v>0</v>
      </c>
    </row>
    <row r="2144" spans="1:81" hidden="1" x14ac:dyDescent="0.2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t="shared" ca="1" si="555"/>
        <v>0</v>
      </c>
      <c r="BP2144" s="1">
        <f t="shared" ca="1" si="556"/>
        <v>0</v>
      </c>
      <c r="BQ2144" s="1">
        <f t="shared" ca="1" si="557"/>
        <v>0</v>
      </c>
      <c r="BR2144" s="1">
        <f t="shared" ca="1" si="558"/>
        <v>0</v>
      </c>
      <c r="BS2144" s="1">
        <f t="shared" ca="1" si="559"/>
        <v>0</v>
      </c>
      <c r="BT2144" s="1">
        <f t="shared" ca="1" si="560"/>
        <v>0</v>
      </c>
      <c r="BU2144" s="1">
        <f t="shared" ca="1" si="561"/>
        <v>0</v>
      </c>
      <c r="BV2144" s="1">
        <f t="shared" ca="1" si="562"/>
        <v>0</v>
      </c>
      <c r="BW2144" s="1">
        <f t="shared" ca="1" si="563"/>
        <v>0</v>
      </c>
      <c r="BX2144" s="1">
        <f t="shared" ca="1" si="564"/>
        <v>0</v>
      </c>
      <c r="BY2144" s="1">
        <f t="shared" ca="1" si="565"/>
        <v>0</v>
      </c>
      <c r="BZ2144" s="1">
        <f t="shared" ca="1" si="566"/>
        <v>0</v>
      </c>
      <c r="CA2144" s="1">
        <f t="shared" ca="1" si="567"/>
        <v>0</v>
      </c>
      <c r="CB2144" s="1">
        <f t="shared" ca="1" si="568"/>
        <v>0</v>
      </c>
      <c r="CC2144" s="1">
        <f t="shared" ca="1" si="569"/>
        <v>0</v>
      </c>
    </row>
    <row r="2145" spans="1:81" hidden="1" x14ac:dyDescent="0.2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t="shared" ca="1" si="555"/>
        <v>0</v>
      </c>
      <c r="BP2145" s="1">
        <f t="shared" ca="1" si="556"/>
        <v>0</v>
      </c>
      <c r="BQ2145" s="1">
        <f t="shared" ca="1" si="557"/>
        <v>0</v>
      </c>
      <c r="BR2145" s="1">
        <f t="shared" ca="1" si="558"/>
        <v>0</v>
      </c>
      <c r="BS2145" s="1">
        <f t="shared" ca="1" si="559"/>
        <v>0</v>
      </c>
      <c r="BT2145" s="1">
        <f t="shared" ca="1" si="560"/>
        <v>0</v>
      </c>
      <c r="BU2145" s="1">
        <f t="shared" ca="1" si="561"/>
        <v>0</v>
      </c>
      <c r="BV2145" s="1">
        <f t="shared" ca="1" si="562"/>
        <v>0</v>
      </c>
      <c r="BW2145" s="1">
        <f t="shared" ca="1" si="563"/>
        <v>0</v>
      </c>
      <c r="BX2145" s="1">
        <f t="shared" ca="1" si="564"/>
        <v>0</v>
      </c>
      <c r="BY2145" s="1">
        <f t="shared" ca="1" si="565"/>
        <v>0</v>
      </c>
      <c r="BZ2145" s="1">
        <f t="shared" ca="1" si="566"/>
        <v>0</v>
      </c>
      <c r="CA2145" s="1">
        <f t="shared" ca="1" si="567"/>
        <v>0</v>
      </c>
      <c r="CB2145" s="1">
        <f t="shared" ca="1" si="568"/>
        <v>0</v>
      </c>
      <c r="CC2145" s="1">
        <f t="shared" ca="1" si="569"/>
        <v>0</v>
      </c>
    </row>
    <row r="2146" spans="1:81" hidden="1" x14ac:dyDescent="0.2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t="shared" ca="1" si="555"/>
        <v>0</v>
      </c>
      <c r="BP2146" s="1">
        <f t="shared" ca="1" si="556"/>
        <v>0</v>
      </c>
      <c r="BQ2146" s="1">
        <f t="shared" ca="1" si="557"/>
        <v>0</v>
      </c>
      <c r="BR2146" s="1">
        <f t="shared" ca="1" si="558"/>
        <v>0</v>
      </c>
      <c r="BS2146" s="1">
        <f t="shared" ca="1" si="559"/>
        <v>0</v>
      </c>
      <c r="BT2146" s="1">
        <f t="shared" ca="1" si="560"/>
        <v>0</v>
      </c>
      <c r="BU2146" s="1">
        <f t="shared" ca="1" si="561"/>
        <v>0</v>
      </c>
      <c r="BV2146" s="1">
        <f t="shared" ca="1" si="562"/>
        <v>0</v>
      </c>
      <c r="BW2146" s="1">
        <f t="shared" ca="1" si="563"/>
        <v>0</v>
      </c>
      <c r="BX2146" s="1">
        <f t="shared" ca="1" si="564"/>
        <v>0</v>
      </c>
      <c r="BY2146" s="1">
        <f t="shared" ca="1" si="565"/>
        <v>0</v>
      </c>
      <c r="BZ2146" s="1">
        <f t="shared" ca="1" si="566"/>
        <v>0</v>
      </c>
      <c r="CA2146" s="1">
        <f t="shared" ca="1" si="567"/>
        <v>0</v>
      </c>
      <c r="CB2146" s="1">
        <f t="shared" ca="1" si="568"/>
        <v>0</v>
      </c>
      <c r="CC2146" s="1">
        <f t="shared" ca="1" si="569"/>
        <v>0</v>
      </c>
    </row>
    <row r="2147" spans="1:81" hidden="1" x14ac:dyDescent="0.2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t="shared" ca="1" si="555"/>
        <v>0</v>
      </c>
      <c r="BP2147" s="1">
        <f t="shared" ca="1" si="556"/>
        <v>0</v>
      </c>
      <c r="BQ2147" s="1">
        <f t="shared" ca="1" si="557"/>
        <v>0</v>
      </c>
      <c r="BR2147" s="1">
        <f t="shared" ca="1" si="558"/>
        <v>0</v>
      </c>
      <c r="BS2147" s="1">
        <f t="shared" ca="1" si="559"/>
        <v>0</v>
      </c>
      <c r="BT2147" s="1">
        <f t="shared" ca="1" si="560"/>
        <v>0</v>
      </c>
      <c r="BU2147" s="1">
        <f t="shared" ca="1" si="561"/>
        <v>0</v>
      </c>
      <c r="BV2147" s="1">
        <f t="shared" ca="1" si="562"/>
        <v>0</v>
      </c>
      <c r="BW2147" s="1">
        <f t="shared" ca="1" si="563"/>
        <v>0</v>
      </c>
      <c r="BX2147" s="1">
        <f t="shared" ca="1" si="564"/>
        <v>0</v>
      </c>
      <c r="BY2147" s="1">
        <f t="shared" ca="1" si="565"/>
        <v>0</v>
      </c>
      <c r="BZ2147" s="1">
        <f t="shared" ca="1" si="566"/>
        <v>0</v>
      </c>
      <c r="CA2147" s="1">
        <f t="shared" ca="1" si="567"/>
        <v>0</v>
      </c>
      <c r="CB2147" s="1">
        <f t="shared" ca="1" si="568"/>
        <v>0</v>
      </c>
      <c r="CC2147" s="1">
        <f t="shared" ca="1" si="569"/>
        <v>0</v>
      </c>
    </row>
    <row r="2148" spans="1:81" hidden="1" x14ac:dyDescent="0.2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t="shared" ca="1" si="555"/>
        <v>0</v>
      </c>
      <c r="BP2148" s="1">
        <f t="shared" ca="1" si="556"/>
        <v>0</v>
      </c>
      <c r="BQ2148" s="1">
        <f t="shared" ca="1" si="557"/>
        <v>0</v>
      </c>
      <c r="BR2148" s="1">
        <f t="shared" ca="1" si="558"/>
        <v>0</v>
      </c>
      <c r="BS2148" s="1">
        <f t="shared" ca="1" si="559"/>
        <v>0</v>
      </c>
      <c r="BT2148" s="1">
        <f t="shared" ca="1" si="560"/>
        <v>0</v>
      </c>
      <c r="BU2148" s="1">
        <f t="shared" ca="1" si="561"/>
        <v>0</v>
      </c>
      <c r="BV2148" s="1">
        <f t="shared" ca="1" si="562"/>
        <v>0</v>
      </c>
      <c r="BW2148" s="1">
        <f t="shared" ca="1" si="563"/>
        <v>0</v>
      </c>
      <c r="BX2148" s="1">
        <f t="shared" ca="1" si="564"/>
        <v>0</v>
      </c>
      <c r="BY2148" s="1">
        <f t="shared" ca="1" si="565"/>
        <v>0</v>
      </c>
      <c r="BZ2148" s="1">
        <f t="shared" ca="1" si="566"/>
        <v>0</v>
      </c>
      <c r="CA2148" s="1">
        <f t="shared" ca="1" si="567"/>
        <v>0</v>
      </c>
      <c r="CB2148" s="1">
        <f t="shared" ca="1" si="568"/>
        <v>0</v>
      </c>
      <c r="CC2148" s="1">
        <f t="shared" ca="1" si="569"/>
        <v>0</v>
      </c>
    </row>
    <row r="2149" spans="1:81" hidden="1" x14ac:dyDescent="0.2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t="shared" ca="1" si="555"/>
        <v>0</v>
      </c>
      <c r="BP2149" s="1">
        <f t="shared" ca="1" si="556"/>
        <v>0</v>
      </c>
      <c r="BQ2149" s="1">
        <f t="shared" ca="1" si="557"/>
        <v>0</v>
      </c>
      <c r="BR2149" s="1">
        <f t="shared" ca="1" si="558"/>
        <v>0</v>
      </c>
      <c r="BS2149" s="1">
        <f t="shared" ca="1" si="559"/>
        <v>0</v>
      </c>
      <c r="BT2149" s="1">
        <f t="shared" ca="1" si="560"/>
        <v>0</v>
      </c>
      <c r="BU2149" s="1">
        <f t="shared" ca="1" si="561"/>
        <v>0</v>
      </c>
      <c r="BV2149" s="1">
        <f t="shared" ca="1" si="562"/>
        <v>0</v>
      </c>
      <c r="BW2149" s="1">
        <f t="shared" ca="1" si="563"/>
        <v>0</v>
      </c>
      <c r="BX2149" s="1">
        <f t="shared" ca="1" si="564"/>
        <v>0</v>
      </c>
      <c r="BY2149" s="1">
        <f t="shared" ca="1" si="565"/>
        <v>0</v>
      </c>
      <c r="BZ2149" s="1">
        <f t="shared" ca="1" si="566"/>
        <v>0</v>
      </c>
      <c r="CA2149" s="1">
        <f t="shared" ca="1" si="567"/>
        <v>0</v>
      </c>
      <c r="CB2149" s="1">
        <f t="shared" ca="1" si="568"/>
        <v>0</v>
      </c>
      <c r="CC2149" s="1">
        <f t="shared" ca="1" si="569"/>
        <v>0</v>
      </c>
    </row>
    <row r="2150" spans="1:81" hidden="1" x14ac:dyDescent="0.2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t="shared" ca="1" si="555"/>
        <v>0</v>
      </c>
      <c r="BP2150" s="1">
        <f t="shared" ca="1" si="556"/>
        <v>0</v>
      </c>
      <c r="BQ2150" s="1">
        <f t="shared" ca="1" si="557"/>
        <v>0</v>
      </c>
      <c r="BR2150" s="1">
        <f t="shared" ca="1" si="558"/>
        <v>0</v>
      </c>
      <c r="BS2150" s="1">
        <f t="shared" ca="1" si="559"/>
        <v>0</v>
      </c>
      <c r="BT2150" s="1">
        <f t="shared" ca="1" si="560"/>
        <v>0</v>
      </c>
      <c r="BU2150" s="1">
        <f t="shared" ca="1" si="561"/>
        <v>0</v>
      </c>
      <c r="BV2150" s="1">
        <f t="shared" ca="1" si="562"/>
        <v>0</v>
      </c>
      <c r="BW2150" s="1">
        <f t="shared" ca="1" si="563"/>
        <v>0</v>
      </c>
      <c r="BX2150" s="1">
        <f t="shared" ca="1" si="564"/>
        <v>0</v>
      </c>
      <c r="BY2150" s="1">
        <f t="shared" ca="1" si="565"/>
        <v>0</v>
      </c>
      <c r="BZ2150" s="1">
        <f t="shared" ca="1" si="566"/>
        <v>0</v>
      </c>
      <c r="CA2150" s="1">
        <f t="shared" ca="1" si="567"/>
        <v>0</v>
      </c>
      <c r="CB2150" s="1">
        <f t="shared" ca="1" si="568"/>
        <v>0</v>
      </c>
      <c r="CC2150" s="1">
        <f t="shared" ca="1" si="569"/>
        <v>0</v>
      </c>
    </row>
    <row r="2151" spans="1:81" hidden="1" x14ac:dyDescent="0.2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t="shared" ca="1" si="555"/>
        <v>0</v>
      </c>
      <c r="BP2151" s="1">
        <f t="shared" ca="1" si="556"/>
        <v>0</v>
      </c>
      <c r="BQ2151" s="1">
        <f t="shared" ca="1" si="557"/>
        <v>0</v>
      </c>
      <c r="BR2151" s="1">
        <f t="shared" ca="1" si="558"/>
        <v>0</v>
      </c>
      <c r="BS2151" s="1">
        <f t="shared" ca="1" si="559"/>
        <v>0</v>
      </c>
      <c r="BT2151" s="1">
        <f t="shared" ca="1" si="560"/>
        <v>0</v>
      </c>
      <c r="BU2151" s="1">
        <f t="shared" ca="1" si="561"/>
        <v>0</v>
      </c>
      <c r="BV2151" s="1">
        <f t="shared" ca="1" si="562"/>
        <v>0</v>
      </c>
      <c r="BW2151" s="1">
        <f t="shared" ca="1" si="563"/>
        <v>0</v>
      </c>
      <c r="BX2151" s="1">
        <f t="shared" ca="1" si="564"/>
        <v>0</v>
      </c>
      <c r="BY2151" s="1">
        <f t="shared" ca="1" si="565"/>
        <v>0</v>
      </c>
      <c r="BZ2151" s="1">
        <f t="shared" ca="1" si="566"/>
        <v>0</v>
      </c>
      <c r="CA2151" s="1">
        <f t="shared" ca="1" si="567"/>
        <v>0</v>
      </c>
      <c r="CB2151" s="1">
        <f t="shared" ca="1" si="568"/>
        <v>0</v>
      </c>
      <c r="CC2151" s="1">
        <f t="shared" ca="1" si="569"/>
        <v>0</v>
      </c>
    </row>
    <row r="2152" spans="1:81" hidden="1" x14ac:dyDescent="0.2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t="shared" ca="1" si="555"/>
        <v>0</v>
      </c>
      <c r="BP2152" s="1">
        <f t="shared" ca="1" si="556"/>
        <v>0</v>
      </c>
      <c r="BQ2152" s="1">
        <f t="shared" ca="1" si="557"/>
        <v>0</v>
      </c>
      <c r="BR2152" s="1">
        <f t="shared" ca="1" si="558"/>
        <v>0</v>
      </c>
      <c r="BS2152" s="1">
        <f t="shared" ca="1" si="559"/>
        <v>0</v>
      </c>
      <c r="BT2152" s="1">
        <f t="shared" ca="1" si="560"/>
        <v>0</v>
      </c>
      <c r="BU2152" s="1">
        <f t="shared" ca="1" si="561"/>
        <v>0</v>
      </c>
      <c r="BV2152" s="1">
        <f t="shared" ca="1" si="562"/>
        <v>0</v>
      </c>
      <c r="BW2152" s="1">
        <f t="shared" ca="1" si="563"/>
        <v>0</v>
      </c>
      <c r="BX2152" s="1">
        <f t="shared" ca="1" si="564"/>
        <v>0</v>
      </c>
      <c r="BY2152" s="1">
        <f t="shared" ca="1" si="565"/>
        <v>0</v>
      </c>
      <c r="BZ2152" s="1">
        <f t="shared" ca="1" si="566"/>
        <v>0</v>
      </c>
      <c r="CA2152" s="1">
        <f t="shared" ca="1" si="567"/>
        <v>0</v>
      </c>
      <c r="CB2152" s="1">
        <f t="shared" ca="1" si="568"/>
        <v>0</v>
      </c>
      <c r="CC2152" s="1">
        <f t="shared" ca="1" si="569"/>
        <v>0</v>
      </c>
    </row>
    <row r="2153" spans="1:81" hidden="1" x14ac:dyDescent="0.2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t="shared" ca="1" si="555"/>
        <v>0</v>
      </c>
      <c r="BP2153" s="1">
        <f t="shared" ca="1" si="556"/>
        <v>0</v>
      </c>
      <c r="BQ2153" s="1">
        <f t="shared" ca="1" si="557"/>
        <v>0</v>
      </c>
      <c r="BR2153" s="1">
        <f t="shared" ca="1" si="558"/>
        <v>0</v>
      </c>
      <c r="BS2153" s="1">
        <f t="shared" ca="1" si="559"/>
        <v>0</v>
      </c>
      <c r="BT2153" s="1">
        <f t="shared" ca="1" si="560"/>
        <v>0</v>
      </c>
      <c r="BU2153" s="1">
        <f t="shared" ca="1" si="561"/>
        <v>0</v>
      </c>
      <c r="BV2153" s="1">
        <f t="shared" ca="1" si="562"/>
        <v>0</v>
      </c>
      <c r="BW2153" s="1">
        <f t="shared" ca="1" si="563"/>
        <v>0</v>
      </c>
      <c r="BX2153" s="1">
        <f t="shared" ca="1" si="564"/>
        <v>0</v>
      </c>
      <c r="BY2153" s="1">
        <f t="shared" ca="1" si="565"/>
        <v>0</v>
      </c>
      <c r="BZ2153" s="1">
        <f t="shared" ca="1" si="566"/>
        <v>0</v>
      </c>
      <c r="CA2153" s="1">
        <f t="shared" ca="1" si="567"/>
        <v>0</v>
      </c>
      <c r="CB2153" s="1">
        <f t="shared" ca="1" si="568"/>
        <v>0</v>
      </c>
      <c r="CC2153" s="1">
        <f t="shared" ca="1" si="569"/>
        <v>0</v>
      </c>
    </row>
    <row r="2154" spans="1:81" hidden="1" x14ac:dyDescent="0.2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t="shared" ca="1" si="555"/>
        <v>0</v>
      </c>
      <c r="BP2154" s="1">
        <f t="shared" ca="1" si="556"/>
        <v>0</v>
      </c>
      <c r="BQ2154" s="1">
        <f t="shared" ca="1" si="557"/>
        <v>0</v>
      </c>
      <c r="BR2154" s="1">
        <f t="shared" ca="1" si="558"/>
        <v>0</v>
      </c>
      <c r="BS2154" s="1">
        <f t="shared" ca="1" si="559"/>
        <v>0</v>
      </c>
      <c r="BT2154" s="1">
        <f t="shared" ca="1" si="560"/>
        <v>0</v>
      </c>
      <c r="BU2154" s="1">
        <f t="shared" ca="1" si="561"/>
        <v>0</v>
      </c>
      <c r="BV2154" s="1">
        <f t="shared" ca="1" si="562"/>
        <v>0</v>
      </c>
      <c r="BW2154" s="1">
        <f t="shared" ca="1" si="563"/>
        <v>0</v>
      </c>
      <c r="BX2154" s="1">
        <f t="shared" ca="1" si="564"/>
        <v>0</v>
      </c>
      <c r="BY2154" s="1">
        <f t="shared" ca="1" si="565"/>
        <v>0</v>
      </c>
      <c r="BZ2154" s="1">
        <f t="shared" ca="1" si="566"/>
        <v>0</v>
      </c>
      <c r="CA2154" s="1">
        <f t="shared" ca="1" si="567"/>
        <v>0</v>
      </c>
      <c r="CB2154" s="1">
        <f t="shared" ca="1" si="568"/>
        <v>0</v>
      </c>
      <c r="CC2154" s="1">
        <f t="shared" ca="1" si="569"/>
        <v>0</v>
      </c>
    </row>
    <row r="2155" spans="1:81" hidden="1" x14ac:dyDescent="0.2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t="shared" ca="1" si="555"/>
        <v>0</v>
      </c>
      <c r="BP2155" s="1">
        <f t="shared" ca="1" si="556"/>
        <v>0</v>
      </c>
      <c r="BQ2155" s="1">
        <f t="shared" ca="1" si="557"/>
        <v>0</v>
      </c>
      <c r="BR2155" s="1">
        <f t="shared" ca="1" si="558"/>
        <v>0</v>
      </c>
      <c r="BS2155" s="1">
        <f t="shared" ca="1" si="559"/>
        <v>0</v>
      </c>
      <c r="BT2155" s="1">
        <f t="shared" ca="1" si="560"/>
        <v>0</v>
      </c>
      <c r="BU2155" s="1">
        <f t="shared" ca="1" si="561"/>
        <v>0</v>
      </c>
      <c r="BV2155" s="1">
        <f t="shared" ca="1" si="562"/>
        <v>0</v>
      </c>
      <c r="BW2155" s="1">
        <f t="shared" ca="1" si="563"/>
        <v>0</v>
      </c>
      <c r="BX2155" s="1">
        <f t="shared" ca="1" si="564"/>
        <v>0</v>
      </c>
      <c r="BY2155" s="1">
        <f t="shared" ca="1" si="565"/>
        <v>0</v>
      </c>
      <c r="BZ2155" s="1">
        <f t="shared" ca="1" si="566"/>
        <v>0</v>
      </c>
      <c r="CA2155" s="1">
        <f t="shared" ca="1" si="567"/>
        <v>0</v>
      </c>
      <c r="CB2155" s="1">
        <f t="shared" ca="1" si="568"/>
        <v>0</v>
      </c>
      <c r="CC2155" s="1">
        <f t="shared" ca="1" si="569"/>
        <v>0</v>
      </c>
    </row>
    <row r="2156" spans="1:81" hidden="1" x14ac:dyDescent="0.2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t="shared" ca="1" si="555"/>
        <v>0</v>
      </c>
      <c r="BP2156" s="1">
        <f t="shared" ca="1" si="556"/>
        <v>0</v>
      </c>
      <c r="BQ2156" s="1">
        <f t="shared" ca="1" si="557"/>
        <v>0</v>
      </c>
      <c r="BR2156" s="1">
        <f t="shared" ca="1" si="558"/>
        <v>0</v>
      </c>
      <c r="BS2156" s="1">
        <f t="shared" ca="1" si="559"/>
        <v>0</v>
      </c>
      <c r="BT2156" s="1">
        <f t="shared" ca="1" si="560"/>
        <v>0</v>
      </c>
      <c r="BU2156" s="1">
        <f t="shared" ca="1" si="561"/>
        <v>0</v>
      </c>
      <c r="BV2156" s="1">
        <f t="shared" ca="1" si="562"/>
        <v>0</v>
      </c>
      <c r="BW2156" s="1">
        <f t="shared" ca="1" si="563"/>
        <v>0</v>
      </c>
      <c r="BX2156" s="1">
        <f t="shared" ca="1" si="564"/>
        <v>0</v>
      </c>
      <c r="BY2156" s="1">
        <f t="shared" ca="1" si="565"/>
        <v>0</v>
      </c>
      <c r="BZ2156" s="1">
        <f t="shared" ca="1" si="566"/>
        <v>0</v>
      </c>
      <c r="CA2156" s="1">
        <f t="shared" ca="1" si="567"/>
        <v>0</v>
      </c>
      <c r="CB2156" s="1">
        <f t="shared" ca="1" si="568"/>
        <v>0</v>
      </c>
      <c r="CC2156" s="1">
        <f t="shared" ca="1" si="569"/>
        <v>0</v>
      </c>
    </row>
    <row r="2157" spans="1:81" hidden="1" x14ac:dyDescent="0.2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t="shared" ca="1" si="555"/>
        <v>0</v>
      </c>
      <c r="BP2157" s="1">
        <f t="shared" ca="1" si="556"/>
        <v>0</v>
      </c>
      <c r="BQ2157" s="1">
        <f t="shared" ca="1" si="557"/>
        <v>0</v>
      </c>
      <c r="BR2157" s="1">
        <f t="shared" ca="1" si="558"/>
        <v>0</v>
      </c>
      <c r="BS2157" s="1">
        <f t="shared" ca="1" si="559"/>
        <v>0</v>
      </c>
      <c r="BT2157" s="1">
        <f t="shared" ca="1" si="560"/>
        <v>0</v>
      </c>
      <c r="BU2157" s="1">
        <f t="shared" ca="1" si="561"/>
        <v>0</v>
      </c>
      <c r="BV2157" s="1">
        <f t="shared" ca="1" si="562"/>
        <v>0</v>
      </c>
      <c r="BW2157" s="1">
        <f t="shared" ca="1" si="563"/>
        <v>0</v>
      </c>
      <c r="BX2157" s="1">
        <f t="shared" ca="1" si="564"/>
        <v>0</v>
      </c>
      <c r="BY2157" s="1">
        <f t="shared" ca="1" si="565"/>
        <v>0</v>
      </c>
      <c r="BZ2157" s="1">
        <f t="shared" ca="1" si="566"/>
        <v>0</v>
      </c>
      <c r="CA2157" s="1">
        <f t="shared" ca="1" si="567"/>
        <v>0</v>
      </c>
      <c r="CB2157" s="1">
        <f t="shared" ca="1" si="568"/>
        <v>0</v>
      </c>
      <c r="CC2157" s="1">
        <f t="shared" ca="1" si="569"/>
        <v>0</v>
      </c>
    </row>
    <row r="2158" spans="1:81" hidden="1" x14ac:dyDescent="0.2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t="shared" ca="1" si="555"/>
        <v>0</v>
      </c>
      <c r="BP2158" s="1">
        <f t="shared" ca="1" si="556"/>
        <v>0</v>
      </c>
      <c r="BQ2158" s="1">
        <f t="shared" ca="1" si="557"/>
        <v>0</v>
      </c>
      <c r="BR2158" s="1">
        <f t="shared" ca="1" si="558"/>
        <v>0</v>
      </c>
      <c r="BS2158" s="1">
        <f t="shared" ca="1" si="559"/>
        <v>0</v>
      </c>
      <c r="BT2158" s="1">
        <f t="shared" ca="1" si="560"/>
        <v>0</v>
      </c>
      <c r="BU2158" s="1">
        <f t="shared" ca="1" si="561"/>
        <v>0</v>
      </c>
      <c r="BV2158" s="1">
        <f t="shared" ca="1" si="562"/>
        <v>0</v>
      </c>
      <c r="BW2158" s="1">
        <f t="shared" ca="1" si="563"/>
        <v>0</v>
      </c>
      <c r="BX2158" s="1">
        <f t="shared" ca="1" si="564"/>
        <v>0</v>
      </c>
      <c r="BY2158" s="1">
        <f t="shared" ca="1" si="565"/>
        <v>0</v>
      </c>
      <c r="BZ2158" s="1">
        <f t="shared" ca="1" si="566"/>
        <v>0</v>
      </c>
      <c r="CA2158" s="1">
        <f t="shared" ca="1" si="567"/>
        <v>0</v>
      </c>
      <c r="CB2158" s="1">
        <f t="shared" ca="1" si="568"/>
        <v>0</v>
      </c>
      <c r="CC2158" s="1">
        <f t="shared" ca="1" si="569"/>
        <v>0</v>
      </c>
    </row>
    <row r="2159" spans="1:81" hidden="1" x14ac:dyDescent="0.2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t="shared" ca="1" si="555"/>
        <v>0</v>
      </c>
      <c r="BP2159" s="1">
        <f t="shared" ca="1" si="556"/>
        <v>0</v>
      </c>
      <c r="BQ2159" s="1">
        <f t="shared" ca="1" si="557"/>
        <v>0</v>
      </c>
      <c r="BR2159" s="1">
        <f t="shared" ca="1" si="558"/>
        <v>0</v>
      </c>
      <c r="BS2159" s="1">
        <f t="shared" ca="1" si="559"/>
        <v>0</v>
      </c>
      <c r="BT2159" s="1">
        <f t="shared" ca="1" si="560"/>
        <v>0</v>
      </c>
      <c r="BU2159" s="1">
        <f t="shared" ca="1" si="561"/>
        <v>0</v>
      </c>
      <c r="BV2159" s="1">
        <f t="shared" ca="1" si="562"/>
        <v>0</v>
      </c>
      <c r="BW2159" s="1">
        <f t="shared" ca="1" si="563"/>
        <v>0</v>
      </c>
      <c r="BX2159" s="1">
        <f t="shared" ca="1" si="564"/>
        <v>0</v>
      </c>
      <c r="BY2159" s="1">
        <f t="shared" ca="1" si="565"/>
        <v>0</v>
      </c>
      <c r="BZ2159" s="1">
        <f t="shared" ca="1" si="566"/>
        <v>0</v>
      </c>
      <c r="CA2159" s="1">
        <f t="shared" ca="1" si="567"/>
        <v>0</v>
      </c>
      <c r="CB2159" s="1">
        <f t="shared" ca="1" si="568"/>
        <v>0</v>
      </c>
      <c r="CC2159" s="1">
        <f t="shared" ca="1" si="569"/>
        <v>0</v>
      </c>
    </row>
    <row r="2160" spans="1:81" hidden="1" x14ac:dyDescent="0.2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t="shared" ca="1" si="555"/>
        <v>0</v>
      </c>
      <c r="BP2160" s="1">
        <f t="shared" ca="1" si="556"/>
        <v>0</v>
      </c>
      <c r="BQ2160" s="1">
        <f t="shared" ca="1" si="557"/>
        <v>0</v>
      </c>
      <c r="BR2160" s="1">
        <f t="shared" ca="1" si="558"/>
        <v>0</v>
      </c>
      <c r="BS2160" s="1">
        <f t="shared" ca="1" si="559"/>
        <v>0</v>
      </c>
      <c r="BT2160" s="1">
        <f t="shared" ca="1" si="560"/>
        <v>0</v>
      </c>
      <c r="BU2160" s="1">
        <f t="shared" ca="1" si="561"/>
        <v>0</v>
      </c>
      <c r="BV2160" s="1">
        <f t="shared" ca="1" si="562"/>
        <v>0</v>
      </c>
      <c r="BW2160" s="1">
        <f t="shared" ca="1" si="563"/>
        <v>0</v>
      </c>
      <c r="BX2160" s="1">
        <f t="shared" ca="1" si="564"/>
        <v>0</v>
      </c>
      <c r="BY2160" s="1">
        <f t="shared" ca="1" si="565"/>
        <v>0</v>
      </c>
      <c r="BZ2160" s="1">
        <f t="shared" ca="1" si="566"/>
        <v>0</v>
      </c>
      <c r="CA2160" s="1">
        <f t="shared" ca="1" si="567"/>
        <v>0</v>
      </c>
      <c r="CB2160" s="1">
        <f t="shared" ca="1" si="568"/>
        <v>0</v>
      </c>
      <c r="CC2160" s="1">
        <f t="shared" ca="1" si="569"/>
        <v>0</v>
      </c>
    </row>
    <row r="2161" spans="1:81" hidden="1" x14ac:dyDescent="0.2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t="shared" ca="1" si="555"/>
        <v>0</v>
      </c>
      <c r="BP2161" s="1">
        <f t="shared" ca="1" si="556"/>
        <v>0</v>
      </c>
      <c r="BQ2161" s="1">
        <f t="shared" ca="1" si="557"/>
        <v>0</v>
      </c>
      <c r="BR2161" s="1">
        <f t="shared" ca="1" si="558"/>
        <v>0</v>
      </c>
      <c r="BS2161" s="1">
        <f t="shared" ca="1" si="559"/>
        <v>0</v>
      </c>
      <c r="BT2161" s="1">
        <f t="shared" ca="1" si="560"/>
        <v>0</v>
      </c>
      <c r="BU2161" s="1">
        <f t="shared" ca="1" si="561"/>
        <v>0</v>
      </c>
      <c r="BV2161" s="1">
        <f t="shared" ca="1" si="562"/>
        <v>0</v>
      </c>
      <c r="BW2161" s="1">
        <f t="shared" ca="1" si="563"/>
        <v>0</v>
      </c>
      <c r="BX2161" s="1">
        <f t="shared" ca="1" si="564"/>
        <v>0</v>
      </c>
      <c r="BY2161" s="1">
        <f t="shared" ca="1" si="565"/>
        <v>0</v>
      </c>
      <c r="BZ2161" s="1">
        <f t="shared" ca="1" si="566"/>
        <v>0</v>
      </c>
      <c r="CA2161" s="1">
        <f t="shared" ca="1" si="567"/>
        <v>0</v>
      </c>
      <c r="CB2161" s="1">
        <f t="shared" ca="1" si="568"/>
        <v>0</v>
      </c>
      <c r="CC2161" s="1">
        <f t="shared" ca="1" si="569"/>
        <v>0</v>
      </c>
    </row>
    <row r="2162" spans="1:81" hidden="1" x14ac:dyDescent="0.2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t="shared" ca="1" si="555"/>
        <v>0</v>
      </c>
      <c r="BP2162" s="1">
        <f t="shared" ca="1" si="556"/>
        <v>0</v>
      </c>
      <c r="BQ2162" s="1">
        <f t="shared" ca="1" si="557"/>
        <v>0</v>
      </c>
      <c r="BR2162" s="1">
        <f t="shared" ca="1" si="558"/>
        <v>0</v>
      </c>
      <c r="BS2162" s="1">
        <f t="shared" ca="1" si="559"/>
        <v>0</v>
      </c>
      <c r="BT2162" s="1">
        <f t="shared" ca="1" si="560"/>
        <v>0</v>
      </c>
      <c r="BU2162" s="1">
        <f t="shared" ca="1" si="561"/>
        <v>0</v>
      </c>
      <c r="BV2162" s="1">
        <f t="shared" ca="1" si="562"/>
        <v>0</v>
      </c>
      <c r="BW2162" s="1">
        <f t="shared" ca="1" si="563"/>
        <v>0</v>
      </c>
      <c r="BX2162" s="1">
        <f t="shared" ca="1" si="564"/>
        <v>0</v>
      </c>
      <c r="BY2162" s="1">
        <f t="shared" ca="1" si="565"/>
        <v>0</v>
      </c>
      <c r="BZ2162" s="1">
        <f t="shared" ca="1" si="566"/>
        <v>0</v>
      </c>
      <c r="CA2162" s="1">
        <f t="shared" ca="1" si="567"/>
        <v>0</v>
      </c>
      <c r="CB2162" s="1">
        <f t="shared" ca="1" si="568"/>
        <v>0</v>
      </c>
      <c r="CC2162" s="1">
        <f t="shared" ca="1" si="569"/>
        <v>0</v>
      </c>
    </row>
    <row r="2163" spans="1:81" hidden="1" x14ac:dyDescent="0.2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t="shared" ca="1" si="555"/>
        <v>0</v>
      </c>
      <c r="BP2163" s="1">
        <f t="shared" ca="1" si="556"/>
        <v>0</v>
      </c>
      <c r="BQ2163" s="1">
        <f t="shared" ca="1" si="557"/>
        <v>0</v>
      </c>
      <c r="BR2163" s="1">
        <f t="shared" ca="1" si="558"/>
        <v>0</v>
      </c>
      <c r="BS2163" s="1">
        <f t="shared" ca="1" si="559"/>
        <v>0</v>
      </c>
      <c r="BT2163" s="1">
        <f t="shared" ca="1" si="560"/>
        <v>0</v>
      </c>
      <c r="BU2163" s="1">
        <f t="shared" ca="1" si="561"/>
        <v>0</v>
      </c>
      <c r="BV2163" s="1">
        <f t="shared" ca="1" si="562"/>
        <v>0</v>
      </c>
      <c r="BW2163" s="1">
        <f t="shared" ca="1" si="563"/>
        <v>0</v>
      </c>
      <c r="BX2163" s="1">
        <f t="shared" ca="1" si="564"/>
        <v>0</v>
      </c>
      <c r="BY2163" s="1">
        <f t="shared" ca="1" si="565"/>
        <v>0</v>
      </c>
      <c r="BZ2163" s="1">
        <f t="shared" ca="1" si="566"/>
        <v>0</v>
      </c>
      <c r="CA2163" s="1">
        <f t="shared" ca="1" si="567"/>
        <v>0</v>
      </c>
      <c r="CB2163" s="1">
        <f t="shared" ca="1" si="568"/>
        <v>0</v>
      </c>
      <c r="CC2163" s="1">
        <f t="shared" ca="1" si="569"/>
        <v>0</v>
      </c>
    </row>
    <row r="2164" spans="1:81" hidden="1" x14ac:dyDescent="0.2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t="shared" ca="1" si="555"/>
        <v>0</v>
      </c>
      <c r="BP2164" s="1">
        <f t="shared" ca="1" si="556"/>
        <v>0</v>
      </c>
      <c r="BQ2164" s="1">
        <f t="shared" ca="1" si="557"/>
        <v>0</v>
      </c>
      <c r="BR2164" s="1">
        <f t="shared" ca="1" si="558"/>
        <v>0</v>
      </c>
      <c r="BS2164" s="1">
        <f t="shared" ca="1" si="559"/>
        <v>0</v>
      </c>
      <c r="BT2164" s="1">
        <f t="shared" ca="1" si="560"/>
        <v>0</v>
      </c>
      <c r="BU2164" s="1">
        <f t="shared" ca="1" si="561"/>
        <v>0</v>
      </c>
      <c r="BV2164" s="1">
        <f t="shared" ca="1" si="562"/>
        <v>0</v>
      </c>
      <c r="BW2164" s="1">
        <f t="shared" ca="1" si="563"/>
        <v>0</v>
      </c>
      <c r="BX2164" s="1">
        <f t="shared" ca="1" si="564"/>
        <v>0</v>
      </c>
      <c r="BY2164" s="1">
        <f t="shared" ca="1" si="565"/>
        <v>0</v>
      </c>
      <c r="BZ2164" s="1">
        <f t="shared" ca="1" si="566"/>
        <v>0</v>
      </c>
      <c r="CA2164" s="1">
        <f t="shared" ca="1" si="567"/>
        <v>0</v>
      </c>
      <c r="CB2164" s="1">
        <f t="shared" ca="1" si="568"/>
        <v>0</v>
      </c>
      <c r="CC2164" s="1">
        <f t="shared" ca="1" si="569"/>
        <v>0</v>
      </c>
    </row>
    <row r="2165" spans="1:81" hidden="1" x14ac:dyDescent="0.2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t="shared" ca="1" si="555"/>
        <v>0</v>
      </c>
      <c r="BP2165" s="1">
        <f t="shared" ca="1" si="556"/>
        <v>0</v>
      </c>
      <c r="BQ2165" s="1">
        <f t="shared" ca="1" si="557"/>
        <v>0</v>
      </c>
      <c r="BR2165" s="1">
        <f t="shared" ca="1" si="558"/>
        <v>0</v>
      </c>
      <c r="BS2165" s="1">
        <f t="shared" ca="1" si="559"/>
        <v>0</v>
      </c>
      <c r="BT2165" s="1">
        <f t="shared" ca="1" si="560"/>
        <v>0</v>
      </c>
      <c r="BU2165" s="1">
        <f t="shared" ca="1" si="561"/>
        <v>0</v>
      </c>
      <c r="BV2165" s="1">
        <f t="shared" ca="1" si="562"/>
        <v>0</v>
      </c>
      <c r="BW2165" s="1">
        <f t="shared" ca="1" si="563"/>
        <v>0</v>
      </c>
      <c r="BX2165" s="1">
        <f t="shared" ca="1" si="564"/>
        <v>0</v>
      </c>
      <c r="BY2165" s="1">
        <f t="shared" ca="1" si="565"/>
        <v>0</v>
      </c>
      <c r="BZ2165" s="1">
        <f t="shared" ca="1" si="566"/>
        <v>0</v>
      </c>
      <c r="CA2165" s="1">
        <f t="shared" ca="1" si="567"/>
        <v>0</v>
      </c>
      <c r="CB2165" s="1">
        <f t="shared" ca="1" si="568"/>
        <v>0</v>
      </c>
      <c r="CC2165" s="1">
        <f t="shared" ca="1" si="569"/>
        <v>0</v>
      </c>
    </row>
    <row r="2166" spans="1:81" hidden="1" x14ac:dyDescent="0.2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t="shared" ca="1" si="555"/>
        <v>0</v>
      </c>
      <c r="BP2166" s="1">
        <f t="shared" ca="1" si="556"/>
        <v>0</v>
      </c>
      <c r="BQ2166" s="1">
        <f t="shared" ca="1" si="557"/>
        <v>0</v>
      </c>
      <c r="BR2166" s="1">
        <f t="shared" ca="1" si="558"/>
        <v>0</v>
      </c>
      <c r="BS2166" s="1">
        <f t="shared" ca="1" si="559"/>
        <v>0</v>
      </c>
      <c r="BT2166" s="1">
        <f t="shared" ca="1" si="560"/>
        <v>0</v>
      </c>
      <c r="BU2166" s="1">
        <f t="shared" ca="1" si="561"/>
        <v>0</v>
      </c>
      <c r="BV2166" s="1">
        <f t="shared" ca="1" si="562"/>
        <v>0</v>
      </c>
      <c r="BW2166" s="1">
        <f t="shared" ca="1" si="563"/>
        <v>0</v>
      </c>
      <c r="BX2166" s="1">
        <f t="shared" ca="1" si="564"/>
        <v>0</v>
      </c>
      <c r="BY2166" s="1">
        <f t="shared" ca="1" si="565"/>
        <v>0</v>
      </c>
      <c r="BZ2166" s="1">
        <f t="shared" ca="1" si="566"/>
        <v>0</v>
      </c>
      <c r="CA2166" s="1">
        <f t="shared" ca="1" si="567"/>
        <v>0</v>
      </c>
      <c r="CB2166" s="1">
        <f t="shared" ca="1" si="568"/>
        <v>0</v>
      </c>
      <c r="CC2166" s="1">
        <f t="shared" ca="1" si="569"/>
        <v>0</v>
      </c>
    </row>
    <row r="2167" spans="1:81" hidden="1" x14ac:dyDescent="0.2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t="shared" ca="1" si="555"/>
        <v>0</v>
      </c>
      <c r="BP2167" s="1">
        <f t="shared" ca="1" si="556"/>
        <v>0</v>
      </c>
      <c r="BQ2167" s="1">
        <f t="shared" ca="1" si="557"/>
        <v>0</v>
      </c>
      <c r="BR2167" s="1">
        <f t="shared" ca="1" si="558"/>
        <v>0</v>
      </c>
      <c r="BS2167" s="1">
        <f t="shared" ca="1" si="559"/>
        <v>0</v>
      </c>
      <c r="BT2167" s="1">
        <f t="shared" ca="1" si="560"/>
        <v>0</v>
      </c>
      <c r="BU2167" s="1">
        <f t="shared" ca="1" si="561"/>
        <v>0</v>
      </c>
      <c r="BV2167" s="1">
        <f t="shared" ca="1" si="562"/>
        <v>0</v>
      </c>
      <c r="BW2167" s="1">
        <f t="shared" ca="1" si="563"/>
        <v>0</v>
      </c>
      <c r="BX2167" s="1">
        <f t="shared" ca="1" si="564"/>
        <v>0</v>
      </c>
      <c r="BY2167" s="1">
        <f t="shared" ca="1" si="565"/>
        <v>0</v>
      </c>
      <c r="BZ2167" s="1">
        <f t="shared" ca="1" si="566"/>
        <v>0</v>
      </c>
      <c r="CA2167" s="1">
        <f t="shared" ca="1" si="567"/>
        <v>0</v>
      </c>
      <c r="CB2167" s="1">
        <f t="shared" ca="1" si="568"/>
        <v>0</v>
      </c>
      <c r="CC2167" s="1">
        <f t="shared" ca="1" si="569"/>
        <v>0</v>
      </c>
    </row>
    <row r="2168" spans="1:81" hidden="1" x14ac:dyDescent="0.2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t="shared" ca="1" si="555"/>
        <v>0</v>
      </c>
      <c r="BP2168" s="1">
        <f t="shared" ca="1" si="556"/>
        <v>0</v>
      </c>
      <c r="BQ2168" s="1">
        <f t="shared" ca="1" si="557"/>
        <v>0</v>
      </c>
      <c r="BR2168" s="1">
        <f t="shared" ca="1" si="558"/>
        <v>0</v>
      </c>
      <c r="BS2168" s="1">
        <f t="shared" ca="1" si="559"/>
        <v>0</v>
      </c>
      <c r="BT2168" s="1">
        <f t="shared" ca="1" si="560"/>
        <v>0</v>
      </c>
      <c r="BU2168" s="1">
        <f t="shared" ca="1" si="561"/>
        <v>0</v>
      </c>
      <c r="BV2168" s="1">
        <f t="shared" ca="1" si="562"/>
        <v>0</v>
      </c>
      <c r="BW2168" s="1">
        <f t="shared" ca="1" si="563"/>
        <v>0</v>
      </c>
      <c r="BX2168" s="1">
        <f t="shared" ca="1" si="564"/>
        <v>0</v>
      </c>
      <c r="BY2168" s="1">
        <f t="shared" ca="1" si="565"/>
        <v>0</v>
      </c>
      <c r="BZ2168" s="1">
        <f t="shared" ca="1" si="566"/>
        <v>0</v>
      </c>
      <c r="CA2168" s="1">
        <f t="shared" ca="1" si="567"/>
        <v>0</v>
      </c>
      <c r="CB2168" s="1">
        <f t="shared" ca="1" si="568"/>
        <v>0</v>
      </c>
      <c r="CC2168" s="1">
        <f t="shared" ca="1" si="569"/>
        <v>0</v>
      </c>
    </row>
    <row r="2169" spans="1:81" hidden="1" x14ac:dyDescent="0.2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t="shared" ca="1" si="555"/>
        <v>0</v>
      </c>
      <c r="BP2169" s="1">
        <f t="shared" ca="1" si="556"/>
        <v>0</v>
      </c>
      <c r="BQ2169" s="1">
        <f t="shared" ca="1" si="557"/>
        <v>0</v>
      </c>
      <c r="BR2169" s="1">
        <f t="shared" ca="1" si="558"/>
        <v>0</v>
      </c>
      <c r="BS2169" s="1">
        <f t="shared" ca="1" si="559"/>
        <v>0</v>
      </c>
      <c r="BT2169" s="1">
        <f t="shared" ca="1" si="560"/>
        <v>0</v>
      </c>
      <c r="BU2169" s="1">
        <f t="shared" ca="1" si="561"/>
        <v>0</v>
      </c>
      <c r="BV2169" s="1">
        <f t="shared" ca="1" si="562"/>
        <v>0</v>
      </c>
      <c r="BW2169" s="1">
        <f t="shared" ca="1" si="563"/>
        <v>0</v>
      </c>
      <c r="BX2169" s="1">
        <f t="shared" ca="1" si="564"/>
        <v>0</v>
      </c>
      <c r="BY2169" s="1">
        <f t="shared" ca="1" si="565"/>
        <v>0</v>
      </c>
      <c r="BZ2169" s="1">
        <f t="shared" ca="1" si="566"/>
        <v>0</v>
      </c>
      <c r="CA2169" s="1">
        <f t="shared" ca="1" si="567"/>
        <v>0</v>
      </c>
      <c r="CB2169" s="1">
        <f t="shared" ca="1" si="568"/>
        <v>0</v>
      </c>
      <c r="CC2169" s="1">
        <f t="shared" ca="1" si="569"/>
        <v>0</v>
      </c>
    </row>
    <row r="2170" spans="1:81" hidden="1" x14ac:dyDescent="0.2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t="shared" ca="1" si="555"/>
        <v>0</v>
      </c>
      <c r="BP2170" s="1">
        <f t="shared" ca="1" si="556"/>
        <v>0</v>
      </c>
      <c r="BQ2170" s="1">
        <f t="shared" ca="1" si="557"/>
        <v>0</v>
      </c>
      <c r="BR2170" s="1">
        <f t="shared" ca="1" si="558"/>
        <v>0</v>
      </c>
      <c r="BS2170" s="1">
        <f t="shared" ca="1" si="559"/>
        <v>0</v>
      </c>
      <c r="BT2170" s="1">
        <f t="shared" ca="1" si="560"/>
        <v>0</v>
      </c>
      <c r="BU2170" s="1">
        <f t="shared" ca="1" si="561"/>
        <v>0</v>
      </c>
      <c r="BV2170" s="1">
        <f t="shared" ca="1" si="562"/>
        <v>0</v>
      </c>
      <c r="BW2170" s="1">
        <f t="shared" ca="1" si="563"/>
        <v>0</v>
      </c>
      <c r="BX2170" s="1">
        <f t="shared" ca="1" si="564"/>
        <v>0</v>
      </c>
      <c r="BY2170" s="1">
        <f t="shared" ca="1" si="565"/>
        <v>0</v>
      </c>
      <c r="BZ2170" s="1">
        <f t="shared" ca="1" si="566"/>
        <v>0</v>
      </c>
      <c r="CA2170" s="1">
        <f t="shared" ca="1" si="567"/>
        <v>0</v>
      </c>
      <c r="CB2170" s="1">
        <f t="shared" ca="1" si="568"/>
        <v>0</v>
      </c>
      <c r="CC2170" s="1">
        <f t="shared" ca="1" si="569"/>
        <v>0</v>
      </c>
    </row>
    <row r="2171" spans="1:81" hidden="1" x14ac:dyDescent="0.2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t="shared" ca="1" si="555"/>
        <v>0</v>
      </c>
      <c r="BP2171" s="1">
        <f t="shared" ca="1" si="556"/>
        <v>0</v>
      </c>
      <c r="BQ2171" s="1">
        <f t="shared" ca="1" si="557"/>
        <v>0</v>
      </c>
      <c r="BR2171" s="1">
        <f t="shared" ca="1" si="558"/>
        <v>0</v>
      </c>
      <c r="BS2171" s="1">
        <f t="shared" ca="1" si="559"/>
        <v>0</v>
      </c>
      <c r="BT2171" s="1">
        <f t="shared" ca="1" si="560"/>
        <v>0</v>
      </c>
      <c r="BU2171" s="1">
        <f t="shared" ca="1" si="561"/>
        <v>0</v>
      </c>
      <c r="BV2171" s="1">
        <f t="shared" ca="1" si="562"/>
        <v>0</v>
      </c>
      <c r="BW2171" s="1">
        <f t="shared" ca="1" si="563"/>
        <v>0</v>
      </c>
      <c r="BX2171" s="1">
        <f t="shared" ca="1" si="564"/>
        <v>0</v>
      </c>
      <c r="BY2171" s="1">
        <f t="shared" ca="1" si="565"/>
        <v>0</v>
      </c>
      <c r="BZ2171" s="1">
        <f t="shared" ca="1" si="566"/>
        <v>0</v>
      </c>
      <c r="CA2171" s="1">
        <f t="shared" ca="1" si="567"/>
        <v>-1</v>
      </c>
      <c r="CB2171" s="1">
        <f t="shared" ca="1" si="568"/>
        <v>0</v>
      </c>
      <c r="CC2171" s="1">
        <f t="shared" ca="1" si="569"/>
        <v>-1</v>
      </c>
    </row>
    <row r="2172" spans="1:81" hidden="1" x14ac:dyDescent="0.2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t="shared" ca="1" si="555"/>
        <v>0</v>
      </c>
      <c r="BP2172" s="1">
        <f t="shared" ca="1" si="556"/>
        <v>0</v>
      </c>
      <c r="BQ2172" s="1">
        <f t="shared" ca="1" si="557"/>
        <v>0</v>
      </c>
      <c r="BR2172" s="1">
        <f t="shared" ca="1" si="558"/>
        <v>0</v>
      </c>
      <c r="BS2172" s="1">
        <f t="shared" ca="1" si="559"/>
        <v>0</v>
      </c>
      <c r="BT2172" s="1">
        <f t="shared" ca="1" si="560"/>
        <v>0</v>
      </c>
      <c r="BU2172" s="1">
        <f t="shared" ca="1" si="561"/>
        <v>0</v>
      </c>
      <c r="BV2172" s="1">
        <f t="shared" ca="1" si="562"/>
        <v>15.5</v>
      </c>
      <c r="BW2172" s="1">
        <f t="shared" ca="1" si="563"/>
        <v>6</v>
      </c>
      <c r="BX2172" s="1">
        <f t="shared" ca="1" si="564"/>
        <v>12</v>
      </c>
      <c r="BY2172" s="1">
        <f t="shared" ca="1" si="565"/>
        <v>3</v>
      </c>
      <c r="BZ2172" s="1">
        <f t="shared" ca="1" si="566"/>
        <v>0</v>
      </c>
      <c r="CA2172" s="1">
        <f t="shared" ca="1" si="567"/>
        <v>0</v>
      </c>
      <c r="CB2172" s="1">
        <f t="shared" ca="1" si="568"/>
        <v>0</v>
      </c>
      <c r="CC2172" s="1">
        <f t="shared" ca="1" si="569"/>
        <v>36.5</v>
      </c>
    </row>
    <row r="2173" spans="1:81" hidden="1" x14ac:dyDescent="0.2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t="shared" ca="1" si="555"/>
        <v>0</v>
      </c>
      <c r="BP2173" s="1">
        <f t="shared" ca="1" si="556"/>
        <v>0</v>
      </c>
      <c r="BQ2173" s="1">
        <f t="shared" ca="1" si="557"/>
        <v>0</v>
      </c>
      <c r="BR2173" s="1">
        <f t="shared" ca="1" si="558"/>
        <v>0</v>
      </c>
      <c r="BS2173" s="1">
        <f t="shared" ca="1" si="559"/>
        <v>16.600000000000001</v>
      </c>
      <c r="BT2173" s="1">
        <f t="shared" ca="1" si="560"/>
        <v>6</v>
      </c>
      <c r="BU2173" s="1">
        <f t="shared" ca="1" si="561"/>
        <v>3</v>
      </c>
      <c r="BV2173" s="1">
        <f t="shared" ca="1" si="562"/>
        <v>0</v>
      </c>
      <c r="BW2173" s="1">
        <f t="shared" ca="1" si="563"/>
        <v>0</v>
      </c>
      <c r="BX2173" s="1">
        <f t="shared" ca="1" si="564"/>
        <v>0</v>
      </c>
      <c r="BY2173" s="1">
        <f t="shared" ca="1" si="565"/>
        <v>0</v>
      </c>
      <c r="BZ2173" s="1">
        <f t="shared" ca="1" si="566"/>
        <v>0</v>
      </c>
      <c r="CA2173" s="1">
        <f t="shared" ca="1" si="567"/>
        <v>0</v>
      </c>
      <c r="CB2173" s="1">
        <f t="shared" ca="1" si="568"/>
        <v>0</v>
      </c>
      <c r="CC2173" s="1">
        <f t="shared" ca="1" si="569"/>
        <v>25.6</v>
      </c>
    </row>
    <row r="2174" spans="1:81" hidden="1" x14ac:dyDescent="0.2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t="shared" ca="1" si="555"/>
        <v>12</v>
      </c>
      <c r="BP2174" s="1">
        <f t="shared" ca="1" si="556"/>
        <v>11.08</v>
      </c>
      <c r="BQ2174" s="1">
        <f t="shared" ca="1" si="557"/>
        <v>0</v>
      </c>
      <c r="BR2174" s="1">
        <f t="shared" ca="1" si="558"/>
        <v>0</v>
      </c>
      <c r="BS2174" s="1">
        <f t="shared" ca="1" si="559"/>
        <v>1.2000000000000002</v>
      </c>
      <c r="BT2174" s="1">
        <f t="shared" ca="1" si="560"/>
        <v>0</v>
      </c>
      <c r="BU2174" s="1">
        <f t="shared" ca="1" si="561"/>
        <v>0</v>
      </c>
      <c r="BV2174" s="1">
        <f t="shared" ca="1" si="562"/>
        <v>0</v>
      </c>
      <c r="BW2174" s="1">
        <f t="shared" ca="1" si="563"/>
        <v>0</v>
      </c>
      <c r="BX2174" s="1">
        <f t="shared" ca="1" si="564"/>
        <v>0</v>
      </c>
      <c r="BY2174" s="1">
        <f t="shared" ca="1" si="565"/>
        <v>0</v>
      </c>
      <c r="BZ2174" s="1">
        <f t="shared" ca="1" si="566"/>
        <v>0</v>
      </c>
      <c r="CA2174" s="1">
        <f t="shared" ca="1" si="567"/>
        <v>0</v>
      </c>
      <c r="CB2174" s="1">
        <f t="shared" ca="1" si="568"/>
        <v>0</v>
      </c>
      <c r="CC2174" s="1">
        <f t="shared" ca="1" si="569"/>
        <v>24.279999999999998</v>
      </c>
    </row>
    <row r="2175" spans="1:81" hidden="1" x14ac:dyDescent="0.2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t="shared" ca="1" si="555"/>
        <v>0</v>
      </c>
      <c r="BP2175" s="1">
        <f t="shared" ca="1" si="556"/>
        <v>0</v>
      </c>
      <c r="BQ2175" s="1">
        <f t="shared" ca="1" si="557"/>
        <v>0</v>
      </c>
      <c r="BR2175" s="1">
        <f t="shared" ca="1" si="558"/>
        <v>0</v>
      </c>
      <c r="BS2175" s="1">
        <f t="shared" ca="1" si="559"/>
        <v>0</v>
      </c>
      <c r="BT2175" s="1">
        <f t="shared" ca="1" si="560"/>
        <v>0</v>
      </c>
      <c r="BU2175" s="1">
        <f t="shared" ca="1" si="561"/>
        <v>0</v>
      </c>
      <c r="BV2175" s="1">
        <f t="shared" ca="1" si="562"/>
        <v>12.8</v>
      </c>
      <c r="BW2175" s="1">
        <f t="shared" ca="1" si="563"/>
        <v>7</v>
      </c>
      <c r="BX2175" s="1">
        <f t="shared" ca="1" si="564"/>
        <v>0</v>
      </c>
      <c r="BY2175" s="1">
        <f t="shared" ca="1" si="565"/>
        <v>3</v>
      </c>
      <c r="BZ2175" s="1">
        <f t="shared" ca="1" si="566"/>
        <v>0</v>
      </c>
      <c r="CA2175" s="1">
        <f t="shared" ca="1" si="567"/>
        <v>0</v>
      </c>
      <c r="CB2175" s="1">
        <f t="shared" ca="1" si="568"/>
        <v>0</v>
      </c>
      <c r="CC2175" s="1">
        <f t="shared" ca="1" si="569"/>
        <v>22.8</v>
      </c>
    </row>
    <row r="2176" spans="1:81" hidden="1" x14ac:dyDescent="0.2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t="shared" ca="1" si="555"/>
        <v>8</v>
      </c>
      <c r="BP2176" s="1">
        <f t="shared" ca="1" si="556"/>
        <v>10.92</v>
      </c>
      <c r="BQ2176" s="1">
        <f t="shared" ca="1" si="557"/>
        <v>0</v>
      </c>
      <c r="BR2176" s="1">
        <f t="shared" ca="1" si="558"/>
        <v>0</v>
      </c>
      <c r="BS2176" s="1">
        <f t="shared" ca="1" si="559"/>
        <v>2.7</v>
      </c>
      <c r="BT2176" s="1">
        <f t="shared" ca="1" si="560"/>
        <v>0</v>
      </c>
      <c r="BU2176" s="1">
        <f t="shared" ca="1" si="561"/>
        <v>0</v>
      </c>
      <c r="BV2176" s="1">
        <f t="shared" ca="1" si="562"/>
        <v>0</v>
      </c>
      <c r="BW2176" s="1">
        <f t="shared" ca="1" si="563"/>
        <v>0</v>
      </c>
      <c r="BX2176" s="1">
        <f t="shared" ca="1" si="564"/>
        <v>0</v>
      </c>
      <c r="BY2176" s="1">
        <f t="shared" ca="1" si="565"/>
        <v>0</v>
      </c>
      <c r="BZ2176" s="1">
        <f t="shared" ca="1" si="566"/>
        <v>0</v>
      </c>
      <c r="CA2176" s="1">
        <f t="shared" ca="1" si="567"/>
        <v>0</v>
      </c>
      <c r="CB2176" s="1">
        <f t="shared" ca="1" si="568"/>
        <v>0</v>
      </c>
      <c r="CC2176" s="1">
        <f t="shared" ca="1" si="569"/>
        <v>21.62</v>
      </c>
    </row>
    <row r="2177" spans="1:81" hidden="1" x14ac:dyDescent="0.2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t="shared" ca="1" si="555"/>
        <v>0</v>
      </c>
      <c r="BP2177" s="1">
        <f t="shared" ca="1" si="556"/>
        <v>0</v>
      </c>
      <c r="BQ2177" s="1">
        <f t="shared" ca="1" si="557"/>
        <v>0</v>
      </c>
      <c r="BR2177" s="1">
        <f t="shared" ca="1" si="558"/>
        <v>0</v>
      </c>
      <c r="BS2177" s="1">
        <f t="shared" ca="1" si="559"/>
        <v>11</v>
      </c>
      <c r="BT2177" s="1">
        <f t="shared" ca="1" si="560"/>
        <v>6</v>
      </c>
      <c r="BU2177" s="1">
        <f t="shared" ca="1" si="561"/>
        <v>3</v>
      </c>
      <c r="BV2177" s="1">
        <f t="shared" ca="1" si="562"/>
        <v>0</v>
      </c>
      <c r="BW2177" s="1">
        <f t="shared" ca="1" si="563"/>
        <v>0</v>
      </c>
      <c r="BX2177" s="1">
        <f t="shared" ca="1" si="564"/>
        <v>0</v>
      </c>
      <c r="BY2177" s="1">
        <f t="shared" ca="1" si="565"/>
        <v>0</v>
      </c>
      <c r="BZ2177" s="1">
        <f t="shared" ca="1" si="566"/>
        <v>0</v>
      </c>
      <c r="CA2177" s="1">
        <f t="shared" ca="1" si="567"/>
        <v>0</v>
      </c>
      <c r="CB2177" s="1">
        <f t="shared" ca="1" si="568"/>
        <v>0</v>
      </c>
      <c r="CC2177" s="1">
        <f t="shared" ca="1" si="569"/>
        <v>20</v>
      </c>
    </row>
    <row r="2178" spans="1:81" hidden="1" x14ac:dyDescent="0.2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t="shared" ref="BO2178:BO2241" ca="1" si="570">INDEX(passing_tds,CELL("Row",AG2178)-1)*(PASSTD)</f>
        <v>0</v>
      </c>
      <c r="BP2178" s="1">
        <f t="shared" ref="BP2178:BP2241" ca="1" si="571">INDEX(passing_yds,CELL("Row",AH2178)-1)*(PASSYDS)</f>
        <v>0</v>
      </c>
      <c r="BQ2178" s="1">
        <f t="shared" ref="BQ2178:BQ2241" ca="1" si="572">IF(INDEX(passing_yds,CELL("Row",AI2178)-1)&gt;=300,3,0)</f>
        <v>0</v>
      </c>
      <c r="BR2178" s="1">
        <f t="shared" ref="BR2178:BR2241" ca="1" si="573">INDEX(passing_ints,CELL("Row",AJ2178)-1)*(INT)</f>
        <v>0</v>
      </c>
      <c r="BS2178" s="1">
        <f t="shared" ref="BS2178:BS2241" ca="1" si="574">INDEX(rushing_yds,CELL("Row",AK2178)-1)*(RUSHYDS)</f>
        <v>0</v>
      </c>
      <c r="BT2178" s="1">
        <f t="shared" ref="BT2178:BT2241" ca="1" si="575">INDEX(rushing_tds,CELL("Row",AK2178)-1)*(RUSHTD)</f>
        <v>0</v>
      </c>
      <c r="BU2178" s="1">
        <f t="shared" ref="BU2178:BU2241" ca="1" si="576">IF(INDEX(rushing_yds,CELL("Row",AI2178)-1)&gt;=100,3,0)</f>
        <v>0</v>
      </c>
      <c r="BV2178" s="1">
        <f t="shared" ref="BV2178:BV2241" ca="1" si="577">INDEX(receiving_yds,CELL("Row",AN2178)-1)*(RECYDS)</f>
        <v>6.3000000000000007</v>
      </c>
      <c r="BW2178" s="1">
        <f t="shared" ref="BW2178:BW2241" ca="1" si="578">INDEX(receiving_rec,CELL("Row",AO2178)-1)*(REC)</f>
        <v>7</v>
      </c>
      <c r="BX2178" s="1">
        <f t="shared" ref="BX2178:BX2241" ca="1" si="579">INDEX(receiving_tds,CELL("Row",AP2178)-1)*(RECTD)</f>
        <v>6</v>
      </c>
      <c r="BY2178" s="1">
        <f t="shared" ref="BY2178:BY2241" ca="1" si="580">IF(INDEX(receiving_yds,CELL("Row",AI2178)-1)&gt;=100,3,0)</f>
        <v>0</v>
      </c>
      <c r="BZ2178" s="1">
        <f t="shared" ref="BZ2178:BZ2241" ca="1" si="581">INDEX(puntret_tds,CELL("Row",AR2178)-1)*(PUNTKORETTD)+INDEX(kickret_tds,CELL("Row",AR2178)-1)*(PUNTKORETTD)</f>
        <v>0</v>
      </c>
      <c r="CA2178" s="1">
        <f t="shared" ref="CA2178:CA2241" ca="1" si="582">INDEX(fumbles_tot,CELL("Row",AS2178)-1)*(FUM)</f>
        <v>0</v>
      </c>
      <c r="CB2178" s="1">
        <f t="shared" ref="CB2178:CB2241" ca="1" si="583">(INDEX(passing_twoptm,CELL("Row",AT2178)-1)+INDEX(rushing_twoptm,CELL("Row",AT2178)-1)+INDEX(receiving_twoptm,CELL("Row",AT2178)-1))*(_2PTCONV)</f>
        <v>0</v>
      </c>
      <c r="CC2178" s="1">
        <f t="shared" ref="CC2178:CC2241" ca="1" si="584">SUM(BO2178:CB2178)</f>
        <v>19.3</v>
      </c>
    </row>
    <row r="2179" spans="1:81" hidden="1" x14ac:dyDescent="0.2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t="shared" ca="1" si="570"/>
        <v>0</v>
      </c>
      <c r="BP2179" s="1">
        <f t="shared" ca="1" si="571"/>
        <v>0</v>
      </c>
      <c r="BQ2179" s="1">
        <f t="shared" ca="1" si="572"/>
        <v>0</v>
      </c>
      <c r="BR2179" s="1">
        <f t="shared" ca="1" si="573"/>
        <v>0</v>
      </c>
      <c r="BS2179" s="1">
        <f t="shared" ca="1" si="574"/>
        <v>0</v>
      </c>
      <c r="BT2179" s="1">
        <f t="shared" ca="1" si="575"/>
        <v>0</v>
      </c>
      <c r="BU2179" s="1">
        <f t="shared" ca="1" si="576"/>
        <v>0</v>
      </c>
      <c r="BV2179" s="1">
        <f t="shared" ca="1" si="577"/>
        <v>8.2000000000000011</v>
      </c>
      <c r="BW2179" s="1">
        <f t="shared" ca="1" si="578"/>
        <v>5</v>
      </c>
      <c r="BX2179" s="1">
        <f t="shared" ca="1" si="579"/>
        <v>6</v>
      </c>
      <c r="BY2179" s="1">
        <f t="shared" ca="1" si="580"/>
        <v>0</v>
      </c>
      <c r="BZ2179" s="1">
        <f t="shared" ca="1" si="581"/>
        <v>0</v>
      </c>
      <c r="CA2179" s="1">
        <f t="shared" ca="1" si="582"/>
        <v>0</v>
      </c>
      <c r="CB2179" s="1">
        <f t="shared" ca="1" si="583"/>
        <v>0</v>
      </c>
      <c r="CC2179" s="1">
        <f t="shared" ca="1" si="584"/>
        <v>19.200000000000003</v>
      </c>
    </row>
    <row r="2180" spans="1:81" hidden="1" x14ac:dyDescent="0.2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t="shared" ca="1" si="570"/>
        <v>0</v>
      </c>
      <c r="BP2180" s="1">
        <f t="shared" ca="1" si="571"/>
        <v>0</v>
      </c>
      <c r="BQ2180" s="1">
        <f t="shared" ca="1" si="572"/>
        <v>0</v>
      </c>
      <c r="BR2180" s="1">
        <f t="shared" ca="1" si="573"/>
        <v>0</v>
      </c>
      <c r="BS2180" s="1">
        <f t="shared" ca="1" si="574"/>
        <v>1.6</v>
      </c>
      <c r="BT2180" s="1">
        <f t="shared" ca="1" si="575"/>
        <v>0</v>
      </c>
      <c r="BU2180" s="1">
        <f t="shared" ca="1" si="576"/>
        <v>0</v>
      </c>
      <c r="BV2180" s="1">
        <f t="shared" ca="1" si="577"/>
        <v>6.6000000000000005</v>
      </c>
      <c r="BW2180" s="1">
        <f t="shared" ca="1" si="578"/>
        <v>7</v>
      </c>
      <c r="BX2180" s="1">
        <f t="shared" ca="1" si="579"/>
        <v>0</v>
      </c>
      <c r="BY2180" s="1">
        <f t="shared" ca="1" si="580"/>
        <v>0</v>
      </c>
      <c r="BZ2180" s="1">
        <f t="shared" ca="1" si="581"/>
        <v>0</v>
      </c>
      <c r="CA2180" s="1">
        <f t="shared" ca="1" si="582"/>
        <v>0</v>
      </c>
      <c r="CB2180" s="1">
        <f t="shared" ca="1" si="583"/>
        <v>0</v>
      </c>
      <c r="CC2180" s="1">
        <f t="shared" ca="1" si="584"/>
        <v>15.200000000000001</v>
      </c>
    </row>
    <row r="2181" spans="1:81" hidden="1" x14ac:dyDescent="0.2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t="shared" ca="1" si="570"/>
        <v>4</v>
      </c>
      <c r="BP2181" s="1">
        <f t="shared" ca="1" si="571"/>
        <v>8.7200000000000006</v>
      </c>
      <c r="BQ2181" s="1">
        <f t="shared" ca="1" si="572"/>
        <v>0</v>
      </c>
      <c r="BR2181" s="1">
        <f t="shared" ca="1" si="573"/>
        <v>-1</v>
      </c>
      <c r="BS2181" s="1">
        <f t="shared" ca="1" si="574"/>
        <v>3.4000000000000004</v>
      </c>
      <c r="BT2181" s="1">
        <f t="shared" ca="1" si="575"/>
        <v>0</v>
      </c>
      <c r="BU2181" s="1">
        <f t="shared" ca="1" si="576"/>
        <v>0</v>
      </c>
      <c r="BV2181" s="1">
        <f t="shared" ca="1" si="577"/>
        <v>0</v>
      </c>
      <c r="BW2181" s="1">
        <f t="shared" ca="1" si="578"/>
        <v>0</v>
      </c>
      <c r="BX2181" s="1">
        <f t="shared" ca="1" si="579"/>
        <v>0</v>
      </c>
      <c r="BY2181" s="1">
        <f t="shared" ca="1" si="580"/>
        <v>0</v>
      </c>
      <c r="BZ2181" s="1">
        <f t="shared" ca="1" si="581"/>
        <v>0</v>
      </c>
      <c r="CA2181" s="1">
        <f t="shared" ca="1" si="582"/>
        <v>0</v>
      </c>
      <c r="CB2181" s="1">
        <f t="shared" ca="1" si="583"/>
        <v>0</v>
      </c>
      <c r="CC2181" s="1">
        <f t="shared" ca="1" si="584"/>
        <v>15.120000000000001</v>
      </c>
    </row>
    <row r="2182" spans="1:81" hidden="1" x14ac:dyDescent="0.2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t="shared" ca="1" si="570"/>
        <v>0</v>
      </c>
      <c r="BP2182" s="1">
        <f t="shared" ca="1" si="571"/>
        <v>0</v>
      </c>
      <c r="BQ2182" s="1">
        <f t="shared" ca="1" si="572"/>
        <v>0</v>
      </c>
      <c r="BR2182" s="1">
        <f t="shared" ca="1" si="573"/>
        <v>0</v>
      </c>
      <c r="BS2182" s="1">
        <f t="shared" ca="1" si="574"/>
        <v>12.100000000000001</v>
      </c>
      <c r="BT2182" s="1">
        <f t="shared" ca="1" si="575"/>
        <v>0</v>
      </c>
      <c r="BU2182" s="1">
        <f t="shared" ca="1" si="576"/>
        <v>3</v>
      </c>
      <c r="BV2182" s="1">
        <f t="shared" ca="1" si="577"/>
        <v>0</v>
      </c>
      <c r="BW2182" s="1">
        <f t="shared" ca="1" si="578"/>
        <v>0</v>
      </c>
      <c r="BX2182" s="1">
        <f t="shared" ca="1" si="579"/>
        <v>0</v>
      </c>
      <c r="BY2182" s="1">
        <f t="shared" ca="1" si="580"/>
        <v>0</v>
      </c>
      <c r="BZ2182" s="1">
        <f t="shared" ca="1" si="581"/>
        <v>0</v>
      </c>
      <c r="CA2182" s="1">
        <f t="shared" ca="1" si="582"/>
        <v>0</v>
      </c>
      <c r="CB2182" s="1">
        <f t="shared" ca="1" si="583"/>
        <v>0</v>
      </c>
      <c r="CC2182" s="1">
        <f t="shared" ca="1" si="584"/>
        <v>15.100000000000001</v>
      </c>
    </row>
    <row r="2183" spans="1:81" hidden="1" x14ac:dyDescent="0.2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t="shared" ca="1" si="570"/>
        <v>0</v>
      </c>
      <c r="BP2183" s="1">
        <f t="shared" ca="1" si="571"/>
        <v>0</v>
      </c>
      <c r="BQ2183" s="1">
        <f t="shared" ca="1" si="572"/>
        <v>0</v>
      </c>
      <c r="BR2183" s="1">
        <f t="shared" ca="1" si="573"/>
        <v>0</v>
      </c>
      <c r="BS2183" s="1">
        <f t="shared" ca="1" si="574"/>
        <v>0</v>
      </c>
      <c r="BT2183" s="1">
        <f t="shared" ca="1" si="575"/>
        <v>0</v>
      </c>
      <c r="BU2183" s="1">
        <f t="shared" ca="1" si="576"/>
        <v>0</v>
      </c>
      <c r="BV2183" s="1">
        <f t="shared" ca="1" si="577"/>
        <v>4.6000000000000005</v>
      </c>
      <c r="BW2183" s="1">
        <f t="shared" ca="1" si="578"/>
        <v>4</v>
      </c>
      <c r="BX2183" s="1">
        <f t="shared" ca="1" si="579"/>
        <v>6</v>
      </c>
      <c r="BY2183" s="1">
        <f t="shared" ca="1" si="580"/>
        <v>0</v>
      </c>
      <c r="BZ2183" s="1">
        <f t="shared" ca="1" si="581"/>
        <v>0</v>
      </c>
      <c r="CA2183" s="1">
        <f t="shared" ca="1" si="582"/>
        <v>0</v>
      </c>
      <c r="CB2183" s="1">
        <f t="shared" ca="1" si="583"/>
        <v>0</v>
      </c>
      <c r="CC2183" s="1">
        <f t="shared" ca="1" si="584"/>
        <v>14.600000000000001</v>
      </c>
    </row>
    <row r="2184" spans="1:81" hidden="1" x14ac:dyDescent="0.2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t="shared" ca="1" si="570"/>
        <v>0</v>
      </c>
      <c r="BP2184" s="1">
        <f t="shared" ca="1" si="571"/>
        <v>0</v>
      </c>
      <c r="BQ2184" s="1">
        <f t="shared" ca="1" si="572"/>
        <v>0</v>
      </c>
      <c r="BR2184" s="1">
        <f t="shared" ca="1" si="573"/>
        <v>0</v>
      </c>
      <c r="BS2184" s="1">
        <f t="shared" ca="1" si="574"/>
        <v>0</v>
      </c>
      <c r="BT2184" s="1">
        <f t="shared" ca="1" si="575"/>
        <v>0</v>
      </c>
      <c r="BU2184" s="1">
        <f t="shared" ca="1" si="576"/>
        <v>0</v>
      </c>
      <c r="BV2184" s="1">
        <f t="shared" ca="1" si="577"/>
        <v>7.4</v>
      </c>
      <c r="BW2184" s="1">
        <f t="shared" ca="1" si="578"/>
        <v>6</v>
      </c>
      <c r="BX2184" s="1">
        <f t="shared" ca="1" si="579"/>
        <v>0</v>
      </c>
      <c r="BY2184" s="1">
        <f t="shared" ca="1" si="580"/>
        <v>0</v>
      </c>
      <c r="BZ2184" s="1">
        <f t="shared" ca="1" si="581"/>
        <v>0</v>
      </c>
      <c r="CA2184" s="1">
        <f t="shared" ca="1" si="582"/>
        <v>0</v>
      </c>
      <c r="CB2184" s="1">
        <f t="shared" ca="1" si="583"/>
        <v>0</v>
      </c>
      <c r="CC2184" s="1">
        <f t="shared" ca="1" si="584"/>
        <v>13.4</v>
      </c>
    </row>
    <row r="2185" spans="1:81" hidden="1" x14ac:dyDescent="0.2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t="shared" ca="1" si="570"/>
        <v>0</v>
      </c>
      <c r="BP2185" s="1">
        <f t="shared" ca="1" si="571"/>
        <v>0</v>
      </c>
      <c r="BQ2185" s="1">
        <f t="shared" ca="1" si="572"/>
        <v>0</v>
      </c>
      <c r="BR2185" s="1">
        <f t="shared" ca="1" si="573"/>
        <v>0</v>
      </c>
      <c r="BS2185" s="1">
        <f t="shared" ca="1" si="574"/>
        <v>0</v>
      </c>
      <c r="BT2185" s="1">
        <f t="shared" ca="1" si="575"/>
        <v>0</v>
      </c>
      <c r="BU2185" s="1">
        <f t="shared" ca="1" si="576"/>
        <v>0</v>
      </c>
      <c r="BV2185" s="1">
        <f t="shared" ca="1" si="577"/>
        <v>4.2</v>
      </c>
      <c r="BW2185" s="1">
        <f t="shared" ca="1" si="578"/>
        <v>3</v>
      </c>
      <c r="BX2185" s="1">
        <f t="shared" ca="1" si="579"/>
        <v>6</v>
      </c>
      <c r="BY2185" s="1">
        <f t="shared" ca="1" si="580"/>
        <v>0</v>
      </c>
      <c r="BZ2185" s="1">
        <f t="shared" ca="1" si="581"/>
        <v>0</v>
      </c>
      <c r="CA2185" s="1">
        <f t="shared" ca="1" si="582"/>
        <v>0</v>
      </c>
      <c r="CB2185" s="1">
        <f t="shared" ca="1" si="583"/>
        <v>0</v>
      </c>
      <c r="CC2185" s="1">
        <f t="shared" ca="1" si="584"/>
        <v>13.2</v>
      </c>
    </row>
    <row r="2186" spans="1:81" hidden="1" x14ac:dyDescent="0.2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t="shared" ca="1" si="570"/>
        <v>0</v>
      </c>
      <c r="BP2186" s="1">
        <f t="shared" ca="1" si="571"/>
        <v>0</v>
      </c>
      <c r="BQ2186" s="1">
        <f t="shared" ca="1" si="572"/>
        <v>0</v>
      </c>
      <c r="BR2186" s="1">
        <f t="shared" ca="1" si="573"/>
        <v>0</v>
      </c>
      <c r="BS2186" s="1">
        <f t="shared" ca="1" si="574"/>
        <v>7</v>
      </c>
      <c r="BT2186" s="1">
        <f t="shared" ca="1" si="575"/>
        <v>0</v>
      </c>
      <c r="BU2186" s="1">
        <f t="shared" ca="1" si="576"/>
        <v>0</v>
      </c>
      <c r="BV2186" s="1">
        <f t="shared" ca="1" si="577"/>
        <v>1.3</v>
      </c>
      <c r="BW2186" s="1">
        <f t="shared" ca="1" si="578"/>
        <v>3</v>
      </c>
      <c r="BX2186" s="1">
        <f t="shared" ca="1" si="579"/>
        <v>0</v>
      </c>
      <c r="BY2186" s="1">
        <f t="shared" ca="1" si="580"/>
        <v>0</v>
      </c>
      <c r="BZ2186" s="1">
        <f t="shared" ca="1" si="581"/>
        <v>0</v>
      </c>
      <c r="CA2186" s="1">
        <f t="shared" ca="1" si="582"/>
        <v>0</v>
      </c>
      <c r="CB2186" s="1">
        <f t="shared" ca="1" si="583"/>
        <v>0</v>
      </c>
      <c r="CC2186" s="1">
        <f t="shared" ca="1" si="584"/>
        <v>11.3</v>
      </c>
    </row>
    <row r="2187" spans="1:81" hidden="1" x14ac:dyDescent="0.2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t="shared" ca="1" si="570"/>
        <v>0</v>
      </c>
      <c r="BP2187" s="1">
        <f t="shared" ca="1" si="571"/>
        <v>0</v>
      </c>
      <c r="BQ2187" s="1">
        <f t="shared" ca="1" si="572"/>
        <v>0</v>
      </c>
      <c r="BR2187" s="1">
        <f t="shared" ca="1" si="573"/>
        <v>0</v>
      </c>
      <c r="BS2187" s="1">
        <f t="shared" ca="1" si="574"/>
        <v>0</v>
      </c>
      <c r="BT2187" s="1">
        <f t="shared" ca="1" si="575"/>
        <v>0</v>
      </c>
      <c r="BU2187" s="1">
        <f t="shared" ca="1" si="576"/>
        <v>0</v>
      </c>
      <c r="BV2187" s="1">
        <f t="shared" ca="1" si="577"/>
        <v>6.8000000000000007</v>
      </c>
      <c r="BW2187" s="1">
        <f t="shared" ca="1" si="578"/>
        <v>4</v>
      </c>
      <c r="BX2187" s="1">
        <f t="shared" ca="1" si="579"/>
        <v>0</v>
      </c>
      <c r="BY2187" s="1">
        <f t="shared" ca="1" si="580"/>
        <v>0</v>
      </c>
      <c r="BZ2187" s="1">
        <f t="shared" ca="1" si="581"/>
        <v>0</v>
      </c>
      <c r="CA2187" s="1">
        <f t="shared" ca="1" si="582"/>
        <v>0</v>
      </c>
      <c r="CB2187" s="1">
        <f t="shared" ca="1" si="583"/>
        <v>0</v>
      </c>
      <c r="CC2187" s="1">
        <f t="shared" ca="1" si="584"/>
        <v>10.8</v>
      </c>
    </row>
    <row r="2188" spans="1:81" hidden="1" x14ac:dyDescent="0.2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t="shared" ca="1" si="570"/>
        <v>0</v>
      </c>
      <c r="BP2188" s="1">
        <f t="shared" ca="1" si="571"/>
        <v>0</v>
      </c>
      <c r="BQ2188" s="1">
        <f t="shared" ca="1" si="572"/>
        <v>0</v>
      </c>
      <c r="BR2188" s="1">
        <f t="shared" ca="1" si="573"/>
        <v>0</v>
      </c>
      <c r="BS2188" s="1">
        <f t="shared" ca="1" si="574"/>
        <v>0.70000000000000007</v>
      </c>
      <c r="BT2188" s="1">
        <f t="shared" ca="1" si="575"/>
        <v>6</v>
      </c>
      <c r="BU2188" s="1">
        <f t="shared" ca="1" si="576"/>
        <v>0</v>
      </c>
      <c r="BV2188" s="1">
        <f t="shared" ca="1" si="577"/>
        <v>1.8</v>
      </c>
      <c r="BW2188" s="1">
        <f t="shared" ca="1" si="578"/>
        <v>2</v>
      </c>
      <c r="BX2188" s="1">
        <f t="shared" ca="1" si="579"/>
        <v>0</v>
      </c>
      <c r="BY2188" s="1">
        <f t="shared" ca="1" si="580"/>
        <v>0</v>
      </c>
      <c r="BZ2188" s="1">
        <f t="shared" ca="1" si="581"/>
        <v>0</v>
      </c>
      <c r="CA2188" s="1">
        <f t="shared" ca="1" si="582"/>
        <v>0</v>
      </c>
      <c r="CB2188" s="1">
        <f t="shared" ca="1" si="583"/>
        <v>0</v>
      </c>
      <c r="CC2188" s="1">
        <f t="shared" ca="1" si="584"/>
        <v>10.5</v>
      </c>
    </row>
    <row r="2189" spans="1:81" hidden="1" x14ac:dyDescent="0.2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t="shared" ca="1" si="570"/>
        <v>0</v>
      </c>
      <c r="BP2189" s="1">
        <f t="shared" ca="1" si="571"/>
        <v>0</v>
      </c>
      <c r="BQ2189" s="1">
        <f t="shared" ca="1" si="572"/>
        <v>0</v>
      </c>
      <c r="BR2189" s="1">
        <f t="shared" ca="1" si="573"/>
        <v>0</v>
      </c>
      <c r="BS2189" s="1">
        <f t="shared" ca="1" si="574"/>
        <v>1.6</v>
      </c>
      <c r="BT2189" s="1">
        <f t="shared" ca="1" si="575"/>
        <v>0</v>
      </c>
      <c r="BU2189" s="1">
        <f t="shared" ca="1" si="576"/>
        <v>0</v>
      </c>
      <c r="BV2189" s="1">
        <f t="shared" ca="1" si="577"/>
        <v>1</v>
      </c>
      <c r="BW2189" s="1">
        <f t="shared" ca="1" si="578"/>
        <v>1</v>
      </c>
      <c r="BX2189" s="1">
        <f t="shared" ca="1" si="579"/>
        <v>6</v>
      </c>
      <c r="BY2189" s="1">
        <f t="shared" ca="1" si="580"/>
        <v>0</v>
      </c>
      <c r="BZ2189" s="1">
        <f t="shared" ca="1" si="581"/>
        <v>0</v>
      </c>
      <c r="CA2189" s="1">
        <f t="shared" ca="1" si="582"/>
        <v>0</v>
      </c>
      <c r="CB2189" s="1">
        <f t="shared" ca="1" si="583"/>
        <v>0</v>
      </c>
      <c r="CC2189" s="1">
        <f t="shared" ca="1" si="584"/>
        <v>9.6</v>
      </c>
    </row>
    <row r="2190" spans="1:81" hidden="1" x14ac:dyDescent="0.2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t="shared" ca="1" si="570"/>
        <v>4</v>
      </c>
      <c r="BP2190" s="1">
        <f t="shared" ca="1" si="571"/>
        <v>7.84</v>
      </c>
      <c r="BQ2190" s="1">
        <f t="shared" ca="1" si="572"/>
        <v>0</v>
      </c>
      <c r="BR2190" s="1">
        <f t="shared" ca="1" si="573"/>
        <v>-2</v>
      </c>
      <c r="BS2190" s="1">
        <f t="shared" ca="1" si="574"/>
        <v>-0.1</v>
      </c>
      <c r="BT2190" s="1">
        <f t="shared" ca="1" si="575"/>
        <v>0</v>
      </c>
      <c r="BU2190" s="1">
        <f t="shared" ca="1" si="576"/>
        <v>0</v>
      </c>
      <c r="BV2190" s="1">
        <f t="shared" ca="1" si="577"/>
        <v>0</v>
      </c>
      <c r="BW2190" s="1">
        <f t="shared" ca="1" si="578"/>
        <v>0</v>
      </c>
      <c r="BX2190" s="1">
        <f t="shared" ca="1" si="579"/>
        <v>0</v>
      </c>
      <c r="BY2190" s="1">
        <f t="shared" ca="1" si="580"/>
        <v>0</v>
      </c>
      <c r="BZ2190" s="1">
        <f t="shared" ca="1" si="581"/>
        <v>0</v>
      </c>
      <c r="CA2190" s="1">
        <f t="shared" ca="1" si="582"/>
        <v>-1</v>
      </c>
      <c r="CB2190" s="1">
        <f t="shared" ca="1" si="583"/>
        <v>0</v>
      </c>
      <c r="CC2190" s="1">
        <f t="shared" ca="1" si="584"/>
        <v>8.74</v>
      </c>
    </row>
    <row r="2191" spans="1:81" hidden="1" x14ac:dyDescent="0.2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t="shared" ca="1" si="570"/>
        <v>0</v>
      </c>
      <c r="BP2191" s="1">
        <f t="shared" ca="1" si="571"/>
        <v>0</v>
      </c>
      <c r="BQ2191" s="1">
        <f t="shared" ca="1" si="572"/>
        <v>0</v>
      </c>
      <c r="BR2191" s="1">
        <f t="shared" ca="1" si="573"/>
        <v>0</v>
      </c>
      <c r="BS2191" s="1">
        <f t="shared" ca="1" si="574"/>
        <v>0</v>
      </c>
      <c r="BT2191" s="1">
        <f t="shared" ca="1" si="575"/>
        <v>0</v>
      </c>
      <c r="BU2191" s="1">
        <f t="shared" ca="1" si="576"/>
        <v>0</v>
      </c>
      <c r="BV2191" s="1">
        <f t="shared" ca="1" si="577"/>
        <v>3.8000000000000003</v>
      </c>
      <c r="BW2191" s="1">
        <f t="shared" ca="1" si="578"/>
        <v>4</v>
      </c>
      <c r="BX2191" s="1">
        <f t="shared" ca="1" si="579"/>
        <v>0</v>
      </c>
      <c r="BY2191" s="1">
        <f t="shared" ca="1" si="580"/>
        <v>0</v>
      </c>
      <c r="BZ2191" s="1">
        <f t="shared" ca="1" si="581"/>
        <v>0</v>
      </c>
      <c r="CA2191" s="1">
        <f t="shared" ca="1" si="582"/>
        <v>0</v>
      </c>
      <c r="CB2191" s="1">
        <f t="shared" ca="1" si="583"/>
        <v>0</v>
      </c>
      <c r="CC2191" s="1">
        <f t="shared" ca="1" si="584"/>
        <v>7.8000000000000007</v>
      </c>
    </row>
    <row r="2192" spans="1:81" hidden="1" x14ac:dyDescent="0.2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t="shared" ca="1" si="570"/>
        <v>0</v>
      </c>
      <c r="BP2192" s="1">
        <f t="shared" ca="1" si="571"/>
        <v>0</v>
      </c>
      <c r="BQ2192" s="1">
        <f t="shared" ca="1" si="572"/>
        <v>0</v>
      </c>
      <c r="BR2192" s="1">
        <f t="shared" ca="1" si="573"/>
        <v>0</v>
      </c>
      <c r="BS2192" s="1">
        <f t="shared" ca="1" si="574"/>
        <v>0</v>
      </c>
      <c r="BT2192" s="1">
        <f t="shared" ca="1" si="575"/>
        <v>0</v>
      </c>
      <c r="BU2192" s="1">
        <f t="shared" ca="1" si="576"/>
        <v>0</v>
      </c>
      <c r="BV2192" s="1">
        <f t="shared" ca="1" si="577"/>
        <v>3.6</v>
      </c>
      <c r="BW2192" s="1">
        <f t="shared" ca="1" si="578"/>
        <v>3</v>
      </c>
      <c r="BX2192" s="1">
        <f t="shared" ca="1" si="579"/>
        <v>0</v>
      </c>
      <c r="BY2192" s="1">
        <f t="shared" ca="1" si="580"/>
        <v>0</v>
      </c>
      <c r="BZ2192" s="1">
        <f t="shared" ca="1" si="581"/>
        <v>0</v>
      </c>
      <c r="CA2192" s="1">
        <f t="shared" ca="1" si="582"/>
        <v>0</v>
      </c>
      <c r="CB2192" s="1">
        <f t="shared" ca="1" si="583"/>
        <v>0</v>
      </c>
      <c r="CC2192" s="1">
        <f t="shared" ca="1" si="584"/>
        <v>6.6</v>
      </c>
    </row>
    <row r="2193" spans="1:81" hidden="1" x14ac:dyDescent="0.2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t="shared" ca="1" si="570"/>
        <v>0</v>
      </c>
      <c r="BP2193" s="1">
        <f t="shared" ca="1" si="571"/>
        <v>0</v>
      </c>
      <c r="BQ2193" s="1">
        <f t="shared" ca="1" si="572"/>
        <v>0</v>
      </c>
      <c r="BR2193" s="1">
        <f t="shared" ca="1" si="573"/>
        <v>0</v>
      </c>
      <c r="BS2193" s="1">
        <f t="shared" ca="1" si="574"/>
        <v>1.2000000000000002</v>
      </c>
      <c r="BT2193" s="1">
        <f t="shared" ca="1" si="575"/>
        <v>0</v>
      </c>
      <c r="BU2193" s="1">
        <f t="shared" ca="1" si="576"/>
        <v>0</v>
      </c>
      <c r="BV2193" s="1">
        <f t="shared" ca="1" si="577"/>
        <v>2.7</v>
      </c>
      <c r="BW2193" s="1">
        <f t="shared" ca="1" si="578"/>
        <v>2</v>
      </c>
      <c r="BX2193" s="1">
        <f t="shared" ca="1" si="579"/>
        <v>0</v>
      </c>
      <c r="BY2193" s="1">
        <f t="shared" ca="1" si="580"/>
        <v>0</v>
      </c>
      <c r="BZ2193" s="1">
        <f t="shared" ca="1" si="581"/>
        <v>0</v>
      </c>
      <c r="CA2193" s="1">
        <f t="shared" ca="1" si="582"/>
        <v>0</v>
      </c>
      <c r="CB2193" s="1">
        <f t="shared" ca="1" si="583"/>
        <v>0</v>
      </c>
      <c r="CC2193" s="1">
        <f t="shared" ca="1" si="584"/>
        <v>5.9</v>
      </c>
    </row>
    <row r="2194" spans="1:81" hidden="1" x14ac:dyDescent="0.2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t="shared" ca="1" si="570"/>
        <v>0</v>
      </c>
      <c r="BP2194" s="1">
        <f t="shared" ca="1" si="571"/>
        <v>0</v>
      </c>
      <c r="BQ2194" s="1">
        <f t="shared" ca="1" si="572"/>
        <v>0</v>
      </c>
      <c r="BR2194" s="1">
        <f t="shared" ca="1" si="573"/>
        <v>0</v>
      </c>
      <c r="BS2194" s="1">
        <f t="shared" ca="1" si="574"/>
        <v>0</v>
      </c>
      <c r="BT2194" s="1">
        <f t="shared" ca="1" si="575"/>
        <v>0</v>
      </c>
      <c r="BU2194" s="1">
        <f t="shared" ca="1" si="576"/>
        <v>0</v>
      </c>
      <c r="BV2194" s="1">
        <f t="shared" ca="1" si="577"/>
        <v>3.9000000000000004</v>
      </c>
      <c r="BW2194" s="1">
        <f t="shared" ca="1" si="578"/>
        <v>1</v>
      </c>
      <c r="BX2194" s="1">
        <f t="shared" ca="1" si="579"/>
        <v>0</v>
      </c>
      <c r="BY2194" s="1">
        <f t="shared" ca="1" si="580"/>
        <v>0</v>
      </c>
      <c r="BZ2194" s="1">
        <f t="shared" ca="1" si="581"/>
        <v>0</v>
      </c>
      <c r="CA2194" s="1">
        <f t="shared" ca="1" si="582"/>
        <v>0</v>
      </c>
      <c r="CB2194" s="1">
        <f t="shared" ca="1" si="583"/>
        <v>0</v>
      </c>
      <c r="CC2194" s="1">
        <f t="shared" ca="1" si="584"/>
        <v>4.9000000000000004</v>
      </c>
    </row>
    <row r="2195" spans="1:81" hidden="1" x14ac:dyDescent="0.2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t="shared" ca="1" si="570"/>
        <v>0</v>
      </c>
      <c r="BP2195" s="1">
        <f t="shared" ca="1" si="571"/>
        <v>0</v>
      </c>
      <c r="BQ2195" s="1">
        <f t="shared" ca="1" si="572"/>
        <v>0</v>
      </c>
      <c r="BR2195" s="1">
        <f t="shared" ca="1" si="573"/>
        <v>0</v>
      </c>
      <c r="BS2195" s="1">
        <f t="shared" ca="1" si="574"/>
        <v>0</v>
      </c>
      <c r="BT2195" s="1">
        <f t="shared" ca="1" si="575"/>
        <v>0</v>
      </c>
      <c r="BU2195" s="1">
        <f t="shared" ca="1" si="576"/>
        <v>0</v>
      </c>
      <c r="BV2195" s="1">
        <f t="shared" ca="1" si="577"/>
        <v>1.4000000000000001</v>
      </c>
      <c r="BW2195" s="1">
        <f t="shared" ca="1" si="578"/>
        <v>2</v>
      </c>
      <c r="BX2195" s="1">
        <f t="shared" ca="1" si="579"/>
        <v>0</v>
      </c>
      <c r="BY2195" s="1">
        <f t="shared" ca="1" si="580"/>
        <v>0</v>
      </c>
      <c r="BZ2195" s="1">
        <f t="shared" ca="1" si="581"/>
        <v>0</v>
      </c>
      <c r="CA2195" s="1">
        <f t="shared" ca="1" si="582"/>
        <v>0</v>
      </c>
      <c r="CB2195" s="1">
        <f t="shared" ca="1" si="583"/>
        <v>0</v>
      </c>
      <c r="CC2195" s="1">
        <f t="shared" ca="1" si="584"/>
        <v>3.4000000000000004</v>
      </c>
    </row>
    <row r="2196" spans="1:81" hidden="1" x14ac:dyDescent="0.2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t="shared" ca="1" si="570"/>
        <v>0</v>
      </c>
      <c r="BP2196" s="1">
        <f t="shared" ca="1" si="571"/>
        <v>0</v>
      </c>
      <c r="BQ2196" s="1">
        <f t="shared" ca="1" si="572"/>
        <v>0</v>
      </c>
      <c r="BR2196" s="1">
        <f t="shared" ca="1" si="573"/>
        <v>0</v>
      </c>
      <c r="BS2196" s="1">
        <f t="shared" ca="1" si="574"/>
        <v>2.8000000000000003</v>
      </c>
      <c r="BT2196" s="1">
        <f t="shared" ca="1" si="575"/>
        <v>0</v>
      </c>
      <c r="BU2196" s="1">
        <f t="shared" ca="1" si="576"/>
        <v>0</v>
      </c>
      <c r="BV2196" s="1">
        <f t="shared" ca="1" si="577"/>
        <v>0</v>
      </c>
      <c r="BW2196" s="1">
        <f t="shared" ca="1" si="578"/>
        <v>0</v>
      </c>
      <c r="BX2196" s="1">
        <f t="shared" ca="1" si="579"/>
        <v>0</v>
      </c>
      <c r="BY2196" s="1">
        <f t="shared" ca="1" si="580"/>
        <v>0</v>
      </c>
      <c r="BZ2196" s="1">
        <f t="shared" ca="1" si="581"/>
        <v>0</v>
      </c>
      <c r="CA2196" s="1">
        <f t="shared" ca="1" si="582"/>
        <v>0</v>
      </c>
      <c r="CB2196" s="1">
        <f t="shared" ca="1" si="583"/>
        <v>0</v>
      </c>
      <c r="CC2196" s="1">
        <f t="shared" ca="1" si="584"/>
        <v>2.8000000000000003</v>
      </c>
    </row>
    <row r="2197" spans="1:81" hidden="1" x14ac:dyDescent="0.2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t="shared" ca="1" si="570"/>
        <v>0</v>
      </c>
      <c r="BP2197" s="1">
        <f t="shared" ca="1" si="571"/>
        <v>0</v>
      </c>
      <c r="BQ2197" s="1">
        <f t="shared" ca="1" si="572"/>
        <v>0</v>
      </c>
      <c r="BR2197" s="1">
        <f t="shared" ca="1" si="573"/>
        <v>0</v>
      </c>
      <c r="BS2197" s="1">
        <f t="shared" ca="1" si="574"/>
        <v>0</v>
      </c>
      <c r="BT2197" s="1">
        <f t="shared" ca="1" si="575"/>
        <v>0</v>
      </c>
      <c r="BU2197" s="1">
        <f t="shared" ca="1" si="576"/>
        <v>0</v>
      </c>
      <c r="BV2197" s="1">
        <f t="shared" ca="1" si="577"/>
        <v>0.8</v>
      </c>
      <c r="BW2197" s="1">
        <f t="shared" ca="1" si="578"/>
        <v>2</v>
      </c>
      <c r="BX2197" s="1">
        <f t="shared" ca="1" si="579"/>
        <v>0</v>
      </c>
      <c r="BY2197" s="1">
        <f t="shared" ca="1" si="580"/>
        <v>0</v>
      </c>
      <c r="BZ2197" s="1">
        <f t="shared" ca="1" si="581"/>
        <v>0</v>
      </c>
      <c r="CA2197" s="1">
        <f t="shared" ca="1" si="582"/>
        <v>0</v>
      </c>
      <c r="CB2197" s="1">
        <f t="shared" ca="1" si="583"/>
        <v>0</v>
      </c>
      <c r="CC2197" s="1">
        <f t="shared" ca="1" si="584"/>
        <v>2.8</v>
      </c>
    </row>
    <row r="2198" spans="1:81" hidden="1" x14ac:dyDescent="0.2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t="shared" ca="1" si="570"/>
        <v>0</v>
      </c>
      <c r="BP2198" s="1">
        <f t="shared" ca="1" si="571"/>
        <v>0</v>
      </c>
      <c r="BQ2198" s="1">
        <f t="shared" ca="1" si="572"/>
        <v>0</v>
      </c>
      <c r="BR2198" s="1">
        <f t="shared" ca="1" si="573"/>
        <v>0</v>
      </c>
      <c r="BS2198" s="1">
        <f t="shared" ca="1" si="574"/>
        <v>0</v>
      </c>
      <c r="BT2198" s="1">
        <f t="shared" ca="1" si="575"/>
        <v>0</v>
      </c>
      <c r="BU2198" s="1">
        <f t="shared" ca="1" si="576"/>
        <v>0</v>
      </c>
      <c r="BV2198" s="1">
        <f t="shared" ca="1" si="577"/>
        <v>0.70000000000000007</v>
      </c>
      <c r="BW2198" s="1">
        <f t="shared" ca="1" si="578"/>
        <v>2</v>
      </c>
      <c r="BX2198" s="1">
        <f t="shared" ca="1" si="579"/>
        <v>0</v>
      </c>
      <c r="BY2198" s="1">
        <f t="shared" ca="1" si="580"/>
        <v>0</v>
      </c>
      <c r="BZ2198" s="1">
        <f t="shared" ca="1" si="581"/>
        <v>0</v>
      </c>
      <c r="CA2198" s="1">
        <f t="shared" ca="1" si="582"/>
        <v>0</v>
      </c>
      <c r="CB2198" s="1">
        <f t="shared" ca="1" si="583"/>
        <v>0</v>
      </c>
      <c r="CC2198" s="1">
        <f t="shared" ca="1" si="584"/>
        <v>2.7</v>
      </c>
    </row>
    <row r="2199" spans="1:81" hidden="1" x14ac:dyDescent="0.2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t="shared" ca="1" si="570"/>
        <v>0</v>
      </c>
      <c r="BP2199" s="1">
        <f t="shared" ca="1" si="571"/>
        <v>0</v>
      </c>
      <c r="BQ2199" s="1">
        <f t="shared" ca="1" si="572"/>
        <v>0</v>
      </c>
      <c r="BR2199" s="1">
        <f t="shared" ca="1" si="573"/>
        <v>0</v>
      </c>
      <c r="BS2199" s="1">
        <f t="shared" ca="1" si="574"/>
        <v>0</v>
      </c>
      <c r="BT2199" s="1">
        <f t="shared" ca="1" si="575"/>
        <v>0</v>
      </c>
      <c r="BU2199" s="1">
        <f t="shared" ca="1" si="576"/>
        <v>0</v>
      </c>
      <c r="BV2199" s="1">
        <f t="shared" ca="1" si="577"/>
        <v>1.5</v>
      </c>
      <c r="BW2199" s="1">
        <f t="shared" ca="1" si="578"/>
        <v>1</v>
      </c>
      <c r="BX2199" s="1">
        <f t="shared" ca="1" si="579"/>
        <v>0</v>
      </c>
      <c r="BY2199" s="1">
        <f t="shared" ca="1" si="580"/>
        <v>0</v>
      </c>
      <c r="BZ2199" s="1">
        <f t="shared" ca="1" si="581"/>
        <v>0</v>
      </c>
      <c r="CA2199" s="1">
        <f t="shared" ca="1" si="582"/>
        <v>0</v>
      </c>
      <c r="CB2199" s="1">
        <f t="shared" ca="1" si="583"/>
        <v>0</v>
      </c>
      <c r="CC2199" s="1">
        <f t="shared" ca="1" si="584"/>
        <v>2.5</v>
      </c>
    </row>
    <row r="2200" spans="1:81" hidden="1" x14ac:dyDescent="0.2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t="shared" ca="1" si="570"/>
        <v>0</v>
      </c>
      <c r="BP2200" s="1">
        <f t="shared" ca="1" si="571"/>
        <v>0</v>
      </c>
      <c r="BQ2200" s="1">
        <f t="shared" ca="1" si="572"/>
        <v>0</v>
      </c>
      <c r="BR2200" s="1">
        <f t="shared" ca="1" si="573"/>
        <v>0</v>
      </c>
      <c r="BS2200" s="1">
        <f t="shared" ca="1" si="574"/>
        <v>0</v>
      </c>
      <c r="BT2200" s="1">
        <f t="shared" ca="1" si="575"/>
        <v>0</v>
      </c>
      <c r="BU2200" s="1">
        <f t="shared" ca="1" si="576"/>
        <v>0</v>
      </c>
      <c r="BV2200" s="1">
        <f t="shared" ca="1" si="577"/>
        <v>1.2000000000000002</v>
      </c>
      <c r="BW2200" s="1">
        <f t="shared" ca="1" si="578"/>
        <v>1</v>
      </c>
      <c r="BX2200" s="1">
        <f t="shared" ca="1" si="579"/>
        <v>0</v>
      </c>
      <c r="BY2200" s="1">
        <f t="shared" ca="1" si="580"/>
        <v>0</v>
      </c>
      <c r="BZ2200" s="1">
        <f t="shared" ca="1" si="581"/>
        <v>0</v>
      </c>
      <c r="CA2200" s="1">
        <f t="shared" ca="1" si="582"/>
        <v>0</v>
      </c>
      <c r="CB2200" s="1">
        <f t="shared" ca="1" si="583"/>
        <v>0</v>
      </c>
      <c r="CC2200" s="1">
        <f t="shared" ca="1" si="584"/>
        <v>2.2000000000000002</v>
      </c>
    </row>
    <row r="2201" spans="1:81" hidden="1" x14ac:dyDescent="0.2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t="shared" ca="1" si="570"/>
        <v>0</v>
      </c>
      <c r="BP2201" s="1">
        <f t="shared" ca="1" si="571"/>
        <v>0</v>
      </c>
      <c r="BQ2201" s="1">
        <f t="shared" ca="1" si="572"/>
        <v>0</v>
      </c>
      <c r="BR2201" s="1">
        <f t="shared" ca="1" si="573"/>
        <v>0</v>
      </c>
      <c r="BS2201" s="1">
        <f t="shared" ca="1" si="574"/>
        <v>0</v>
      </c>
      <c r="BT2201" s="1">
        <f t="shared" ca="1" si="575"/>
        <v>0</v>
      </c>
      <c r="BU2201" s="1">
        <f t="shared" ca="1" si="576"/>
        <v>0</v>
      </c>
      <c r="BV2201" s="1">
        <f t="shared" ca="1" si="577"/>
        <v>0.30000000000000004</v>
      </c>
      <c r="BW2201" s="1">
        <f t="shared" ca="1" si="578"/>
        <v>1</v>
      </c>
      <c r="BX2201" s="1">
        <f t="shared" ca="1" si="579"/>
        <v>0</v>
      </c>
      <c r="BY2201" s="1">
        <f t="shared" ca="1" si="580"/>
        <v>0</v>
      </c>
      <c r="BZ2201" s="1">
        <f t="shared" ca="1" si="581"/>
        <v>0</v>
      </c>
      <c r="CA2201" s="1">
        <f t="shared" ca="1" si="582"/>
        <v>0</v>
      </c>
      <c r="CB2201" s="1">
        <f t="shared" ca="1" si="583"/>
        <v>0</v>
      </c>
      <c r="CC2201" s="1">
        <f t="shared" ca="1" si="584"/>
        <v>1.3</v>
      </c>
    </row>
    <row r="2202" spans="1:81" hidden="1" x14ac:dyDescent="0.2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t="shared" ca="1" si="570"/>
        <v>0</v>
      </c>
      <c r="BP2202" s="1">
        <f t="shared" ca="1" si="571"/>
        <v>0</v>
      </c>
      <c r="BQ2202" s="1">
        <f t="shared" ca="1" si="572"/>
        <v>0</v>
      </c>
      <c r="BR2202" s="1">
        <f t="shared" ca="1" si="573"/>
        <v>0</v>
      </c>
      <c r="BS2202" s="1">
        <f t="shared" ca="1" si="574"/>
        <v>0.2</v>
      </c>
      <c r="BT2202" s="1">
        <f t="shared" ca="1" si="575"/>
        <v>0</v>
      </c>
      <c r="BU2202" s="1">
        <f t="shared" ca="1" si="576"/>
        <v>0</v>
      </c>
      <c r="BV2202" s="1">
        <f t="shared" ca="1" si="577"/>
        <v>0</v>
      </c>
      <c r="BW2202" s="1">
        <f t="shared" ca="1" si="578"/>
        <v>1</v>
      </c>
      <c r="BX2202" s="1">
        <f t="shared" ca="1" si="579"/>
        <v>0</v>
      </c>
      <c r="BY2202" s="1">
        <f t="shared" ca="1" si="580"/>
        <v>0</v>
      </c>
      <c r="BZ2202" s="1">
        <f t="shared" ca="1" si="581"/>
        <v>0</v>
      </c>
      <c r="CA2202" s="1">
        <f t="shared" ca="1" si="582"/>
        <v>0</v>
      </c>
      <c r="CB2202" s="1">
        <f t="shared" ca="1" si="583"/>
        <v>0</v>
      </c>
      <c r="CC2202" s="1">
        <f t="shared" ca="1" si="584"/>
        <v>1.2</v>
      </c>
    </row>
    <row r="2203" spans="1:81" hidden="1" x14ac:dyDescent="0.2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t="shared" ca="1" si="570"/>
        <v>0</v>
      </c>
      <c r="BP2203" s="1">
        <f t="shared" ca="1" si="571"/>
        <v>0</v>
      </c>
      <c r="BQ2203" s="1">
        <f t="shared" ca="1" si="572"/>
        <v>0</v>
      </c>
      <c r="BR2203" s="1">
        <f t="shared" ca="1" si="573"/>
        <v>0</v>
      </c>
      <c r="BS2203" s="1">
        <f t="shared" ca="1" si="574"/>
        <v>1.1000000000000001</v>
      </c>
      <c r="BT2203" s="1">
        <f t="shared" ca="1" si="575"/>
        <v>0</v>
      </c>
      <c r="BU2203" s="1">
        <f t="shared" ca="1" si="576"/>
        <v>0</v>
      </c>
      <c r="BV2203" s="1">
        <f t="shared" ca="1" si="577"/>
        <v>0</v>
      </c>
      <c r="BW2203" s="1">
        <f t="shared" ca="1" si="578"/>
        <v>0</v>
      </c>
      <c r="BX2203" s="1">
        <f t="shared" ca="1" si="579"/>
        <v>0</v>
      </c>
      <c r="BY2203" s="1">
        <f t="shared" ca="1" si="580"/>
        <v>0</v>
      </c>
      <c r="BZ2203" s="1">
        <f t="shared" ca="1" si="581"/>
        <v>0</v>
      </c>
      <c r="CA2203" s="1">
        <f t="shared" ca="1" si="582"/>
        <v>0</v>
      </c>
      <c r="CB2203" s="1">
        <f t="shared" ca="1" si="583"/>
        <v>0</v>
      </c>
      <c r="CC2203" s="1">
        <f t="shared" ca="1" si="584"/>
        <v>1.1000000000000001</v>
      </c>
    </row>
    <row r="2204" spans="1:81" hidden="1" x14ac:dyDescent="0.2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t="shared" ca="1" si="570"/>
        <v>0</v>
      </c>
      <c r="BP2204" s="1">
        <f t="shared" ca="1" si="571"/>
        <v>0</v>
      </c>
      <c r="BQ2204" s="1">
        <f t="shared" ca="1" si="572"/>
        <v>0</v>
      </c>
      <c r="BR2204" s="1">
        <f t="shared" ca="1" si="573"/>
        <v>0</v>
      </c>
      <c r="BS2204" s="1">
        <f t="shared" ca="1" si="574"/>
        <v>0</v>
      </c>
      <c r="BT2204" s="1">
        <f t="shared" ca="1" si="575"/>
        <v>0</v>
      </c>
      <c r="BU2204" s="1">
        <f t="shared" ca="1" si="576"/>
        <v>0</v>
      </c>
      <c r="BV2204" s="1">
        <f t="shared" ca="1" si="577"/>
        <v>0</v>
      </c>
      <c r="BW2204" s="1">
        <f t="shared" ca="1" si="578"/>
        <v>1</v>
      </c>
      <c r="BX2204" s="1">
        <f t="shared" ca="1" si="579"/>
        <v>0</v>
      </c>
      <c r="BY2204" s="1">
        <f t="shared" ca="1" si="580"/>
        <v>0</v>
      </c>
      <c r="BZ2204" s="1">
        <f t="shared" ca="1" si="581"/>
        <v>0</v>
      </c>
      <c r="CA2204" s="1">
        <f t="shared" ca="1" si="582"/>
        <v>0</v>
      </c>
      <c r="CB2204" s="1">
        <f t="shared" ca="1" si="583"/>
        <v>0</v>
      </c>
      <c r="CC2204" s="1">
        <f t="shared" ca="1" si="584"/>
        <v>1</v>
      </c>
    </row>
    <row r="2205" spans="1:81" hidden="1" x14ac:dyDescent="0.2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t="shared" ca="1" si="570"/>
        <v>0</v>
      </c>
      <c r="BP2205" s="1">
        <f t="shared" ca="1" si="571"/>
        <v>0</v>
      </c>
      <c r="BQ2205" s="1">
        <f t="shared" ca="1" si="572"/>
        <v>0</v>
      </c>
      <c r="BR2205" s="1">
        <f t="shared" ca="1" si="573"/>
        <v>0</v>
      </c>
      <c r="BS2205" s="1">
        <f t="shared" ca="1" si="574"/>
        <v>0.9</v>
      </c>
      <c r="BT2205" s="1">
        <f t="shared" ca="1" si="575"/>
        <v>0</v>
      </c>
      <c r="BU2205" s="1">
        <f t="shared" ca="1" si="576"/>
        <v>0</v>
      </c>
      <c r="BV2205" s="1">
        <f t="shared" ca="1" si="577"/>
        <v>0</v>
      </c>
      <c r="BW2205" s="1">
        <f t="shared" ca="1" si="578"/>
        <v>0</v>
      </c>
      <c r="BX2205" s="1">
        <f t="shared" ca="1" si="579"/>
        <v>0</v>
      </c>
      <c r="BY2205" s="1">
        <f t="shared" ca="1" si="580"/>
        <v>0</v>
      </c>
      <c r="BZ2205" s="1">
        <f t="shared" ca="1" si="581"/>
        <v>0</v>
      </c>
      <c r="CA2205" s="1">
        <f t="shared" ca="1" si="582"/>
        <v>0</v>
      </c>
      <c r="CB2205" s="1">
        <f t="shared" ca="1" si="583"/>
        <v>0</v>
      </c>
      <c r="CC2205" s="1">
        <f t="shared" ca="1" si="584"/>
        <v>0.9</v>
      </c>
    </row>
    <row r="2206" spans="1:81" hidden="1" x14ac:dyDescent="0.2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t="shared" ca="1" si="570"/>
        <v>0</v>
      </c>
      <c r="BP2206" s="1">
        <f t="shared" ca="1" si="571"/>
        <v>0</v>
      </c>
      <c r="BQ2206" s="1">
        <f t="shared" ca="1" si="572"/>
        <v>0</v>
      </c>
      <c r="BR2206" s="1">
        <f t="shared" ca="1" si="573"/>
        <v>0</v>
      </c>
      <c r="BS2206" s="1">
        <f t="shared" ca="1" si="574"/>
        <v>0.4</v>
      </c>
      <c r="BT2206" s="1">
        <f t="shared" ca="1" si="575"/>
        <v>0</v>
      </c>
      <c r="BU2206" s="1">
        <f t="shared" ca="1" si="576"/>
        <v>0</v>
      </c>
      <c r="BV2206" s="1">
        <f t="shared" ca="1" si="577"/>
        <v>0</v>
      </c>
      <c r="BW2206" s="1">
        <f t="shared" ca="1" si="578"/>
        <v>0</v>
      </c>
      <c r="BX2206" s="1">
        <f t="shared" ca="1" si="579"/>
        <v>0</v>
      </c>
      <c r="BY2206" s="1">
        <f t="shared" ca="1" si="580"/>
        <v>0</v>
      </c>
      <c r="BZ2206" s="1">
        <f t="shared" ca="1" si="581"/>
        <v>0</v>
      </c>
      <c r="CA2206" s="1">
        <f t="shared" ca="1" si="582"/>
        <v>0</v>
      </c>
      <c r="CB2206" s="1">
        <f t="shared" ca="1" si="583"/>
        <v>0</v>
      </c>
      <c r="CC2206" s="1">
        <f t="shared" ca="1" si="584"/>
        <v>0.4</v>
      </c>
    </row>
    <row r="2207" spans="1:81" hidden="1" x14ac:dyDescent="0.2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t="shared" ca="1" si="570"/>
        <v>0</v>
      </c>
      <c r="BP2207" s="1">
        <f t="shared" ca="1" si="571"/>
        <v>0</v>
      </c>
      <c r="BQ2207" s="1">
        <f t="shared" ca="1" si="572"/>
        <v>0</v>
      </c>
      <c r="BR2207" s="1">
        <f t="shared" ca="1" si="573"/>
        <v>0</v>
      </c>
      <c r="BS2207" s="1">
        <f t="shared" ca="1" si="574"/>
        <v>0.1</v>
      </c>
      <c r="BT2207" s="1">
        <f t="shared" ca="1" si="575"/>
        <v>0</v>
      </c>
      <c r="BU2207" s="1">
        <f t="shared" ca="1" si="576"/>
        <v>0</v>
      </c>
      <c r="BV2207" s="1">
        <f t="shared" ca="1" si="577"/>
        <v>0</v>
      </c>
      <c r="BW2207" s="1">
        <f t="shared" ca="1" si="578"/>
        <v>0</v>
      </c>
      <c r="BX2207" s="1">
        <f t="shared" ca="1" si="579"/>
        <v>0</v>
      </c>
      <c r="BY2207" s="1">
        <f t="shared" ca="1" si="580"/>
        <v>0</v>
      </c>
      <c r="BZ2207" s="1">
        <f t="shared" ca="1" si="581"/>
        <v>0</v>
      </c>
      <c r="CA2207" s="1">
        <f t="shared" ca="1" si="582"/>
        <v>0</v>
      </c>
      <c r="CB2207" s="1">
        <f t="shared" ca="1" si="583"/>
        <v>0</v>
      </c>
      <c r="CC2207" s="1">
        <f t="shared" ca="1" si="584"/>
        <v>0.1</v>
      </c>
    </row>
    <row r="2208" spans="1:81" hidden="1" x14ac:dyDescent="0.2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t="shared" ca="1" si="570"/>
        <v>0</v>
      </c>
      <c r="BP2208" s="1">
        <f t="shared" ca="1" si="571"/>
        <v>0</v>
      </c>
      <c r="BQ2208" s="1">
        <f t="shared" ca="1" si="572"/>
        <v>0</v>
      </c>
      <c r="BR2208" s="1">
        <f t="shared" ca="1" si="573"/>
        <v>0</v>
      </c>
      <c r="BS2208" s="1">
        <f t="shared" ca="1" si="574"/>
        <v>0</v>
      </c>
      <c r="BT2208" s="1">
        <f t="shared" ca="1" si="575"/>
        <v>0</v>
      </c>
      <c r="BU2208" s="1">
        <f t="shared" ca="1" si="576"/>
        <v>0</v>
      </c>
      <c r="BV2208" s="1">
        <f t="shared" ca="1" si="577"/>
        <v>0</v>
      </c>
      <c r="BW2208" s="1">
        <f t="shared" ca="1" si="578"/>
        <v>0</v>
      </c>
      <c r="BX2208" s="1">
        <f t="shared" ca="1" si="579"/>
        <v>0</v>
      </c>
      <c r="BY2208" s="1">
        <f t="shared" ca="1" si="580"/>
        <v>0</v>
      </c>
      <c r="BZ2208" s="1">
        <f t="shared" ca="1" si="581"/>
        <v>0</v>
      </c>
      <c r="CA2208" s="1">
        <f t="shared" ca="1" si="582"/>
        <v>0</v>
      </c>
      <c r="CB2208" s="1">
        <f t="shared" ca="1" si="583"/>
        <v>0</v>
      </c>
      <c r="CC2208" s="1">
        <f t="shared" ca="1" si="584"/>
        <v>0</v>
      </c>
    </row>
    <row r="2209" spans="1:81" hidden="1" x14ac:dyDescent="0.2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t="shared" ca="1" si="570"/>
        <v>0</v>
      </c>
      <c r="BP2209" s="1">
        <f t="shared" ca="1" si="571"/>
        <v>0</v>
      </c>
      <c r="BQ2209" s="1">
        <f t="shared" ca="1" si="572"/>
        <v>0</v>
      </c>
      <c r="BR2209" s="1">
        <f t="shared" ca="1" si="573"/>
        <v>0</v>
      </c>
      <c r="BS2209" s="1">
        <f t="shared" ca="1" si="574"/>
        <v>0</v>
      </c>
      <c r="BT2209" s="1">
        <f t="shared" ca="1" si="575"/>
        <v>0</v>
      </c>
      <c r="BU2209" s="1">
        <f t="shared" ca="1" si="576"/>
        <v>0</v>
      </c>
      <c r="BV2209" s="1">
        <f t="shared" ca="1" si="577"/>
        <v>0</v>
      </c>
      <c r="BW2209" s="1">
        <f t="shared" ca="1" si="578"/>
        <v>0</v>
      </c>
      <c r="BX2209" s="1">
        <f t="shared" ca="1" si="579"/>
        <v>0</v>
      </c>
      <c r="BY2209" s="1">
        <f t="shared" ca="1" si="580"/>
        <v>0</v>
      </c>
      <c r="BZ2209" s="1">
        <f t="shared" ca="1" si="581"/>
        <v>0</v>
      </c>
      <c r="CA2209" s="1">
        <f t="shared" ca="1" si="582"/>
        <v>0</v>
      </c>
      <c r="CB2209" s="1">
        <f t="shared" ca="1" si="583"/>
        <v>0</v>
      </c>
      <c r="CC2209" s="1">
        <f t="shared" ca="1" si="584"/>
        <v>0</v>
      </c>
    </row>
    <row r="2210" spans="1:81" hidden="1" x14ac:dyDescent="0.2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t="shared" ca="1" si="570"/>
        <v>0</v>
      </c>
      <c r="BP2210" s="1">
        <f t="shared" ca="1" si="571"/>
        <v>0</v>
      </c>
      <c r="BQ2210" s="1">
        <f t="shared" ca="1" si="572"/>
        <v>0</v>
      </c>
      <c r="BR2210" s="1">
        <f t="shared" ca="1" si="573"/>
        <v>0</v>
      </c>
      <c r="BS2210" s="1">
        <f t="shared" ca="1" si="574"/>
        <v>0</v>
      </c>
      <c r="BT2210" s="1">
        <f t="shared" ca="1" si="575"/>
        <v>0</v>
      </c>
      <c r="BU2210" s="1">
        <f t="shared" ca="1" si="576"/>
        <v>0</v>
      </c>
      <c r="BV2210" s="1">
        <f t="shared" ca="1" si="577"/>
        <v>0</v>
      </c>
      <c r="BW2210" s="1">
        <f t="shared" ca="1" si="578"/>
        <v>0</v>
      </c>
      <c r="BX2210" s="1">
        <f t="shared" ca="1" si="579"/>
        <v>0</v>
      </c>
      <c r="BY2210" s="1">
        <f t="shared" ca="1" si="580"/>
        <v>0</v>
      </c>
      <c r="BZ2210" s="1">
        <f t="shared" ca="1" si="581"/>
        <v>0</v>
      </c>
      <c r="CA2210" s="1">
        <f t="shared" ca="1" si="582"/>
        <v>0</v>
      </c>
      <c r="CB2210" s="1">
        <f t="shared" ca="1" si="583"/>
        <v>0</v>
      </c>
      <c r="CC2210" s="1">
        <f t="shared" ca="1" si="584"/>
        <v>0</v>
      </c>
    </row>
    <row r="2211" spans="1:81" hidden="1" x14ac:dyDescent="0.2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t="shared" ca="1" si="570"/>
        <v>0</v>
      </c>
      <c r="BP2211" s="1">
        <f t="shared" ca="1" si="571"/>
        <v>0</v>
      </c>
      <c r="BQ2211" s="1">
        <f t="shared" ca="1" si="572"/>
        <v>0</v>
      </c>
      <c r="BR2211" s="1">
        <f t="shared" ca="1" si="573"/>
        <v>0</v>
      </c>
      <c r="BS2211" s="1">
        <f t="shared" ca="1" si="574"/>
        <v>0</v>
      </c>
      <c r="BT2211" s="1">
        <f t="shared" ca="1" si="575"/>
        <v>0</v>
      </c>
      <c r="BU2211" s="1">
        <f t="shared" ca="1" si="576"/>
        <v>0</v>
      </c>
      <c r="BV2211" s="1">
        <f t="shared" ca="1" si="577"/>
        <v>0</v>
      </c>
      <c r="BW2211" s="1">
        <f t="shared" ca="1" si="578"/>
        <v>0</v>
      </c>
      <c r="BX2211" s="1">
        <f t="shared" ca="1" si="579"/>
        <v>0</v>
      </c>
      <c r="BY2211" s="1">
        <f t="shared" ca="1" si="580"/>
        <v>0</v>
      </c>
      <c r="BZ2211" s="1">
        <f t="shared" ca="1" si="581"/>
        <v>0</v>
      </c>
      <c r="CA2211" s="1">
        <f t="shared" ca="1" si="582"/>
        <v>0</v>
      </c>
      <c r="CB2211" s="1">
        <f t="shared" ca="1" si="583"/>
        <v>0</v>
      </c>
      <c r="CC2211" s="1">
        <f t="shared" ca="1" si="584"/>
        <v>0</v>
      </c>
    </row>
    <row r="2212" spans="1:81" hidden="1" x14ac:dyDescent="0.2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t="shared" ca="1" si="570"/>
        <v>0</v>
      </c>
      <c r="BP2212" s="1">
        <f t="shared" ca="1" si="571"/>
        <v>0</v>
      </c>
      <c r="BQ2212" s="1">
        <f t="shared" ca="1" si="572"/>
        <v>0</v>
      </c>
      <c r="BR2212" s="1">
        <f t="shared" ca="1" si="573"/>
        <v>0</v>
      </c>
      <c r="BS2212" s="1">
        <f t="shared" ca="1" si="574"/>
        <v>0</v>
      </c>
      <c r="BT2212" s="1">
        <f t="shared" ca="1" si="575"/>
        <v>0</v>
      </c>
      <c r="BU2212" s="1">
        <f t="shared" ca="1" si="576"/>
        <v>0</v>
      </c>
      <c r="BV2212" s="1">
        <f t="shared" ca="1" si="577"/>
        <v>0</v>
      </c>
      <c r="BW2212" s="1">
        <f t="shared" ca="1" si="578"/>
        <v>0</v>
      </c>
      <c r="BX2212" s="1">
        <f t="shared" ca="1" si="579"/>
        <v>0</v>
      </c>
      <c r="BY2212" s="1">
        <f t="shared" ca="1" si="580"/>
        <v>0</v>
      </c>
      <c r="BZ2212" s="1">
        <f t="shared" ca="1" si="581"/>
        <v>0</v>
      </c>
      <c r="CA2212" s="1">
        <f t="shared" ca="1" si="582"/>
        <v>0</v>
      </c>
      <c r="CB2212" s="1">
        <f t="shared" ca="1" si="583"/>
        <v>0</v>
      </c>
      <c r="CC2212" s="1">
        <f t="shared" ca="1" si="584"/>
        <v>0</v>
      </c>
    </row>
    <row r="2213" spans="1:81" hidden="1" x14ac:dyDescent="0.2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t="shared" ca="1" si="570"/>
        <v>0</v>
      </c>
      <c r="BP2213" s="1">
        <f t="shared" ca="1" si="571"/>
        <v>0</v>
      </c>
      <c r="BQ2213" s="1">
        <f t="shared" ca="1" si="572"/>
        <v>0</v>
      </c>
      <c r="BR2213" s="1">
        <f t="shared" ca="1" si="573"/>
        <v>0</v>
      </c>
      <c r="BS2213" s="1">
        <f t="shared" ca="1" si="574"/>
        <v>0</v>
      </c>
      <c r="BT2213" s="1">
        <f t="shared" ca="1" si="575"/>
        <v>0</v>
      </c>
      <c r="BU2213" s="1">
        <f t="shared" ca="1" si="576"/>
        <v>0</v>
      </c>
      <c r="BV2213" s="1">
        <f t="shared" ca="1" si="577"/>
        <v>0</v>
      </c>
      <c r="BW2213" s="1">
        <f t="shared" ca="1" si="578"/>
        <v>0</v>
      </c>
      <c r="BX2213" s="1">
        <f t="shared" ca="1" si="579"/>
        <v>0</v>
      </c>
      <c r="BY2213" s="1">
        <f t="shared" ca="1" si="580"/>
        <v>0</v>
      </c>
      <c r="BZ2213" s="1">
        <f t="shared" ca="1" si="581"/>
        <v>0</v>
      </c>
      <c r="CA2213" s="1">
        <f t="shared" ca="1" si="582"/>
        <v>0</v>
      </c>
      <c r="CB2213" s="1">
        <f t="shared" ca="1" si="583"/>
        <v>0</v>
      </c>
      <c r="CC2213" s="1">
        <f t="shared" ca="1" si="584"/>
        <v>0</v>
      </c>
    </row>
    <row r="2214" spans="1:81" hidden="1" x14ac:dyDescent="0.2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t="shared" ca="1" si="570"/>
        <v>0</v>
      </c>
      <c r="BP2214" s="1">
        <f t="shared" ca="1" si="571"/>
        <v>0</v>
      </c>
      <c r="BQ2214" s="1">
        <f t="shared" ca="1" si="572"/>
        <v>0</v>
      </c>
      <c r="BR2214" s="1">
        <f t="shared" ca="1" si="573"/>
        <v>0</v>
      </c>
      <c r="BS2214" s="1">
        <f t="shared" ca="1" si="574"/>
        <v>0</v>
      </c>
      <c r="BT2214" s="1">
        <f t="shared" ca="1" si="575"/>
        <v>0</v>
      </c>
      <c r="BU2214" s="1">
        <f t="shared" ca="1" si="576"/>
        <v>0</v>
      </c>
      <c r="BV2214" s="1">
        <f t="shared" ca="1" si="577"/>
        <v>0</v>
      </c>
      <c r="BW2214" s="1">
        <f t="shared" ca="1" si="578"/>
        <v>0</v>
      </c>
      <c r="BX2214" s="1">
        <f t="shared" ca="1" si="579"/>
        <v>0</v>
      </c>
      <c r="BY2214" s="1">
        <f t="shared" ca="1" si="580"/>
        <v>0</v>
      </c>
      <c r="BZ2214" s="1">
        <f t="shared" ca="1" si="581"/>
        <v>0</v>
      </c>
      <c r="CA2214" s="1">
        <f t="shared" ca="1" si="582"/>
        <v>0</v>
      </c>
      <c r="CB2214" s="1">
        <f t="shared" ca="1" si="583"/>
        <v>0</v>
      </c>
      <c r="CC2214" s="1">
        <f t="shared" ca="1" si="584"/>
        <v>0</v>
      </c>
    </row>
    <row r="2215" spans="1:81" hidden="1" x14ac:dyDescent="0.2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t="shared" ca="1" si="570"/>
        <v>0</v>
      </c>
      <c r="BP2215" s="1">
        <f t="shared" ca="1" si="571"/>
        <v>0</v>
      </c>
      <c r="BQ2215" s="1">
        <f t="shared" ca="1" si="572"/>
        <v>0</v>
      </c>
      <c r="BR2215" s="1">
        <f t="shared" ca="1" si="573"/>
        <v>0</v>
      </c>
      <c r="BS2215" s="1">
        <f t="shared" ca="1" si="574"/>
        <v>0</v>
      </c>
      <c r="BT2215" s="1">
        <f t="shared" ca="1" si="575"/>
        <v>0</v>
      </c>
      <c r="BU2215" s="1">
        <f t="shared" ca="1" si="576"/>
        <v>0</v>
      </c>
      <c r="BV2215" s="1">
        <f t="shared" ca="1" si="577"/>
        <v>0</v>
      </c>
      <c r="BW2215" s="1">
        <f t="shared" ca="1" si="578"/>
        <v>0</v>
      </c>
      <c r="BX2215" s="1">
        <f t="shared" ca="1" si="579"/>
        <v>0</v>
      </c>
      <c r="BY2215" s="1">
        <f t="shared" ca="1" si="580"/>
        <v>0</v>
      </c>
      <c r="BZ2215" s="1">
        <f t="shared" ca="1" si="581"/>
        <v>0</v>
      </c>
      <c r="CA2215" s="1">
        <f t="shared" ca="1" si="582"/>
        <v>0</v>
      </c>
      <c r="CB2215" s="1">
        <f t="shared" ca="1" si="583"/>
        <v>0</v>
      </c>
      <c r="CC2215" s="1">
        <f t="shared" ca="1" si="584"/>
        <v>0</v>
      </c>
    </row>
    <row r="2216" spans="1:81" hidden="1" x14ac:dyDescent="0.2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t="shared" ca="1" si="570"/>
        <v>0</v>
      </c>
      <c r="BP2216" s="1">
        <f t="shared" ca="1" si="571"/>
        <v>0</v>
      </c>
      <c r="BQ2216" s="1">
        <f t="shared" ca="1" si="572"/>
        <v>0</v>
      </c>
      <c r="BR2216" s="1">
        <f t="shared" ca="1" si="573"/>
        <v>0</v>
      </c>
      <c r="BS2216" s="1">
        <f t="shared" ca="1" si="574"/>
        <v>0</v>
      </c>
      <c r="BT2216" s="1">
        <f t="shared" ca="1" si="575"/>
        <v>0</v>
      </c>
      <c r="BU2216" s="1">
        <f t="shared" ca="1" si="576"/>
        <v>0</v>
      </c>
      <c r="BV2216" s="1">
        <f t="shared" ca="1" si="577"/>
        <v>0</v>
      </c>
      <c r="BW2216" s="1">
        <f t="shared" ca="1" si="578"/>
        <v>0</v>
      </c>
      <c r="BX2216" s="1">
        <f t="shared" ca="1" si="579"/>
        <v>0</v>
      </c>
      <c r="BY2216" s="1">
        <f t="shared" ca="1" si="580"/>
        <v>0</v>
      </c>
      <c r="BZ2216" s="1">
        <f t="shared" ca="1" si="581"/>
        <v>0</v>
      </c>
      <c r="CA2216" s="1">
        <f t="shared" ca="1" si="582"/>
        <v>0</v>
      </c>
      <c r="CB2216" s="1">
        <f t="shared" ca="1" si="583"/>
        <v>0</v>
      </c>
      <c r="CC2216" s="1">
        <f t="shared" ca="1" si="584"/>
        <v>0</v>
      </c>
    </row>
    <row r="2217" spans="1:81" hidden="1" x14ac:dyDescent="0.2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t="shared" ca="1" si="570"/>
        <v>0</v>
      </c>
      <c r="BP2217" s="1">
        <f t="shared" ca="1" si="571"/>
        <v>0</v>
      </c>
      <c r="BQ2217" s="1">
        <f t="shared" ca="1" si="572"/>
        <v>0</v>
      </c>
      <c r="BR2217" s="1">
        <f t="shared" ca="1" si="573"/>
        <v>0</v>
      </c>
      <c r="BS2217" s="1">
        <f t="shared" ca="1" si="574"/>
        <v>0</v>
      </c>
      <c r="BT2217" s="1">
        <f t="shared" ca="1" si="575"/>
        <v>0</v>
      </c>
      <c r="BU2217" s="1">
        <f t="shared" ca="1" si="576"/>
        <v>0</v>
      </c>
      <c r="BV2217" s="1">
        <f t="shared" ca="1" si="577"/>
        <v>0</v>
      </c>
      <c r="BW2217" s="1">
        <f t="shared" ca="1" si="578"/>
        <v>0</v>
      </c>
      <c r="BX2217" s="1">
        <f t="shared" ca="1" si="579"/>
        <v>0</v>
      </c>
      <c r="BY2217" s="1">
        <f t="shared" ca="1" si="580"/>
        <v>0</v>
      </c>
      <c r="BZ2217" s="1">
        <f t="shared" ca="1" si="581"/>
        <v>0</v>
      </c>
      <c r="CA2217" s="1">
        <f t="shared" ca="1" si="582"/>
        <v>0</v>
      </c>
      <c r="CB2217" s="1">
        <f t="shared" ca="1" si="583"/>
        <v>0</v>
      </c>
      <c r="CC2217" s="1">
        <f t="shared" ca="1" si="584"/>
        <v>0</v>
      </c>
    </row>
    <row r="2218" spans="1:81" hidden="1" x14ac:dyDescent="0.2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t="shared" ca="1" si="570"/>
        <v>0</v>
      </c>
      <c r="BP2218" s="1">
        <f t="shared" ca="1" si="571"/>
        <v>0</v>
      </c>
      <c r="BQ2218" s="1">
        <f t="shared" ca="1" si="572"/>
        <v>0</v>
      </c>
      <c r="BR2218" s="1">
        <f t="shared" ca="1" si="573"/>
        <v>0</v>
      </c>
      <c r="BS2218" s="1">
        <f t="shared" ca="1" si="574"/>
        <v>0</v>
      </c>
      <c r="BT2218" s="1">
        <f t="shared" ca="1" si="575"/>
        <v>0</v>
      </c>
      <c r="BU2218" s="1">
        <f t="shared" ca="1" si="576"/>
        <v>0</v>
      </c>
      <c r="BV2218" s="1">
        <f t="shared" ca="1" si="577"/>
        <v>0</v>
      </c>
      <c r="BW2218" s="1">
        <f t="shared" ca="1" si="578"/>
        <v>0</v>
      </c>
      <c r="BX2218" s="1">
        <f t="shared" ca="1" si="579"/>
        <v>0</v>
      </c>
      <c r="BY2218" s="1">
        <f t="shared" ca="1" si="580"/>
        <v>0</v>
      </c>
      <c r="BZ2218" s="1">
        <f t="shared" ca="1" si="581"/>
        <v>0</v>
      </c>
      <c r="CA2218" s="1">
        <f t="shared" ca="1" si="582"/>
        <v>0</v>
      </c>
      <c r="CB2218" s="1">
        <f t="shared" ca="1" si="583"/>
        <v>0</v>
      </c>
      <c r="CC2218" s="1">
        <f t="shared" ca="1" si="584"/>
        <v>0</v>
      </c>
    </row>
    <row r="2219" spans="1:81" hidden="1" x14ac:dyDescent="0.2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t="shared" ca="1" si="570"/>
        <v>0</v>
      </c>
      <c r="BP2219" s="1">
        <f t="shared" ca="1" si="571"/>
        <v>0</v>
      </c>
      <c r="BQ2219" s="1">
        <f t="shared" ca="1" si="572"/>
        <v>0</v>
      </c>
      <c r="BR2219" s="1">
        <f t="shared" ca="1" si="573"/>
        <v>0</v>
      </c>
      <c r="BS2219" s="1">
        <f t="shared" ca="1" si="574"/>
        <v>0</v>
      </c>
      <c r="BT2219" s="1">
        <f t="shared" ca="1" si="575"/>
        <v>0</v>
      </c>
      <c r="BU2219" s="1">
        <f t="shared" ca="1" si="576"/>
        <v>0</v>
      </c>
      <c r="BV2219" s="1">
        <f t="shared" ca="1" si="577"/>
        <v>0</v>
      </c>
      <c r="BW2219" s="1">
        <f t="shared" ca="1" si="578"/>
        <v>0</v>
      </c>
      <c r="BX2219" s="1">
        <f t="shared" ca="1" si="579"/>
        <v>0</v>
      </c>
      <c r="BY2219" s="1">
        <f t="shared" ca="1" si="580"/>
        <v>0</v>
      </c>
      <c r="BZ2219" s="1">
        <f t="shared" ca="1" si="581"/>
        <v>0</v>
      </c>
      <c r="CA2219" s="1">
        <f t="shared" ca="1" si="582"/>
        <v>0</v>
      </c>
      <c r="CB2219" s="1">
        <f t="shared" ca="1" si="583"/>
        <v>0</v>
      </c>
      <c r="CC2219" s="1">
        <f t="shared" ca="1" si="584"/>
        <v>0</v>
      </c>
    </row>
    <row r="2220" spans="1:81" hidden="1" x14ac:dyDescent="0.2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t="shared" ca="1" si="570"/>
        <v>0</v>
      </c>
      <c r="BP2220" s="1">
        <f t="shared" ca="1" si="571"/>
        <v>0</v>
      </c>
      <c r="BQ2220" s="1">
        <f t="shared" ca="1" si="572"/>
        <v>0</v>
      </c>
      <c r="BR2220" s="1">
        <f t="shared" ca="1" si="573"/>
        <v>0</v>
      </c>
      <c r="BS2220" s="1">
        <f t="shared" ca="1" si="574"/>
        <v>0</v>
      </c>
      <c r="BT2220" s="1">
        <f t="shared" ca="1" si="575"/>
        <v>0</v>
      </c>
      <c r="BU2220" s="1">
        <f t="shared" ca="1" si="576"/>
        <v>0</v>
      </c>
      <c r="BV2220" s="1">
        <f t="shared" ca="1" si="577"/>
        <v>0</v>
      </c>
      <c r="BW2220" s="1">
        <f t="shared" ca="1" si="578"/>
        <v>0</v>
      </c>
      <c r="BX2220" s="1">
        <f t="shared" ca="1" si="579"/>
        <v>0</v>
      </c>
      <c r="BY2220" s="1">
        <f t="shared" ca="1" si="580"/>
        <v>0</v>
      </c>
      <c r="BZ2220" s="1">
        <f t="shared" ca="1" si="581"/>
        <v>0</v>
      </c>
      <c r="CA2220" s="1">
        <f t="shared" ca="1" si="582"/>
        <v>0</v>
      </c>
      <c r="CB2220" s="1">
        <f t="shared" ca="1" si="583"/>
        <v>0</v>
      </c>
      <c r="CC2220" s="1">
        <f t="shared" ca="1" si="584"/>
        <v>0</v>
      </c>
    </row>
    <row r="2221" spans="1:81" hidden="1" x14ac:dyDescent="0.2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t="shared" ca="1" si="570"/>
        <v>0</v>
      </c>
      <c r="BP2221" s="1">
        <f t="shared" ca="1" si="571"/>
        <v>0</v>
      </c>
      <c r="BQ2221" s="1">
        <f t="shared" ca="1" si="572"/>
        <v>0</v>
      </c>
      <c r="BR2221" s="1">
        <f t="shared" ca="1" si="573"/>
        <v>0</v>
      </c>
      <c r="BS2221" s="1">
        <f t="shared" ca="1" si="574"/>
        <v>0</v>
      </c>
      <c r="BT2221" s="1">
        <f t="shared" ca="1" si="575"/>
        <v>0</v>
      </c>
      <c r="BU2221" s="1">
        <f t="shared" ca="1" si="576"/>
        <v>0</v>
      </c>
      <c r="BV2221" s="1">
        <f t="shared" ca="1" si="577"/>
        <v>0</v>
      </c>
      <c r="BW2221" s="1">
        <f t="shared" ca="1" si="578"/>
        <v>0</v>
      </c>
      <c r="BX2221" s="1">
        <f t="shared" ca="1" si="579"/>
        <v>0</v>
      </c>
      <c r="BY2221" s="1">
        <f t="shared" ca="1" si="580"/>
        <v>0</v>
      </c>
      <c r="BZ2221" s="1">
        <f t="shared" ca="1" si="581"/>
        <v>0</v>
      </c>
      <c r="CA2221" s="1">
        <f t="shared" ca="1" si="582"/>
        <v>0</v>
      </c>
      <c r="CB2221" s="1">
        <f t="shared" ca="1" si="583"/>
        <v>0</v>
      </c>
      <c r="CC2221" s="1">
        <f t="shared" ca="1" si="584"/>
        <v>0</v>
      </c>
    </row>
    <row r="2222" spans="1:81" hidden="1" x14ac:dyDescent="0.2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t="shared" ca="1" si="570"/>
        <v>0</v>
      </c>
      <c r="BP2222" s="1">
        <f t="shared" ca="1" si="571"/>
        <v>0</v>
      </c>
      <c r="BQ2222" s="1">
        <f t="shared" ca="1" si="572"/>
        <v>0</v>
      </c>
      <c r="BR2222" s="1">
        <f t="shared" ca="1" si="573"/>
        <v>0</v>
      </c>
      <c r="BS2222" s="1">
        <f t="shared" ca="1" si="574"/>
        <v>0</v>
      </c>
      <c r="BT2222" s="1">
        <f t="shared" ca="1" si="575"/>
        <v>0</v>
      </c>
      <c r="BU2222" s="1">
        <f t="shared" ca="1" si="576"/>
        <v>0</v>
      </c>
      <c r="BV2222" s="1">
        <f t="shared" ca="1" si="577"/>
        <v>0</v>
      </c>
      <c r="BW2222" s="1">
        <f t="shared" ca="1" si="578"/>
        <v>0</v>
      </c>
      <c r="BX2222" s="1">
        <f t="shared" ca="1" si="579"/>
        <v>0</v>
      </c>
      <c r="BY2222" s="1">
        <f t="shared" ca="1" si="580"/>
        <v>0</v>
      </c>
      <c r="BZ2222" s="1">
        <f t="shared" ca="1" si="581"/>
        <v>0</v>
      </c>
      <c r="CA2222" s="1">
        <f t="shared" ca="1" si="582"/>
        <v>0</v>
      </c>
      <c r="CB2222" s="1">
        <f t="shared" ca="1" si="583"/>
        <v>0</v>
      </c>
      <c r="CC2222" s="1">
        <f t="shared" ca="1" si="584"/>
        <v>0</v>
      </c>
    </row>
    <row r="2223" spans="1:81" hidden="1" x14ac:dyDescent="0.2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t="shared" ca="1" si="570"/>
        <v>0</v>
      </c>
      <c r="BP2223" s="1">
        <f t="shared" ca="1" si="571"/>
        <v>0</v>
      </c>
      <c r="BQ2223" s="1">
        <f t="shared" ca="1" si="572"/>
        <v>0</v>
      </c>
      <c r="BR2223" s="1">
        <f t="shared" ca="1" si="573"/>
        <v>0</v>
      </c>
      <c r="BS2223" s="1">
        <f t="shared" ca="1" si="574"/>
        <v>0</v>
      </c>
      <c r="BT2223" s="1">
        <f t="shared" ca="1" si="575"/>
        <v>0</v>
      </c>
      <c r="BU2223" s="1">
        <f t="shared" ca="1" si="576"/>
        <v>0</v>
      </c>
      <c r="BV2223" s="1">
        <f t="shared" ca="1" si="577"/>
        <v>0</v>
      </c>
      <c r="BW2223" s="1">
        <f t="shared" ca="1" si="578"/>
        <v>0</v>
      </c>
      <c r="BX2223" s="1">
        <f t="shared" ca="1" si="579"/>
        <v>0</v>
      </c>
      <c r="BY2223" s="1">
        <f t="shared" ca="1" si="580"/>
        <v>0</v>
      </c>
      <c r="BZ2223" s="1">
        <f t="shared" ca="1" si="581"/>
        <v>0</v>
      </c>
      <c r="CA2223" s="1">
        <f t="shared" ca="1" si="582"/>
        <v>0</v>
      </c>
      <c r="CB2223" s="1">
        <f t="shared" ca="1" si="583"/>
        <v>0</v>
      </c>
      <c r="CC2223" s="1">
        <f t="shared" ca="1" si="584"/>
        <v>0</v>
      </c>
    </row>
    <row r="2224" spans="1:81" hidden="1" x14ac:dyDescent="0.2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t="shared" ca="1" si="570"/>
        <v>0</v>
      </c>
      <c r="BP2224" s="1">
        <f t="shared" ca="1" si="571"/>
        <v>0</v>
      </c>
      <c r="BQ2224" s="1">
        <f t="shared" ca="1" si="572"/>
        <v>0</v>
      </c>
      <c r="BR2224" s="1">
        <f t="shared" ca="1" si="573"/>
        <v>0</v>
      </c>
      <c r="BS2224" s="1">
        <f t="shared" ca="1" si="574"/>
        <v>0</v>
      </c>
      <c r="BT2224" s="1">
        <f t="shared" ca="1" si="575"/>
        <v>0</v>
      </c>
      <c r="BU2224" s="1">
        <f t="shared" ca="1" si="576"/>
        <v>0</v>
      </c>
      <c r="BV2224" s="1">
        <f t="shared" ca="1" si="577"/>
        <v>0</v>
      </c>
      <c r="BW2224" s="1">
        <f t="shared" ca="1" si="578"/>
        <v>0</v>
      </c>
      <c r="BX2224" s="1">
        <f t="shared" ca="1" si="579"/>
        <v>0</v>
      </c>
      <c r="BY2224" s="1">
        <f t="shared" ca="1" si="580"/>
        <v>0</v>
      </c>
      <c r="BZ2224" s="1">
        <f t="shared" ca="1" si="581"/>
        <v>0</v>
      </c>
      <c r="CA2224" s="1">
        <f t="shared" ca="1" si="582"/>
        <v>0</v>
      </c>
      <c r="CB2224" s="1">
        <f t="shared" ca="1" si="583"/>
        <v>0</v>
      </c>
      <c r="CC2224" s="1">
        <f t="shared" ca="1" si="584"/>
        <v>0</v>
      </c>
    </row>
    <row r="2225" spans="1:81" hidden="1" x14ac:dyDescent="0.2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t="shared" ca="1" si="570"/>
        <v>0</v>
      </c>
      <c r="BP2225" s="1">
        <f t="shared" ca="1" si="571"/>
        <v>0</v>
      </c>
      <c r="BQ2225" s="1">
        <f t="shared" ca="1" si="572"/>
        <v>0</v>
      </c>
      <c r="BR2225" s="1">
        <f t="shared" ca="1" si="573"/>
        <v>0</v>
      </c>
      <c r="BS2225" s="1">
        <f t="shared" ca="1" si="574"/>
        <v>0</v>
      </c>
      <c r="BT2225" s="1">
        <f t="shared" ca="1" si="575"/>
        <v>0</v>
      </c>
      <c r="BU2225" s="1">
        <f t="shared" ca="1" si="576"/>
        <v>0</v>
      </c>
      <c r="BV2225" s="1">
        <f t="shared" ca="1" si="577"/>
        <v>0</v>
      </c>
      <c r="BW2225" s="1">
        <f t="shared" ca="1" si="578"/>
        <v>0</v>
      </c>
      <c r="BX2225" s="1">
        <f t="shared" ca="1" si="579"/>
        <v>0</v>
      </c>
      <c r="BY2225" s="1">
        <f t="shared" ca="1" si="580"/>
        <v>0</v>
      </c>
      <c r="BZ2225" s="1">
        <f t="shared" ca="1" si="581"/>
        <v>0</v>
      </c>
      <c r="CA2225" s="1">
        <f t="shared" ca="1" si="582"/>
        <v>0</v>
      </c>
      <c r="CB2225" s="1">
        <f t="shared" ca="1" si="583"/>
        <v>0</v>
      </c>
      <c r="CC2225" s="1">
        <f t="shared" ca="1" si="584"/>
        <v>0</v>
      </c>
    </row>
    <row r="2226" spans="1:81" hidden="1" x14ac:dyDescent="0.2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t="shared" ca="1" si="570"/>
        <v>0</v>
      </c>
      <c r="BP2226" s="1">
        <f t="shared" ca="1" si="571"/>
        <v>0</v>
      </c>
      <c r="BQ2226" s="1">
        <f t="shared" ca="1" si="572"/>
        <v>0</v>
      </c>
      <c r="BR2226" s="1">
        <f t="shared" ca="1" si="573"/>
        <v>0</v>
      </c>
      <c r="BS2226" s="1">
        <f t="shared" ca="1" si="574"/>
        <v>0</v>
      </c>
      <c r="BT2226" s="1">
        <f t="shared" ca="1" si="575"/>
        <v>0</v>
      </c>
      <c r="BU2226" s="1">
        <f t="shared" ca="1" si="576"/>
        <v>0</v>
      </c>
      <c r="BV2226" s="1">
        <f t="shared" ca="1" si="577"/>
        <v>0</v>
      </c>
      <c r="BW2226" s="1">
        <f t="shared" ca="1" si="578"/>
        <v>0</v>
      </c>
      <c r="BX2226" s="1">
        <f t="shared" ca="1" si="579"/>
        <v>0</v>
      </c>
      <c r="BY2226" s="1">
        <f t="shared" ca="1" si="580"/>
        <v>0</v>
      </c>
      <c r="BZ2226" s="1">
        <f t="shared" ca="1" si="581"/>
        <v>0</v>
      </c>
      <c r="CA2226" s="1">
        <f t="shared" ca="1" si="582"/>
        <v>0</v>
      </c>
      <c r="CB2226" s="1">
        <f t="shared" ca="1" si="583"/>
        <v>0</v>
      </c>
      <c r="CC2226" s="1">
        <f t="shared" ca="1" si="584"/>
        <v>0</v>
      </c>
    </row>
    <row r="2227" spans="1:81" hidden="1" x14ac:dyDescent="0.2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t="shared" ca="1" si="570"/>
        <v>0</v>
      </c>
      <c r="BP2227" s="1">
        <f t="shared" ca="1" si="571"/>
        <v>0</v>
      </c>
      <c r="BQ2227" s="1">
        <f t="shared" ca="1" si="572"/>
        <v>0</v>
      </c>
      <c r="BR2227" s="1">
        <f t="shared" ca="1" si="573"/>
        <v>0</v>
      </c>
      <c r="BS2227" s="1">
        <f t="shared" ca="1" si="574"/>
        <v>0</v>
      </c>
      <c r="BT2227" s="1">
        <f t="shared" ca="1" si="575"/>
        <v>0</v>
      </c>
      <c r="BU2227" s="1">
        <f t="shared" ca="1" si="576"/>
        <v>0</v>
      </c>
      <c r="BV2227" s="1">
        <f t="shared" ca="1" si="577"/>
        <v>0</v>
      </c>
      <c r="BW2227" s="1">
        <f t="shared" ca="1" si="578"/>
        <v>0</v>
      </c>
      <c r="BX2227" s="1">
        <f t="shared" ca="1" si="579"/>
        <v>0</v>
      </c>
      <c r="BY2227" s="1">
        <f t="shared" ca="1" si="580"/>
        <v>0</v>
      </c>
      <c r="BZ2227" s="1">
        <f t="shared" ca="1" si="581"/>
        <v>0</v>
      </c>
      <c r="CA2227" s="1">
        <f t="shared" ca="1" si="582"/>
        <v>0</v>
      </c>
      <c r="CB2227" s="1">
        <f t="shared" ca="1" si="583"/>
        <v>0</v>
      </c>
      <c r="CC2227" s="1">
        <f t="shared" ca="1" si="584"/>
        <v>0</v>
      </c>
    </row>
    <row r="2228" spans="1:81" hidden="1" x14ac:dyDescent="0.2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t="shared" ca="1" si="570"/>
        <v>0</v>
      </c>
      <c r="BP2228" s="1">
        <f t="shared" ca="1" si="571"/>
        <v>0</v>
      </c>
      <c r="BQ2228" s="1">
        <f t="shared" ca="1" si="572"/>
        <v>0</v>
      </c>
      <c r="BR2228" s="1">
        <f t="shared" ca="1" si="573"/>
        <v>0</v>
      </c>
      <c r="BS2228" s="1">
        <f t="shared" ca="1" si="574"/>
        <v>0</v>
      </c>
      <c r="BT2228" s="1">
        <f t="shared" ca="1" si="575"/>
        <v>0</v>
      </c>
      <c r="BU2228" s="1">
        <f t="shared" ca="1" si="576"/>
        <v>0</v>
      </c>
      <c r="BV2228" s="1">
        <f t="shared" ca="1" si="577"/>
        <v>0</v>
      </c>
      <c r="BW2228" s="1">
        <f t="shared" ca="1" si="578"/>
        <v>0</v>
      </c>
      <c r="BX2228" s="1">
        <f t="shared" ca="1" si="579"/>
        <v>0</v>
      </c>
      <c r="BY2228" s="1">
        <f t="shared" ca="1" si="580"/>
        <v>0</v>
      </c>
      <c r="BZ2228" s="1">
        <f t="shared" ca="1" si="581"/>
        <v>0</v>
      </c>
      <c r="CA2228" s="1">
        <f t="shared" ca="1" si="582"/>
        <v>0</v>
      </c>
      <c r="CB2228" s="1">
        <f t="shared" ca="1" si="583"/>
        <v>0</v>
      </c>
      <c r="CC2228" s="1">
        <f t="shared" ca="1" si="584"/>
        <v>0</v>
      </c>
    </row>
    <row r="2229" spans="1:81" hidden="1" x14ac:dyDescent="0.2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t="shared" ca="1" si="570"/>
        <v>0</v>
      </c>
      <c r="BP2229" s="1">
        <f t="shared" ca="1" si="571"/>
        <v>0</v>
      </c>
      <c r="BQ2229" s="1">
        <f t="shared" ca="1" si="572"/>
        <v>0</v>
      </c>
      <c r="BR2229" s="1">
        <f t="shared" ca="1" si="573"/>
        <v>0</v>
      </c>
      <c r="BS2229" s="1">
        <f t="shared" ca="1" si="574"/>
        <v>0</v>
      </c>
      <c r="BT2229" s="1">
        <f t="shared" ca="1" si="575"/>
        <v>0</v>
      </c>
      <c r="BU2229" s="1">
        <f t="shared" ca="1" si="576"/>
        <v>0</v>
      </c>
      <c r="BV2229" s="1">
        <f t="shared" ca="1" si="577"/>
        <v>0</v>
      </c>
      <c r="BW2229" s="1">
        <f t="shared" ca="1" si="578"/>
        <v>0</v>
      </c>
      <c r="BX2229" s="1">
        <f t="shared" ca="1" si="579"/>
        <v>0</v>
      </c>
      <c r="BY2229" s="1">
        <f t="shared" ca="1" si="580"/>
        <v>0</v>
      </c>
      <c r="BZ2229" s="1">
        <f t="shared" ca="1" si="581"/>
        <v>0</v>
      </c>
      <c r="CA2229" s="1">
        <f t="shared" ca="1" si="582"/>
        <v>0</v>
      </c>
      <c r="CB2229" s="1">
        <f t="shared" ca="1" si="583"/>
        <v>0</v>
      </c>
      <c r="CC2229" s="1">
        <f t="shared" ca="1" si="584"/>
        <v>0</v>
      </c>
    </row>
    <row r="2230" spans="1:81" hidden="1" x14ac:dyDescent="0.2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t="shared" ca="1" si="570"/>
        <v>0</v>
      </c>
      <c r="BP2230" s="1">
        <f t="shared" ca="1" si="571"/>
        <v>0</v>
      </c>
      <c r="BQ2230" s="1">
        <f t="shared" ca="1" si="572"/>
        <v>0</v>
      </c>
      <c r="BR2230" s="1">
        <f t="shared" ca="1" si="573"/>
        <v>0</v>
      </c>
      <c r="BS2230" s="1">
        <f t="shared" ca="1" si="574"/>
        <v>0</v>
      </c>
      <c r="BT2230" s="1">
        <f t="shared" ca="1" si="575"/>
        <v>0</v>
      </c>
      <c r="BU2230" s="1">
        <f t="shared" ca="1" si="576"/>
        <v>0</v>
      </c>
      <c r="BV2230" s="1">
        <f t="shared" ca="1" si="577"/>
        <v>0</v>
      </c>
      <c r="BW2230" s="1">
        <f t="shared" ca="1" si="578"/>
        <v>0</v>
      </c>
      <c r="BX2230" s="1">
        <f t="shared" ca="1" si="579"/>
        <v>0</v>
      </c>
      <c r="BY2230" s="1">
        <f t="shared" ca="1" si="580"/>
        <v>0</v>
      </c>
      <c r="BZ2230" s="1">
        <f t="shared" ca="1" si="581"/>
        <v>0</v>
      </c>
      <c r="CA2230" s="1">
        <f t="shared" ca="1" si="582"/>
        <v>0</v>
      </c>
      <c r="CB2230" s="1">
        <f t="shared" ca="1" si="583"/>
        <v>0</v>
      </c>
      <c r="CC2230" s="1">
        <f t="shared" ca="1" si="584"/>
        <v>0</v>
      </c>
    </row>
    <row r="2231" spans="1:81" hidden="1" x14ac:dyDescent="0.2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t="shared" ca="1" si="570"/>
        <v>0</v>
      </c>
      <c r="BP2231" s="1">
        <f t="shared" ca="1" si="571"/>
        <v>0</v>
      </c>
      <c r="BQ2231" s="1">
        <f t="shared" ca="1" si="572"/>
        <v>0</v>
      </c>
      <c r="BR2231" s="1">
        <f t="shared" ca="1" si="573"/>
        <v>0</v>
      </c>
      <c r="BS2231" s="1">
        <f t="shared" ca="1" si="574"/>
        <v>0</v>
      </c>
      <c r="BT2231" s="1">
        <f t="shared" ca="1" si="575"/>
        <v>0</v>
      </c>
      <c r="BU2231" s="1">
        <f t="shared" ca="1" si="576"/>
        <v>0</v>
      </c>
      <c r="BV2231" s="1">
        <f t="shared" ca="1" si="577"/>
        <v>0</v>
      </c>
      <c r="BW2231" s="1">
        <f t="shared" ca="1" si="578"/>
        <v>0</v>
      </c>
      <c r="BX2231" s="1">
        <f t="shared" ca="1" si="579"/>
        <v>0</v>
      </c>
      <c r="BY2231" s="1">
        <f t="shared" ca="1" si="580"/>
        <v>0</v>
      </c>
      <c r="BZ2231" s="1">
        <f t="shared" ca="1" si="581"/>
        <v>0</v>
      </c>
      <c r="CA2231" s="1">
        <f t="shared" ca="1" si="582"/>
        <v>0</v>
      </c>
      <c r="CB2231" s="1">
        <f t="shared" ca="1" si="583"/>
        <v>0</v>
      </c>
      <c r="CC2231" s="1">
        <f t="shared" ca="1" si="584"/>
        <v>0</v>
      </c>
    </row>
    <row r="2232" spans="1:81" hidden="1" x14ac:dyDescent="0.2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t="shared" ca="1" si="570"/>
        <v>0</v>
      </c>
      <c r="BP2232" s="1">
        <f t="shared" ca="1" si="571"/>
        <v>0</v>
      </c>
      <c r="BQ2232" s="1">
        <f t="shared" ca="1" si="572"/>
        <v>0</v>
      </c>
      <c r="BR2232" s="1">
        <f t="shared" ca="1" si="573"/>
        <v>0</v>
      </c>
      <c r="BS2232" s="1">
        <f t="shared" ca="1" si="574"/>
        <v>0</v>
      </c>
      <c r="BT2232" s="1">
        <f t="shared" ca="1" si="575"/>
        <v>0</v>
      </c>
      <c r="BU2232" s="1">
        <f t="shared" ca="1" si="576"/>
        <v>0</v>
      </c>
      <c r="BV2232" s="1">
        <f t="shared" ca="1" si="577"/>
        <v>0</v>
      </c>
      <c r="BW2232" s="1">
        <f t="shared" ca="1" si="578"/>
        <v>0</v>
      </c>
      <c r="BX2232" s="1">
        <f t="shared" ca="1" si="579"/>
        <v>0</v>
      </c>
      <c r="BY2232" s="1">
        <f t="shared" ca="1" si="580"/>
        <v>0</v>
      </c>
      <c r="BZ2232" s="1">
        <f t="shared" ca="1" si="581"/>
        <v>0</v>
      </c>
      <c r="CA2232" s="1">
        <f t="shared" ca="1" si="582"/>
        <v>0</v>
      </c>
      <c r="CB2232" s="1">
        <f t="shared" ca="1" si="583"/>
        <v>0</v>
      </c>
      <c r="CC2232" s="1">
        <f t="shared" ca="1" si="584"/>
        <v>0</v>
      </c>
    </row>
    <row r="2233" spans="1:81" hidden="1" x14ac:dyDescent="0.2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t="shared" ca="1" si="570"/>
        <v>0</v>
      </c>
      <c r="BP2233" s="1">
        <f t="shared" ca="1" si="571"/>
        <v>0</v>
      </c>
      <c r="BQ2233" s="1">
        <f t="shared" ca="1" si="572"/>
        <v>0</v>
      </c>
      <c r="BR2233" s="1">
        <f t="shared" ca="1" si="573"/>
        <v>0</v>
      </c>
      <c r="BS2233" s="1">
        <f t="shared" ca="1" si="574"/>
        <v>0</v>
      </c>
      <c r="BT2233" s="1">
        <f t="shared" ca="1" si="575"/>
        <v>0</v>
      </c>
      <c r="BU2233" s="1">
        <f t="shared" ca="1" si="576"/>
        <v>0</v>
      </c>
      <c r="BV2233" s="1">
        <f t="shared" ca="1" si="577"/>
        <v>0</v>
      </c>
      <c r="BW2233" s="1">
        <f t="shared" ca="1" si="578"/>
        <v>0</v>
      </c>
      <c r="BX2233" s="1">
        <f t="shared" ca="1" si="579"/>
        <v>0</v>
      </c>
      <c r="BY2233" s="1">
        <f t="shared" ca="1" si="580"/>
        <v>0</v>
      </c>
      <c r="BZ2233" s="1">
        <f t="shared" ca="1" si="581"/>
        <v>0</v>
      </c>
      <c r="CA2233" s="1">
        <f t="shared" ca="1" si="582"/>
        <v>0</v>
      </c>
      <c r="CB2233" s="1">
        <f t="shared" ca="1" si="583"/>
        <v>0</v>
      </c>
      <c r="CC2233" s="1">
        <f t="shared" ca="1" si="584"/>
        <v>0</v>
      </c>
    </row>
    <row r="2234" spans="1:81" hidden="1" x14ac:dyDescent="0.2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t="shared" ca="1" si="570"/>
        <v>0</v>
      </c>
      <c r="BP2234" s="1">
        <f t="shared" ca="1" si="571"/>
        <v>0</v>
      </c>
      <c r="BQ2234" s="1">
        <f t="shared" ca="1" si="572"/>
        <v>0</v>
      </c>
      <c r="BR2234" s="1">
        <f t="shared" ca="1" si="573"/>
        <v>0</v>
      </c>
      <c r="BS2234" s="1">
        <f t="shared" ca="1" si="574"/>
        <v>0</v>
      </c>
      <c r="BT2234" s="1">
        <f t="shared" ca="1" si="575"/>
        <v>0</v>
      </c>
      <c r="BU2234" s="1">
        <f t="shared" ca="1" si="576"/>
        <v>0</v>
      </c>
      <c r="BV2234" s="1">
        <f t="shared" ca="1" si="577"/>
        <v>0</v>
      </c>
      <c r="BW2234" s="1">
        <f t="shared" ca="1" si="578"/>
        <v>0</v>
      </c>
      <c r="BX2234" s="1">
        <f t="shared" ca="1" si="579"/>
        <v>0</v>
      </c>
      <c r="BY2234" s="1">
        <f t="shared" ca="1" si="580"/>
        <v>0</v>
      </c>
      <c r="BZ2234" s="1">
        <f t="shared" ca="1" si="581"/>
        <v>0</v>
      </c>
      <c r="CA2234" s="1">
        <f t="shared" ca="1" si="582"/>
        <v>0</v>
      </c>
      <c r="CB2234" s="1">
        <f t="shared" ca="1" si="583"/>
        <v>0</v>
      </c>
      <c r="CC2234" s="1">
        <f t="shared" ca="1" si="584"/>
        <v>0</v>
      </c>
    </row>
    <row r="2235" spans="1:81" hidden="1" x14ac:dyDescent="0.2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t="shared" ca="1" si="570"/>
        <v>0</v>
      </c>
      <c r="BP2235" s="1">
        <f t="shared" ca="1" si="571"/>
        <v>0</v>
      </c>
      <c r="BQ2235" s="1">
        <f t="shared" ca="1" si="572"/>
        <v>0</v>
      </c>
      <c r="BR2235" s="1">
        <f t="shared" ca="1" si="573"/>
        <v>0</v>
      </c>
      <c r="BS2235" s="1">
        <f t="shared" ca="1" si="574"/>
        <v>0</v>
      </c>
      <c r="BT2235" s="1">
        <f t="shared" ca="1" si="575"/>
        <v>0</v>
      </c>
      <c r="BU2235" s="1">
        <f t="shared" ca="1" si="576"/>
        <v>0</v>
      </c>
      <c r="BV2235" s="1">
        <f t="shared" ca="1" si="577"/>
        <v>0</v>
      </c>
      <c r="BW2235" s="1">
        <f t="shared" ca="1" si="578"/>
        <v>0</v>
      </c>
      <c r="BX2235" s="1">
        <f t="shared" ca="1" si="579"/>
        <v>0</v>
      </c>
      <c r="BY2235" s="1">
        <f t="shared" ca="1" si="580"/>
        <v>0</v>
      </c>
      <c r="BZ2235" s="1">
        <f t="shared" ca="1" si="581"/>
        <v>0</v>
      </c>
      <c r="CA2235" s="1">
        <f t="shared" ca="1" si="582"/>
        <v>0</v>
      </c>
      <c r="CB2235" s="1">
        <f t="shared" ca="1" si="583"/>
        <v>0</v>
      </c>
      <c r="CC2235" s="1">
        <f t="shared" ca="1" si="584"/>
        <v>0</v>
      </c>
    </row>
    <row r="2236" spans="1:81" hidden="1" x14ac:dyDescent="0.2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t="shared" ca="1" si="570"/>
        <v>0</v>
      </c>
      <c r="BP2236" s="1">
        <f t="shared" ca="1" si="571"/>
        <v>0</v>
      </c>
      <c r="BQ2236" s="1">
        <f t="shared" ca="1" si="572"/>
        <v>0</v>
      </c>
      <c r="BR2236" s="1">
        <f t="shared" ca="1" si="573"/>
        <v>0</v>
      </c>
      <c r="BS2236" s="1">
        <f t="shared" ca="1" si="574"/>
        <v>0</v>
      </c>
      <c r="BT2236" s="1">
        <f t="shared" ca="1" si="575"/>
        <v>0</v>
      </c>
      <c r="BU2236" s="1">
        <f t="shared" ca="1" si="576"/>
        <v>0</v>
      </c>
      <c r="BV2236" s="1">
        <f t="shared" ca="1" si="577"/>
        <v>0</v>
      </c>
      <c r="BW2236" s="1">
        <f t="shared" ca="1" si="578"/>
        <v>0</v>
      </c>
      <c r="BX2236" s="1">
        <f t="shared" ca="1" si="579"/>
        <v>0</v>
      </c>
      <c r="BY2236" s="1">
        <f t="shared" ca="1" si="580"/>
        <v>0</v>
      </c>
      <c r="BZ2236" s="1">
        <f t="shared" ca="1" si="581"/>
        <v>0</v>
      </c>
      <c r="CA2236" s="1">
        <f t="shared" ca="1" si="582"/>
        <v>0</v>
      </c>
      <c r="CB2236" s="1">
        <f t="shared" ca="1" si="583"/>
        <v>0</v>
      </c>
      <c r="CC2236" s="1">
        <f t="shared" ca="1" si="584"/>
        <v>0</v>
      </c>
    </row>
    <row r="2237" spans="1:81" hidden="1" x14ac:dyDescent="0.2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t="shared" ca="1" si="570"/>
        <v>0</v>
      </c>
      <c r="BP2237" s="1">
        <f t="shared" ca="1" si="571"/>
        <v>0</v>
      </c>
      <c r="BQ2237" s="1">
        <f t="shared" ca="1" si="572"/>
        <v>0</v>
      </c>
      <c r="BR2237" s="1">
        <f t="shared" ca="1" si="573"/>
        <v>0</v>
      </c>
      <c r="BS2237" s="1">
        <f t="shared" ca="1" si="574"/>
        <v>0</v>
      </c>
      <c r="BT2237" s="1">
        <f t="shared" ca="1" si="575"/>
        <v>0</v>
      </c>
      <c r="BU2237" s="1">
        <f t="shared" ca="1" si="576"/>
        <v>0</v>
      </c>
      <c r="BV2237" s="1">
        <f t="shared" ca="1" si="577"/>
        <v>0</v>
      </c>
      <c r="BW2237" s="1">
        <f t="shared" ca="1" si="578"/>
        <v>0</v>
      </c>
      <c r="BX2237" s="1">
        <f t="shared" ca="1" si="579"/>
        <v>0</v>
      </c>
      <c r="BY2237" s="1">
        <f t="shared" ca="1" si="580"/>
        <v>0</v>
      </c>
      <c r="BZ2237" s="1">
        <f t="shared" ca="1" si="581"/>
        <v>0</v>
      </c>
      <c r="CA2237" s="1">
        <f t="shared" ca="1" si="582"/>
        <v>0</v>
      </c>
      <c r="CB2237" s="1">
        <f t="shared" ca="1" si="583"/>
        <v>0</v>
      </c>
      <c r="CC2237" s="1">
        <f t="shared" ca="1" si="584"/>
        <v>0</v>
      </c>
    </row>
    <row r="2238" spans="1:81" hidden="1" x14ac:dyDescent="0.2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t="shared" ca="1" si="570"/>
        <v>0</v>
      </c>
      <c r="BP2238" s="1">
        <f t="shared" ca="1" si="571"/>
        <v>0</v>
      </c>
      <c r="BQ2238" s="1">
        <f t="shared" ca="1" si="572"/>
        <v>0</v>
      </c>
      <c r="BR2238" s="1">
        <f t="shared" ca="1" si="573"/>
        <v>0</v>
      </c>
      <c r="BS2238" s="1">
        <f t="shared" ca="1" si="574"/>
        <v>0</v>
      </c>
      <c r="BT2238" s="1">
        <f t="shared" ca="1" si="575"/>
        <v>0</v>
      </c>
      <c r="BU2238" s="1">
        <f t="shared" ca="1" si="576"/>
        <v>0</v>
      </c>
      <c r="BV2238" s="1">
        <f t="shared" ca="1" si="577"/>
        <v>0</v>
      </c>
      <c r="BW2238" s="1">
        <f t="shared" ca="1" si="578"/>
        <v>0</v>
      </c>
      <c r="BX2238" s="1">
        <f t="shared" ca="1" si="579"/>
        <v>0</v>
      </c>
      <c r="BY2238" s="1">
        <f t="shared" ca="1" si="580"/>
        <v>0</v>
      </c>
      <c r="BZ2238" s="1">
        <f t="shared" ca="1" si="581"/>
        <v>0</v>
      </c>
      <c r="CA2238" s="1">
        <f t="shared" ca="1" si="582"/>
        <v>0</v>
      </c>
      <c r="CB2238" s="1">
        <f t="shared" ca="1" si="583"/>
        <v>0</v>
      </c>
      <c r="CC2238" s="1">
        <f t="shared" ca="1" si="584"/>
        <v>0</v>
      </c>
    </row>
    <row r="2239" spans="1:81" hidden="1" x14ac:dyDescent="0.2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t="shared" ca="1" si="570"/>
        <v>0</v>
      </c>
      <c r="BP2239" s="1">
        <f t="shared" ca="1" si="571"/>
        <v>0</v>
      </c>
      <c r="BQ2239" s="1">
        <f t="shared" ca="1" si="572"/>
        <v>0</v>
      </c>
      <c r="BR2239" s="1">
        <f t="shared" ca="1" si="573"/>
        <v>0</v>
      </c>
      <c r="BS2239" s="1">
        <f t="shared" ca="1" si="574"/>
        <v>0</v>
      </c>
      <c r="BT2239" s="1">
        <f t="shared" ca="1" si="575"/>
        <v>0</v>
      </c>
      <c r="BU2239" s="1">
        <f t="shared" ca="1" si="576"/>
        <v>0</v>
      </c>
      <c r="BV2239" s="1">
        <f t="shared" ca="1" si="577"/>
        <v>0</v>
      </c>
      <c r="BW2239" s="1">
        <f t="shared" ca="1" si="578"/>
        <v>0</v>
      </c>
      <c r="BX2239" s="1">
        <f t="shared" ca="1" si="579"/>
        <v>0</v>
      </c>
      <c r="BY2239" s="1">
        <f t="shared" ca="1" si="580"/>
        <v>0</v>
      </c>
      <c r="BZ2239" s="1">
        <f t="shared" ca="1" si="581"/>
        <v>0</v>
      </c>
      <c r="CA2239" s="1">
        <f t="shared" ca="1" si="582"/>
        <v>0</v>
      </c>
      <c r="CB2239" s="1">
        <f t="shared" ca="1" si="583"/>
        <v>0</v>
      </c>
      <c r="CC2239" s="1">
        <f t="shared" ca="1" si="584"/>
        <v>0</v>
      </c>
    </row>
    <row r="2240" spans="1:81" hidden="1" x14ac:dyDescent="0.2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t="shared" ca="1" si="570"/>
        <v>0</v>
      </c>
      <c r="BP2240" s="1">
        <f t="shared" ca="1" si="571"/>
        <v>0</v>
      </c>
      <c r="BQ2240" s="1">
        <f t="shared" ca="1" si="572"/>
        <v>0</v>
      </c>
      <c r="BR2240" s="1">
        <f t="shared" ca="1" si="573"/>
        <v>0</v>
      </c>
      <c r="BS2240" s="1">
        <f t="shared" ca="1" si="574"/>
        <v>0</v>
      </c>
      <c r="BT2240" s="1">
        <f t="shared" ca="1" si="575"/>
        <v>0</v>
      </c>
      <c r="BU2240" s="1">
        <f t="shared" ca="1" si="576"/>
        <v>0</v>
      </c>
      <c r="BV2240" s="1">
        <f t="shared" ca="1" si="577"/>
        <v>0</v>
      </c>
      <c r="BW2240" s="1">
        <f t="shared" ca="1" si="578"/>
        <v>0</v>
      </c>
      <c r="BX2240" s="1">
        <f t="shared" ca="1" si="579"/>
        <v>0</v>
      </c>
      <c r="BY2240" s="1">
        <f t="shared" ca="1" si="580"/>
        <v>0</v>
      </c>
      <c r="BZ2240" s="1">
        <f t="shared" ca="1" si="581"/>
        <v>0</v>
      </c>
      <c r="CA2240" s="1">
        <f t="shared" ca="1" si="582"/>
        <v>0</v>
      </c>
      <c r="CB2240" s="1">
        <f t="shared" ca="1" si="583"/>
        <v>0</v>
      </c>
      <c r="CC2240" s="1">
        <f t="shared" ca="1" si="584"/>
        <v>0</v>
      </c>
    </row>
    <row r="2241" spans="1:81" hidden="1" x14ac:dyDescent="0.2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t="shared" ca="1" si="570"/>
        <v>0</v>
      </c>
      <c r="BP2241" s="1">
        <f t="shared" ca="1" si="571"/>
        <v>0</v>
      </c>
      <c r="BQ2241" s="1">
        <f t="shared" ca="1" si="572"/>
        <v>0</v>
      </c>
      <c r="BR2241" s="1">
        <f t="shared" ca="1" si="573"/>
        <v>0</v>
      </c>
      <c r="BS2241" s="1">
        <f t="shared" ca="1" si="574"/>
        <v>0</v>
      </c>
      <c r="BT2241" s="1">
        <f t="shared" ca="1" si="575"/>
        <v>0</v>
      </c>
      <c r="BU2241" s="1">
        <f t="shared" ca="1" si="576"/>
        <v>0</v>
      </c>
      <c r="BV2241" s="1">
        <f t="shared" ca="1" si="577"/>
        <v>0</v>
      </c>
      <c r="BW2241" s="1">
        <f t="shared" ca="1" si="578"/>
        <v>0</v>
      </c>
      <c r="BX2241" s="1">
        <f t="shared" ca="1" si="579"/>
        <v>0</v>
      </c>
      <c r="BY2241" s="1">
        <f t="shared" ca="1" si="580"/>
        <v>0</v>
      </c>
      <c r="BZ2241" s="1">
        <f t="shared" ca="1" si="581"/>
        <v>0</v>
      </c>
      <c r="CA2241" s="1">
        <f t="shared" ca="1" si="582"/>
        <v>0</v>
      </c>
      <c r="CB2241" s="1">
        <f t="shared" ca="1" si="583"/>
        <v>0</v>
      </c>
      <c r="CC2241" s="1">
        <f t="shared" ca="1" si="584"/>
        <v>0</v>
      </c>
    </row>
    <row r="2242" spans="1:81" hidden="1" x14ac:dyDescent="0.2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t="shared" ref="BO2242:BO2305" ca="1" si="585">INDEX(passing_tds,CELL("Row",AG2242)-1)*(PASSTD)</f>
        <v>0</v>
      </c>
      <c r="BP2242" s="1">
        <f t="shared" ref="BP2242:BP2305" ca="1" si="586">INDEX(passing_yds,CELL("Row",AH2242)-1)*(PASSYDS)</f>
        <v>0</v>
      </c>
      <c r="BQ2242" s="1">
        <f t="shared" ref="BQ2242:BQ2305" ca="1" si="587">IF(INDEX(passing_yds,CELL("Row",AI2242)-1)&gt;=300,3,0)</f>
        <v>0</v>
      </c>
      <c r="BR2242" s="1">
        <f t="shared" ref="BR2242:BR2305" ca="1" si="588">INDEX(passing_ints,CELL("Row",AJ2242)-1)*(INT)</f>
        <v>0</v>
      </c>
      <c r="BS2242" s="1">
        <f t="shared" ref="BS2242:BS2305" ca="1" si="589">INDEX(rushing_yds,CELL("Row",AK2242)-1)*(RUSHYDS)</f>
        <v>0</v>
      </c>
      <c r="BT2242" s="1">
        <f t="shared" ref="BT2242:BT2305" ca="1" si="590">INDEX(rushing_tds,CELL("Row",AK2242)-1)*(RUSHTD)</f>
        <v>0</v>
      </c>
      <c r="BU2242" s="1">
        <f t="shared" ref="BU2242:BU2305" ca="1" si="591">IF(INDEX(rushing_yds,CELL("Row",AI2242)-1)&gt;=100,3,0)</f>
        <v>0</v>
      </c>
      <c r="BV2242" s="1">
        <f t="shared" ref="BV2242:BV2305" ca="1" si="592">INDEX(receiving_yds,CELL("Row",AN2242)-1)*(RECYDS)</f>
        <v>0</v>
      </c>
      <c r="BW2242" s="1">
        <f t="shared" ref="BW2242:BW2305" ca="1" si="593">INDEX(receiving_rec,CELL("Row",AO2242)-1)*(REC)</f>
        <v>0</v>
      </c>
      <c r="BX2242" s="1">
        <f t="shared" ref="BX2242:BX2305" ca="1" si="594">INDEX(receiving_tds,CELL("Row",AP2242)-1)*(RECTD)</f>
        <v>0</v>
      </c>
      <c r="BY2242" s="1">
        <f t="shared" ref="BY2242:BY2305" ca="1" si="595">IF(INDEX(receiving_yds,CELL("Row",AI2242)-1)&gt;=100,3,0)</f>
        <v>0</v>
      </c>
      <c r="BZ2242" s="1">
        <f t="shared" ref="BZ2242:BZ2305" ca="1" si="596">INDEX(puntret_tds,CELL("Row",AR2242)-1)*(PUNTKORETTD)+INDEX(kickret_tds,CELL("Row",AR2242)-1)*(PUNTKORETTD)</f>
        <v>0</v>
      </c>
      <c r="CA2242" s="1">
        <f t="shared" ref="CA2242:CA2305" ca="1" si="597">INDEX(fumbles_tot,CELL("Row",AS2242)-1)*(FUM)</f>
        <v>0</v>
      </c>
      <c r="CB2242" s="1">
        <f t="shared" ref="CB2242:CB2305" ca="1" si="598">(INDEX(passing_twoptm,CELL("Row",AT2242)-1)+INDEX(rushing_twoptm,CELL("Row",AT2242)-1)+INDEX(receiving_twoptm,CELL("Row",AT2242)-1))*(_2PTCONV)</f>
        <v>0</v>
      </c>
      <c r="CC2242" s="1">
        <f t="shared" ref="CC2242:CC2305" ca="1" si="599">SUM(BO2242:CB2242)</f>
        <v>0</v>
      </c>
    </row>
    <row r="2243" spans="1:81" hidden="1" x14ac:dyDescent="0.2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t="shared" ca="1" si="585"/>
        <v>0</v>
      </c>
      <c r="BP2243" s="1">
        <f t="shared" ca="1" si="586"/>
        <v>0</v>
      </c>
      <c r="BQ2243" s="1">
        <f t="shared" ca="1" si="587"/>
        <v>0</v>
      </c>
      <c r="BR2243" s="1">
        <f t="shared" ca="1" si="588"/>
        <v>0</v>
      </c>
      <c r="BS2243" s="1">
        <f t="shared" ca="1" si="589"/>
        <v>0</v>
      </c>
      <c r="BT2243" s="1">
        <f t="shared" ca="1" si="590"/>
        <v>0</v>
      </c>
      <c r="BU2243" s="1">
        <f t="shared" ca="1" si="591"/>
        <v>0</v>
      </c>
      <c r="BV2243" s="1">
        <f t="shared" ca="1" si="592"/>
        <v>0</v>
      </c>
      <c r="BW2243" s="1">
        <f t="shared" ca="1" si="593"/>
        <v>0</v>
      </c>
      <c r="BX2243" s="1">
        <f t="shared" ca="1" si="594"/>
        <v>0</v>
      </c>
      <c r="BY2243" s="1">
        <f t="shared" ca="1" si="595"/>
        <v>0</v>
      </c>
      <c r="BZ2243" s="1">
        <f t="shared" ca="1" si="596"/>
        <v>0</v>
      </c>
      <c r="CA2243" s="1">
        <f t="shared" ca="1" si="597"/>
        <v>0</v>
      </c>
      <c r="CB2243" s="1">
        <f t="shared" ca="1" si="598"/>
        <v>0</v>
      </c>
      <c r="CC2243" s="1">
        <f t="shared" ca="1" si="599"/>
        <v>0</v>
      </c>
    </row>
    <row r="2244" spans="1:81" hidden="1" x14ac:dyDescent="0.2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t="shared" ca="1" si="585"/>
        <v>0</v>
      </c>
      <c r="BP2244" s="1">
        <f t="shared" ca="1" si="586"/>
        <v>0</v>
      </c>
      <c r="BQ2244" s="1">
        <f t="shared" ca="1" si="587"/>
        <v>0</v>
      </c>
      <c r="BR2244" s="1">
        <f t="shared" ca="1" si="588"/>
        <v>0</v>
      </c>
      <c r="BS2244" s="1">
        <f t="shared" ca="1" si="589"/>
        <v>0</v>
      </c>
      <c r="BT2244" s="1">
        <f t="shared" ca="1" si="590"/>
        <v>0</v>
      </c>
      <c r="BU2244" s="1">
        <f t="shared" ca="1" si="591"/>
        <v>0</v>
      </c>
      <c r="BV2244" s="1">
        <f t="shared" ca="1" si="592"/>
        <v>0</v>
      </c>
      <c r="BW2244" s="1">
        <f t="shared" ca="1" si="593"/>
        <v>0</v>
      </c>
      <c r="BX2244" s="1">
        <f t="shared" ca="1" si="594"/>
        <v>0</v>
      </c>
      <c r="BY2244" s="1">
        <f t="shared" ca="1" si="595"/>
        <v>0</v>
      </c>
      <c r="BZ2244" s="1">
        <f t="shared" ca="1" si="596"/>
        <v>0</v>
      </c>
      <c r="CA2244" s="1">
        <f t="shared" ca="1" si="597"/>
        <v>0</v>
      </c>
      <c r="CB2244" s="1">
        <f t="shared" ca="1" si="598"/>
        <v>0</v>
      </c>
      <c r="CC2244" s="1">
        <f t="shared" ca="1" si="599"/>
        <v>0</v>
      </c>
    </row>
    <row r="2245" spans="1:81" hidden="1" x14ac:dyDescent="0.2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t="shared" ca="1" si="585"/>
        <v>0</v>
      </c>
      <c r="BP2245" s="1">
        <f t="shared" ca="1" si="586"/>
        <v>0</v>
      </c>
      <c r="BQ2245" s="1">
        <f t="shared" ca="1" si="587"/>
        <v>0</v>
      </c>
      <c r="BR2245" s="1">
        <f t="shared" ca="1" si="588"/>
        <v>0</v>
      </c>
      <c r="BS2245" s="1">
        <f t="shared" ca="1" si="589"/>
        <v>0</v>
      </c>
      <c r="BT2245" s="1">
        <f t="shared" ca="1" si="590"/>
        <v>0</v>
      </c>
      <c r="BU2245" s="1">
        <f t="shared" ca="1" si="591"/>
        <v>0</v>
      </c>
      <c r="BV2245" s="1">
        <f t="shared" ca="1" si="592"/>
        <v>0</v>
      </c>
      <c r="BW2245" s="1">
        <f t="shared" ca="1" si="593"/>
        <v>0</v>
      </c>
      <c r="BX2245" s="1">
        <f t="shared" ca="1" si="594"/>
        <v>0</v>
      </c>
      <c r="BY2245" s="1">
        <f t="shared" ca="1" si="595"/>
        <v>0</v>
      </c>
      <c r="BZ2245" s="1">
        <f t="shared" ca="1" si="596"/>
        <v>0</v>
      </c>
      <c r="CA2245" s="1">
        <f t="shared" ca="1" si="597"/>
        <v>0</v>
      </c>
      <c r="CB2245" s="1">
        <f t="shared" ca="1" si="598"/>
        <v>0</v>
      </c>
      <c r="CC2245" s="1">
        <f t="shared" ca="1" si="599"/>
        <v>0</v>
      </c>
    </row>
    <row r="2246" spans="1:81" hidden="1" x14ac:dyDescent="0.2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t="shared" ca="1" si="585"/>
        <v>0</v>
      </c>
      <c r="BP2246" s="1">
        <f t="shared" ca="1" si="586"/>
        <v>0</v>
      </c>
      <c r="BQ2246" s="1">
        <f t="shared" ca="1" si="587"/>
        <v>0</v>
      </c>
      <c r="BR2246" s="1">
        <f t="shared" ca="1" si="588"/>
        <v>0</v>
      </c>
      <c r="BS2246" s="1">
        <f t="shared" ca="1" si="589"/>
        <v>0</v>
      </c>
      <c r="BT2246" s="1">
        <f t="shared" ca="1" si="590"/>
        <v>0</v>
      </c>
      <c r="BU2246" s="1">
        <f t="shared" ca="1" si="591"/>
        <v>0</v>
      </c>
      <c r="BV2246" s="1">
        <f t="shared" ca="1" si="592"/>
        <v>0</v>
      </c>
      <c r="BW2246" s="1">
        <f t="shared" ca="1" si="593"/>
        <v>0</v>
      </c>
      <c r="BX2246" s="1">
        <f t="shared" ca="1" si="594"/>
        <v>0</v>
      </c>
      <c r="BY2246" s="1">
        <f t="shared" ca="1" si="595"/>
        <v>0</v>
      </c>
      <c r="BZ2246" s="1">
        <f t="shared" ca="1" si="596"/>
        <v>0</v>
      </c>
      <c r="CA2246" s="1">
        <f t="shared" ca="1" si="597"/>
        <v>0</v>
      </c>
      <c r="CB2246" s="1">
        <f t="shared" ca="1" si="598"/>
        <v>0</v>
      </c>
      <c r="CC2246" s="1">
        <f t="shared" ca="1" si="599"/>
        <v>0</v>
      </c>
    </row>
    <row r="2247" spans="1:81" hidden="1" x14ac:dyDescent="0.2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t="shared" ca="1" si="585"/>
        <v>0</v>
      </c>
      <c r="BP2247" s="1">
        <f t="shared" ca="1" si="586"/>
        <v>0</v>
      </c>
      <c r="BQ2247" s="1">
        <f t="shared" ca="1" si="587"/>
        <v>0</v>
      </c>
      <c r="BR2247" s="1">
        <f t="shared" ca="1" si="588"/>
        <v>0</v>
      </c>
      <c r="BS2247" s="1">
        <f t="shared" ca="1" si="589"/>
        <v>0</v>
      </c>
      <c r="BT2247" s="1">
        <f t="shared" ca="1" si="590"/>
        <v>0</v>
      </c>
      <c r="BU2247" s="1">
        <f t="shared" ca="1" si="591"/>
        <v>0</v>
      </c>
      <c r="BV2247" s="1">
        <f t="shared" ca="1" si="592"/>
        <v>0</v>
      </c>
      <c r="BW2247" s="1">
        <f t="shared" ca="1" si="593"/>
        <v>0</v>
      </c>
      <c r="BX2247" s="1">
        <f t="shared" ca="1" si="594"/>
        <v>0</v>
      </c>
      <c r="BY2247" s="1">
        <f t="shared" ca="1" si="595"/>
        <v>0</v>
      </c>
      <c r="BZ2247" s="1">
        <f t="shared" ca="1" si="596"/>
        <v>0</v>
      </c>
      <c r="CA2247" s="1">
        <f t="shared" ca="1" si="597"/>
        <v>0</v>
      </c>
      <c r="CB2247" s="1">
        <f t="shared" ca="1" si="598"/>
        <v>0</v>
      </c>
      <c r="CC2247" s="1">
        <f t="shared" ca="1" si="599"/>
        <v>0</v>
      </c>
    </row>
    <row r="2248" spans="1:81" hidden="1" x14ac:dyDescent="0.2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t="shared" ca="1" si="585"/>
        <v>0</v>
      </c>
      <c r="BP2248" s="1">
        <f t="shared" ca="1" si="586"/>
        <v>0</v>
      </c>
      <c r="BQ2248" s="1">
        <f t="shared" ca="1" si="587"/>
        <v>0</v>
      </c>
      <c r="BR2248" s="1">
        <f t="shared" ca="1" si="588"/>
        <v>0</v>
      </c>
      <c r="BS2248" s="1">
        <f t="shared" ca="1" si="589"/>
        <v>0</v>
      </c>
      <c r="BT2248" s="1">
        <f t="shared" ca="1" si="590"/>
        <v>0</v>
      </c>
      <c r="BU2248" s="1">
        <f t="shared" ca="1" si="591"/>
        <v>0</v>
      </c>
      <c r="BV2248" s="1">
        <f t="shared" ca="1" si="592"/>
        <v>0</v>
      </c>
      <c r="BW2248" s="1">
        <f t="shared" ca="1" si="593"/>
        <v>0</v>
      </c>
      <c r="BX2248" s="1">
        <f t="shared" ca="1" si="594"/>
        <v>0</v>
      </c>
      <c r="BY2248" s="1">
        <f t="shared" ca="1" si="595"/>
        <v>0</v>
      </c>
      <c r="BZ2248" s="1">
        <f t="shared" ca="1" si="596"/>
        <v>0</v>
      </c>
      <c r="CA2248" s="1">
        <f t="shared" ca="1" si="597"/>
        <v>0</v>
      </c>
      <c r="CB2248" s="1">
        <f t="shared" ca="1" si="598"/>
        <v>0</v>
      </c>
      <c r="CC2248" s="1">
        <f t="shared" ca="1" si="599"/>
        <v>0</v>
      </c>
    </row>
    <row r="2249" spans="1:81" hidden="1" x14ac:dyDescent="0.2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t="shared" ca="1" si="585"/>
        <v>0</v>
      </c>
      <c r="BP2249" s="1">
        <f t="shared" ca="1" si="586"/>
        <v>0</v>
      </c>
      <c r="BQ2249" s="1">
        <f t="shared" ca="1" si="587"/>
        <v>0</v>
      </c>
      <c r="BR2249" s="1">
        <f t="shared" ca="1" si="588"/>
        <v>0</v>
      </c>
      <c r="BS2249" s="1">
        <f t="shared" ca="1" si="589"/>
        <v>0</v>
      </c>
      <c r="BT2249" s="1">
        <f t="shared" ca="1" si="590"/>
        <v>0</v>
      </c>
      <c r="BU2249" s="1">
        <f t="shared" ca="1" si="591"/>
        <v>0</v>
      </c>
      <c r="BV2249" s="1">
        <f t="shared" ca="1" si="592"/>
        <v>0</v>
      </c>
      <c r="BW2249" s="1">
        <f t="shared" ca="1" si="593"/>
        <v>0</v>
      </c>
      <c r="BX2249" s="1">
        <f t="shared" ca="1" si="594"/>
        <v>0</v>
      </c>
      <c r="BY2249" s="1">
        <f t="shared" ca="1" si="595"/>
        <v>0</v>
      </c>
      <c r="BZ2249" s="1">
        <f t="shared" ca="1" si="596"/>
        <v>0</v>
      </c>
      <c r="CA2249" s="1">
        <f t="shared" ca="1" si="597"/>
        <v>0</v>
      </c>
      <c r="CB2249" s="1">
        <f t="shared" ca="1" si="598"/>
        <v>0</v>
      </c>
      <c r="CC2249" s="1">
        <f t="shared" ca="1" si="599"/>
        <v>0</v>
      </c>
    </row>
    <row r="2250" spans="1:81" hidden="1" x14ac:dyDescent="0.2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t="shared" ca="1" si="585"/>
        <v>0</v>
      </c>
      <c r="BP2250" s="1">
        <f t="shared" ca="1" si="586"/>
        <v>0</v>
      </c>
      <c r="BQ2250" s="1">
        <f t="shared" ca="1" si="587"/>
        <v>0</v>
      </c>
      <c r="BR2250" s="1">
        <f t="shared" ca="1" si="588"/>
        <v>0</v>
      </c>
      <c r="BS2250" s="1">
        <f t="shared" ca="1" si="589"/>
        <v>0</v>
      </c>
      <c r="BT2250" s="1">
        <f t="shared" ca="1" si="590"/>
        <v>0</v>
      </c>
      <c r="BU2250" s="1">
        <f t="shared" ca="1" si="591"/>
        <v>0</v>
      </c>
      <c r="BV2250" s="1">
        <f t="shared" ca="1" si="592"/>
        <v>0</v>
      </c>
      <c r="BW2250" s="1">
        <f t="shared" ca="1" si="593"/>
        <v>0</v>
      </c>
      <c r="BX2250" s="1">
        <f t="shared" ca="1" si="594"/>
        <v>0</v>
      </c>
      <c r="BY2250" s="1">
        <f t="shared" ca="1" si="595"/>
        <v>0</v>
      </c>
      <c r="BZ2250" s="1">
        <f t="shared" ca="1" si="596"/>
        <v>0</v>
      </c>
      <c r="CA2250" s="1">
        <f t="shared" ca="1" si="597"/>
        <v>0</v>
      </c>
      <c r="CB2250" s="1">
        <f t="shared" ca="1" si="598"/>
        <v>0</v>
      </c>
      <c r="CC2250" s="1">
        <f t="shared" ca="1" si="599"/>
        <v>0</v>
      </c>
    </row>
    <row r="2251" spans="1:81" hidden="1" x14ac:dyDescent="0.2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t="shared" ca="1" si="585"/>
        <v>0</v>
      </c>
      <c r="BP2251" s="1">
        <f t="shared" ca="1" si="586"/>
        <v>0</v>
      </c>
      <c r="BQ2251" s="1">
        <f t="shared" ca="1" si="587"/>
        <v>0</v>
      </c>
      <c r="BR2251" s="1">
        <f t="shared" ca="1" si="588"/>
        <v>0</v>
      </c>
      <c r="BS2251" s="1">
        <f t="shared" ca="1" si="589"/>
        <v>0</v>
      </c>
      <c r="BT2251" s="1">
        <f t="shared" ca="1" si="590"/>
        <v>0</v>
      </c>
      <c r="BU2251" s="1">
        <f t="shared" ca="1" si="591"/>
        <v>0</v>
      </c>
      <c r="BV2251" s="1">
        <f t="shared" ca="1" si="592"/>
        <v>0</v>
      </c>
      <c r="BW2251" s="1">
        <f t="shared" ca="1" si="593"/>
        <v>0</v>
      </c>
      <c r="BX2251" s="1">
        <f t="shared" ca="1" si="594"/>
        <v>0</v>
      </c>
      <c r="BY2251" s="1">
        <f t="shared" ca="1" si="595"/>
        <v>0</v>
      </c>
      <c r="BZ2251" s="1">
        <f t="shared" ca="1" si="596"/>
        <v>0</v>
      </c>
      <c r="CA2251" s="1">
        <f t="shared" ca="1" si="597"/>
        <v>0</v>
      </c>
      <c r="CB2251" s="1">
        <f t="shared" ca="1" si="598"/>
        <v>0</v>
      </c>
      <c r="CC2251" s="1">
        <f t="shared" ca="1" si="599"/>
        <v>0</v>
      </c>
    </row>
    <row r="2252" spans="1:81" hidden="1" x14ac:dyDescent="0.2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t="shared" ca="1" si="585"/>
        <v>0</v>
      </c>
      <c r="BP2252" s="1">
        <f t="shared" ca="1" si="586"/>
        <v>0</v>
      </c>
      <c r="BQ2252" s="1">
        <f t="shared" ca="1" si="587"/>
        <v>0</v>
      </c>
      <c r="BR2252" s="1">
        <f t="shared" ca="1" si="588"/>
        <v>0</v>
      </c>
      <c r="BS2252" s="1">
        <f t="shared" ca="1" si="589"/>
        <v>0</v>
      </c>
      <c r="BT2252" s="1">
        <f t="shared" ca="1" si="590"/>
        <v>0</v>
      </c>
      <c r="BU2252" s="1">
        <f t="shared" ca="1" si="591"/>
        <v>0</v>
      </c>
      <c r="BV2252" s="1">
        <f t="shared" ca="1" si="592"/>
        <v>0</v>
      </c>
      <c r="BW2252" s="1">
        <f t="shared" ca="1" si="593"/>
        <v>0</v>
      </c>
      <c r="BX2252" s="1">
        <f t="shared" ca="1" si="594"/>
        <v>0</v>
      </c>
      <c r="BY2252" s="1">
        <f t="shared" ca="1" si="595"/>
        <v>0</v>
      </c>
      <c r="BZ2252" s="1">
        <f t="shared" ca="1" si="596"/>
        <v>0</v>
      </c>
      <c r="CA2252" s="1">
        <f t="shared" ca="1" si="597"/>
        <v>0</v>
      </c>
      <c r="CB2252" s="1">
        <f t="shared" ca="1" si="598"/>
        <v>0</v>
      </c>
      <c r="CC2252" s="1">
        <f t="shared" ca="1" si="599"/>
        <v>0</v>
      </c>
    </row>
    <row r="2253" spans="1:81" hidden="1" x14ac:dyDescent="0.2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t="shared" ca="1" si="585"/>
        <v>0</v>
      </c>
      <c r="BP2253" s="1">
        <f t="shared" ca="1" si="586"/>
        <v>0</v>
      </c>
      <c r="BQ2253" s="1">
        <f t="shared" ca="1" si="587"/>
        <v>0</v>
      </c>
      <c r="BR2253" s="1">
        <f t="shared" ca="1" si="588"/>
        <v>0</v>
      </c>
      <c r="BS2253" s="1">
        <f t="shared" ca="1" si="589"/>
        <v>0</v>
      </c>
      <c r="BT2253" s="1">
        <f t="shared" ca="1" si="590"/>
        <v>0</v>
      </c>
      <c r="BU2253" s="1">
        <f t="shared" ca="1" si="591"/>
        <v>0</v>
      </c>
      <c r="BV2253" s="1">
        <f t="shared" ca="1" si="592"/>
        <v>0</v>
      </c>
      <c r="BW2253" s="1">
        <f t="shared" ca="1" si="593"/>
        <v>0</v>
      </c>
      <c r="BX2253" s="1">
        <f t="shared" ca="1" si="594"/>
        <v>0</v>
      </c>
      <c r="BY2253" s="1">
        <f t="shared" ca="1" si="595"/>
        <v>0</v>
      </c>
      <c r="BZ2253" s="1">
        <f t="shared" ca="1" si="596"/>
        <v>0</v>
      </c>
      <c r="CA2253" s="1">
        <f t="shared" ca="1" si="597"/>
        <v>0</v>
      </c>
      <c r="CB2253" s="1">
        <f t="shared" ca="1" si="598"/>
        <v>0</v>
      </c>
      <c r="CC2253" s="1">
        <f t="shared" ca="1" si="599"/>
        <v>0</v>
      </c>
    </row>
    <row r="2254" spans="1:81" hidden="1" x14ac:dyDescent="0.2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t="shared" ca="1" si="585"/>
        <v>0</v>
      </c>
      <c r="BP2254" s="1">
        <f t="shared" ca="1" si="586"/>
        <v>0</v>
      </c>
      <c r="BQ2254" s="1">
        <f t="shared" ca="1" si="587"/>
        <v>0</v>
      </c>
      <c r="BR2254" s="1">
        <f t="shared" ca="1" si="588"/>
        <v>0</v>
      </c>
      <c r="BS2254" s="1">
        <f t="shared" ca="1" si="589"/>
        <v>0</v>
      </c>
      <c r="BT2254" s="1">
        <f t="shared" ca="1" si="590"/>
        <v>0</v>
      </c>
      <c r="BU2254" s="1">
        <f t="shared" ca="1" si="591"/>
        <v>0</v>
      </c>
      <c r="BV2254" s="1">
        <f t="shared" ca="1" si="592"/>
        <v>0</v>
      </c>
      <c r="BW2254" s="1">
        <f t="shared" ca="1" si="593"/>
        <v>0</v>
      </c>
      <c r="BX2254" s="1">
        <f t="shared" ca="1" si="594"/>
        <v>0</v>
      </c>
      <c r="BY2254" s="1">
        <f t="shared" ca="1" si="595"/>
        <v>0</v>
      </c>
      <c r="BZ2254" s="1">
        <f t="shared" ca="1" si="596"/>
        <v>0</v>
      </c>
      <c r="CA2254" s="1">
        <f t="shared" ca="1" si="597"/>
        <v>0</v>
      </c>
      <c r="CB2254" s="1">
        <f t="shared" ca="1" si="598"/>
        <v>0</v>
      </c>
      <c r="CC2254" s="1">
        <f t="shared" ca="1" si="599"/>
        <v>0</v>
      </c>
    </row>
    <row r="2255" spans="1:81" hidden="1" x14ac:dyDescent="0.2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t="shared" ca="1" si="585"/>
        <v>0</v>
      </c>
      <c r="BP2255" s="1">
        <f t="shared" ca="1" si="586"/>
        <v>0</v>
      </c>
      <c r="BQ2255" s="1">
        <f t="shared" ca="1" si="587"/>
        <v>0</v>
      </c>
      <c r="BR2255" s="1">
        <f t="shared" ca="1" si="588"/>
        <v>0</v>
      </c>
      <c r="BS2255" s="1">
        <f t="shared" ca="1" si="589"/>
        <v>0</v>
      </c>
      <c r="BT2255" s="1">
        <f t="shared" ca="1" si="590"/>
        <v>0</v>
      </c>
      <c r="BU2255" s="1">
        <f t="shared" ca="1" si="591"/>
        <v>0</v>
      </c>
      <c r="BV2255" s="1">
        <f t="shared" ca="1" si="592"/>
        <v>0</v>
      </c>
      <c r="BW2255" s="1">
        <f t="shared" ca="1" si="593"/>
        <v>0</v>
      </c>
      <c r="BX2255" s="1">
        <f t="shared" ca="1" si="594"/>
        <v>0</v>
      </c>
      <c r="BY2255" s="1">
        <f t="shared" ca="1" si="595"/>
        <v>0</v>
      </c>
      <c r="BZ2255" s="1">
        <f t="shared" ca="1" si="596"/>
        <v>0</v>
      </c>
      <c r="CA2255" s="1">
        <f t="shared" ca="1" si="597"/>
        <v>0</v>
      </c>
      <c r="CB2255" s="1">
        <f t="shared" ca="1" si="598"/>
        <v>0</v>
      </c>
      <c r="CC2255" s="1">
        <f t="shared" ca="1" si="599"/>
        <v>0</v>
      </c>
    </row>
    <row r="2256" spans="1:81" hidden="1" x14ac:dyDescent="0.2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t="shared" ca="1" si="585"/>
        <v>0</v>
      </c>
      <c r="BP2256" s="1">
        <f t="shared" ca="1" si="586"/>
        <v>0</v>
      </c>
      <c r="BQ2256" s="1">
        <f t="shared" ca="1" si="587"/>
        <v>0</v>
      </c>
      <c r="BR2256" s="1">
        <f t="shared" ca="1" si="588"/>
        <v>0</v>
      </c>
      <c r="BS2256" s="1">
        <f t="shared" ca="1" si="589"/>
        <v>0</v>
      </c>
      <c r="BT2256" s="1">
        <f t="shared" ca="1" si="590"/>
        <v>0</v>
      </c>
      <c r="BU2256" s="1">
        <f t="shared" ca="1" si="591"/>
        <v>0</v>
      </c>
      <c r="BV2256" s="1">
        <f t="shared" ca="1" si="592"/>
        <v>0</v>
      </c>
      <c r="BW2256" s="1">
        <f t="shared" ca="1" si="593"/>
        <v>0</v>
      </c>
      <c r="BX2256" s="1">
        <f t="shared" ca="1" si="594"/>
        <v>0</v>
      </c>
      <c r="BY2256" s="1">
        <f t="shared" ca="1" si="595"/>
        <v>0</v>
      </c>
      <c r="BZ2256" s="1">
        <f t="shared" ca="1" si="596"/>
        <v>0</v>
      </c>
      <c r="CA2256" s="1">
        <f t="shared" ca="1" si="597"/>
        <v>0</v>
      </c>
      <c r="CB2256" s="1">
        <f t="shared" ca="1" si="598"/>
        <v>0</v>
      </c>
      <c r="CC2256" s="1">
        <f t="shared" ca="1" si="599"/>
        <v>0</v>
      </c>
    </row>
    <row r="2257" spans="1:81" hidden="1" x14ac:dyDescent="0.2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t="shared" ca="1" si="585"/>
        <v>0</v>
      </c>
      <c r="BP2257" s="1">
        <f t="shared" ca="1" si="586"/>
        <v>0</v>
      </c>
      <c r="BQ2257" s="1">
        <f t="shared" ca="1" si="587"/>
        <v>0</v>
      </c>
      <c r="BR2257" s="1">
        <f t="shared" ca="1" si="588"/>
        <v>0</v>
      </c>
      <c r="BS2257" s="1">
        <f t="shared" ca="1" si="589"/>
        <v>0</v>
      </c>
      <c r="BT2257" s="1">
        <f t="shared" ca="1" si="590"/>
        <v>0</v>
      </c>
      <c r="BU2257" s="1">
        <f t="shared" ca="1" si="591"/>
        <v>0</v>
      </c>
      <c r="BV2257" s="1">
        <f t="shared" ca="1" si="592"/>
        <v>0</v>
      </c>
      <c r="BW2257" s="1">
        <f t="shared" ca="1" si="593"/>
        <v>0</v>
      </c>
      <c r="BX2257" s="1">
        <f t="shared" ca="1" si="594"/>
        <v>0</v>
      </c>
      <c r="BY2257" s="1">
        <f t="shared" ca="1" si="595"/>
        <v>0</v>
      </c>
      <c r="BZ2257" s="1">
        <f t="shared" ca="1" si="596"/>
        <v>0</v>
      </c>
      <c r="CA2257" s="1">
        <f t="shared" ca="1" si="597"/>
        <v>0</v>
      </c>
      <c r="CB2257" s="1">
        <f t="shared" ca="1" si="598"/>
        <v>0</v>
      </c>
      <c r="CC2257" s="1">
        <f t="shared" ca="1" si="599"/>
        <v>0</v>
      </c>
    </row>
    <row r="2258" spans="1:81" hidden="1" x14ac:dyDescent="0.2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t="shared" ca="1" si="585"/>
        <v>0</v>
      </c>
      <c r="BP2258" s="1">
        <f t="shared" ca="1" si="586"/>
        <v>0</v>
      </c>
      <c r="BQ2258" s="1">
        <f t="shared" ca="1" si="587"/>
        <v>0</v>
      </c>
      <c r="BR2258" s="1">
        <f t="shared" ca="1" si="588"/>
        <v>0</v>
      </c>
      <c r="BS2258" s="1">
        <f t="shared" ca="1" si="589"/>
        <v>0</v>
      </c>
      <c r="BT2258" s="1">
        <f t="shared" ca="1" si="590"/>
        <v>0</v>
      </c>
      <c r="BU2258" s="1">
        <f t="shared" ca="1" si="591"/>
        <v>0</v>
      </c>
      <c r="BV2258" s="1">
        <f t="shared" ca="1" si="592"/>
        <v>0</v>
      </c>
      <c r="BW2258" s="1">
        <f t="shared" ca="1" si="593"/>
        <v>0</v>
      </c>
      <c r="BX2258" s="1">
        <f t="shared" ca="1" si="594"/>
        <v>0</v>
      </c>
      <c r="BY2258" s="1">
        <f t="shared" ca="1" si="595"/>
        <v>0</v>
      </c>
      <c r="BZ2258" s="1">
        <f t="shared" ca="1" si="596"/>
        <v>0</v>
      </c>
      <c r="CA2258" s="1">
        <f t="shared" ca="1" si="597"/>
        <v>0</v>
      </c>
      <c r="CB2258" s="1">
        <f t="shared" ca="1" si="598"/>
        <v>0</v>
      </c>
      <c r="CC2258" s="1">
        <f t="shared" ca="1" si="599"/>
        <v>0</v>
      </c>
    </row>
    <row r="2259" spans="1:81" hidden="1" x14ac:dyDescent="0.2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t="shared" ca="1" si="585"/>
        <v>0</v>
      </c>
      <c r="BP2259" s="1">
        <f t="shared" ca="1" si="586"/>
        <v>0</v>
      </c>
      <c r="BQ2259" s="1">
        <f t="shared" ca="1" si="587"/>
        <v>0</v>
      </c>
      <c r="BR2259" s="1">
        <f t="shared" ca="1" si="588"/>
        <v>0</v>
      </c>
      <c r="BS2259" s="1">
        <f t="shared" ca="1" si="589"/>
        <v>0</v>
      </c>
      <c r="BT2259" s="1">
        <f t="shared" ca="1" si="590"/>
        <v>0</v>
      </c>
      <c r="BU2259" s="1">
        <f t="shared" ca="1" si="591"/>
        <v>0</v>
      </c>
      <c r="BV2259" s="1">
        <f t="shared" ca="1" si="592"/>
        <v>0</v>
      </c>
      <c r="BW2259" s="1">
        <f t="shared" ca="1" si="593"/>
        <v>0</v>
      </c>
      <c r="BX2259" s="1">
        <f t="shared" ca="1" si="594"/>
        <v>0</v>
      </c>
      <c r="BY2259" s="1">
        <f t="shared" ca="1" si="595"/>
        <v>0</v>
      </c>
      <c r="BZ2259" s="1">
        <f t="shared" ca="1" si="596"/>
        <v>0</v>
      </c>
      <c r="CA2259" s="1">
        <f t="shared" ca="1" si="597"/>
        <v>0</v>
      </c>
      <c r="CB2259" s="1">
        <f t="shared" ca="1" si="598"/>
        <v>0</v>
      </c>
      <c r="CC2259" s="1">
        <f t="shared" ca="1" si="599"/>
        <v>0</v>
      </c>
    </row>
    <row r="2260" spans="1:81" hidden="1" x14ac:dyDescent="0.2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t="shared" ca="1" si="585"/>
        <v>0</v>
      </c>
      <c r="BP2260" s="1">
        <f t="shared" ca="1" si="586"/>
        <v>0</v>
      </c>
      <c r="BQ2260" s="1">
        <f t="shared" ca="1" si="587"/>
        <v>0</v>
      </c>
      <c r="BR2260" s="1">
        <f t="shared" ca="1" si="588"/>
        <v>0</v>
      </c>
      <c r="BS2260" s="1">
        <f t="shared" ca="1" si="589"/>
        <v>0</v>
      </c>
      <c r="BT2260" s="1">
        <f t="shared" ca="1" si="590"/>
        <v>0</v>
      </c>
      <c r="BU2260" s="1">
        <f t="shared" ca="1" si="591"/>
        <v>0</v>
      </c>
      <c r="BV2260" s="1">
        <f t="shared" ca="1" si="592"/>
        <v>0</v>
      </c>
      <c r="BW2260" s="1">
        <f t="shared" ca="1" si="593"/>
        <v>0</v>
      </c>
      <c r="BX2260" s="1">
        <f t="shared" ca="1" si="594"/>
        <v>0</v>
      </c>
      <c r="BY2260" s="1">
        <f t="shared" ca="1" si="595"/>
        <v>0</v>
      </c>
      <c r="BZ2260" s="1">
        <f t="shared" ca="1" si="596"/>
        <v>0</v>
      </c>
      <c r="CA2260" s="1">
        <f t="shared" ca="1" si="597"/>
        <v>0</v>
      </c>
      <c r="CB2260" s="1">
        <f t="shared" ca="1" si="598"/>
        <v>0</v>
      </c>
      <c r="CC2260" s="1">
        <f t="shared" ca="1" si="599"/>
        <v>0</v>
      </c>
    </row>
    <row r="2261" spans="1:81" hidden="1" x14ac:dyDescent="0.2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t="shared" ca="1" si="585"/>
        <v>0</v>
      </c>
      <c r="BP2261" s="1">
        <f t="shared" ca="1" si="586"/>
        <v>0</v>
      </c>
      <c r="BQ2261" s="1">
        <f t="shared" ca="1" si="587"/>
        <v>0</v>
      </c>
      <c r="BR2261" s="1">
        <f t="shared" ca="1" si="588"/>
        <v>0</v>
      </c>
      <c r="BS2261" s="1">
        <f t="shared" ca="1" si="589"/>
        <v>0</v>
      </c>
      <c r="BT2261" s="1">
        <f t="shared" ca="1" si="590"/>
        <v>0</v>
      </c>
      <c r="BU2261" s="1">
        <f t="shared" ca="1" si="591"/>
        <v>0</v>
      </c>
      <c r="BV2261" s="1">
        <f t="shared" ca="1" si="592"/>
        <v>0</v>
      </c>
      <c r="BW2261" s="1">
        <f t="shared" ca="1" si="593"/>
        <v>0</v>
      </c>
      <c r="BX2261" s="1">
        <f t="shared" ca="1" si="594"/>
        <v>0</v>
      </c>
      <c r="BY2261" s="1">
        <f t="shared" ca="1" si="595"/>
        <v>0</v>
      </c>
      <c r="BZ2261" s="1">
        <f t="shared" ca="1" si="596"/>
        <v>0</v>
      </c>
      <c r="CA2261" s="1">
        <f t="shared" ca="1" si="597"/>
        <v>0</v>
      </c>
      <c r="CB2261" s="1">
        <f t="shared" ca="1" si="598"/>
        <v>0</v>
      </c>
      <c r="CC2261" s="1">
        <f t="shared" ca="1" si="599"/>
        <v>0</v>
      </c>
    </row>
    <row r="2262" spans="1:81" hidden="1" x14ac:dyDescent="0.2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t="shared" ca="1" si="585"/>
        <v>0</v>
      </c>
      <c r="BP2262" s="1">
        <f t="shared" ca="1" si="586"/>
        <v>0</v>
      </c>
      <c r="BQ2262" s="1">
        <f t="shared" ca="1" si="587"/>
        <v>0</v>
      </c>
      <c r="BR2262" s="1">
        <f t="shared" ca="1" si="588"/>
        <v>0</v>
      </c>
      <c r="BS2262" s="1">
        <f t="shared" ca="1" si="589"/>
        <v>0</v>
      </c>
      <c r="BT2262" s="1">
        <f t="shared" ca="1" si="590"/>
        <v>0</v>
      </c>
      <c r="BU2262" s="1">
        <f t="shared" ca="1" si="591"/>
        <v>0</v>
      </c>
      <c r="BV2262" s="1">
        <f t="shared" ca="1" si="592"/>
        <v>0</v>
      </c>
      <c r="BW2262" s="1">
        <f t="shared" ca="1" si="593"/>
        <v>0</v>
      </c>
      <c r="BX2262" s="1">
        <f t="shared" ca="1" si="594"/>
        <v>0</v>
      </c>
      <c r="BY2262" s="1">
        <f t="shared" ca="1" si="595"/>
        <v>0</v>
      </c>
      <c r="BZ2262" s="1">
        <f t="shared" ca="1" si="596"/>
        <v>0</v>
      </c>
      <c r="CA2262" s="1">
        <f t="shared" ca="1" si="597"/>
        <v>0</v>
      </c>
      <c r="CB2262" s="1">
        <f t="shared" ca="1" si="598"/>
        <v>0</v>
      </c>
      <c r="CC2262" s="1">
        <f t="shared" ca="1" si="599"/>
        <v>0</v>
      </c>
    </row>
    <row r="2263" spans="1:81" hidden="1" x14ac:dyDescent="0.2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t="shared" ca="1" si="585"/>
        <v>0</v>
      </c>
      <c r="BP2263" s="1">
        <f t="shared" ca="1" si="586"/>
        <v>0</v>
      </c>
      <c r="BQ2263" s="1">
        <f t="shared" ca="1" si="587"/>
        <v>0</v>
      </c>
      <c r="BR2263" s="1">
        <f t="shared" ca="1" si="588"/>
        <v>0</v>
      </c>
      <c r="BS2263" s="1">
        <f t="shared" ca="1" si="589"/>
        <v>0</v>
      </c>
      <c r="BT2263" s="1">
        <f t="shared" ca="1" si="590"/>
        <v>0</v>
      </c>
      <c r="BU2263" s="1">
        <f t="shared" ca="1" si="591"/>
        <v>0</v>
      </c>
      <c r="BV2263" s="1">
        <f t="shared" ca="1" si="592"/>
        <v>0</v>
      </c>
      <c r="BW2263" s="1">
        <f t="shared" ca="1" si="593"/>
        <v>0</v>
      </c>
      <c r="BX2263" s="1">
        <f t="shared" ca="1" si="594"/>
        <v>0</v>
      </c>
      <c r="BY2263" s="1">
        <f t="shared" ca="1" si="595"/>
        <v>0</v>
      </c>
      <c r="BZ2263" s="1">
        <f t="shared" ca="1" si="596"/>
        <v>0</v>
      </c>
      <c r="CA2263" s="1">
        <f t="shared" ca="1" si="597"/>
        <v>0</v>
      </c>
      <c r="CB2263" s="1">
        <f t="shared" ca="1" si="598"/>
        <v>0</v>
      </c>
      <c r="CC2263" s="1">
        <f t="shared" ca="1" si="599"/>
        <v>0</v>
      </c>
    </row>
    <row r="2264" spans="1:81" hidden="1" x14ac:dyDescent="0.2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t="shared" ca="1" si="585"/>
        <v>0</v>
      </c>
      <c r="BP2264" s="1">
        <f t="shared" ca="1" si="586"/>
        <v>0</v>
      </c>
      <c r="BQ2264" s="1">
        <f t="shared" ca="1" si="587"/>
        <v>0</v>
      </c>
      <c r="BR2264" s="1">
        <f t="shared" ca="1" si="588"/>
        <v>0</v>
      </c>
      <c r="BS2264" s="1">
        <f t="shared" ca="1" si="589"/>
        <v>0</v>
      </c>
      <c r="BT2264" s="1">
        <f t="shared" ca="1" si="590"/>
        <v>0</v>
      </c>
      <c r="BU2264" s="1">
        <f t="shared" ca="1" si="591"/>
        <v>0</v>
      </c>
      <c r="BV2264" s="1">
        <f t="shared" ca="1" si="592"/>
        <v>0</v>
      </c>
      <c r="BW2264" s="1">
        <f t="shared" ca="1" si="593"/>
        <v>0</v>
      </c>
      <c r="BX2264" s="1">
        <f t="shared" ca="1" si="594"/>
        <v>0</v>
      </c>
      <c r="BY2264" s="1">
        <f t="shared" ca="1" si="595"/>
        <v>0</v>
      </c>
      <c r="BZ2264" s="1">
        <f t="shared" ca="1" si="596"/>
        <v>0</v>
      </c>
      <c r="CA2264" s="1">
        <f t="shared" ca="1" si="597"/>
        <v>0</v>
      </c>
      <c r="CB2264" s="1">
        <f t="shared" ca="1" si="598"/>
        <v>0</v>
      </c>
      <c r="CC2264" s="1">
        <f t="shared" ca="1" si="599"/>
        <v>0</v>
      </c>
    </row>
    <row r="2265" spans="1:81" hidden="1" x14ac:dyDescent="0.2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t="shared" ca="1" si="585"/>
        <v>0</v>
      </c>
      <c r="BP2265" s="1">
        <f t="shared" ca="1" si="586"/>
        <v>0</v>
      </c>
      <c r="BQ2265" s="1">
        <f t="shared" ca="1" si="587"/>
        <v>0</v>
      </c>
      <c r="BR2265" s="1">
        <f t="shared" ca="1" si="588"/>
        <v>0</v>
      </c>
      <c r="BS2265" s="1">
        <f t="shared" ca="1" si="589"/>
        <v>0</v>
      </c>
      <c r="BT2265" s="1">
        <f t="shared" ca="1" si="590"/>
        <v>0</v>
      </c>
      <c r="BU2265" s="1">
        <f t="shared" ca="1" si="591"/>
        <v>0</v>
      </c>
      <c r="BV2265" s="1">
        <f t="shared" ca="1" si="592"/>
        <v>0</v>
      </c>
      <c r="BW2265" s="1">
        <f t="shared" ca="1" si="593"/>
        <v>0</v>
      </c>
      <c r="BX2265" s="1">
        <f t="shared" ca="1" si="594"/>
        <v>0</v>
      </c>
      <c r="BY2265" s="1">
        <f t="shared" ca="1" si="595"/>
        <v>0</v>
      </c>
      <c r="BZ2265" s="1">
        <f t="shared" ca="1" si="596"/>
        <v>0</v>
      </c>
      <c r="CA2265" s="1">
        <f t="shared" ca="1" si="597"/>
        <v>0</v>
      </c>
      <c r="CB2265" s="1">
        <f t="shared" ca="1" si="598"/>
        <v>0</v>
      </c>
      <c r="CC2265" s="1">
        <f t="shared" ca="1" si="599"/>
        <v>0</v>
      </c>
    </row>
    <row r="2266" spans="1:81" hidden="1" x14ac:dyDescent="0.2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t="shared" ca="1" si="585"/>
        <v>0</v>
      </c>
      <c r="BP2266" s="1">
        <f t="shared" ca="1" si="586"/>
        <v>0</v>
      </c>
      <c r="BQ2266" s="1">
        <f t="shared" ca="1" si="587"/>
        <v>0</v>
      </c>
      <c r="BR2266" s="1">
        <f t="shared" ca="1" si="588"/>
        <v>0</v>
      </c>
      <c r="BS2266" s="1">
        <f t="shared" ca="1" si="589"/>
        <v>0</v>
      </c>
      <c r="BT2266" s="1">
        <f t="shared" ca="1" si="590"/>
        <v>0</v>
      </c>
      <c r="BU2266" s="1">
        <f t="shared" ca="1" si="591"/>
        <v>0</v>
      </c>
      <c r="BV2266" s="1">
        <f t="shared" ca="1" si="592"/>
        <v>0</v>
      </c>
      <c r="BW2266" s="1">
        <f t="shared" ca="1" si="593"/>
        <v>0</v>
      </c>
      <c r="BX2266" s="1">
        <f t="shared" ca="1" si="594"/>
        <v>0</v>
      </c>
      <c r="BY2266" s="1">
        <f t="shared" ca="1" si="595"/>
        <v>0</v>
      </c>
      <c r="BZ2266" s="1">
        <f t="shared" ca="1" si="596"/>
        <v>0</v>
      </c>
      <c r="CA2266" s="1">
        <f t="shared" ca="1" si="597"/>
        <v>0</v>
      </c>
      <c r="CB2266" s="1">
        <f t="shared" ca="1" si="598"/>
        <v>0</v>
      </c>
      <c r="CC2266" s="1">
        <f t="shared" ca="1" si="599"/>
        <v>0</v>
      </c>
    </row>
    <row r="2267" spans="1:81" hidden="1" x14ac:dyDescent="0.2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t="shared" ca="1" si="585"/>
        <v>0</v>
      </c>
      <c r="BP2267" s="1">
        <f t="shared" ca="1" si="586"/>
        <v>0</v>
      </c>
      <c r="BQ2267" s="1">
        <f t="shared" ca="1" si="587"/>
        <v>0</v>
      </c>
      <c r="BR2267" s="1">
        <f t="shared" ca="1" si="588"/>
        <v>0</v>
      </c>
      <c r="BS2267" s="1">
        <f t="shared" ca="1" si="589"/>
        <v>0</v>
      </c>
      <c r="BT2267" s="1">
        <f t="shared" ca="1" si="590"/>
        <v>0</v>
      </c>
      <c r="BU2267" s="1">
        <f t="shared" ca="1" si="591"/>
        <v>0</v>
      </c>
      <c r="BV2267" s="1">
        <f t="shared" ca="1" si="592"/>
        <v>0</v>
      </c>
      <c r="BW2267" s="1">
        <f t="shared" ca="1" si="593"/>
        <v>0</v>
      </c>
      <c r="BX2267" s="1">
        <f t="shared" ca="1" si="594"/>
        <v>0</v>
      </c>
      <c r="BY2267" s="1">
        <f t="shared" ca="1" si="595"/>
        <v>0</v>
      </c>
      <c r="BZ2267" s="1">
        <f t="shared" ca="1" si="596"/>
        <v>0</v>
      </c>
      <c r="CA2267" s="1">
        <f t="shared" ca="1" si="597"/>
        <v>0</v>
      </c>
      <c r="CB2267" s="1">
        <f t="shared" ca="1" si="598"/>
        <v>0</v>
      </c>
      <c r="CC2267" s="1">
        <f t="shared" ca="1" si="599"/>
        <v>0</v>
      </c>
    </row>
    <row r="2268" spans="1:81" hidden="1" x14ac:dyDescent="0.2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t="shared" ca="1" si="585"/>
        <v>0</v>
      </c>
      <c r="BP2268" s="1">
        <f t="shared" ca="1" si="586"/>
        <v>0</v>
      </c>
      <c r="BQ2268" s="1">
        <f t="shared" ca="1" si="587"/>
        <v>0</v>
      </c>
      <c r="BR2268" s="1">
        <f t="shared" ca="1" si="588"/>
        <v>0</v>
      </c>
      <c r="BS2268" s="1">
        <f t="shared" ca="1" si="589"/>
        <v>0</v>
      </c>
      <c r="BT2268" s="1">
        <f t="shared" ca="1" si="590"/>
        <v>0</v>
      </c>
      <c r="BU2268" s="1">
        <f t="shared" ca="1" si="591"/>
        <v>0</v>
      </c>
      <c r="BV2268" s="1">
        <f t="shared" ca="1" si="592"/>
        <v>0</v>
      </c>
      <c r="BW2268" s="1">
        <f t="shared" ca="1" si="593"/>
        <v>0</v>
      </c>
      <c r="BX2268" s="1">
        <f t="shared" ca="1" si="594"/>
        <v>0</v>
      </c>
      <c r="BY2268" s="1">
        <f t="shared" ca="1" si="595"/>
        <v>0</v>
      </c>
      <c r="BZ2268" s="1">
        <f t="shared" ca="1" si="596"/>
        <v>0</v>
      </c>
      <c r="CA2268" s="1">
        <f t="shared" ca="1" si="597"/>
        <v>0</v>
      </c>
      <c r="CB2268" s="1">
        <f t="shared" ca="1" si="598"/>
        <v>0</v>
      </c>
      <c r="CC2268" s="1">
        <f t="shared" ca="1" si="599"/>
        <v>0</v>
      </c>
    </row>
    <row r="2269" spans="1:81" hidden="1" x14ac:dyDescent="0.2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t="shared" ca="1" si="585"/>
        <v>0</v>
      </c>
      <c r="BP2269" s="1">
        <f t="shared" ca="1" si="586"/>
        <v>0</v>
      </c>
      <c r="BQ2269" s="1">
        <f t="shared" ca="1" si="587"/>
        <v>0</v>
      </c>
      <c r="BR2269" s="1">
        <f t="shared" ca="1" si="588"/>
        <v>0</v>
      </c>
      <c r="BS2269" s="1">
        <f t="shared" ca="1" si="589"/>
        <v>0</v>
      </c>
      <c r="BT2269" s="1">
        <f t="shared" ca="1" si="590"/>
        <v>0</v>
      </c>
      <c r="BU2269" s="1">
        <f t="shared" ca="1" si="591"/>
        <v>0</v>
      </c>
      <c r="BV2269" s="1">
        <f t="shared" ca="1" si="592"/>
        <v>0</v>
      </c>
      <c r="BW2269" s="1">
        <f t="shared" ca="1" si="593"/>
        <v>0</v>
      </c>
      <c r="BX2269" s="1">
        <f t="shared" ca="1" si="594"/>
        <v>0</v>
      </c>
      <c r="BY2269" s="1">
        <f t="shared" ca="1" si="595"/>
        <v>0</v>
      </c>
      <c r="BZ2269" s="1">
        <f t="shared" ca="1" si="596"/>
        <v>0</v>
      </c>
      <c r="CA2269" s="1">
        <f t="shared" ca="1" si="597"/>
        <v>0</v>
      </c>
      <c r="CB2269" s="1">
        <f t="shared" ca="1" si="598"/>
        <v>0</v>
      </c>
      <c r="CC2269" s="1">
        <f t="shared" ca="1" si="599"/>
        <v>0</v>
      </c>
    </row>
    <row r="2270" spans="1:81" hidden="1" x14ac:dyDescent="0.2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t="shared" ca="1" si="585"/>
        <v>0</v>
      </c>
      <c r="BP2270" s="1">
        <f t="shared" ca="1" si="586"/>
        <v>0</v>
      </c>
      <c r="BQ2270" s="1">
        <f t="shared" ca="1" si="587"/>
        <v>0</v>
      </c>
      <c r="BR2270" s="1">
        <f t="shared" ca="1" si="588"/>
        <v>0</v>
      </c>
      <c r="BS2270" s="1">
        <f t="shared" ca="1" si="589"/>
        <v>0</v>
      </c>
      <c r="BT2270" s="1">
        <f t="shared" ca="1" si="590"/>
        <v>0</v>
      </c>
      <c r="BU2270" s="1">
        <f t="shared" ca="1" si="591"/>
        <v>0</v>
      </c>
      <c r="BV2270" s="1">
        <f t="shared" ca="1" si="592"/>
        <v>0</v>
      </c>
      <c r="BW2270" s="1">
        <f t="shared" ca="1" si="593"/>
        <v>0</v>
      </c>
      <c r="BX2270" s="1">
        <f t="shared" ca="1" si="594"/>
        <v>0</v>
      </c>
      <c r="BY2270" s="1">
        <f t="shared" ca="1" si="595"/>
        <v>0</v>
      </c>
      <c r="BZ2270" s="1">
        <f t="shared" ca="1" si="596"/>
        <v>0</v>
      </c>
      <c r="CA2270" s="1">
        <f t="shared" ca="1" si="597"/>
        <v>0</v>
      </c>
      <c r="CB2270" s="1">
        <f t="shared" ca="1" si="598"/>
        <v>0</v>
      </c>
      <c r="CC2270" s="1">
        <f t="shared" ca="1" si="599"/>
        <v>0</v>
      </c>
    </row>
    <row r="2271" spans="1:81" hidden="1" x14ac:dyDescent="0.2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t="shared" ca="1" si="585"/>
        <v>0</v>
      </c>
      <c r="BP2271" s="1">
        <f t="shared" ca="1" si="586"/>
        <v>0</v>
      </c>
      <c r="BQ2271" s="1">
        <f t="shared" ca="1" si="587"/>
        <v>0</v>
      </c>
      <c r="BR2271" s="1">
        <f t="shared" ca="1" si="588"/>
        <v>0</v>
      </c>
      <c r="BS2271" s="1">
        <f t="shared" ca="1" si="589"/>
        <v>0</v>
      </c>
      <c r="BT2271" s="1">
        <f t="shared" ca="1" si="590"/>
        <v>0</v>
      </c>
      <c r="BU2271" s="1">
        <f t="shared" ca="1" si="591"/>
        <v>0</v>
      </c>
      <c r="BV2271" s="1">
        <f t="shared" ca="1" si="592"/>
        <v>0</v>
      </c>
      <c r="BW2271" s="1">
        <f t="shared" ca="1" si="593"/>
        <v>0</v>
      </c>
      <c r="BX2271" s="1">
        <f t="shared" ca="1" si="594"/>
        <v>0</v>
      </c>
      <c r="BY2271" s="1">
        <f t="shared" ca="1" si="595"/>
        <v>0</v>
      </c>
      <c r="BZ2271" s="1">
        <f t="shared" ca="1" si="596"/>
        <v>0</v>
      </c>
      <c r="CA2271" s="1">
        <f t="shared" ca="1" si="597"/>
        <v>0</v>
      </c>
      <c r="CB2271" s="1">
        <f t="shared" ca="1" si="598"/>
        <v>0</v>
      </c>
      <c r="CC2271" s="1">
        <f t="shared" ca="1" si="599"/>
        <v>0</v>
      </c>
    </row>
    <row r="2272" spans="1:81" hidden="1" x14ac:dyDescent="0.2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t="shared" ca="1" si="585"/>
        <v>0</v>
      </c>
      <c r="BP2272" s="1">
        <f t="shared" ca="1" si="586"/>
        <v>0</v>
      </c>
      <c r="BQ2272" s="1">
        <f t="shared" ca="1" si="587"/>
        <v>0</v>
      </c>
      <c r="BR2272" s="1">
        <f t="shared" ca="1" si="588"/>
        <v>0</v>
      </c>
      <c r="BS2272" s="1">
        <f t="shared" ca="1" si="589"/>
        <v>0</v>
      </c>
      <c r="BT2272" s="1">
        <f t="shared" ca="1" si="590"/>
        <v>0</v>
      </c>
      <c r="BU2272" s="1">
        <f t="shared" ca="1" si="591"/>
        <v>0</v>
      </c>
      <c r="BV2272" s="1">
        <f t="shared" ca="1" si="592"/>
        <v>0</v>
      </c>
      <c r="BW2272" s="1">
        <f t="shared" ca="1" si="593"/>
        <v>0</v>
      </c>
      <c r="BX2272" s="1">
        <f t="shared" ca="1" si="594"/>
        <v>0</v>
      </c>
      <c r="BY2272" s="1">
        <f t="shared" ca="1" si="595"/>
        <v>0</v>
      </c>
      <c r="BZ2272" s="1">
        <f t="shared" ca="1" si="596"/>
        <v>0</v>
      </c>
      <c r="CA2272" s="1">
        <f t="shared" ca="1" si="597"/>
        <v>0</v>
      </c>
      <c r="CB2272" s="1">
        <f t="shared" ca="1" si="598"/>
        <v>0</v>
      </c>
      <c r="CC2272" s="1">
        <f t="shared" ca="1" si="599"/>
        <v>0</v>
      </c>
    </row>
    <row r="2273" spans="1:81" hidden="1" x14ac:dyDescent="0.2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t="shared" ca="1" si="585"/>
        <v>0</v>
      </c>
      <c r="BP2273" s="1">
        <f t="shared" ca="1" si="586"/>
        <v>0</v>
      </c>
      <c r="BQ2273" s="1">
        <f t="shared" ca="1" si="587"/>
        <v>0</v>
      </c>
      <c r="BR2273" s="1">
        <f t="shared" ca="1" si="588"/>
        <v>0</v>
      </c>
      <c r="BS2273" s="1">
        <f t="shared" ca="1" si="589"/>
        <v>-0.1</v>
      </c>
      <c r="BT2273" s="1">
        <f t="shared" ca="1" si="590"/>
        <v>0</v>
      </c>
      <c r="BU2273" s="1">
        <f t="shared" ca="1" si="591"/>
        <v>0</v>
      </c>
      <c r="BV2273" s="1">
        <f t="shared" ca="1" si="592"/>
        <v>0</v>
      </c>
      <c r="BW2273" s="1">
        <f t="shared" ca="1" si="593"/>
        <v>0</v>
      </c>
      <c r="BX2273" s="1">
        <f t="shared" ca="1" si="594"/>
        <v>0</v>
      </c>
      <c r="BY2273" s="1">
        <f t="shared" ca="1" si="595"/>
        <v>0</v>
      </c>
      <c r="BZ2273" s="1">
        <f t="shared" ca="1" si="596"/>
        <v>0</v>
      </c>
      <c r="CA2273" s="1">
        <f t="shared" ca="1" si="597"/>
        <v>0</v>
      </c>
      <c r="CB2273" s="1">
        <f t="shared" ca="1" si="598"/>
        <v>0</v>
      </c>
      <c r="CC2273" s="1">
        <f t="shared" ca="1" si="599"/>
        <v>-0.1</v>
      </c>
    </row>
    <row r="2274" spans="1:81" hidden="1" x14ac:dyDescent="0.2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t="shared" ca="1" si="585"/>
        <v>0</v>
      </c>
      <c r="BP2274" s="1">
        <f t="shared" ca="1" si="586"/>
        <v>0</v>
      </c>
      <c r="BQ2274" s="1">
        <f t="shared" ca="1" si="587"/>
        <v>0</v>
      </c>
      <c r="BR2274" s="1">
        <f t="shared" ca="1" si="588"/>
        <v>0</v>
      </c>
      <c r="BS2274" s="1">
        <f t="shared" ca="1" si="589"/>
        <v>-0.2</v>
      </c>
      <c r="BT2274" s="1">
        <f t="shared" ca="1" si="590"/>
        <v>0</v>
      </c>
      <c r="BU2274" s="1">
        <f t="shared" ca="1" si="591"/>
        <v>0</v>
      </c>
      <c r="BV2274" s="1">
        <f t="shared" ca="1" si="592"/>
        <v>0</v>
      </c>
      <c r="BW2274" s="1">
        <f t="shared" ca="1" si="593"/>
        <v>0</v>
      </c>
      <c r="BX2274" s="1">
        <f t="shared" ca="1" si="594"/>
        <v>0</v>
      </c>
      <c r="BY2274" s="1">
        <f t="shared" ca="1" si="595"/>
        <v>0</v>
      </c>
      <c r="BZ2274" s="1">
        <f t="shared" ca="1" si="596"/>
        <v>0</v>
      </c>
      <c r="CA2274" s="1">
        <f t="shared" ca="1" si="597"/>
        <v>0</v>
      </c>
      <c r="CB2274" s="1">
        <f t="shared" ca="1" si="598"/>
        <v>0</v>
      </c>
      <c r="CC2274" s="1">
        <f t="shared" ca="1" si="599"/>
        <v>-0.2</v>
      </c>
    </row>
    <row r="2275" spans="1:81" hidden="1" x14ac:dyDescent="0.2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t="shared" ca="1" si="585"/>
        <v>0</v>
      </c>
      <c r="BP2275" s="1">
        <f t="shared" ca="1" si="586"/>
        <v>0</v>
      </c>
      <c r="BQ2275" s="1">
        <f t="shared" ca="1" si="587"/>
        <v>0</v>
      </c>
      <c r="BR2275" s="1">
        <f t="shared" ca="1" si="588"/>
        <v>0</v>
      </c>
      <c r="BS2275" s="1">
        <f t="shared" ca="1" si="589"/>
        <v>0</v>
      </c>
      <c r="BT2275" s="1">
        <f t="shared" ca="1" si="590"/>
        <v>0</v>
      </c>
      <c r="BU2275" s="1">
        <f t="shared" ca="1" si="591"/>
        <v>0</v>
      </c>
      <c r="BV2275" s="1">
        <f t="shared" ca="1" si="592"/>
        <v>13.3</v>
      </c>
      <c r="BW2275" s="1">
        <f t="shared" ca="1" si="593"/>
        <v>12</v>
      </c>
      <c r="BX2275" s="1">
        <f t="shared" ca="1" si="594"/>
        <v>12</v>
      </c>
      <c r="BY2275" s="1">
        <f t="shared" ca="1" si="595"/>
        <v>3</v>
      </c>
      <c r="BZ2275" s="1">
        <f t="shared" ca="1" si="596"/>
        <v>0</v>
      </c>
      <c r="CA2275" s="1">
        <f t="shared" ca="1" si="597"/>
        <v>0</v>
      </c>
      <c r="CB2275" s="1">
        <f t="shared" ca="1" si="598"/>
        <v>0</v>
      </c>
      <c r="CC2275" s="1">
        <f t="shared" ca="1" si="599"/>
        <v>40.299999999999997</v>
      </c>
    </row>
    <row r="2276" spans="1:81" hidden="1" x14ac:dyDescent="0.2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t="shared" ca="1" si="585"/>
        <v>0</v>
      </c>
      <c r="BP2276" s="1">
        <f t="shared" ca="1" si="586"/>
        <v>0</v>
      </c>
      <c r="BQ2276" s="1">
        <f t="shared" ca="1" si="587"/>
        <v>0</v>
      </c>
      <c r="BR2276" s="1">
        <f t="shared" ca="1" si="588"/>
        <v>0</v>
      </c>
      <c r="BS2276" s="1">
        <f t="shared" ca="1" si="589"/>
        <v>16.8</v>
      </c>
      <c r="BT2276" s="1">
        <f t="shared" ca="1" si="590"/>
        <v>12</v>
      </c>
      <c r="BU2276" s="1">
        <f t="shared" ca="1" si="591"/>
        <v>3</v>
      </c>
      <c r="BV2276" s="1">
        <f t="shared" ca="1" si="592"/>
        <v>1.4000000000000001</v>
      </c>
      <c r="BW2276" s="1">
        <f t="shared" ca="1" si="593"/>
        <v>2</v>
      </c>
      <c r="BX2276" s="1">
        <f t="shared" ca="1" si="594"/>
        <v>0</v>
      </c>
      <c r="BY2276" s="1">
        <f t="shared" ca="1" si="595"/>
        <v>0</v>
      </c>
      <c r="BZ2276" s="1">
        <f t="shared" ca="1" si="596"/>
        <v>0</v>
      </c>
      <c r="CA2276" s="1">
        <f t="shared" ca="1" si="597"/>
        <v>0</v>
      </c>
      <c r="CB2276" s="1">
        <f t="shared" ca="1" si="598"/>
        <v>0</v>
      </c>
      <c r="CC2276" s="1">
        <f t="shared" ca="1" si="599"/>
        <v>35.200000000000003</v>
      </c>
    </row>
    <row r="2277" spans="1:81" hidden="1" x14ac:dyDescent="0.2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t="shared" ca="1" si="585"/>
        <v>0</v>
      </c>
      <c r="BP2277" s="1">
        <f t="shared" ca="1" si="586"/>
        <v>0</v>
      </c>
      <c r="BQ2277" s="1">
        <f t="shared" ca="1" si="587"/>
        <v>0</v>
      </c>
      <c r="BR2277" s="1">
        <f t="shared" ca="1" si="588"/>
        <v>0</v>
      </c>
      <c r="BS2277" s="1">
        <f t="shared" ca="1" si="589"/>
        <v>0</v>
      </c>
      <c r="BT2277" s="1">
        <f t="shared" ca="1" si="590"/>
        <v>0</v>
      </c>
      <c r="BU2277" s="1">
        <f t="shared" ca="1" si="591"/>
        <v>0</v>
      </c>
      <c r="BV2277" s="1">
        <f t="shared" ca="1" si="592"/>
        <v>8.3000000000000007</v>
      </c>
      <c r="BW2277" s="1">
        <f t="shared" ca="1" si="593"/>
        <v>10</v>
      </c>
      <c r="BX2277" s="1">
        <f t="shared" ca="1" si="594"/>
        <v>6</v>
      </c>
      <c r="BY2277" s="1">
        <f t="shared" ca="1" si="595"/>
        <v>0</v>
      </c>
      <c r="BZ2277" s="1">
        <f t="shared" ca="1" si="596"/>
        <v>0</v>
      </c>
      <c r="CA2277" s="1">
        <f t="shared" ca="1" si="597"/>
        <v>0</v>
      </c>
      <c r="CB2277" s="1">
        <f t="shared" ca="1" si="598"/>
        <v>0</v>
      </c>
      <c r="CC2277" s="1">
        <f t="shared" ca="1" si="599"/>
        <v>24.3</v>
      </c>
    </row>
    <row r="2278" spans="1:81" hidden="1" x14ac:dyDescent="0.2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t="shared" ca="1" si="585"/>
        <v>0</v>
      </c>
      <c r="BP2278" s="1">
        <f t="shared" ca="1" si="586"/>
        <v>0</v>
      </c>
      <c r="BQ2278" s="1">
        <f t="shared" ca="1" si="587"/>
        <v>0</v>
      </c>
      <c r="BR2278" s="1">
        <f t="shared" ca="1" si="588"/>
        <v>0</v>
      </c>
      <c r="BS2278" s="1">
        <f t="shared" ca="1" si="589"/>
        <v>10.3</v>
      </c>
      <c r="BT2278" s="1">
        <f t="shared" ca="1" si="590"/>
        <v>6</v>
      </c>
      <c r="BU2278" s="1">
        <f t="shared" ca="1" si="591"/>
        <v>3</v>
      </c>
      <c r="BV2278" s="1">
        <f t="shared" ca="1" si="592"/>
        <v>0.5</v>
      </c>
      <c r="BW2278" s="1">
        <f t="shared" ca="1" si="593"/>
        <v>1</v>
      </c>
      <c r="BX2278" s="1">
        <f t="shared" ca="1" si="594"/>
        <v>0</v>
      </c>
      <c r="BY2278" s="1">
        <f t="shared" ca="1" si="595"/>
        <v>0</v>
      </c>
      <c r="BZ2278" s="1">
        <f t="shared" ca="1" si="596"/>
        <v>0</v>
      </c>
      <c r="CA2278" s="1">
        <f t="shared" ca="1" si="597"/>
        <v>0</v>
      </c>
      <c r="CB2278" s="1">
        <f t="shared" ca="1" si="598"/>
        <v>0</v>
      </c>
      <c r="CC2278" s="1">
        <f t="shared" ca="1" si="599"/>
        <v>20.8</v>
      </c>
    </row>
    <row r="2279" spans="1:81" hidden="1" x14ac:dyDescent="0.2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t="shared" ca="1" si="585"/>
        <v>8</v>
      </c>
      <c r="BP2279" s="1">
        <f t="shared" ca="1" si="586"/>
        <v>11.44</v>
      </c>
      <c r="BQ2279" s="1">
        <f t="shared" ca="1" si="587"/>
        <v>0</v>
      </c>
      <c r="BR2279" s="1">
        <f t="shared" ca="1" si="588"/>
        <v>-1</v>
      </c>
      <c r="BS2279" s="1">
        <f t="shared" ca="1" si="589"/>
        <v>2</v>
      </c>
      <c r="BT2279" s="1">
        <f t="shared" ca="1" si="590"/>
        <v>0</v>
      </c>
      <c r="BU2279" s="1">
        <f t="shared" ca="1" si="591"/>
        <v>0</v>
      </c>
      <c r="BV2279" s="1">
        <f t="shared" ca="1" si="592"/>
        <v>0</v>
      </c>
      <c r="BW2279" s="1">
        <f t="shared" ca="1" si="593"/>
        <v>0</v>
      </c>
      <c r="BX2279" s="1">
        <f t="shared" ca="1" si="594"/>
        <v>0</v>
      </c>
      <c r="BY2279" s="1">
        <f t="shared" ca="1" si="595"/>
        <v>0</v>
      </c>
      <c r="BZ2279" s="1">
        <f t="shared" ca="1" si="596"/>
        <v>0</v>
      </c>
      <c r="CA2279" s="1">
        <f t="shared" ca="1" si="597"/>
        <v>0</v>
      </c>
      <c r="CB2279" s="1">
        <f t="shared" ca="1" si="598"/>
        <v>0</v>
      </c>
      <c r="CC2279" s="1">
        <f t="shared" ca="1" si="599"/>
        <v>20.439999999999998</v>
      </c>
    </row>
    <row r="2280" spans="1:81" hidden="1" x14ac:dyDescent="0.2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t="shared" ca="1" si="585"/>
        <v>0</v>
      </c>
      <c r="BP2280" s="1">
        <f t="shared" ca="1" si="586"/>
        <v>0</v>
      </c>
      <c r="BQ2280" s="1">
        <f t="shared" ca="1" si="587"/>
        <v>0</v>
      </c>
      <c r="BR2280" s="1">
        <f t="shared" ca="1" si="588"/>
        <v>0</v>
      </c>
      <c r="BS2280" s="1">
        <f t="shared" ca="1" si="589"/>
        <v>0</v>
      </c>
      <c r="BT2280" s="1">
        <f t="shared" ca="1" si="590"/>
        <v>0</v>
      </c>
      <c r="BU2280" s="1">
        <f t="shared" ca="1" si="591"/>
        <v>0</v>
      </c>
      <c r="BV2280" s="1">
        <f t="shared" ca="1" si="592"/>
        <v>9.3000000000000007</v>
      </c>
      <c r="BW2280" s="1">
        <f t="shared" ca="1" si="593"/>
        <v>9</v>
      </c>
      <c r="BX2280" s="1">
        <f t="shared" ca="1" si="594"/>
        <v>0</v>
      </c>
      <c r="BY2280" s="1">
        <f t="shared" ca="1" si="595"/>
        <v>0</v>
      </c>
      <c r="BZ2280" s="1">
        <f t="shared" ca="1" si="596"/>
        <v>0</v>
      </c>
      <c r="CA2280" s="1">
        <f t="shared" ca="1" si="597"/>
        <v>0</v>
      </c>
      <c r="CB2280" s="1">
        <f t="shared" ca="1" si="598"/>
        <v>0</v>
      </c>
      <c r="CC2280" s="1">
        <f t="shared" ca="1" si="599"/>
        <v>18.3</v>
      </c>
    </row>
    <row r="2281" spans="1:81" hidden="1" x14ac:dyDescent="0.2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t="shared" ca="1" si="585"/>
        <v>0</v>
      </c>
      <c r="BP2281" s="1">
        <f t="shared" ca="1" si="586"/>
        <v>0</v>
      </c>
      <c r="BQ2281" s="1">
        <f t="shared" ca="1" si="587"/>
        <v>0</v>
      </c>
      <c r="BR2281" s="1">
        <f t="shared" ca="1" si="588"/>
        <v>0</v>
      </c>
      <c r="BS2281" s="1">
        <f t="shared" ca="1" si="589"/>
        <v>0</v>
      </c>
      <c r="BT2281" s="1">
        <f t="shared" ca="1" si="590"/>
        <v>0</v>
      </c>
      <c r="BU2281" s="1">
        <f t="shared" ca="1" si="591"/>
        <v>0</v>
      </c>
      <c r="BV2281" s="1">
        <f t="shared" ca="1" si="592"/>
        <v>4.3</v>
      </c>
      <c r="BW2281" s="1">
        <f t="shared" ca="1" si="593"/>
        <v>5</v>
      </c>
      <c r="BX2281" s="1">
        <f t="shared" ca="1" si="594"/>
        <v>6</v>
      </c>
      <c r="BY2281" s="1">
        <f t="shared" ca="1" si="595"/>
        <v>0</v>
      </c>
      <c r="BZ2281" s="1">
        <f t="shared" ca="1" si="596"/>
        <v>0</v>
      </c>
      <c r="CA2281" s="1">
        <f t="shared" ca="1" si="597"/>
        <v>0</v>
      </c>
      <c r="CB2281" s="1">
        <f t="shared" ca="1" si="598"/>
        <v>0</v>
      </c>
      <c r="CC2281" s="1">
        <f t="shared" ca="1" si="599"/>
        <v>15.3</v>
      </c>
    </row>
    <row r="2282" spans="1:81" hidden="1" x14ac:dyDescent="0.2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t="shared" ca="1" si="585"/>
        <v>0</v>
      </c>
      <c r="BP2282" s="1">
        <f t="shared" ca="1" si="586"/>
        <v>0</v>
      </c>
      <c r="BQ2282" s="1">
        <f t="shared" ca="1" si="587"/>
        <v>0</v>
      </c>
      <c r="BR2282" s="1">
        <f t="shared" ca="1" si="588"/>
        <v>0</v>
      </c>
      <c r="BS2282" s="1">
        <f t="shared" ca="1" si="589"/>
        <v>0</v>
      </c>
      <c r="BT2282" s="1">
        <f t="shared" ca="1" si="590"/>
        <v>0</v>
      </c>
      <c r="BU2282" s="1">
        <f t="shared" ca="1" si="591"/>
        <v>0</v>
      </c>
      <c r="BV2282" s="1">
        <f t="shared" ca="1" si="592"/>
        <v>8</v>
      </c>
      <c r="BW2282" s="1">
        <f t="shared" ca="1" si="593"/>
        <v>6</v>
      </c>
      <c r="BX2282" s="1">
        <f t="shared" ca="1" si="594"/>
        <v>0</v>
      </c>
      <c r="BY2282" s="1">
        <f t="shared" ca="1" si="595"/>
        <v>0</v>
      </c>
      <c r="BZ2282" s="1">
        <f t="shared" ca="1" si="596"/>
        <v>0</v>
      </c>
      <c r="CA2282" s="1">
        <f t="shared" ca="1" si="597"/>
        <v>0</v>
      </c>
      <c r="CB2282" s="1">
        <f t="shared" ca="1" si="598"/>
        <v>0</v>
      </c>
      <c r="CC2282" s="1">
        <f t="shared" ca="1" si="599"/>
        <v>14</v>
      </c>
    </row>
    <row r="2283" spans="1:81" hidden="1" x14ac:dyDescent="0.2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t="shared" ca="1" si="585"/>
        <v>4</v>
      </c>
      <c r="BP2283" s="1">
        <f t="shared" ca="1" si="586"/>
        <v>9.84</v>
      </c>
      <c r="BQ2283" s="1">
        <f t="shared" ca="1" si="587"/>
        <v>0</v>
      </c>
      <c r="BR2283" s="1">
        <f t="shared" ca="1" si="588"/>
        <v>-1</v>
      </c>
      <c r="BS2283" s="1">
        <f t="shared" ca="1" si="589"/>
        <v>0</v>
      </c>
      <c r="BT2283" s="1">
        <f t="shared" ca="1" si="590"/>
        <v>0</v>
      </c>
      <c r="BU2283" s="1">
        <f t="shared" ca="1" si="591"/>
        <v>0</v>
      </c>
      <c r="BV2283" s="1">
        <f t="shared" ca="1" si="592"/>
        <v>0</v>
      </c>
      <c r="BW2283" s="1">
        <f t="shared" ca="1" si="593"/>
        <v>0</v>
      </c>
      <c r="BX2283" s="1">
        <f t="shared" ca="1" si="594"/>
        <v>0</v>
      </c>
      <c r="BY2283" s="1">
        <f t="shared" ca="1" si="595"/>
        <v>0</v>
      </c>
      <c r="BZ2283" s="1">
        <f t="shared" ca="1" si="596"/>
        <v>0</v>
      </c>
      <c r="CA2283" s="1">
        <f t="shared" ca="1" si="597"/>
        <v>-1</v>
      </c>
      <c r="CB2283" s="1">
        <f t="shared" ca="1" si="598"/>
        <v>0</v>
      </c>
      <c r="CC2283" s="1">
        <f t="shared" ca="1" si="599"/>
        <v>11.84</v>
      </c>
    </row>
    <row r="2284" spans="1:81" hidden="1" x14ac:dyDescent="0.2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t="shared" ca="1" si="585"/>
        <v>0</v>
      </c>
      <c r="BP2284" s="1">
        <f t="shared" ca="1" si="586"/>
        <v>6.6000000000000005</v>
      </c>
      <c r="BQ2284" s="1">
        <f t="shared" ca="1" si="587"/>
        <v>0</v>
      </c>
      <c r="BR2284" s="1">
        <f t="shared" ca="1" si="588"/>
        <v>0</v>
      </c>
      <c r="BS2284" s="1">
        <f t="shared" ca="1" si="589"/>
        <v>4.1000000000000005</v>
      </c>
      <c r="BT2284" s="1">
        <f t="shared" ca="1" si="590"/>
        <v>0</v>
      </c>
      <c r="BU2284" s="1">
        <f t="shared" ca="1" si="591"/>
        <v>0</v>
      </c>
      <c r="BV2284" s="1">
        <f t="shared" ca="1" si="592"/>
        <v>0</v>
      </c>
      <c r="BW2284" s="1">
        <f t="shared" ca="1" si="593"/>
        <v>0</v>
      </c>
      <c r="BX2284" s="1">
        <f t="shared" ca="1" si="594"/>
        <v>0</v>
      </c>
      <c r="BY2284" s="1">
        <f t="shared" ca="1" si="595"/>
        <v>0</v>
      </c>
      <c r="BZ2284" s="1">
        <f t="shared" ca="1" si="596"/>
        <v>0</v>
      </c>
      <c r="CA2284" s="1">
        <f t="shared" ca="1" si="597"/>
        <v>0</v>
      </c>
      <c r="CB2284" s="1">
        <f t="shared" ca="1" si="598"/>
        <v>0</v>
      </c>
      <c r="CC2284" s="1">
        <f t="shared" ca="1" si="599"/>
        <v>10.700000000000001</v>
      </c>
    </row>
    <row r="2285" spans="1:81" hidden="1" x14ac:dyDescent="0.2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t="shared" ca="1" si="585"/>
        <v>4</v>
      </c>
      <c r="BP2285" s="1">
        <f t="shared" ca="1" si="586"/>
        <v>8.52</v>
      </c>
      <c r="BQ2285" s="1">
        <f t="shared" ca="1" si="587"/>
        <v>0</v>
      </c>
      <c r="BR2285" s="1">
        <f t="shared" ca="1" si="588"/>
        <v>-2</v>
      </c>
      <c r="BS2285" s="1">
        <f t="shared" ca="1" si="589"/>
        <v>-0.2</v>
      </c>
      <c r="BT2285" s="1">
        <f t="shared" ca="1" si="590"/>
        <v>0</v>
      </c>
      <c r="BU2285" s="1">
        <f t="shared" ca="1" si="591"/>
        <v>0</v>
      </c>
      <c r="BV2285" s="1">
        <f t="shared" ca="1" si="592"/>
        <v>0</v>
      </c>
      <c r="BW2285" s="1">
        <f t="shared" ca="1" si="593"/>
        <v>0</v>
      </c>
      <c r="BX2285" s="1">
        <f t="shared" ca="1" si="594"/>
        <v>0</v>
      </c>
      <c r="BY2285" s="1">
        <f t="shared" ca="1" si="595"/>
        <v>0</v>
      </c>
      <c r="BZ2285" s="1">
        <f t="shared" ca="1" si="596"/>
        <v>0</v>
      </c>
      <c r="CA2285" s="1">
        <f t="shared" ca="1" si="597"/>
        <v>0</v>
      </c>
      <c r="CB2285" s="1">
        <f t="shared" ca="1" si="598"/>
        <v>0</v>
      </c>
      <c r="CC2285" s="1">
        <f t="shared" ca="1" si="599"/>
        <v>10.32</v>
      </c>
    </row>
    <row r="2286" spans="1:81" hidden="1" x14ac:dyDescent="0.2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t="shared" ca="1" si="585"/>
        <v>0</v>
      </c>
      <c r="BP2286" s="1">
        <f t="shared" ca="1" si="586"/>
        <v>0</v>
      </c>
      <c r="BQ2286" s="1">
        <f t="shared" ca="1" si="587"/>
        <v>0</v>
      </c>
      <c r="BR2286" s="1">
        <f t="shared" ca="1" si="588"/>
        <v>0</v>
      </c>
      <c r="BS2286" s="1">
        <f t="shared" ca="1" si="589"/>
        <v>0</v>
      </c>
      <c r="BT2286" s="1">
        <f t="shared" ca="1" si="590"/>
        <v>0</v>
      </c>
      <c r="BU2286" s="1">
        <f t="shared" ca="1" si="591"/>
        <v>0</v>
      </c>
      <c r="BV2286" s="1">
        <f t="shared" ca="1" si="592"/>
        <v>6.3000000000000007</v>
      </c>
      <c r="BW2286" s="1">
        <f t="shared" ca="1" si="593"/>
        <v>4</v>
      </c>
      <c r="BX2286" s="1">
        <f t="shared" ca="1" si="594"/>
        <v>0</v>
      </c>
      <c r="BY2286" s="1">
        <f t="shared" ca="1" si="595"/>
        <v>0</v>
      </c>
      <c r="BZ2286" s="1">
        <f t="shared" ca="1" si="596"/>
        <v>0</v>
      </c>
      <c r="CA2286" s="1">
        <f t="shared" ca="1" si="597"/>
        <v>0</v>
      </c>
      <c r="CB2286" s="1">
        <f t="shared" ca="1" si="598"/>
        <v>0</v>
      </c>
      <c r="CC2286" s="1">
        <f t="shared" ca="1" si="599"/>
        <v>10.3</v>
      </c>
    </row>
    <row r="2287" spans="1:81" hidden="1" x14ac:dyDescent="0.2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t="shared" ca="1" si="585"/>
        <v>0</v>
      </c>
      <c r="BP2287" s="1">
        <f t="shared" ca="1" si="586"/>
        <v>0</v>
      </c>
      <c r="BQ2287" s="1">
        <f t="shared" ca="1" si="587"/>
        <v>0</v>
      </c>
      <c r="BR2287" s="1">
        <f t="shared" ca="1" si="588"/>
        <v>0</v>
      </c>
      <c r="BS2287" s="1">
        <f t="shared" ca="1" si="589"/>
        <v>0</v>
      </c>
      <c r="BT2287" s="1">
        <f t="shared" ca="1" si="590"/>
        <v>0</v>
      </c>
      <c r="BU2287" s="1">
        <f t="shared" ca="1" si="591"/>
        <v>0</v>
      </c>
      <c r="BV2287" s="1">
        <f t="shared" ca="1" si="592"/>
        <v>6.8000000000000007</v>
      </c>
      <c r="BW2287" s="1">
        <f t="shared" ca="1" si="593"/>
        <v>3</v>
      </c>
      <c r="BX2287" s="1">
        <f t="shared" ca="1" si="594"/>
        <v>0</v>
      </c>
      <c r="BY2287" s="1">
        <f t="shared" ca="1" si="595"/>
        <v>0</v>
      </c>
      <c r="BZ2287" s="1">
        <f t="shared" ca="1" si="596"/>
        <v>0</v>
      </c>
      <c r="CA2287" s="1">
        <f t="shared" ca="1" si="597"/>
        <v>0</v>
      </c>
      <c r="CB2287" s="1">
        <f t="shared" ca="1" si="598"/>
        <v>0</v>
      </c>
      <c r="CC2287" s="1">
        <f t="shared" ca="1" si="599"/>
        <v>9.8000000000000007</v>
      </c>
    </row>
    <row r="2288" spans="1:81" hidden="1" x14ac:dyDescent="0.2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t="shared" ca="1" si="585"/>
        <v>0</v>
      </c>
      <c r="BP2288" s="1">
        <f t="shared" ca="1" si="586"/>
        <v>0</v>
      </c>
      <c r="BQ2288" s="1">
        <f t="shared" ca="1" si="587"/>
        <v>0</v>
      </c>
      <c r="BR2288" s="1">
        <f t="shared" ca="1" si="588"/>
        <v>0</v>
      </c>
      <c r="BS2288" s="1">
        <f t="shared" ca="1" si="589"/>
        <v>0</v>
      </c>
      <c r="BT2288" s="1">
        <f t="shared" ca="1" si="590"/>
        <v>0</v>
      </c>
      <c r="BU2288" s="1">
        <f t="shared" ca="1" si="591"/>
        <v>0</v>
      </c>
      <c r="BV2288" s="1">
        <f t="shared" ca="1" si="592"/>
        <v>0.9</v>
      </c>
      <c r="BW2288" s="1">
        <f t="shared" ca="1" si="593"/>
        <v>2</v>
      </c>
      <c r="BX2288" s="1">
        <f t="shared" ca="1" si="594"/>
        <v>6</v>
      </c>
      <c r="BY2288" s="1">
        <f t="shared" ca="1" si="595"/>
        <v>0</v>
      </c>
      <c r="BZ2288" s="1">
        <f t="shared" ca="1" si="596"/>
        <v>0</v>
      </c>
      <c r="CA2288" s="1">
        <f t="shared" ca="1" si="597"/>
        <v>0</v>
      </c>
      <c r="CB2288" s="1">
        <f t="shared" ca="1" si="598"/>
        <v>0</v>
      </c>
      <c r="CC2288" s="1">
        <f t="shared" ca="1" si="599"/>
        <v>8.9</v>
      </c>
    </row>
    <row r="2289" spans="1:81" hidden="1" x14ac:dyDescent="0.2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t="shared" ca="1" si="585"/>
        <v>0</v>
      </c>
      <c r="BP2289" s="1">
        <f t="shared" ca="1" si="586"/>
        <v>0</v>
      </c>
      <c r="BQ2289" s="1">
        <f t="shared" ca="1" si="587"/>
        <v>0</v>
      </c>
      <c r="BR2289" s="1">
        <f t="shared" ca="1" si="588"/>
        <v>0</v>
      </c>
      <c r="BS2289" s="1">
        <f t="shared" ca="1" si="589"/>
        <v>0.5</v>
      </c>
      <c r="BT2289" s="1">
        <f t="shared" ca="1" si="590"/>
        <v>0</v>
      </c>
      <c r="BU2289" s="1">
        <f t="shared" ca="1" si="591"/>
        <v>0</v>
      </c>
      <c r="BV2289" s="1">
        <f t="shared" ca="1" si="592"/>
        <v>4.1000000000000005</v>
      </c>
      <c r="BW2289" s="1">
        <f t="shared" ca="1" si="593"/>
        <v>5</v>
      </c>
      <c r="BX2289" s="1">
        <f t="shared" ca="1" si="594"/>
        <v>0</v>
      </c>
      <c r="BY2289" s="1">
        <f t="shared" ca="1" si="595"/>
        <v>0</v>
      </c>
      <c r="BZ2289" s="1">
        <f t="shared" ca="1" si="596"/>
        <v>0</v>
      </c>
      <c r="CA2289" s="1">
        <f t="shared" ca="1" si="597"/>
        <v>-1</v>
      </c>
      <c r="CB2289" s="1">
        <f t="shared" ca="1" si="598"/>
        <v>0</v>
      </c>
      <c r="CC2289" s="1">
        <f t="shared" ca="1" si="599"/>
        <v>8.6000000000000014</v>
      </c>
    </row>
    <row r="2290" spans="1:81" hidden="1" x14ac:dyDescent="0.2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t="shared" ca="1" si="585"/>
        <v>0</v>
      </c>
      <c r="BP2290" s="1">
        <f t="shared" ca="1" si="586"/>
        <v>0</v>
      </c>
      <c r="BQ2290" s="1">
        <f t="shared" ca="1" si="587"/>
        <v>0</v>
      </c>
      <c r="BR2290" s="1">
        <f t="shared" ca="1" si="588"/>
        <v>0</v>
      </c>
      <c r="BS2290" s="1">
        <f t="shared" ca="1" si="589"/>
        <v>4.3</v>
      </c>
      <c r="BT2290" s="1">
        <f t="shared" ca="1" si="590"/>
        <v>0</v>
      </c>
      <c r="BU2290" s="1">
        <f t="shared" ca="1" si="591"/>
        <v>0</v>
      </c>
      <c r="BV2290" s="1">
        <f t="shared" ca="1" si="592"/>
        <v>2.7</v>
      </c>
      <c r="BW2290" s="1">
        <f t="shared" ca="1" si="593"/>
        <v>1</v>
      </c>
      <c r="BX2290" s="1">
        <f t="shared" ca="1" si="594"/>
        <v>0</v>
      </c>
      <c r="BY2290" s="1">
        <f t="shared" ca="1" si="595"/>
        <v>0</v>
      </c>
      <c r="BZ2290" s="1">
        <f t="shared" ca="1" si="596"/>
        <v>0</v>
      </c>
      <c r="CA2290" s="1">
        <f t="shared" ca="1" si="597"/>
        <v>0</v>
      </c>
      <c r="CB2290" s="1">
        <f t="shared" ca="1" si="598"/>
        <v>0</v>
      </c>
      <c r="CC2290" s="1">
        <f t="shared" ca="1" si="599"/>
        <v>8</v>
      </c>
    </row>
    <row r="2291" spans="1:81" hidden="1" x14ac:dyDescent="0.2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t="shared" ca="1" si="585"/>
        <v>0</v>
      </c>
      <c r="BP2291" s="1">
        <f t="shared" ca="1" si="586"/>
        <v>0</v>
      </c>
      <c r="BQ2291" s="1">
        <f t="shared" ca="1" si="587"/>
        <v>0</v>
      </c>
      <c r="BR2291" s="1">
        <f t="shared" ca="1" si="588"/>
        <v>0</v>
      </c>
      <c r="BS2291" s="1">
        <f t="shared" ca="1" si="589"/>
        <v>0</v>
      </c>
      <c r="BT2291" s="1">
        <f t="shared" ca="1" si="590"/>
        <v>0</v>
      </c>
      <c r="BU2291" s="1">
        <f t="shared" ca="1" si="591"/>
        <v>0</v>
      </c>
      <c r="BV2291" s="1">
        <f t="shared" ca="1" si="592"/>
        <v>4.7</v>
      </c>
      <c r="BW2291" s="1">
        <f t="shared" ca="1" si="593"/>
        <v>3</v>
      </c>
      <c r="BX2291" s="1">
        <f t="shared" ca="1" si="594"/>
        <v>0</v>
      </c>
      <c r="BY2291" s="1">
        <f t="shared" ca="1" si="595"/>
        <v>0</v>
      </c>
      <c r="BZ2291" s="1">
        <f t="shared" ca="1" si="596"/>
        <v>0</v>
      </c>
      <c r="CA2291" s="1">
        <f t="shared" ca="1" si="597"/>
        <v>0</v>
      </c>
      <c r="CB2291" s="1">
        <f t="shared" ca="1" si="598"/>
        <v>0</v>
      </c>
      <c r="CC2291" s="1">
        <f t="shared" ca="1" si="599"/>
        <v>7.7</v>
      </c>
    </row>
    <row r="2292" spans="1:81" hidden="1" x14ac:dyDescent="0.2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t="shared" ca="1" si="585"/>
        <v>0</v>
      </c>
      <c r="BP2292" s="1">
        <f t="shared" ca="1" si="586"/>
        <v>0</v>
      </c>
      <c r="BQ2292" s="1">
        <f t="shared" ca="1" si="587"/>
        <v>0</v>
      </c>
      <c r="BR2292" s="1">
        <f t="shared" ca="1" si="588"/>
        <v>0</v>
      </c>
      <c r="BS2292" s="1">
        <f t="shared" ca="1" si="589"/>
        <v>0</v>
      </c>
      <c r="BT2292" s="1">
        <f t="shared" ca="1" si="590"/>
        <v>0</v>
      </c>
      <c r="BU2292" s="1">
        <f t="shared" ca="1" si="591"/>
        <v>0</v>
      </c>
      <c r="BV2292" s="1">
        <f t="shared" ca="1" si="592"/>
        <v>4.6000000000000005</v>
      </c>
      <c r="BW2292" s="1">
        <f t="shared" ca="1" si="593"/>
        <v>3</v>
      </c>
      <c r="BX2292" s="1">
        <f t="shared" ca="1" si="594"/>
        <v>0</v>
      </c>
      <c r="BY2292" s="1">
        <f t="shared" ca="1" si="595"/>
        <v>0</v>
      </c>
      <c r="BZ2292" s="1">
        <f t="shared" ca="1" si="596"/>
        <v>0</v>
      </c>
      <c r="CA2292" s="1">
        <f t="shared" ca="1" si="597"/>
        <v>0</v>
      </c>
      <c r="CB2292" s="1">
        <f t="shared" ca="1" si="598"/>
        <v>0</v>
      </c>
      <c r="CC2292" s="1">
        <f t="shared" ca="1" si="599"/>
        <v>7.6000000000000005</v>
      </c>
    </row>
    <row r="2293" spans="1:81" hidden="1" x14ac:dyDescent="0.2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t="shared" ca="1" si="585"/>
        <v>0</v>
      </c>
      <c r="BP2293" s="1">
        <f t="shared" ca="1" si="586"/>
        <v>0</v>
      </c>
      <c r="BQ2293" s="1">
        <f t="shared" ca="1" si="587"/>
        <v>0</v>
      </c>
      <c r="BR2293" s="1">
        <f t="shared" ca="1" si="588"/>
        <v>0</v>
      </c>
      <c r="BS2293" s="1">
        <f t="shared" ca="1" si="589"/>
        <v>0</v>
      </c>
      <c r="BT2293" s="1">
        <f t="shared" ca="1" si="590"/>
        <v>0</v>
      </c>
      <c r="BU2293" s="1">
        <f t="shared" ca="1" si="591"/>
        <v>0</v>
      </c>
      <c r="BV2293" s="1">
        <f t="shared" ca="1" si="592"/>
        <v>3.6</v>
      </c>
      <c r="BW2293" s="1">
        <f t="shared" ca="1" si="593"/>
        <v>4</v>
      </c>
      <c r="BX2293" s="1">
        <f t="shared" ca="1" si="594"/>
        <v>0</v>
      </c>
      <c r="BY2293" s="1">
        <f t="shared" ca="1" si="595"/>
        <v>0</v>
      </c>
      <c r="BZ2293" s="1">
        <f t="shared" ca="1" si="596"/>
        <v>0</v>
      </c>
      <c r="CA2293" s="1">
        <f t="shared" ca="1" si="597"/>
        <v>0</v>
      </c>
      <c r="CB2293" s="1">
        <f t="shared" ca="1" si="598"/>
        <v>0</v>
      </c>
      <c r="CC2293" s="1">
        <f t="shared" ca="1" si="599"/>
        <v>7.6</v>
      </c>
    </row>
    <row r="2294" spans="1:81" hidden="1" x14ac:dyDescent="0.2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t="shared" ca="1" si="585"/>
        <v>0</v>
      </c>
      <c r="BP2294" s="1">
        <f t="shared" ca="1" si="586"/>
        <v>0</v>
      </c>
      <c r="BQ2294" s="1">
        <f t="shared" ca="1" si="587"/>
        <v>0</v>
      </c>
      <c r="BR2294" s="1">
        <f t="shared" ca="1" si="588"/>
        <v>0</v>
      </c>
      <c r="BS2294" s="1">
        <f t="shared" ca="1" si="589"/>
        <v>0</v>
      </c>
      <c r="BT2294" s="1">
        <f t="shared" ca="1" si="590"/>
        <v>0</v>
      </c>
      <c r="BU2294" s="1">
        <f t="shared" ca="1" si="591"/>
        <v>0</v>
      </c>
      <c r="BV2294" s="1">
        <f t="shared" ca="1" si="592"/>
        <v>3.5</v>
      </c>
      <c r="BW2294" s="1">
        <f t="shared" ca="1" si="593"/>
        <v>4</v>
      </c>
      <c r="BX2294" s="1">
        <f t="shared" ca="1" si="594"/>
        <v>0</v>
      </c>
      <c r="BY2294" s="1">
        <f t="shared" ca="1" si="595"/>
        <v>0</v>
      </c>
      <c r="BZ2294" s="1">
        <f t="shared" ca="1" si="596"/>
        <v>0</v>
      </c>
      <c r="CA2294" s="1">
        <f t="shared" ca="1" si="597"/>
        <v>0</v>
      </c>
      <c r="CB2294" s="1">
        <f t="shared" ca="1" si="598"/>
        <v>0</v>
      </c>
      <c r="CC2294" s="1">
        <f t="shared" ca="1" si="599"/>
        <v>7.5</v>
      </c>
    </row>
    <row r="2295" spans="1:81" hidden="1" x14ac:dyDescent="0.2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t="shared" ca="1" si="585"/>
        <v>0</v>
      </c>
      <c r="BP2295" s="1">
        <f t="shared" ca="1" si="586"/>
        <v>0</v>
      </c>
      <c r="BQ2295" s="1">
        <f t="shared" ca="1" si="587"/>
        <v>0</v>
      </c>
      <c r="BR2295" s="1">
        <f t="shared" ca="1" si="588"/>
        <v>0</v>
      </c>
      <c r="BS2295" s="1">
        <f t="shared" ca="1" si="589"/>
        <v>1.1000000000000001</v>
      </c>
      <c r="BT2295" s="1">
        <f t="shared" ca="1" si="590"/>
        <v>0</v>
      </c>
      <c r="BU2295" s="1">
        <f t="shared" ca="1" si="591"/>
        <v>0</v>
      </c>
      <c r="BV2295" s="1">
        <f t="shared" ca="1" si="592"/>
        <v>3.2</v>
      </c>
      <c r="BW2295" s="1">
        <f t="shared" ca="1" si="593"/>
        <v>3</v>
      </c>
      <c r="BX2295" s="1">
        <f t="shared" ca="1" si="594"/>
        <v>0</v>
      </c>
      <c r="BY2295" s="1">
        <f t="shared" ca="1" si="595"/>
        <v>0</v>
      </c>
      <c r="BZ2295" s="1">
        <f t="shared" ca="1" si="596"/>
        <v>0</v>
      </c>
      <c r="CA2295" s="1">
        <f t="shared" ca="1" si="597"/>
        <v>0</v>
      </c>
      <c r="CB2295" s="1">
        <f t="shared" ca="1" si="598"/>
        <v>0</v>
      </c>
      <c r="CC2295" s="1">
        <f t="shared" ca="1" si="599"/>
        <v>7.3000000000000007</v>
      </c>
    </row>
    <row r="2296" spans="1:81" hidden="1" x14ac:dyDescent="0.2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t="shared" ca="1" si="585"/>
        <v>0</v>
      </c>
      <c r="BP2296" s="1">
        <f t="shared" ca="1" si="586"/>
        <v>0</v>
      </c>
      <c r="BQ2296" s="1">
        <f t="shared" ca="1" si="587"/>
        <v>0</v>
      </c>
      <c r="BR2296" s="1">
        <f t="shared" ca="1" si="588"/>
        <v>0</v>
      </c>
      <c r="BS2296" s="1">
        <f t="shared" ca="1" si="589"/>
        <v>0</v>
      </c>
      <c r="BT2296" s="1">
        <f t="shared" ca="1" si="590"/>
        <v>0</v>
      </c>
      <c r="BU2296" s="1">
        <f t="shared" ca="1" si="591"/>
        <v>0</v>
      </c>
      <c r="BV2296" s="1">
        <f t="shared" ca="1" si="592"/>
        <v>4</v>
      </c>
      <c r="BW2296" s="1">
        <f t="shared" ca="1" si="593"/>
        <v>3</v>
      </c>
      <c r="BX2296" s="1">
        <f t="shared" ca="1" si="594"/>
        <v>0</v>
      </c>
      <c r="BY2296" s="1">
        <f t="shared" ca="1" si="595"/>
        <v>0</v>
      </c>
      <c r="BZ2296" s="1">
        <f t="shared" ca="1" si="596"/>
        <v>0</v>
      </c>
      <c r="CA2296" s="1">
        <f t="shared" ca="1" si="597"/>
        <v>0</v>
      </c>
      <c r="CB2296" s="1">
        <f t="shared" ca="1" si="598"/>
        <v>0</v>
      </c>
      <c r="CC2296" s="1">
        <f t="shared" ca="1" si="599"/>
        <v>7</v>
      </c>
    </row>
    <row r="2297" spans="1:81" hidden="1" x14ac:dyDescent="0.2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t="shared" ca="1" si="585"/>
        <v>4</v>
      </c>
      <c r="BP2297" s="1">
        <f t="shared" ca="1" si="586"/>
        <v>2.52</v>
      </c>
      <c r="BQ2297" s="1">
        <f t="shared" ca="1" si="587"/>
        <v>0</v>
      </c>
      <c r="BR2297" s="1">
        <f t="shared" ca="1" si="588"/>
        <v>0</v>
      </c>
      <c r="BS2297" s="1">
        <f t="shared" ca="1" si="589"/>
        <v>0</v>
      </c>
      <c r="BT2297" s="1">
        <f t="shared" ca="1" si="590"/>
        <v>0</v>
      </c>
      <c r="BU2297" s="1">
        <f t="shared" ca="1" si="591"/>
        <v>0</v>
      </c>
      <c r="BV2297" s="1">
        <f t="shared" ca="1" si="592"/>
        <v>0</v>
      </c>
      <c r="BW2297" s="1">
        <f t="shared" ca="1" si="593"/>
        <v>0</v>
      </c>
      <c r="BX2297" s="1">
        <f t="shared" ca="1" si="594"/>
        <v>0</v>
      </c>
      <c r="BY2297" s="1">
        <f t="shared" ca="1" si="595"/>
        <v>0</v>
      </c>
      <c r="BZ2297" s="1">
        <f t="shared" ca="1" si="596"/>
        <v>0</v>
      </c>
      <c r="CA2297" s="1">
        <f t="shared" ca="1" si="597"/>
        <v>0</v>
      </c>
      <c r="CB2297" s="1">
        <f t="shared" ca="1" si="598"/>
        <v>0</v>
      </c>
      <c r="CC2297" s="1">
        <f t="shared" ca="1" si="599"/>
        <v>6.52</v>
      </c>
    </row>
    <row r="2298" spans="1:81" hidden="1" x14ac:dyDescent="0.2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t="shared" ca="1" si="585"/>
        <v>0</v>
      </c>
      <c r="BP2298" s="1">
        <f t="shared" ca="1" si="586"/>
        <v>0</v>
      </c>
      <c r="BQ2298" s="1">
        <f t="shared" ca="1" si="587"/>
        <v>0</v>
      </c>
      <c r="BR2298" s="1">
        <f t="shared" ca="1" si="588"/>
        <v>0</v>
      </c>
      <c r="BS2298" s="1">
        <f t="shared" ca="1" si="589"/>
        <v>5.1000000000000005</v>
      </c>
      <c r="BT2298" s="1">
        <f t="shared" ca="1" si="590"/>
        <v>0</v>
      </c>
      <c r="BU2298" s="1">
        <f t="shared" ca="1" si="591"/>
        <v>0</v>
      </c>
      <c r="BV2298" s="1">
        <f t="shared" ca="1" si="592"/>
        <v>0</v>
      </c>
      <c r="BW2298" s="1">
        <f t="shared" ca="1" si="593"/>
        <v>0</v>
      </c>
      <c r="BX2298" s="1">
        <f t="shared" ca="1" si="594"/>
        <v>0</v>
      </c>
      <c r="BY2298" s="1">
        <f t="shared" ca="1" si="595"/>
        <v>0</v>
      </c>
      <c r="BZ2298" s="1">
        <f t="shared" ca="1" si="596"/>
        <v>0</v>
      </c>
      <c r="CA2298" s="1">
        <f t="shared" ca="1" si="597"/>
        <v>0</v>
      </c>
      <c r="CB2298" s="1">
        <f t="shared" ca="1" si="598"/>
        <v>0</v>
      </c>
      <c r="CC2298" s="1">
        <f t="shared" ca="1" si="599"/>
        <v>5.1000000000000005</v>
      </c>
    </row>
    <row r="2299" spans="1:81" hidden="1" x14ac:dyDescent="0.2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t="shared" ca="1" si="585"/>
        <v>0</v>
      </c>
      <c r="BP2299" s="1">
        <f t="shared" ca="1" si="586"/>
        <v>0</v>
      </c>
      <c r="BQ2299" s="1">
        <f t="shared" ca="1" si="587"/>
        <v>0</v>
      </c>
      <c r="BR2299" s="1">
        <f t="shared" ca="1" si="588"/>
        <v>0</v>
      </c>
      <c r="BS2299" s="1">
        <f t="shared" ca="1" si="589"/>
        <v>0.2</v>
      </c>
      <c r="BT2299" s="1">
        <f t="shared" ca="1" si="590"/>
        <v>0</v>
      </c>
      <c r="BU2299" s="1">
        <f t="shared" ca="1" si="591"/>
        <v>0</v>
      </c>
      <c r="BV2299" s="1">
        <f t="shared" ca="1" si="592"/>
        <v>1.6</v>
      </c>
      <c r="BW2299" s="1">
        <f t="shared" ca="1" si="593"/>
        <v>2</v>
      </c>
      <c r="BX2299" s="1">
        <f t="shared" ca="1" si="594"/>
        <v>0</v>
      </c>
      <c r="BY2299" s="1">
        <f t="shared" ca="1" si="595"/>
        <v>0</v>
      </c>
      <c r="BZ2299" s="1">
        <f t="shared" ca="1" si="596"/>
        <v>0</v>
      </c>
      <c r="CA2299" s="1">
        <f t="shared" ca="1" si="597"/>
        <v>0</v>
      </c>
      <c r="CB2299" s="1">
        <f t="shared" ca="1" si="598"/>
        <v>0</v>
      </c>
      <c r="CC2299" s="1">
        <f t="shared" ca="1" si="599"/>
        <v>3.8</v>
      </c>
    </row>
    <row r="2300" spans="1:81" hidden="1" x14ac:dyDescent="0.2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t="shared" ca="1" si="585"/>
        <v>0</v>
      </c>
      <c r="BP2300" s="1">
        <f t="shared" ca="1" si="586"/>
        <v>0</v>
      </c>
      <c r="BQ2300" s="1">
        <f t="shared" ca="1" si="587"/>
        <v>0</v>
      </c>
      <c r="BR2300" s="1">
        <f t="shared" ca="1" si="588"/>
        <v>0</v>
      </c>
      <c r="BS2300" s="1">
        <f t="shared" ca="1" si="589"/>
        <v>0</v>
      </c>
      <c r="BT2300" s="1">
        <f t="shared" ca="1" si="590"/>
        <v>0</v>
      </c>
      <c r="BU2300" s="1">
        <f t="shared" ca="1" si="591"/>
        <v>0</v>
      </c>
      <c r="BV2300" s="1">
        <f t="shared" ca="1" si="592"/>
        <v>1.4000000000000001</v>
      </c>
      <c r="BW2300" s="1">
        <f t="shared" ca="1" si="593"/>
        <v>3</v>
      </c>
      <c r="BX2300" s="1">
        <f t="shared" ca="1" si="594"/>
        <v>0</v>
      </c>
      <c r="BY2300" s="1">
        <f t="shared" ca="1" si="595"/>
        <v>0</v>
      </c>
      <c r="BZ2300" s="1">
        <f t="shared" ca="1" si="596"/>
        <v>0</v>
      </c>
      <c r="CA2300" s="1">
        <f t="shared" ca="1" si="597"/>
        <v>-1</v>
      </c>
      <c r="CB2300" s="1">
        <f t="shared" ca="1" si="598"/>
        <v>0</v>
      </c>
      <c r="CC2300" s="1">
        <f t="shared" ca="1" si="599"/>
        <v>3.4000000000000004</v>
      </c>
    </row>
    <row r="2301" spans="1:81" hidden="1" x14ac:dyDescent="0.2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t="shared" ca="1" si="585"/>
        <v>0</v>
      </c>
      <c r="BP2301" s="1">
        <f t="shared" ca="1" si="586"/>
        <v>0</v>
      </c>
      <c r="BQ2301" s="1">
        <f t="shared" ca="1" si="587"/>
        <v>0</v>
      </c>
      <c r="BR2301" s="1">
        <f t="shared" ca="1" si="588"/>
        <v>0</v>
      </c>
      <c r="BS2301" s="1">
        <f t="shared" ca="1" si="589"/>
        <v>0.9</v>
      </c>
      <c r="BT2301" s="1">
        <f t="shared" ca="1" si="590"/>
        <v>0</v>
      </c>
      <c r="BU2301" s="1">
        <f t="shared" ca="1" si="591"/>
        <v>0</v>
      </c>
      <c r="BV2301" s="1">
        <f t="shared" ca="1" si="592"/>
        <v>0.9</v>
      </c>
      <c r="BW2301" s="1">
        <f t="shared" ca="1" si="593"/>
        <v>1</v>
      </c>
      <c r="BX2301" s="1">
        <f t="shared" ca="1" si="594"/>
        <v>0</v>
      </c>
      <c r="BY2301" s="1">
        <f t="shared" ca="1" si="595"/>
        <v>0</v>
      </c>
      <c r="BZ2301" s="1">
        <f t="shared" ca="1" si="596"/>
        <v>0</v>
      </c>
      <c r="CA2301" s="1">
        <f t="shared" ca="1" si="597"/>
        <v>0</v>
      </c>
      <c r="CB2301" s="1">
        <f t="shared" ca="1" si="598"/>
        <v>0</v>
      </c>
      <c r="CC2301" s="1">
        <f t="shared" ca="1" si="599"/>
        <v>2.8</v>
      </c>
    </row>
    <row r="2302" spans="1:81" hidden="1" x14ac:dyDescent="0.2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t="shared" ca="1" si="585"/>
        <v>0</v>
      </c>
      <c r="BP2302" s="1">
        <f t="shared" ca="1" si="586"/>
        <v>0</v>
      </c>
      <c r="BQ2302" s="1">
        <f t="shared" ca="1" si="587"/>
        <v>0</v>
      </c>
      <c r="BR2302" s="1">
        <f t="shared" ca="1" si="588"/>
        <v>0</v>
      </c>
      <c r="BS2302" s="1">
        <f t="shared" ca="1" si="589"/>
        <v>2.6</v>
      </c>
      <c r="BT2302" s="1">
        <f t="shared" ca="1" si="590"/>
        <v>0</v>
      </c>
      <c r="BU2302" s="1">
        <f t="shared" ca="1" si="591"/>
        <v>0</v>
      </c>
      <c r="BV2302" s="1">
        <f t="shared" ca="1" si="592"/>
        <v>0</v>
      </c>
      <c r="BW2302" s="1">
        <f t="shared" ca="1" si="593"/>
        <v>0</v>
      </c>
      <c r="BX2302" s="1">
        <f t="shared" ca="1" si="594"/>
        <v>0</v>
      </c>
      <c r="BY2302" s="1">
        <f t="shared" ca="1" si="595"/>
        <v>0</v>
      </c>
      <c r="BZ2302" s="1">
        <f t="shared" ca="1" si="596"/>
        <v>0</v>
      </c>
      <c r="CA2302" s="1">
        <f t="shared" ca="1" si="597"/>
        <v>0</v>
      </c>
      <c r="CB2302" s="1">
        <f t="shared" ca="1" si="598"/>
        <v>0</v>
      </c>
      <c r="CC2302" s="1">
        <f t="shared" ca="1" si="599"/>
        <v>2.6</v>
      </c>
    </row>
    <row r="2303" spans="1:81" hidden="1" x14ac:dyDescent="0.2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t="shared" ca="1" si="585"/>
        <v>0</v>
      </c>
      <c r="BP2303" s="1">
        <f t="shared" ca="1" si="586"/>
        <v>0</v>
      </c>
      <c r="BQ2303" s="1">
        <f t="shared" ca="1" si="587"/>
        <v>0</v>
      </c>
      <c r="BR2303" s="1">
        <f t="shared" ca="1" si="588"/>
        <v>0</v>
      </c>
      <c r="BS2303" s="1">
        <f t="shared" ca="1" si="589"/>
        <v>0</v>
      </c>
      <c r="BT2303" s="1">
        <f t="shared" ca="1" si="590"/>
        <v>0</v>
      </c>
      <c r="BU2303" s="1">
        <f t="shared" ca="1" si="591"/>
        <v>0</v>
      </c>
      <c r="BV2303" s="1">
        <f t="shared" ca="1" si="592"/>
        <v>0.5</v>
      </c>
      <c r="BW2303" s="1">
        <f t="shared" ca="1" si="593"/>
        <v>2</v>
      </c>
      <c r="BX2303" s="1">
        <f t="shared" ca="1" si="594"/>
        <v>0</v>
      </c>
      <c r="BY2303" s="1">
        <f t="shared" ca="1" si="595"/>
        <v>0</v>
      </c>
      <c r="BZ2303" s="1">
        <f t="shared" ca="1" si="596"/>
        <v>0</v>
      </c>
      <c r="CA2303" s="1">
        <f t="shared" ca="1" si="597"/>
        <v>0</v>
      </c>
      <c r="CB2303" s="1">
        <f t="shared" ca="1" si="598"/>
        <v>0</v>
      </c>
      <c r="CC2303" s="1">
        <f t="shared" ca="1" si="599"/>
        <v>2.5</v>
      </c>
    </row>
    <row r="2304" spans="1:81" hidden="1" x14ac:dyDescent="0.2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t="shared" ca="1" si="585"/>
        <v>0</v>
      </c>
      <c r="BP2304" s="1">
        <f t="shared" ca="1" si="586"/>
        <v>0</v>
      </c>
      <c r="BQ2304" s="1">
        <f t="shared" ca="1" si="587"/>
        <v>0</v>
      </c>
      <c r="BR2304" s="1">
        <f t="shared" ca="1" si="588"/>
        <v>0</v>
      </c>
      <c r="BS2304" s="1">
        <f t="shared" ca="1" si="589"/>
        <v>0</v>
      </c>
      <c r="BT2304" s="1">
        <f t="shared" ca="1" si="590"/>
        <v>0</v>
      </c>
      <c r="BU2304" s="1">
        <f t="shared" ca="1" si="591"/>
        <v>0</v>
      </c>
      <c r="BV2304" s="1">
        <f t="shared" ca="1" si="592"/>
        <v>1.1000000000000001</v>
      </c>
      <c r="BW2304" s="1">
        <f t="shared" ca="1" si="593"/>
        <v>1</v>
      </c>
      <c r="BX2304" s="1">
        <f t="shared" ca="1" si="594"/>
        <v>0</v>
      </c>
      <c r="BY2304" s="1">
        <f t="shared" ca="1" si="595"/>
        <v>0</v>
      </c>
      <c r="BZ2304" s="1">
        <f t="shared" ca="1" si="596"/>
        <v>0</v>
      </c>
      <c r="CA2304" s="1">
        <f t="shared" ca="1" si="597"/>
        <v>0</v>
      </c>
      <c r="CB2304" s="1">
        <f t="shared" ca="1" si="598"/>
        <v>0</v>
      </c>
      <c r="CC2304" s="1">
        <f t="shared" ca="1" si="599"/>
        <v>2.1</v>
      </c>
    </row>
    <row r="2305" spans="1:81" hidden="1" x14ac:dyDescent="0.2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t="shared" ca="1" si="585"/>
        <v>0</v>
      </c>
      <c r="BP2305" s="1">
        <f t="shared" ca="1" si="586"/>
        <v>0</v>
      </c>
      <c r="BQ2305" s="1">
        <f t="shared" ca="1" si="587"/>
        <v>0</v>
      </c>
      <c r="BR2305" s="1">
        <f t="shared" ca="1" si="588"/>
        <v>0</v>
      </c>
      <c r="BS2305" s="1">
        <f t="shared" ca="1" si="589"/>
        <v>0</v>
      </c>
      <c r="BT2305" s="1">
        <f t="shared" ca="1" si="590"/>
        <v>0</v>
      </c>
      <c r="BU2305" s="1">
        <f t="shared" ca="1" si="591"/>
        <v>0</v>
      </c>
      <c r="BV2305" s="1">
        <f t="shared" ca="1" si="592"/>
        <v>1.1000000000000001</v>
      </c>
      <c r="BW2305" s="1">
        <f t="shared" ca="1" si="593"/>
        <v>1</v>
      </c>
      <c r="BX2305" s="1">
        <f t="shared" ca="1" si="594"/>
        <v>0</v>
      </c>
      <c r="BY2305" s="1">
        <f t="shared" ca="1" si="595"/>
        <v>0</v>
      </c>
      <c r="BZ2305" s="1">
        <f t="shared" ca="1" si="596"/>
        <v>0</v>
      </c>
      <c r="CA2305" s="1">
        <f t="shared" ca="1" si="597"/>
        <v>0</v>
      </c>
      <c r="CB2305" s="1">
        <f t="shared" ca="1" si="598"/>
        <v>0</v>
      </c>
      <c r="CC2305" s="1">
        <f t="shared" ca="1" si="599"/>
        <v>2.1</v>
      </c>
    </row>
    <row r="2306" spans="1:81" hidden="1" x14ac:dyDescent="0.2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t="shared" ref="BO2306:BO2369" ca="1" si="600">INDEX(passing_tds,CELL("Row",AG2306)-1)*(PASSTD)</f>
        <v>0</v>
      </c>
      <c r="BP2306" s="1">
        <f t="shared" ref="BP2306:BP2369" ca="1" si="601">INDEX(passing_yds,CELL("Row",AH2306)-1)*(PASSYDS)</f>
        <v>0</v>
      </c>
      <c r="BQ2306" s="1">
        <f t="shared" ref="BQ2306:BQ2369" ca="1" si="602">IF(INDEX(passing_yds,CELL("Row",AI2306)-1)&gt;=300,3,0)</f>
        <v>0</v>
      </c>
      <c r="BR2306" s="1">
        <f t="shared" ref="BR2306:BR2369" ca="1" si="603">INDEX(passing_ints,CELL("Row",AJ2306)-1)*(INT)</f>
        <v>0</v>
      </c>
      <c r="BS2306" s="1">
        <f t="shared" ref="BS2306:BS2369" ca="1" si="604">INDEX(rushing_yds,CELL("Row",AK2306)-1)*(RUSHYDS)</f>
        <v>1.3</v>
      </c>
      <c r="BT2306" s="1">
        <f t="shared" ref="BT2306:BT2369" ca="1" si="605">INDEX(rushing_tds,CELL("Row",AK2306)-1)*(RUSHTD)</f>
        <v>0</v>
      </c>
      <c r="BU2306" s="1">
        <f t="shared" ref="BU2306:BU2369" ca="1" si="606">IF(INDEX(rushing_yds,CELL("Row",AI2306)-1)&gt;=100,3,0)</f>
        <v>0</v>
      </c>
      <c r="BV2306" s="1">
        <f t="shared" ref="BV2306:BV2369" ca="1" si="607">INDEX(receiving_yds,CELL("Row",AN2306)-1)*(RECYDS)</f>
        <v>0.70000000000000007</v>
      </c>
      <c r="BW2306" s="1">
        <f t="shared" ref="BW2306:BW2369" ca="1" si="608">INDEX(receiving_rec,CELL("Row",AO2306)-1)*(REC)</f>
        <v>1</v>
      </c>
      <c r="BX2306" s="1">
        <f t="shared" ref="BX2306:BX2369" ca="1" si="609">INDEX(receiving_tds,CELL("Row",AP2306)-1)*(RECTD)</f>
        <v>0</v>
      </c>
      <c r="BY2306" s="1">
        <f t="shared" ref="BY2306:BY2369" ca="1" si="610">IF(INDEX(receiving_yds,CELL("Row",AI2306)-1)&gt;=100,3,0)</f>
        <v>0</v>
      </c>
      <c r="BZ2306" s="1">
        <f t="shared" ref="BZ2306:BZ2369" ca="1" si="611">INDEX(puntret_tds,CELL("Row",AR2306)-1)*(PUNTKORETTD)+INDEX(kickret_tds,CELL("Row",AR2306)-1)*(PUNTKORETTD)</f>
        <v>0</v>
      </c>
      <c r="CA2306" s="1">
        <f t="shared" ref="CA2306:CA2369" ca="1" si="612">INDEX(fumbles_tot,CELL("Row",AS2306)-1)*(FUM)</f>
        <v>-1</v>
      </c>
      <c r="CB2306" s="1">
        <f t="shared" ref="CB2306:CB2369" ca="1" si="613">(INDEX(passing_twoptm,CELL("Row",AT2306)-1)+INDEX(rushing_twoptm,CELL("Row",AT2306)-1)+INDEX(receiving_twoptm,CELL("Row",AT2306)-1))*(_2PTCONV)</f>
        <v>0</v>
      </c>
      <c r="CC2306" s="1">
        <f t="shared" ref="CC2306:CC2369" ca="1" si="614">SUM(BO2306:CB2306)</f>
        <v>2</v>
      </c>
    </row>
    <row r="2307" spans="1:81" hidden="1" x14ac:dyDescent="0.2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t="shared" ca="1" si="600"/>
        <v>0</v>
      </c>
      <c r="BP2307" s="1">
        <f t="shared" ca="1" si="601"/>
        <v>0</v>
      </c>
      <c r="BQ2307" s="1">
        <f t="shared" ca="1" si="602"/>
        <v>0</v>
      </c>
      <c r="BR2307" s="1">
        <f t="shared" ca="1" si="603"/>
        <v>0</v>
      </c>
      <c r="BS2307" s="1">
        <f t="shared" ca="1" si="604"/>
        <v>0</v>
      </c>
      <c r="BT2307" s="1">
        <f t="shared" ca="1" si="605"/>
        <v>0</v>
      </c>
      <c r="BU2307" s="1">
        <f t="shared" ca="1" si="606"/>
        <v>0</v>
      </c>
      <c r="BV2307" s="1">
        <f t="shared" ca="1" si="607"/>
        <v>0.5</v>
      </c>
      <c r="BW2307" s="1">
        <f t="shared" ca="1" si="608"/>
        <v>1</v>
      </c>
      <c r="BX2307" s="1">
        <f t="shared" ca="1" si="609"/>
        <v>0</v>
      </c>
      <c r="BY2307" s="1">
        <f t="shared" ca="1" si="610"/>
        <v>0</v>
      </c>
      <c r="BZ2307" s="1">
        <f t="shared" ca="1" si="611"/>
        <v>0</v>
      </c>
      <c r="CA2307" s="1">
        <f t="shared" ca="1" si="612"/>
        <v>0</v>
      </c>
      <c r="CB2307" s="1">
        <f t="shared" ca="1" si="613"/>
        <v>0</v>
      </c>
      <c r="CC2307" s="1">
        <f t="shared" ca="1" si="614"/>
        <v>1.5</v>
      </c>
    </row>
    <row r="2308" spans="1:81" hidden="1" x14ac:dyDescent="0.2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t="shared" ca="1" si="600"/>
        <v>0</v>
      </c>
      <c r="BP2308" s="1">
        <f t="shared" ca="1" si="601"/>
        <v>0</v>
      </c>
      <c r="BQ2308" s="1">
        <f t="shared" ca="1" si="602"/>
        <v>0</v>
      </c>
      <c r="BR2308" s="1">
        <f t="shared" ca="1" si="603"/>
        <v>0</v>
      </c>
      <c r="BS2308" s="1">
        <f t="shared" ca="1" si="604"/>
        <v>0.8</v>
      </c>
      <c r="BT2308" s="1">
        <f t="shared" ca="1" si="605"/>
        <v>0</v>
      </c>
      <c r="BU2308" s="1">
        <f t="shared" ca="1" si="606"/>
        <v>0</v>
      </c>
      <c r="BV2308" s="1">
        <f t="shared" ca="1" si="607"/>
        <v>0</v>
      </c>
      <c r="BW2308" s="1">
        <f t="shared" ca="1" si="608"/>
        <v>0</v>
      </c>
      <c r="BX2308" s="1">
        <f t="shared" ca="1" si="609"/>
        <v>0</v>
      </c>
      <c r="BY2308" s="1">
        <f t="shared" ca="1" si="610"/>
        <v>0</v>
      </c>
      <c r="BZ2308" s="1">
        <f t="shared" ca="1" si="611"/>
        <v>0</v>
      </c>
      <c r="CA2308" s="1">
        <f t="shared" ca="1" si="612"/>
        <v>0</v>
      </c>
      <c r="CB2308" s="1">
        <f t="shared" ca="1" si="613"/>
        <v>0</v>
      </c>
      <c r="CC2308" s="1">
        <f t="shared" ca="1" si="614"/>
        <v>0.8</v>
      </c>
    </row>
    <row r="2309" spans="1:81" hidden="1" x14ac:dyDescent="0.2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t="shared" ca="1" si="600"/>
        <v>0</v>
      </c>
      <c r="BP2309" s="1">
        <f t="shared" ca="1" si="601"/>
        <v>0</v>
      </c>
      <c r="BQ2309" s="1">
        <f t="shared" ca="1" si="602"/>
        <v>0</v>
      </c>
      <c r="BR2309" s="1">
        <f t="shared" ca="1" si="603"/>
        <v>0</v>
      </c>
      <c r="BS2309" s="1">
        <f t="shared" ca="1" si="604"/>
        <v>0.2</v>
      </c>
      <c r="BT2309" s="1">
        <f t="shared" ca="1" si="605"/>
        <v>0</v>
      </c>
      <c r="BU2309" s="1">
        <f t="shared" ca="1" si="606"/>
        <v>0</v>
      </c>
      <c r="BV2309" s="1">
        <f t="shared" ca="1" si="607"/>
        <v>0</v>
      </c>
      <c r="BW2309" s="1">
        <f t="shared" ca="1" si="608"/>
        <v>0</v>
      </c>
      <c r="BX2309" s="1">
        <f t="shared" ca="1" si="609"/>
        <v>0</v>
      </c>
      <c r="BY2309" s="1">
        <f t="shared" ca="1" si="610"/>
        <v>0</v>
      </c>
      <c r="BZ2309" s="1">
        <f t="shared" ca="1" si="611"/>
        <v>0</v>
      </c>
      <c r="CA2309" s="1">
        <f t="shared" ca="1" si="612"/>
        <v>0</v>
      </c>
      <c r="CB2309" s="1">
        <f t="shared" ca="1" si="613"/>
        <v>0</v>
      </c>
      <c r="CC2309" s="1">
        <f t="shared" ca="1" si="614"/>
        <v>0.2</v>
      </c>
    </row>
    <row r="2310" spans="1:81" hidden="1" x14ac:dyDescent="0.2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t="shared" ca="1" si="600"/>
        <v>0</v>
      </c>
      <c r="BP2310" s="1">
        <f t="shared" ca="1" si="601"/>
        <v>0</v>
      </c>
      <c r="BQ2310" s="1">
        <f t="shared" ca="1" si="602"/>
        <v>0</v>
      </c>
      <c r="BR2310" s="1">
        <f t="shared" ca="1" si="603"/>
        <v>0</v>
      </c>
      <c r="BS2310" s="1">
        <f t="shared" ca="1" si="604"/>
        <v>0.2</v>
      </c>
      <c r="BT2310" s="1">
        <f t="shared" ca="1" si="605"/>
        <v>0</v>
      </c>
      <c r="BU2310" s="1">
        <f t="shared" ca="1" si="606"/>
        <v>0</v>
      </c>
      <c r="BV2310" s="1">
        <f t="shared" ca="1" si="607"/>
        <v>0</v>
      </c>
      <c r="BW2310" s="1">
        <f t="shared" ca="1" si="608"/>
        <v>0</v>
      </c>
      <c r="BX2310" s="1">
        <f t="shared" ca="1" si="609"/>
        <v>0</v>
      </c>
      <c r="BY2310" s="1">
        <f t="shared" ca="1" si="610"/>
        <v>0</v>
      </c>
      <c r="BZ2310" s="1">
        <f t="shared" ca="1" si="611"/>
        <v>0</v>
      </c>
      <c r="CA2310" s="1">
        <f t="shared" ca="1" si="612"/>
        <v>0</v>
      </c>
      <c r="CB2310" s="1">
        <f t="shared" ca="1" si="613"/>
        <v>0</v>
      </c>
      <c r="CC2310" s="1">
        <f t="shared" ca="1" si="614"/>
        <v>0.2</v>
      </c>
    </row>
    <row r="2311" spans="1:81" hidden="1" x14ac:dyDescent="0.2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t="shared" ca="1" si="600"/>
        <v>0</v>
      </c>
      <c r="BP2311" s="1">
        <f t="shared" ca="1" si="601"/>
        <v>0</v>
      </c>
      <c r="BQ2311" s="1">
        <f t="shared" ca="1" si="602"/>
        <v>0</v>
      </c>
      <c r="BR2311" s="1">
        <f t="shared" ca="1" si="603"/>
        <v>0</v>
      </c>
      <c r="BS2311" s="1">
        <f t="shared" ca="1" si="604"/>
        <v>0</v>
      </c>
      <c r="BT2311" s="1">
        <f t="shared" ca="1" si="605"/>
        <v>0</v>
      </c>
      <c r="BU2311" s="1">
        <f t="shared" ca="1" si="606"/>
        <v>0</v>
      </c>
      <c r="BV2311" s="1">
        <f t="shared" ca="1" si="607"/>
        <v>0</v>
      </c>
      <c r="BW2311" s="1">
        <f t="shared" ca="1" si="608"/>
        <v>0</v>
      </c>
      <c r="BX2311" s="1">
        <f t="shared" ca="1" si="609"/>
        <v>0</v>
      </c>
      <c r="BY2311" s="1">
        <f t="shared" ca="1" si="610"/>
        <v>0</v>
      </c>
      <c r="BZ2311" s="1">
        <f t="shared" ca="1" si="611"/>
        <v>0</v>
      </c>
      <c r="CA2311" s="1">
        <f t="shared" ca="1" si="612"/>
        <v>0</v>
      </c>
      <c r="CB2311" s="1">
        <f t="shared" ca="1" si="613"/>
        <v>0</v>
      </c>
      <c r="CC2311" s="1">
        <f t="shared" ca="1" si="614"/>
        <v>0</v>
      </c>
    </row>
    <row r="2312" spans="1:81" hidden="1" x14ac:dyDescent="0.2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t="shared" ca="1" si="600"/>
        <v>0</v>
      </c>
      <c r="BP2312" s="1">
        <f t="shared" ca="1" si="601"/>
        <v>0</v>
      </c>
      <c r="BQ2312" s="1">
        <f t="shared" ca="1" si="602"/>
        <v>0</v>
      </c>
      <c r="BR2312" s="1">
        <f t="shared" ca="1" si="603"/>
        <v>0</v>
      </c>
      <c r="BS2312" s="1">
        <f t="shared" ca="1" si="604"/>
        <v>0</v>
      </c>
      <c r="BT2312" s="1">
        <f t="shared" ca="1" si="605"/>
        <v>0</v>
      </c>
      <c r="BU2312" s="1">
        <f t="shared" ca="1" si="606"/>
        <v>0</v>
      </c>
      <c r="BV2312" s="1">
        <f t="shared" ca="1" si="607"/>
        <v>0</v>
      </c>
      <c r="BW2312" s="1">
        <f t="shared" ca="1" si="608"/>
        <v>0</v>
      </c>
      <c r="BX2312" s="1">
        <f t="shared" ca="1" si="609"/>
        <v>0</v>
      </c>
      <c r="BY2312" s="1">
        <f t="shared" ca="1" si="610"/>
        <v>0</v>
      </c>
      <c r="BZ2312" s="1">
        <f t="shared" ca="1" si="611"/>
        <v>0</v>
      </c>
      <c r="CA2312" s="1">
        <f t="shared" ca="1" si="612"/>
        <v>0</v>
      </c>
      <c r="CB2312" s="1">
        <f t="shared" ca="1" si="613"/>
        <v>0</v>
      </c>
      <c r="CC2312" s="1">
        <f t="shared" ca="1" si="614"/>
        <v>0</v>
      </c>
    </row>
    <row r="2313" spans="1:81" hidden="1" x14ac:dyDescent="0.2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t="shared" ca="1" si="600"/>
        <v>0</v>
      </c>
      <c r="BP2313" s="1">
        <f t="shared" ca="1" si="601"/>
        <v>0</v>
      </c>
      <c r="BQ2313" s="1">
        <f t="shared" ca="1" si="602"/>
        <v>0</v>
      </c>
      <c r="BR2313" s="1">
        <f t="shared" ca="1" si="603"/>
        <v>0</v>
      </c>
      <c r="BS2313" s="1">
        <f t="shared" ca="1" si="604"/>
        <v>0</v>
      </c>
      <c r="BT2313" s="1">
        <f t="shared" ca="1" si="605"/>
        <v>0</v>
      </c>
      <c r="BU2313" s="1">
        <f t="shared" ca="1" si="606"/>
        <v>0</v>
      </c>
      <c r="BV2313" s="1">
        <f t="shared" ca="1" si="607"/>
        <v>0</v>
      </c>
      <c r="BW2313" s="1">
        <f t="shared" ca="1" si="608"/>
        <v>0</v>
      </c>
      <c r="BX2313" s="1">
        <f t="shared" ca="1" si="609"/>
        <v>0</v>
      </c>
      <c r="BY2313" s="1">
        <f t="shared" ca="1" si="610"/>
        <v>0</v>
      </c>
      <c r="BZ2313" s="1">
        <f t="shared" ca="1" si="611"/>
        <v>0</v>
      </c>
      <c r="CA2313" s="1">
        <f t="shared" ca="1" si="612"/>
        <v>0</v>
      </c>
      <c r="CB2313" s="1">
        <f t="shared" ca="1" si="613"/>
        <v>0</v>
      </c>
      <c r="CC2313" s="1">
        <f t="shared" ca="1" si="614"/>
        <v>0</v>
      </c>
    </row>
    <row r="2314" spans="1:81" hidden="1" x14ac:dyDescent="0.2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t="shared" ca="1" si="600"/>
        <v>0</v>
      </c>
      <c r="BP2314" s="1">
        <f t="shared" ca="1" si="601"/>
        <v>0</v>
      </c>
      <c r="BQ2314" s="1">
        <f t="shared" ca="1" si="602"/>
        <v>0</v>
      </c>
      <c r="BR2314" s="1">
        <f t="shared" ca="1" si="603"/>
        <v>0</v>
      </c>
      <c r="BS2314" s="1">
        <f t="shared" ca="1" si="604"/>
        <v>0</v>
      </c>
      <c r="BT2314" s="1">
        <f t="shared" ca="1" si="605"/>
        <v>0</v>
      </c>
      <c r="BU2314" s="1">
        <f t="shared" ca="1" si="606"/>
        <v>0</v>
      </c>
      <c r="BV2314" s="1">
        <f t="shared" ca="1" si="607"/>
        <v>0</v>
      </c>
      <c r="BW2314" s="1">
        <f t="shared" ca="1" si="608"/>
        <v>0</v>
      </c>
      <c r="BX2314" s="1">
        <f t="shared" ca="1" si="609"/>
        <v>0</v>
      </c>
      <c r="BY2314" s="1">
        <f t="shared" ca="1" si="610"/>
        <v>0</v>
      </c>
      <c r="BZ2314" s="1">
        <f t="shared" ca="1" si="611"/>
        <v>0</v>
      </c>
      <c r="CA2314" s="1">
        <f t="shared" ca="1" si="612"/>
        <v>0</v>
      </c>
      <c r="CB2314" s="1">
        <f t="shared" ca="1" si="613"/>
        <v>0</v>
      </c>
      <c r="CC2314" s="1">
        <f t="shared" ca="1" si="614"/>
        <v>0</v>
      </c>
    </row>
    <row r="2315" spans="1:81" hidden="1" x14ac:dyDescent="0.2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t="shared" ca="1" si="600"/>
        <v>0</v>
      </c>
      <c r="BP2315" s="1">
        <f t="shared" ca="1" si="601"/>
        <v>0</v>
      </c>
      <c r="BQ2315" s="1">
        <f t="shared" ca="1" si="602"/>
        <v>0</v>
      </c>
      <c r="BR2315" s="1">
        <f t="shared" ca="1" si="603"/>
        <v>0</v>
      </c>
      <c r="BS2315" s="1">
        <f t="shared" ca="1" si="604"/>
        <v>0</v>
      </c>
      <c r="BT2315" s="1">
        <f t="shared" ca="1" si="605"/>
        <v>0</v>
      </c>
      <c r="BU2315" s="1">
        <f t="shared" ca="1" si="606"/>
        <v>0</v>
      </c>
      <c r="BV2315" s="1">
        <f t="shared" ca="1" si="607"/>
        <v>0</v>
      </c>
      <c r="BW2315" s="1">
        <f t="shared" ca="1" si="608"/>
        <v>0</v>
      </c>
      <c r="BX2315" s="1">
        <f t="shared" ca="1" si="609"/>
        <v>0</v>
      </c>
      <c r="BY2315" s="1">
        <f t="shared" ca="1" si="610"/>
        <v>0</v>
      </c>
      <c r="BZ2315" s="1">
        <f t="shared" ca="1" si="611"/>
        <v>0</v>
      </c>
      <c r="CA2315" s="1">
        <f t="shared" ca="1" si="612"/>
        <v>0</v>
      </c>
      <c r="CB2315" s="1">
        <f t="shared" ca="1" si="613"/>
        <v>0</v>
      </c>
      <c r="CC2315" s="1">
        <f t="shared" ca="1" si="614"/>
        <v>0</v>
      </c>
    </row>
    <row r="2316" spans="1:81" hidden="1" x14ac:dyDescent="0.2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t="shared" ca="1" si="600"/>
        <v>0</v>
      </c>
      <c r="BP2316" s="1">
        <f t="shared" ca="1" si="601"/>
        <v>0</v>
      </c>
      <c r="BQ2316" s="1">
        <f t="shared" ca="1" si="602"/>
        <v>0</v>
      </c>
      <c r="BR2316" s="1">
        <f t="shared" ca="1" si="603"/>
        <v>0</v>
      </c>
      <c r="BS2316" s="1">
        <f t="shared" ca="1" si="604"/>
        <v>0</v>
      </c>
      <c r="BT2316" s="1">
        <f t="shared" ca="1" si="605"/>
        <v>0</v>
      </c>
      <c r="BU2316" s="1">
        <f t="shared" ca="1" si="606"/>
        <v>0</v>
      </c>
      <c r="BV2316" s="1">
        <f t="shared" ca="1" si="607"/>
        <v>0</v>
      </c>
      <c r="BW2316" s="1">
        <f t="shared" ca="1" si="608"/>
        <v>0</v>
      </c>
      <c r="BX2316" s="1">
        <f t="shared" ca="1" si="609"/>
        <v>0</v>
      </c>
      <c r="BY2316" s="1">
        <f t="shared" ca="1" si="610"/>
        <v>0</v>
      </c>
      <c r="BZ2316" s="1">
        <f t="shared" ca="1" si="611"/>
        <v>0</v>
      </c>
      <c r="CA2316" s="1">
        <f t="shared" ca="1" si="612"/>
        <v>0</v>
      </c>
      <c r="CB2316" s="1">
        <f t="shared" ca="1" si="613"/>
        <v>0</v>
      </c>
      <c r="CC2316" s="1">
        <f t="shared" ca="1" si="614"/>
        <v>0</v>
      </c>
    </row>
    <row r="2317" spans="1:81" hidden="1" x14ac:dyDescent="0.2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t="shared" ca="1" si="600"/>
        <v>0</v>
      </c>
      <c r="BP2317" s="1">
        <f t="shared" ca="1" si="601"/>
        <v>0</v>
      </c>
      <c r="BQ2317" s="1">
        <f t="shared" ca="1" si="602"/>
        <v>0</v>
      </c>
      <c r="BR2317" s="1">
        <f t="shared" ca="1" si="603"/>
        <v>0</v>
      </c>
      <c r="BS2317" s="1">
        <f t="shared" ca="1" si="604"/>
        <v>0</v>
      </c>
      <c r="BT2317" s="1">
        <f t="shared" ca="1" si="605"/>
        <v>0</v>
      </c>
      <c r="BU2317" s="1">
        <f t="shared" ca="1" si="606"/>
        <v>0</v>
      </c>
      <c r="BV2317" s="1">
        <f t="shared" ca="1" si="607"/>
        <v>0</v>
      </c>
      <c r="BW2317" s="1">
        <f t="shared" ca="1" si="608"/>
        <v>0</v>
      </c>
      <c r="BX2317" s="1">
        <f t="shared" ca="1" si="609"/>
        <v>0</v>
      </c>
      <c r="BY2317" s="1">
        <f t="shared" ca="1" si="610"/>
        <v>0</v>
      </c>
      <c r="BZ2317" s="1">
        <f t="shared" ca="1" si="611"/>
        <v>0</v>
      </c>
      <c r="CA2317" s="1">
        <f t="shared" ca="1" si="612"/>
        <v>0</v>
      </c>
      <c r="CB2317" s="1">
        <f t="shared" ca="1" si="613"/>
        <v>0</v>
      </c>
      <c r="CC2317" s="1">
        <f t="shared" ca="1" si="614"/>
        <v>0</v>
      </c>
    </row>
    <row r="2318" spans="1:81" hidden="1" x14ac:dyDescent="0.2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t="shared" ca="1" si="600"/>
        <v>0</v>
      </c>
      <c r="BP2318" s="1">
        <f t="shared" ca="1" si="601"/>
        <v>0</v>
      </c>
      <c r="BQ2318" s="1">
        <f t="shared" ca="1" si="602"/>
        <v>0</v>
      </c>
      <c r="BR2318" s="1">
        <f t="shared" ca="1" si="603"/>
        <v>0</v>
      </c>
      <c r="BS2318" s="1">
        <f t="shared" ca="1" si="604"/>
        <v>0</v>
      </c>
      <c r="BT2318" s="1">
        <f t="shared" ca="1" si="605"/>
        <v>0</v>
      </c>
      <c r="BU2318" s="1">
        <f t="shared" ca="1" si="606"/>
        <v>0</v>
      </c>
      <c r="BV2318" s="1">
        <f t="shared" ca="1" si="607"/>
        <v>0</v>
      </c>
      <c r="BW2318" s="1">
        <f t="shared" ca="1" si="608"/>
        <v>0</v>
      </c>
      <c r="BX2318" s="1">
        <f t="shared" ca="1" si="609"/>
        <v>0</v>
      </c>
      <c r="BY2318" s="1">
        <f t="shared" ca="1" si="610"/>
        <v>0</v>
      </c>
      <c r="BZ2318" s="1">
        <f t="shared" ca="1" si="611"/>
        <v>0</v>
      </c>
      <c r="CA2318" s="1">
        <f t="shared" ca="1" si="612"/>
        <v>0</v>
      </c>
      <c r="CB2318" s="1">
        <f t="shared" ca="1" si="613"/>
        <v>0</v>
      </c>
      <c r="CC2318" s="1">
        <f t="shared" ca="1" si="614"/>
        <v>0</v>
      </c>
    </row>
    <row r="2319" spans="1:81" hidden="1" x14ac:dyDescent="0.2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t="shared" ca="1" si="600"/>
        <v>0</v>
      </c>
      <c r="BP2319" s="1">
        <f t="shared" ca="1" si="601"/>
        <v>0</v>
      </c>
      <c r="BQ2319" s="1">
        <f t="shared" ca="1" si="602"/>
        <v>0</v>
      </c>
      <c r="BR2319" s="1">
        <f t="shared" ca="1" si="603"/>
        <v>0</v>
      </c>
      <c r="BS2319" s="1">
        <f t="shared" ca="1" si="604"/>
        <v>0</v>
      </c>
      <c r="BT2319" s="1">
        <f t="shared" ca="1" si="605"/>
        <v>0</v>
      </c>
      <c r="BU2319" s="1">
        <f t="shared" ca="1" si="606"/>
        <v>0</v>
      </c>
      <c r="BV2319" s="1">
        <f t="shared" ca="1" si="607"/>
        <v>0</v>
      </c>
      <c r="BW2319" s="1">
        <f t="shared" ca="1" si="608"/>
        <v>0</v>
      </c>
      <c r="BX2319" s="1">
        <f t="shared" ca="1" si="609"/>
        <v>0</v>
      </c>
      <c r="BY2319" s="1">
        <f t="shared" ca="1" si="610"/>
        <v>0</v>
      </c>
      <c r="BZ2319" s="1">
        <f t="shared" ca="1" si="611"/>
        <v>0</v>
      </c>
      <c r="CA2319" s="1">
        <f t="shared" ca="1" si="612"/>
        <v>0</v>
      </c>
      <c r="CB2319" s="1">
        <f t="shared" ca="1" si="613"/>
        <v>0</v>
      </c>
      <c r="CC2319" s="1">
        <f t="shared" ca="1" si="614"/>
        <v>0</v>
      </c>
    </row>
    <row r="2320" spans="1:81" hidden="1" x14ac:dyDescent="0.2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t="shared" ca="1" si="600"/>
        <v>0</v>
      </c>
      <c r="BP2320" s="1">
        <f t="shared" ca="1" si="601"/>
        <v>0</v>
      </c>
      <c r="BQ2320" s="1">
        <f t="shared" ca="1" si="602"/>
        <v>0</v>
      </c>
      <c r="BR2320" s="1">
        <f t="shared" ca="1" si="603"/>
        <v>0</v>
      </c>
      <c r="BS2320" s="1">
        <f t="shared" ca="1" si="604"/>
        <v>0</v>
      </c>
      <c r="BT2320" s="1">
        <f t="shared" ca="1" si="605"/>
        <v>0</v>
      </c>
      <c r="BU2320" s="1">
        <f t="shared" ca="1" si="606"/>
        <v>0</v>
      </c>
      <c r="BV2320" s="1">
        <f t="shared" ca="1" si="607"/>
        <v>0</v>
      </c>
      <c r="BW2320" s="1">
        <f t="shared" ca="1" si="608"/>
        <v>0</v>
      </c>
      <c r="BX2320" s="1">
        <f t="shared" ca="1" si="609"/>
        <v>0</v>
      </c>
      <c r="BY2320" s="1">
        <f t="shared" ca="1" si="610"/>
        <v>0</v>
      </c>
      <c r="BZ2320" s="1">
        <f t="shared" ca="1" si="611"/>
        <v>0</v>
      </c>
      <c r="CA2320" s="1">
        <f t="shared" ca="1" si="612"/>
        <v>0</v>
      </c>
      <c r="CB2320" s="1">
        <f t="shared" ca="1" si="613"/>
        <v>0</v>
      </c>
      <c r="CC2320" s="1">
        <f t="shared" ca="1" si="614"/>
        <v>0</v>
      </c>
    </row>
    <row r="2321" spans="1:81" hidden="1" x14ac:dyDescent="0.2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t="shared" ca="1" si="600"/>
        <v>0</v>
      </c>
      <c r="BP2321" s="1">
        <f t="shared" ca="1" si="601"/>
        <v>0</v>
      </c>
      <c r="BQ2321" s="1">
        <f t="shared" ca="1" si="602"/>
        <v>0</v>
      </c>
      <c r="BR2321" s="1">
        <f t="shared" ca="1" si="603"/>
        <v>0</v>
      </c>
      <c r="BS2321" s="1">
        <f t="shared" ca="1" si="604"/>
        <v>0</v>
      </c>
      <c r="BT2321" s="1">
        <f t="shared" ca="1" si="605"/>
        <v>0</v>
      </c>
      <c r="BU2321" s="1">
        <f t="shared" ca="1" si="606"/>
        <v>0</v>
      </c>
      <c r="BV2321" s="1">
        <f t="shared" ca="1" si="607"/>
        <v>0</v>
      </c>
      <c r="BW2321" s="1">
        <f t="shared" ca="1" si="608"/>
        <v>0</v>
      </c>
      <c r="BX2321" s="1">
        <f t="shared" ca="1" si="609"/>
        <v>0</v>
      </c>
      <c r="BY2321" s="1">
        <f t="shared" ca="1" si="610"/>
        <v>0</v>
      </c>
      <c r="BZ2321" s="1">
        <f t="shared" ca="1" si="611"/>
        <v>0</v>
      </c>
      <c r="CA2321" s="1">
        <f t="shared" ca="1" si="612"/>
        <v>0</v>
      </c>
      <c r="CB2321" s="1">
        <f t="shared" ca="1" si="613"/>
        <v>0</v>
      </c>
      <c r="CC2321" s="1">
        <f t="shared" ca="1" si="614"/>
        <v>0</v>
      </c>
    </row>
    <row r="2322" spans="1:81" hidden="1" x14ac:dyDescent="0.2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t="shared" ca="1" si="600"/>
        <v>0</v>
      </c>
      <c r="BP2322" s="1">
        <f t="shared" ca="1" si="601"/>
        <v>0</v>
      </c>
      <c r="BQ2322" s="1">
        <f t="shared" ca="1" si="602"/>
        <v>0</v>
      </c>
      <c r="BR2322" s="1">
        <f t="shared" ca="1" si="603"/>
        <v>0</v>
      </c>
      <c r="BS2322" s="1">
        <f t="shared" ca="1" si="604"/>
        <v>0</v>
      </c>
      <c r="BT2322" s="1">
        <f t="shared" ca="1" si="605"/>
        <v>0</v>
      </c>
      <c r="BU2322" s="1">
        <f t="shared" ca="1" si="606"/>
        <v>0</v>
      </c>
      <c r="BV2322" s="1">
        <f t="shared" ca="1" si="607"/>
        <v>0</v>
      </c>
      <c r="BW2322" s="1">
        <f t="shared" ca="1" si="608"/>
        <v>0</v>
      </c>
      <c r="BX2322" s="1">
        <f t="shared" ca="1" si="609"/>
        <v>0</v>
      </c>
      <c r="BY2322" s="1">
        <f t="shared" ca="1" si="610"/>
        <v>0</v>
      </c>
      <c r="BZ2322" s="1">
        <f t="shared" ca="1" si="611"/>
        <v>0</v>
      </c>
      <c r="CA2322" s="1">
        <f t="shared" ca="1" si="612"/>
        <v>0</v>
      </c>
      <c r="CB2322" s="1">
        <f t="shared" ca="1" si="613"/>
        <v>0</v>
      </c>
      <c r="CC2322" s="1">
        <f t="shared" ca="1" si="614"/>
        <v>0</v>
      </c>
    </row>
    <row r="2323" spans="1:81" hidden="1" x14ac:dyDescent="0.2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t="shared" ca="1" si="600"/>
        <v>0</v>
      </c>
      <c r="BP2323" s="1">
        <f t="shared" ca="1" si="601"/>
        <v>0</v>
      </c>
      <c r="BQ2323" s="1">
        <f t="shared" ca="1" si="602"/>
        <v>0</v>
      </c>
      <c r="BR2323" s="1">
        <f t="shared" ca="1" si="603"/>
        <v>0</v>
      </c>
      <c r="BS2323" s="1">
        <f t="shared" ca="1" si="604"/>
        <v>0</v>
      </c>
      <c r="BT2323" s="1">
        <f t="shared" ca="1" si="605"/>
        <v>0</v>
      </c>
      <c r="BU2323" s="1">
        <f t="shared" ca="1" si="606"/>
        <v>0</v>
      </c>
      <c r="BV2323" s="1">
        <f t="shared" ca="1" si="607"/>
        <v>0</v>
      </c>
      <c r="BW2323" s="1">
        <f t="shared" ca="1" si="608"/>
        <v>0</v>
      </c>
      <c r="BX2323" s="1">
        <f t="shared" ca="1" si="609"/>
        <v>0</v>
      </c>
      <c r="BY2323" s="1">
        <f t="shared" ca="1" si="610"/>
        <v>0</v>
      </c>
      <c r="BZ2323" s="1">
        <f t="shared" ca="1" si="611"/>
        <v>0</v>
      </c>
      <c r="CA2323" s="1">
        <f t="shared" ca="1" si="612"/>
        <v>0</v>
      </c>
      <c r="CB2323" s="1">
        <f t="shared" ca="1" si="613"/>
        <v>0</v>
      </c>
      <c r="CC2323" s="1">
        <f t="shared" ca="1" si="614"/>
        <v>0</v>
      </c>
    </row>
    <row r="2324" spans="1:81" hidden="1" x14ac:dyDescent="0.2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t="shared" ca="1" si="600"/>
        <v>0</v>
      </c>
      <c r="BP2324" s="1">
        <f t="shared" ca="1" si="601"/>
        <v>0</v>
      </c>
      <c r="BQ2324" s="1">
        <f t="shared" ca="1" si="602"/>
        <v>0</v>
      </c>
      <c r="BR2324" s="1">
        <f t="shared" ca="1" si="603"/>
        <v>0</v>
      </c>
      <c r="BS2324" s="1">
        <f t="shared" ca="1" si="604"/>
        <v>0</v>
      </c>
      <c r="BT2324" s="1">
        <f t="shared" ca="1" si="605"/>
        <v>0</v>
      </c>
      <c r="BU2324" s="1">
        <f t="shared" ca="1" si="606"/>
        <v>0</v>
      </c>
      <c r="BV2324" s="1">
        <f t="shared" ca="1" si="607"/>
        <v>0</v>
      </c>
      <c r="BW2324" s="1">
        <f t="shared" ca="1" si="608"/>
        <v>0</v>
      </c>
      <c r="BX2324" s="1">
        <f t="shared" ca="1" si="609"/>
        <v>0</v>
      </c>
      <c r="BY2324" s="1">
        <f t="shared" ca="1" si="610"/>
        <v>0</v>
      </c>
      <c r="BZ2324" s="1">
        <f t="shared" ca="1" si="611"/>
        <v>0</v>
      </c>
      <c r="CA2324" s="1">
        <f t="shared" ca="1" si="612"/>
        <v>0</v>
      </c>
      <c r="CB2324" s="1">
        <f t="shared" ca="1" si="613"/>
        <v>0</v>
      </c>
      <c r="CC2324" s="1">
        <f t="shared" ca="1" si="614"/>
        <v>0</v>
      </c>
    </row>
    <row r="2325" spans="1:81" hidden="1" x14ac:dyDescent="0.2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t="shared" ca="1" si="600"/>
        <v>0</v>
      </c>
      <c r="BP2325" s="1">
        <f t="shared" ca="1" si="601"/>
        <v>0</v>
      </c>
      <c r="BQ2325" s="1">
        <f t="shared" ca="1" si="602"/>
        <v>0</v>
      </c>
      <c r="BR2325" s="1">
        <f t="shared" ca="1" si="603"/>
        <v>0</v>
      </c>
      <c r="BS2325" s="1">
        <f t="shared" ca="1" si="604"/>
        <v>0</v>
      </c>
      <c r="BT2325" s="1">
        <f t="shared" ca="1" si="605"/>
        <v>0</v>
      </c>
      <c r="BU2325" s="1">
        <f t="shared" ca="1" si="606"/>
        <v>0</v>
      </c>
      <c r="BV2325" s="1">
        <f t="shared" ca="1" si="607"/>
        <v>0</v>
      </c>
      <c r="BW2325" s="1">
        <f t="shared" ca="1" si="608"/>
        <v>0</v>
      </c>
      <c r="BX2325" s="1">
        <f t="shared" ca="1" si="609"/>
        <v>0</v>
      </c>
      <c r="BY2325" s="1">
        <f t="shared" ca="1" si="610"/>
        <v>0</v>
      </c>
      <c r="BZ2325" s="1">
        <f t="shared" ca="1" si="611"/>
        <v>0</v>
      </c>
      <c r="CA2325" s="1">
        <f t="shared" ca="1" si="612"/>
        <v>0</v>
      </c>
      <c r="CB2325" s="1">
        <f t="shared" ca="1" si="613"/>
        <v>0</v>
      </c>
      <c r="CC2325" s="1">
        <f t="shared" ca="1" si="614"/>
        <v>0</v>
      </c>
    </row>
    <row r="2326" spans="1:81" hidden="1" x14ac:dyDescent="0.2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t="shared" ca="1" si="600"/>
        <v>0</v>
      </c>
      <c r="BP2326" s="1">
        <f t="shared" ca="1" si="601"/>
        <v>0</v>
      </c>
      <c r="BQ2326" s="1">
        <f t="shared" ca="1" si="602"/>
        <v>0</v>
      </c>
      <c r="BR2326" s="1">
        <f t="shared" ca="1" si="603"/>
        <v>0</v>
      </c>
      <c r="BS2326" s="1">
        <f t="shared" ca="1" si="604"/>
        <v>0</v>
      </c>
      <c r="BT2326" s="1">
        <f t="shared" ca="1" si="605"/>
        <v>0</v>
      </c>
      <c r="BU2326" s="1">
        <f t="shared" ca="1" si="606"/>
        <v>0</v>
      </c>
      <c r="BV2326" s="1">
        <f t="shared" ca="1" si="607"/>
        <v>0</v>
      </c>
      <c r="BW2326" s="1">
        <f t="shared" ca="1" si="608"/>
        <v>0</v>
      </c>
      <c r="BX2326" s="1">
        <f t="shared" ca="1" si="609"/>
        <v>0</v>
      </c>
      <c r="BY2326" s="1">
        <f t="shared" ca="1" si="610"/>
        <v>0</v>
      </c>
      <c r="BZ2326" s="1">
        <f t="shared" ca="1" si="611"/>
        <v>0</v>
      </c>
      <c r="CA2326" s="1">
        <f t="shared" ca="1" si="612"/>
        <v>0</v>
      </c>
      <c r="CB2326" s="1">
        <f t="shared" ca="1" si="613"/>
        <v>0</v>
      </c>
      <c r="CC2326" s="1">
        <f t="shared" ca="1" si="614"/>
        <v>0</v>
      </c>
    </row>
    <row r="2327" spans="1:81" hidden="1" x14ac:dyDescent="0.2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t="shared" ca="1" si="600"/>
        <v>0</v>
      </c>
      <c r="BP2327" s="1">
        <f t="shared" ca="1" si="601"/>
        <v>0</v>
      </c>
      <c r="BQ2327" s="1">
        <f t="shared" ca="1" si="602"/>
        <v>0</v>
      </c>
      <c r="BR2327" s="1">
        <f t="shared" ca="1" si="603"/>
        <v>0</v>
      </c>
      <c r="BS2327" s="1">
        <f t="shared" ca="1" si="604"/>
        <v>0</v>
      </c>
      <c r="BT2327" s="1">
        <f t="shared" ca="1" si="605"/>
        <v>0</v>
      </c>
      <c r="BU2327" s="1">
        <f t="shared" ca="1" si="606"/>
        <v>0</v>
      </c>
      <c r="BV2327" s="1">
        <f t="shared" ca="1" si="607"/>
        <v>0</v>
      </c>
      <c r="BW2327" s="1">
        <f t="shared" ca="1" si="608"/>
        <v>0</v>
      </c>
      <c r="BX2327" s="1">
        <f t="shared" ca="1" si="609"/>
        <v>0</v>
      </c>
      <c r="BY2327" s="1">
        <f t="shared" ca="1" si="610"/>
        <v>0</v>
      </c>
      <c r="BZ2327" s="1">
        <f t="shared" ca="1" si="611"/>
        <v>0</v>
      </c>
      <c r="CA2327" s="1">
        <f t="shared" ca="1" si="612"/>
        <v>0</v>
      </c>
      <c r="CB2327" s="1">
        <f t="shared" ca="1" si="613"/>
        <v>0</v>
      </c>
      <c r="CC2327" s="1">
        <f t="shared" ca="1" si="614"/>
        <v>0</v>
      </c>
    </row>
    <row r="2328" spans="1:81" hidden="1" x14ac:dyDescent="0.2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t="shared" ca="1" si="600"/>
        <v>0</v>
      </c>
      <c r="BP2328" s="1">
        <f t="shared" ca="1" si="601"/>
        <v>0</v>
      </c>
      <c r="BQ2328" s="1">
        <f t="shared" ca="1" si="602"/>
        <v>0</v>
      </c>
      <c r="BR2328" s="1">
        <f t="shared" ca="1" si="603"/>
        <v>0</v>
      </c>
      <c r="BS2328" s="1">
        <f t="shared" ca="1" si="604"/>
        <v>0</v>
      </c>
      <c r="BT2328" s="1">
        <f t="shared" ca="1" si="605"/>
        <v>0</v>
      </c>
      <c r="BU2328" s="1">
        <f t="shared" ca="1" si="606"/>
        <v>0</v>
      </c>
      <c r="BV2328" s="1">
        <f t="shared" ca="1" si="607"/>
        <v>0</v>
      </c>
      <c r="BW2328" s="1">
        <f t="shared" ca="1" si="608"/>
        <v>0</v>
      </c>
      <c r="BX2328" s="1">
        <f t="shared" ca="1" si="609"/>
        <v>0</v>
      </c>
      <c r="BY2328" s="1">
        <f t="shared" ca="1" si="610"/>
        <v>0</v>
      </c>
      <c r="BZ2328" s="1">
        <f t="shared" ca="1" si="611"/>
        <v>0</v>
      </c>
      <c r="CA2328" s="1">
        <f t="shared" ca="1" si="612"/>
        <v>0</v>
      </c>
      <c r="CB2328" s="1">
        <f t="shared" ca="1" si="613"/>
        <v>0</v>
      </c>
      <c r="CC2328" s="1">
        <f t="shared" ca="1" si="614"/>
        <v>0</v>
      </c>
    </row>
    <row r="2329" spans="1:81" hidden="1" x14ac:dyDescent="0.2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t="shared" ca="1" si="600"/>
        <v>0</v>
      </c>
      <c r="BP2329" s="1">
        <f t="shared" ca="1" si="601"/>
        <v>0</v>
      </c>
      <c r="BQ2329" s="1">
        <f t="shared" ca="1" si="602"/>
        <v>0</v>
      </c>
      <c r="BR2329" s="1">
        <f t="shared" ca="1" si="603"/>
        <v>0</v>
      </c>
      <c r="BS2329" s="1">
        <f t="shared" ca="1" si="604"/>
        <v>0</v>
      </c>
      <c r="BT2329" s="1">
        <f t="shared" ca="1" si="605"/>
        <v>0</v>
      </c>
      <c r="BU2329" s="1">
        <f t="shared" ca="1" si="606"/>
        <v>0</v>
      </c>
      <c r="BV2329" s="1">
        <f t="shared" ca="1" si="607"/>
        <v>0</v>
      </c>
      <c r="BW2329" s="1">
        <f t="shared" ca="1" si="608"/>
        <v>0</v>
      </c>
      <c r="BX2329" s="1">
        <f t="shared" ca="1" si="609"/>
        <v>0</v>
      </c>
      <c r="BY2329" s="1">
        <f t="shared" ca="1" si="610"/>
        <v>0</v>
      </c>
      <c r="BZ2329" s="1">
        <f t="shared" ca="1" si="611"/>
        <v>0</v>
      </c>
      <c r="CA2329" s="1">
        <f t="shared" ca="1" si="612"/>
        <v>0</v>
      </c>
      <c r="CB2329" s="1">
        <f t="shared" ca="1" si="613"/>
        <v>0</v>
      </c>
      <c r="CC2329" s="1">
        <f t="shared" ca="1" si="614"/>
        <v>0</v>
      </c>
    </row>
    <row r="2330" spans="1:81" hidden="1" x14ac:dyDescent="0.2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t="shared" ca="1" si="600"/>
        <v>0</v>
      </c>
      <c r="BP2330" s="1">
        <f t="shared" ca="1" si="601"/>
        <v>0</v>
      </c>
      <c r="BQ2330" s="1">
        <f t="shared" ca="1" si="602"/>
        <v>0</v>
      </c>
      <c r="BR2330" s="1">
        <f t="shared" ca="1" si="603"/>
        <v>0</v>
      </c>
      <c r="BS2330" s="1">
        <f t="shared" ca="1" si="604"/>
        <v>0</v>
      </c>
      <c r="BT2330" s="1">
        <f t="shared" ca="1" si="605"/>
        <v>0</v>
      </c>
      <c r="BU2330" s="1">
        <f t="shared" ca="1" si="606"/>
        <v>0</v>
      </c>
      <c r="BV2330" s="1">
        <f t="shared" ca="1" si="607"/>
        <v>0</v>
      </c>
      <c r="BW2330" s="1">
        <f t="shared" ca="1" si="608"/>
        <v>0</v>
      </c>
      <c r="BX2330" s="1">
        <f t="shared" ca="1" si="609"/>
        <v>0</v>
      </c>
      <c r="BY2330" s="1">
        <f t="shared" ca="1" si="610"/>
        <v>0</v>
      </c>
      <c r="BZ2330" s="1">
        <f t="shared" ca="1" si="611"/>
        <v>0</v>
      </c>
      <c r="CA2330" s="1">
        <f t="shared" ca="1" si="612"/>
        <v>0</v>
      </c>
      <c r="CB2330" s="1">
        <f t="shared" ca="1" si="613"/>
        <v>0</v>
      </c>
      <c r="CC2330" s="1">
        <f t="shared" ca="1" si="614"/>
        <v>0</v>
      </c>
    </row>
    <row r="2331" spans="1:81" hidden="1" x14ac:dyDescent="0.2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t="shared" ca="1" si="600"/>
        <v>0</v>
      </c>
      <c r="BP2331" s="1">
        <f t="shared" ca="1" si="601"/>
        <v>0</v>
      </c>
      <c r="BQ2331" s="1">
        <f t="shared" ca="1" si="602"/>
        <v>0</v>
      </c>
      <c r="BR2331" s="1">
        <f t="shared" ca="1" si="603"/>
        <v>0</v>
      </c>
      <c r="BS2331" s="1">
        <f t="shared" ca="1" si="604"/>
        <v>0</v>
      </c>
      <c r="BT2331" s="1">
        <f t="shared" ca="1" si="605"/>
        <v>0</v>
      </c>
      <c r="BU2331" s="1">
        <f t="shared" ca="1" si="606"/>
        <v>0</v>
      </c>
      <c r="BV2331" s="1">
        <f t="shared" ca="1" si="607"/>
        <v>0</v>
      </c>
      <c r="BW2331" s="1">
        <f t="shared" ca="1" si="608"/>
        <v>0</v>
      </c>
      <c r="BX2331" s="1">
        <f t="shared" ca="1" si="609"/>
        <v>0</v>
      </c>
      <c r="BY2331" s="1">
        <f t="shared" ca="1" si="610"/>
        <v>0</v>
      </c>
      <c r="BZ2331" s="1">
        <f t="shared" ca="1" si="611"/>
        <v>0</v>
      </c>
      <c r="CA2331" s="1">
        <f t="shared" ca="1" si="612"/>
        <v>0</v>
      </c>
      <c r="CB2331" s="1">
        <f t="shared" ca="1" si="613"/>
        <v>0</v>
      </c>
      <c r="CC2331" s="1">
        <f t="shared" ca="1" si="614"/>
        <v>0</v>
      </c>
    </row>
    <row r="2332" spans="1:81" hidden="1" x14ac:dyDescent="0.2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t="shared" ca="1" si="600"/>
        <v>0</v>
      </c>
      <c r="BP2332" s="1">
        <f t="shared" ca="1" si="601"/>
        <v>0</v>
      </c>
      <c r="BQ2332" s="1">
        <f t="shared" ca="1" si="602"/>
        <v>0</v>
      </c>
      <c r="BR2332" s="1">
        <f t="shared" ca="1" si="603"/>
        <v>0</v>
      </c>
      <c r="BS2332" s="1">
        <f t="shared" ca="1" si="604"/>
        <v>0</v>
      </c>
      <c r="BT2332" s="1">
        <f t="shared" ca="1" si="605"/>
        <v>0</v>
      </c>
      <c r="BU2332" s="1">
        <f t="shared" ca="1" si="606"/>
        <v>0</v>
      </c>
      <c r="BV2332" s="1">
        <f t="shared" ca="1" si="607"/>
        <v>0</v>
      </c>
      <c r="BW2332" s="1">
        <f t="shared" ca="1" si="608"/>
        <v>0</v>
      </c>
      <c r="BX2332" s="1">
        <f t="shared" ca="1" si="609"/>
        <v>0</v>
      </c>
      <c r="BY2332" s="1">
        <f t="shared" ca="1" si="610"/>
        <v>0</v>
      </c>
      <c r="BZ2332" s="1">
        <f t="shared" ca="1" si="611"/>
        <v>0</v>
      </c>
      <c r="CA2332" s="1">
        <f t="shared" ca="1" si="612"/>
        <v>0</v>
      </c>
      <c r="CB2332" s="1">
        <f t="shared" ca="1" si="613"/>
        <v>0</v>
      </c>
      <c r="CC2332" s="1">
        <f t="shared" ca="1" si="614"/>
        <v>0</v>
      </c>
    </row>
    <row r="2333" spans="1:81" hidden="1" x14ac:dyDescent="0.2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t="shared" ca="1" si="600"/>
        <v>0</v>
      </c>
      <c r="BP2333" s="1">
        <f t="shared" ca="1" si="601"/>
        <v>0</v>
      </c>
      <c r="BQ2333" s="1">
        <f t="shared" ca="1" si="602"/>
        <v>0</v>
      </c>
      <c r="BR2333" s="1">
        <f t="shared" ca="1" si="603"/>
        <v>0</v>
      </c>
      <c r="BS2333" s="1">
        <f t="shared" ca="1" si="604"/>
        <v>0</v>
      </c>
      <c r="BT2333" s="1">
        <f t="shared" ca="1" si="605"/>
        <v>0</v>
      </c>
      <c r="BU2333" s="1">
        <f t="shared" ca="1" si="606"/>
        <v>0</v>
      </c>
      <c r="BV2333" s="1">
        <f t="shared" ca="1" si="607"/>
        <v>0</v>
      </c>
      <c r="BW2333" s="1">
        <f t="shared" ca="1" si="608"/>
        <v>0</v>
      </c>
      <c r="BX2333" s="1">
        <f t="shared" ca="1" si="609"/>
        <v>0</v>
      </c>
      <c r="BY2333" s="1">
        <f t="shared" ca="1" si="610"/>
        <v>0</v>
      </c>
      <c r="BZ2333" s="1">
        <f t="shared" ca="1" si="611"/>
        <v>0</v>
      </c>
      <c r="CA2333" s="1">
        <f t="shared" ca="1" si="612"/>
        <v>0</v>
      </c>
      <c r="CB2333" s="1">
        <f t="shared" ca="1" si="613"/>
        <v>0</v>
      </c>
      <c r="CC2333" s="1">
        <f t="shared" ca="1" si="614"/>
        <v>0</v>
      </c>
    </row>
    <row r="2334" spans="1:81" hidden="1" x14ac:dyDescent="0.2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t="shared" ca="1" si="600"/>
        <v>0</v>
      </c>
      <c r="BP2334" s="1">
        <f t="shared" ca="1" si="601"/>
        <v>0</v>
      </c>
      <c r="BQ2334" s="1">
        <f t="shared" ca="1" si="602"/>
        <v>0</v>
      </c>
      <c r="BR2334" s="1">
        <f t="shared" ca="1" si="603"/>
        <v>0</v>
      </c>
      <c r="BS2334" s="1">
        <f t="shared" ca="1" si="604"/>
        <v>0</v>
      </c>
      <c r="BT2334" s="1">
        <f t="shared" ca="1" si="605"/>
        <v>0</v>
      </c>
      <c r="BU2334" s="1">
        <f t="shared" ca="1" si="606"/>
        <v>0</v>
      </c>
      <c r="BV2334" s="1">
        <f t="shared" ca="1" si="607"/>
        <v>0</v>
      </c>
      <c r="BW2334" s="1">
        <f t="shared" ca="1" si="608"/>
        <v>0</v>
      </c>
      <c r="BX2334" s="1">
        <f t="shared" ca="1" si="609"/>
        <v>0</v>
      </c>
      <c r="BY2334" s="1">
        <f t="shared" ca="1" si="610"/>
        <v>0</v>
      </c>
      <c r="BZ2334" s="1">
        <f t="shared" ca="1" si="611"/>
        <v>0</v>
      </c>
      <c r="CA2334" s="1">
        <f t="shared" ca="1" si="612"/>
        <v>0</v>
      </c>
      <c r="CB2334" s="1">
        <f t="shared" ca="1" si="613"/>
        <v>0</v>
      </c>
      <c r="CC2334" s="1">
        <f t="shared" ca="1" si="614"/>
        <v>0</v>
      </c>
    </row>
    <row r="2335" spans="1:81" hidden="1" x14ac:dyDescent="0.2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t="shared" ca="1" si="600"/>
        <v>0</v>
      </c>
      <c r="BP2335" s="1">
        <f t="shared" ca="1" si="601"/>
        <v>0</v>
      </c>
      <c r="BQ2335" s="1">
        <f t="shared" ca="1" si="602"/>
        <v>0</v>
      </c>
      <c r="BR2335" s="1">
        <f t="shared" ca="1" si="603"/>
        <v>0</v>
      </c>
      <c r="BS2335" s="1">
        <f t="shared" ca="1" si="604"/>
        <v>0</v>
      </c>
      <c r="BT2335" s="1">
        <f t="shared" ca="1" si="605"/>
        <v>0</v>
      </c>
      <c r="BU2335" s="1">
        <f t="shared" ca="1" si="606"/>
        <v>0</v>
      </c>
      <c r="BV2335" s="1">
        <f t="shared" ca="1" si="607"/>
        <v>0</v>
      </c>
      <c r="BW2335" s="1">
        <f t="shared" ca="1" si="608"/>
        <v>0</v>
      </c>
      <c r="BX2335" s="1">
        <f t="shared" ca="1" si="609"/>
        <v>0</v>
      </c>
      <c r="BY2335" s="1">
        <f t="shared" ca="1" si="610"/>
        <v>0</v>
      </c>
      <c r="BZ2335" s="1">
        <f t="shared" ca="1" si="611"/>
        <v>0</v>
      </c>
      <c r="CA2335" s="1">
        <f t="shared" ca="1" si="612"/>
        <v>0</v>
      </c>
      <c r="CB2335" s="1">
        <f t="shared" ca="1" si="613"/>
        <v>0</v>
      </c>
      <c r="CC2335" s="1">
        <f t="shared" ca="1" si="614"/>
        <v>0</v>
      </c>
    </row>
    <row r="2336" spans="1:81" hidden="1" x14ac:dyDescent="0.2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t="shared" ca="1" si="600"/>
        <v>0</v>
      </c>
      <c r="BP2336" s="1">
        <f t="shared" ca="1" si="601"/>
        <v>0</v>
      </c>
      <c r="BQ2336" s="1">
        <f t="shared" ca="1" si="602"/>
        <v>0</v>
      </c>
      <c r="BR2336" s="1">
        <f t="shared" ca="1" si="603"/>
        <v>0</v>
      </c>
      <c r="BS2336" s="1">
        <f t="shared" ca="1" si="604"/>
        <v>0</v>
      </c>
      <c r="BT2336" s="1">
        <f t="shared" ca="1" si="605"/>
        <v>0</v>
      </c>
      <c r="BU2336" s="1">
        <f t="shared" ca="1" si="606"/>
        <v>0</v>
      </c>
      <c r="BV2336" s="1">
        <f t="shared" ca="1" si="607"/>
        <v>0</v>
      </c>
      <c r="BW2336" s="1">
        <f t="shared" ca="1" si="608"/>
        <v>0</v>
      </c>
      <c r="BX2336" s="1">
        <f t="shared" ca="1" si="609"/>
        <v>0</v>
      </c>
      <c r="BY2336" s="1">
        <f t="shared" ca="1" si="610"/>
        <v>0</v>
      </c>
      <c r="BZ2336" s="1">
        <f t="shared" ca="1" si="611"/>
        <v>0</v>
      </c>
      <c r="CA2336" s="1">
        <f t="shared" ca="1" si="612"/>
        <v>0</v>
      </c>
      <c r="CB2336" s="1">
        <f t="shared" ca="1" si="613"/>
        <v>0</v>
      </c>
      <c r="CC2336" s="1">
        <f t="shared" ca="1" si="614"/>
        <v>0</v>
      </c>
    </row>
    <row r="2337" spans="1:81" hidden="1" x14ac:dyDescent="0.2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t="shared" ca="1" si="600"/>
        <v>0</v>
      </c>
      <c r="BP2337" s="1">
        <f t="shared" ca="1" si="601"/>
        <v>0</v>
      </c>
      <c r="BQ2337" s="1">
        <f t="shared" ca="1" si="602"/>
        <v>0</v>
      </c>
      <c r="BR2337" s="1">
        <f t="shared" ca="1" si="603"/>
        <v>0</v>
      </c>
      <c r="BS2337" s="1">
        <f t="shared" ca="1" si="604"/>
        <v>0</v>
      </c>
      <c r="BT2337" s="1">
        <f t="shared" ca="1" si="605"/>
        <v>0</v>
      </c>
      <c r="BU2337" s="1">
        <f t="shared" ca="1" si="606"/>
        <v>0</v>
      </c>
      <c r="BV2337" s="1">
        <f t="shared" ca="1" si="607"/>
        <v>0</v>
      </c>
      <c r="BW2337" s="1">
        <f t="shared" ca="1" si="608"/>
        <v>0</v>
      </c>
      <c r="BX2337" s="1">
        <f t="shared" ca="1" si="609"/>
        <v>0</v>
      </c>
      <c r="BY2337" s="1">
        <f t="shared" ca="1" si="610"/>
        <v>0</v>
      </c>
      <c r="BZ2337" s="1">
        <f t="shared" ca="1" si="611"/>
        <v>0</v>
      </c>
      <c r="CA2337" s="1">
        <f t="shared" ca="1" si="612"/>
        <v>0</v>
      </c>
      <c r="CB2337" s="1">
        <f t="shared" ca="1" si="613"/>
        <v>0</v>
      </c>
      <c r="CC2337" s="1">
        <f t="shared" ca="1" si="614"/>
        <v>0</v>
      </c>
    </row>
    <row r="2338" spans="1:81" hidden="1" x14ac:dyDescent="0.2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t="shared" ca="1" si="600"/>
        <v>0</v>
      </c>
      <c r="BP2338" s="1">
        <f t="shared" ca="1" si="601"/>
        <v>0</v>
      </c>
      <c r="BQ2338" s="1">
        <f t="shared" ca="1" si="602"/>
        <v>0</v>
      </c>
      <c r="BR2338" s="1">
        <f t="shared" ca="1" si="603"/>
        <v>0</v>
      </c>
      <c r="BS2338" s="1">
        <f t="shared" ca="1" si="604"/>
        <v>0</v>
      </c>
      <c r="BT2338" s="1">
        <f t="shared" ca="1" si="605"/>
        <v>0</v>
      </c>
      <c r="BU2338" s="1">
        <f t="shared" ca="1" si="606"/>
        <v>0</v>
      </c>
      <c r="BV2338" s="1">
        <f t="shared" ca="1" si="607"/>
        <v>0</v>
      </c>
      <c r="BW2338" s="1">
        <f t="shared" ca="1" si="608"/>
        <v>0</v>
      </c>
      <c r="BX2338" s="1">
        <f t="shared" ca="1" si="609"/>
        <v>0</v>
      </c>
      <c r="BY2338" s="1">
        <f t="shared" ca="1" si="610"/>
        <v>0</v>
      </c>
      <c r="BZ2338" s="1">
        <f t="shared" ca="1" si="611"/>
        <v>0</v>
      </c>
      <c r="CA2338" s="1">
        <f t="shared" ca="1" si="612"/>
        <v>0</v>
      </c>
      <c r="CB2338" s="1">
        <f t="shared" ca="1" si="613"/>
        <v>0</v>
      </c>
      <c r="CC2338" s="1">
        <f t="shared" ca="1" si="614"/>
        <v>0</v>
      </c>
    </row>
    <row r="2339" spans="1:81" hidden="1" x14ac:dyDescent="0.2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t="shared" ca="1" si="600"/>
        <v>0</v>
      </c>
      <c r="BP2339" s="1">
        <f t="shared" ca="1" si="601"/>
        <v>0</v>
      </c>
      <c r="BQ2339" s="1">
        <f t="shared" ca="1" si="602"/>
        <v>0</v>
      </c>
      <c r="BR2339" s="1">
        <f t="shared" ca="1" si="603"/>
        <v>0</v>
      </c>
      <c r="BS2339" s="1">
        <f t="shared" ca="1" si="604"/>
        <v>0</v>
      </c>
      <c r="BT2339" s="1">
        <f t="shared" ca="1" si="605"/>
        <v>0</v>
      </c>
      <c r="BU2339" s="1">
        <f t="shared" ca="1" si="606"/>
        <v>0</v>
      </c>
      <c r="BV2339" s="1">
        <f t="shared" ca="1" si="607"/>
        <v>0</v>
      </c>
      <c r="BW2339" s="1">
        <f t="shared" ca="1" si="608"/>
        <v>0</v>
      </c>
      <c r="BX2339" s="1">
        <f t="shared" ca="1" si="609"/>
        <v>0</v>
      </c>
      <c r="BY2339" s="1">
        <f t="shared" ca="1" si="610"/>
        <v>0</v>
      </c>
      <c r="BZ2339" s="1">
        <f t="shared" ca="1" si="611"/>
        <v>0</v>
      </c>
      <c r="CA2339" s="1">
        <f t="shared" ca="1" si="612"/>
        <v>0</v>
      </c>
      <c r="CB2339" s="1">
        <f t="shared" ca="1" si="613"/>
        <v>0</v>
      </c>
      <c r="CC2339" s="1">
        <f t="shared" ca="1" si="614"/>
        <v>0</v>
      </c>
    </row>
    <row r="2340" spans="1:81" hidden="1" x14ac:dyDescent="0.2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t="shared" ca="1" si="600"/>
        <v>0</v>
      </c>
      <c r="BP2340" s="1">
        <f t="shared" ca="1" si="601"/>
        <v>0</v>
      </c>
      <c r="BQ2340" s="1">
        <f t="shared" ca="1" si="602"/>
        <v>0</v>
      </c>
      <c r="BR2340" s="1">
        <f t="shared" ca="1" si="603"/>
        <v>0</v>
      </c>
      <c r="BS2340" s="1">
        <f t="shared" ca="1" si="604"/>
        <v>0</v>
      </c>
      <c r="BT2340" s="1">
        <f t="shared" ca="1" si="605"/>
        <v>0</v>
      </c>
      <c r="BU2340" s="1">
        <f t="shared" ca="1" si="606"/>
        <v>0</v>
      </c>
      <c r="BV2340" s="1">
        <f t="shared" ca="1" si="607"/>
        <v>0</v>
      </c>
      <c r="BW2340" s="1">
        <f t="shared" ca="1" si="608"/>
        <v>0</v>
      </c>
      <c r="BX2340" s="1">
        <f t="shared" ca="1" si="609"/>
        <v>0</v>
      </c>
      <c r="BY2340" s="1">
        <f t="shared" ca="1" si="610"/>
        <v>0</v>
      </c>
      <c r="BZ2340" s="1">
        <f t="shared" ca="1" si="611"/>
        <v>0</v>
      </c>
      <c r="CA2340" s="1">
        <f t="shared" ca="1" si="612"/>
        <v>0</v>
      </c>
      <c r="CB2340" s="1">
        <f t="shared" ca="1" si="613"/>
        <v>0</v>
      </c>
      <c r="CC2340" s="1">
        <f t="shared" ca="1" si="614"/>
        <v>0</v>
      </c>
    </row>
    <row r="2341" spans="1:81" hidden="1" x14ac:dyDescent="0.2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t="shared" ca="1" si="600"/>
        <v>0</v>
      </c>
      <c r="BP2341" s="1">
        <f t="shared" ca="1" si="601"/>
        <v>0</v>
      </c>
      <c r="BQ2341" s="1">
        <f t="shared" ca="1" si="602"/>
        <v>0</v>
      </c>
      <c r="BR2341" s="1">
        <f t="shared" ca="1" si="603"/>
        <v>0</v>
      </c>
      <c r="BS2341" s="1">
        <f t="shared" ca="1" si="604"/>
        <v>0</v>
      </c>
      <c r="BT2341" s="1">
        <f t="shared" ca="1" si="605"/>
        <v>0</v>
      </c>
      <c r="BU2341" s="1">
        <f t="shared" ca="1" si="606"/>
        <v>0</v>
      </c>
      <c r="BV2341" s="1">
        <f t="shared" ca="1" si="607"/>
        <v>0</v>
      </c>
      <c r="BW2341" s="1">
        <f t="shared" ca="1" si="608"/>
        <v>0</v>
      </c>
      <c r="BX2341" s="1">
        <f t="shared" ca="1" si="609"/>
        <v>0</v>
      </c>
      <c r="BY2341" s="1">
        <f t="shared" ca="1" si="610"/>
        <v>0</v>
      </c>
      <c r="BZ2341" s="1">
        <f t="shared" ca="1" si="611"/>
        <v>0</v>
      </c>
      <c r="CA2341" s="1">
        <f t="shared" ca="1" si="612"/>
        <v>0</v>
      </c>
      <c r="CB2341" s="1">
        <f t="shared" ca="1" si="613"/>
        <v>0</v>
      </c>
      <c r="CC2341" s="1">
        <f t="shared" ca="1" si="614"/>
        <v>0</v>
      </c>
    </row>
    <row r="2342" spans="1:81" hidden="1" x14ac:dyDescent="0.2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t="shared" ca="1" si="600"/>
        <v>0</v>
      </c>
      <c r="BP2342" s="1">
        <f t="shared" ca="1" si="601"/>
        <v>0</v>
      </c>
      <c r="BQ2342" s="1">
        <f t="shared" ca="1" si="602"/>
        <v>0</v>
      </c>
      <c r="BR2342" s="1">
        <f t="shared" ca="1" si="603"/>
        <v>0</v>
      </c>
      <c r="BS2342" s="1">
        <f t="shared" ca="1" si="604"/>
        <v>0</v>
      </c>
      <c r="BT2342" s="1">
        <f t="shared" ca="1" si="605"/>
        <v>0</v>
      </c>
      <c r="BU2342" s="1">
        <f t="shared" ca="1" si="606"/>
        <v>0</v>
      </c>
      <c r="BV2342" s="1">
        <f t="shared" ca="1" si="607"/>
        <v>0</v>
      </c>
      <c r="BW2342" s="1">
        <f t="shared" ca="1" si="608"/>
        <v>0</v>
      </c>
      <c r="BX2342" s="1">
        <f t="shared" ca="1" si="609"/>
        <v>0</v>
      </c>
      <c r="BY2342" s="1">
        <f t="shared" ca="1" si="610"/>
        <v>0</v>
      </c>
      <c r="BZ2342" s="1">
        <f t="shared" ca="1" si="611"/>
        <v>0</v>
      </c>
      <c r="CA2342" s="1">
        <f t="shared" ca="1" si="612"/>
        <v>0</v>
      </c>
      <c r="CB2342" s="1">
        <f t="shared" ca="1" si="613"/>
        <v>0</v>
      </c>
      <c r="CC2342" s="1">
        <f t="shared" ca="1" si="614"/>
        <v>0</v>
      </c>
    </row>
    <row r="2343" spans="1:81" hidden="1" x14ac:dyDescent="0.2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t="shared" ca="1" si="600"/>
        <v>0</v>
      </c>
      <c r="BP2343" s="1">
        <f t="shared" ca="1" si="601"/>
        <v>0</v>
      </c>
      <c r="BQ2343" s="1">
        <f t="shared" ca="1" si="602"/>
        <v>0</v>
      </c>
      <c r="BR2343" s="1">
        <f t="shared" ca="1" si="603"/>
        <v>0</v>
      </c>
      <c r="BS2343" s="1">
        <f t="shared" ca="1" si="604"/>
        <v>0</v>
      </c>
      <c r="BT2343" s="1">
        <f t="shared" ca="1" si="605"/>
        <v>0</v>
      </c>
      <c r="BU2343" s="1">
        <f t="shared" ca="1" si="606"/>
        <v>0</v>
      </c>
      <c r="BV2343" s="1">
        <f t="shared" ca="1" si="607"/>
        <v>0</v>
      </c>
      <c r="BW2343" s="1">
        <f t="shared" ca="1" si="608"/>
        <v>0</v>
      </c>
      <c r="BX2343" s="1">
        <f t="shared" ca="1" si="609"/>
        <v>0</v>
      </c>
      <c r="BY2343" s="1">
        <f t="shared" ca="1" si="610"/>
        <v>0</v>
      </c>
      <c r="BZ2343" s="1">
        <f t="shared" ca="1" si="611"/>
        <v>0</v>
      </c>
      <c r="CA2343" s="1">
        <f t="shared" ca="1" si="612"/>
        <v>0</v>
      </c>
      <c r="CB2343" s="1">
        <f t="shared" ca="1" si="613"/>
        <v>0</v>
      </c>
      <c r="CC2343" s="1">
        <f t="shared" ca="1" si="614"/>
        <v>0</v>
      </c>
    </row>
    <row r="2344" spans="1:81" hidden="1" x14ac:dyDescent="0.2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t="shared" ca="1" si="600"/>
        <v>0</v>
      </c>
      <c r="BP2344" s="1">
        <f t="shared" ca="1" si="601"/>
        <v>0</v>
      </c>
      <c r="BQ2344" s="1">
        <f t="shared" ca="1" si="602"/>
        <v>0</v>
      </c>
      <c r="BR2344" s="1">
        <f t="shared" ca="1" si="603"/>
        <v>0</v>
      </c>
      <c r="BS2344" s="1">
        <f t="shared" ca="1" si="604"/>
        <v>0</v>
      </c>
      <c r="BT2344" s="1">
        <f t="shared" ca="1" si="605"/>
        <v>0</v>
      </c>
      <c r="BU2344" s="1">
        <f t="shared" ca="1" si="606"/>
        <v>0</v>
      </c>
      <c r="BV2344" s="1">
        <f t="shared" ca="1" si="607"/>
        <v>0</v>
      </c>
      <c r="BW2344" s="1">
        <f t="shared" ca="1" si="608"/>
        <v>0</v>
      </c>
      <c r="BX2344" s="1">
        <f t="shared" ca="1" si="609"/>
        <v>0</v>
      </c>
      <c r="BY2344" s="1">
        <f t="shared" ca="1" si="610"/>
        <v>0</v>
      </c>
      <c r="BZ2344" s="1">
        <f t="shared" ca="1" si="611"/>
        <v>0</v>
      </c>
      <c r="CA2344" s="1">
        <f t="shared" ca="1" si="612"/>
        <v>0</v>
      </c>
      <c r="CB2344" s="1">
        <f t="shared" ca="1" si="613"/>
        <v>0</v>
      </c>
      <c r="CC2344" s="1">
        <f t="shared" ca="1" si="614"/>
        <v>0</v>
      </c>
    </row>
    <row r="2345" spans="1:81" hidden="1" x14ac:dyDescent="0.2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t="shared" ca="1" si="600"/>
        <v>0</v>
      </c>
      <c r="BP2345" s="1">
        <f t="shared" ca="1" si="601"/>
        <v>0</v>
      </c>
      <c r="BQ2345" s="1">
        <f t="shared" ca="1" si="602"/>
        <v>0</v>
      </c>
      <c r="BR2345" s="1">
        <f t="shared" ca="1" si="603"/>
        <v>0</v>
      </c>
      <c r="BS2345" s="1">
        <f t="shared" ca="1" si="604"/>
        <v>0</v>
      </c>
      <c r="BT2345" s="1">
        <f t="shared" ca="1" si="605"/>
        <v>0</v>
      </c>
      <c r="BU2345" s="1">
        <f t="shared" ca="1" si="606"/>
        <v>0</v>
      </c>
      <c r="BV2345" s="1">
        <f t="shared" ca="1" si="607"/>
        <v>0</v>
      </c>
      <c r="BW2345" s="1">
        <f t="shared" ca="1" si="608"/>
        <v>0</v>
      </c>
      <c r="BX2345" s="1">
        <f t="shared" ca="1" si="609"/>
        <v>0</v>
      </c>
      <c r="BY2345" s="1">
        <f t="shared" ca="1" si="610"/>
        <v>0</v>
      </c>
      <c r="BZ2345" s="1">
        <f t="shared" ca="1" si="611"/>
        <v>0</v>
      </c>
      <c r="CA2345" s="1">
        <f t="shared" ca="1" si="612"/>
        <v>0</v>
      </c>
      <c r="CB2345" s="1">
        <f t="shared" ca="1" si="613"/>
        <v>0</v>
      </c>
      <c r="CC2345" s="1">
        <f t="shared" ca="1" si="614"/>
        <v>0</v>
      </c>
    </row>
    <row r="2346" spans="1:81" hidden="1" x14ac:dyDescent="0.2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t="shared" ca="1" si="600"/>
        <v>0</v>
      </c>
      <c r="BP2346" s="1">
        <f t="shared" ca="1" si="601"/>
        <v>0</v>
      </c>
      <c r="BQ2346" s="1">
        <f t="shared" ca="1" si="602"/>
        <v>0</v>
      </c>
      <c r="BR2346" s="1">
        <f t="shared" ca="1" si="603"/>
        <v>0</v>
      </c>
      <c r="BS2346" s="1">
        <f t="shared" ca="1" si="604"/>
        <v>0</v>
      </c>
      <c r="BT2346" s="1">
        <f t="shared" ca="1" si="605"/>
        <v>0</v>
      </c>
      <c r="BU2346" s="1">
        <f t="shared" ca="1" si="606"/>
        <v>0</v>
      </c>
      <c r="BV2346" s="1">
        <f t="shared" ca="1" si="607"/>
        <v>0</v>
      </c>
      <c r="BW2346" s="1">
        <f t="shared" ca="1" si="608"/>
        <v>0</v>
      </c>
      <c r="BX2346" s="1">
        <f t="shared" ca="1" si="609"/>
        <v>0</v>
      </c>
      <c r="BY2346" s="1">
        <f t="shared" ca="1" si="610"/>
        <v>0</v>
      </c>
      <c r="BZ2346" s="1">
        <f t="shared" ca="1" si="611"/>
        <v>0</v>
      </c>
      <c r="CA2346" s="1">
        <f t="shared" ca="1" si="612"/>
        <v>0</v>
      </c>
      <c r="CB2346" s="1">
        <f t="shared" ca="1" si="613"/>
        <v>0</v>
      </c>
      <c r="CC2346" s="1">
        <f t="shared" ca="1" si="614"/>
        <v>0</v>
      </c>
    </row>
    <row r="2347" spans="1:81" hidden="1" x14ac:dyDescent="0.2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t="shared" ca="1" si="600"/>
        <v>0</v>
      </c>
      <c r="BP2347" s="1">
        <f t="shared" ca="1" si="601"/>
        <v>0</v>
      </c>
      <c r="BQ2347" s="1">
        <f t="shared" ca="1" si="602"/>
        <v>0</v>
      </c>
      <c r="BR2347" s="1">
        <f t="shared" ca="1" si="603"/>
        <v>0</v>
      </c>
      <c r="BS2347" s="1">
        <f t="shared" ca="1" si="604"/>
        <v>0</v>
      </c>
      <c r="BT2347" s="1">
        <f t="shared" ca="1" si="605"/>
        <v>0</v>
      </c>
      <c r="BU2347" s="1">
        <f t="shared" ca="1" si="606"/>
        <v>0</v>
      </c>
      <c r="BV2347" s="1">
        <f t="shared" ca="1" si="607"/>
        <v>0</v>
      </c>
      <c r="BW2347" s="1">
        <f t="shared" ca="1" si="608"/>
        <v>0</v>
      </c>
      <c r="BX2347" s="1">
        <f t="shared" ca="1" si="609"/>
        <v>0</v>
      </c>
      <c r="BY2347" s="1">
        <f t="shared" ca="1" si="610"/>
        <v>0</v>
      </c>
      <c r="BZ2347" s="1">
        <f t="shared" ca="1" si="611"/>
        <v>0</v>
      </c>
      <c r="CA2347" s="1">
        <f t="shared" ca="1" si="612"/>
        <v>0</v>
      </c>
      <c r="CB2347" s="1">
        <f t="shared" ca="1" si="613"/>
        <v>0</v>
      </c>
      <c r="CC2347" s="1">
        <f t="shared" ca="1" si="614"/>
        <v>0</v>
      </c>
    </row>
    <row r="2348" spans="1:81" hidden="1" x14ac:dyDescent="0.2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t="shared" ca="1" si="600"/>
        <v>0</v>
      </c>
      <c r="BP2348" s="1">
        <f t="shared" ca="1" si="601"/>
        <v>0</v>
      </c>
      <c r="BQ2348" s="1">
        <f t="shared" ca="1" si="602"/>
        <v>0</v>
      </c>
      <c r="BR2348" s="1">
        <f t="shared" ca="1" si="603"/>
        <v>0</v>
      </c>
      <c r="BS2348" s="1">
        <f t="shared" ca="1" si="604"/>
        <v>0</v>
      </c>
      <c r="BT2348" s="1">
        <f t="shared" ca="1" si="605"/>
        <v>0</v>
      </c>
      <c r="BU2348" s="1">
        <f t="shared" ca="1" si="606"/>
        <v>0</v>
      </c>
      <c r="BV2348" s="1">
        <f t="shared" ca="1" si="607"/>
        <v>0</v>
      </c>
      <c r="BW2348" s="1">
        <f t="shared" ca="1" si="608"/>
        <v>0</v>
      </c>
      <c r="BX2348" s="1">
        <f t="shared" ca="1" si="609"/>
        <v>0</v>
      </c>
      <c r="BY2348" s="1">
        <f t="shared" ca="1" si="610"/>
        <v>0</v>
      </c>
      <c r="BZ2348" s="1">
        <f t="shared" ca="1" si="611"/>
        <v>0</v>
      </c>
      <c r="CA2348" s="1">
        <f t="shared" ca="1" si="612"/>
        <v>0</v>
      </c>
      <c r="CB2348" s="1">
        <f t="shared" ca="1" si="613"/>
        <v>0</v>
      </c>
      <c r="CC2348" s="1">
        <f t="shared" ca="1" si="614"/>
        <v>0</v>
      </c>
    </row>
    <row r="2349" spans="1:81" hidden="1" x14ac:dyDescent="0.2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t="shared" ca="1" si="600"/>
        <v>0</v>
      </c>
      <c r="BP2349" s="1">
        <f t="shared" ca="1" si="601"/>
        <v>0</v>
      </c>
      <c r="BQ2349" s="1">
        <f t="shared" ca="1" si="602"/>
        <v>0</v>
      </c>
      <c r="BR2349" s="1">
        <f t="shared" ca="1" si="603"/>
        <v>0</v>
      </c>
      <c r="BS2349" s="1">
        <f t="shared" ca="1" si="604"/>
        <v>0</v>
      </c>
      <c r="BT2349" s="1">
        <f t="shared" ca="1" si="605"/>
        <v>0</v>
      </c>
      <c r="BU2349" s="1">
        <f t="shared" ca="1" si="606"/>
        <v>0</v>
      </c>
      <c r="BV2349" s="1">
        <f t="shared" ca="1" si="607"/>
        <v>0</v>
      </c>
      <c r="BW2349" s="1">
        <f t="shared" ca="1" si="608"/>
        <v>0</v>
      </c>
      <c r="BX2349" s="1">
        <f t="shared" ca="1" si="609"/>
        <v>0</v>
      </c>
      <c r="BY2349" s="1">
        <f t="shared" ca="1" si="610"/>
        <v>0</v>
      </c>
      <c r="BZ2349" s="1">
        <f t="shared" ca="1" si="611"/>
        <v>0</v>
      </c>
      <c r="CA2349" s="1">
        <f t="shared" ca="1" si="612"/>
        <v>0</v>
      </c>
      <c r="CB2349" s="1">
        <f t="shared" ca="1" si="613"/>
        <v>0</v>
      </c>
      <c r="CC2349" s="1">
        <f t="shared" ca="1" si="614"/>
        <v>0</v>
      </c>
    </row>
    <row r="2350" spans="1:81" hidden="1" x14ac:dyDescent="0.2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t="shared" ca="1" si="600"/>
        <v>0</v>
      </c>
      <c r="BP2350" s="1">
        <f t="shared" ca="1" si="601"/>
        <v>0</v>
      </c>
      <c r="BQ2350" s="1">
        <f t="shared" ca="1" si="602"/>
        <v>0</v>
      </c>
      <c r="BR2350" s="1">
        <f t="shared" ca="1" si="603"/>
        <v>0</v>
      </c>
      <c r="BS2350" s="1">
        <f t="shared" ca="1" si="604"/>
        <v>0</v>
      </c>
      <c r="BT2350" s="1">
        <f t="shared" ca="1" si="605"/>
        <v>0</v>
      </c>
      <c r="BU2350" s="1">
        <f t="shared" ca="1" si="606"/>
        <v>0</v>
      </c>
      <c r="BV2350" s="1">
        <f t="shared" ca="1" si="607"/>
        <v>0</v>
      </c>
      <c r="BW2350" s="1">
        <f t="shared" ca="1" si="608"/>
        <v>0</v>
      </c>
      <c r="BX2350" s="1">
        <f t="shared" ca="1" si="609"/>
        <v>0</v>
      </c>
      <c r="BY2350" s="1">
        <f t="shared" ca="1" si="610"/>
        <v>0</v>
      </c>
      <c r="BZ2350" s="1">
        <f t="shared" ca="1" si="611"/>
        <v>0</v>
      </c>
      <c r="CA2350" s="1">
        <f t="shared" ca="1" si="612"/>
        <v>0</v>
      </c>
      <c r="CB2350" s="1">
        <f t="shared" ca="1" si="613"/>
        <v>0</v>
      </c>
      <c r="CC2350" s="1">
        <f t="shared" ca="1" si="614"/>
        <v>0</v>
      </c>
    </row>
    <row r="2351" spans="1:81" hidden="1" x14ac:dyDescent="0.2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t="shared" ca="1" si="600"/>
        <v>0</v>
      </c>
      <c r="BP2351" s="1">
        <f t="shared" ca="1" si="601"/>
        <v>0</v>
      </c>
      <c r="BQ2351" s="1">
        <f t="shared" ca="1" si="602"/>
        <v>0</v>
      </c>
      <c r="BR2351" s="1">
        <f t="shared" ca="1" si="603"/>
        <v>0</v>
      </c>
      <c r="BS2351" s="1">
        <f t="shared" ca="1" si="604"/>
        <v>0</v>
      </c>
      <c r="BT2351" s="1">
        <f t="shared" ca="1" si="605"/>
        <v>0</v>
      </c>
      <c r="BU2351" s="1">
        <f t="shared" ca="1" si="606"/>
        <v>0</v>
      </c>
      <c r="BV2351" s="1">
        <f t="shared" ca="1" si="607"/>
        <v>0</v>
      </c>
      <c r="BW2351" s="1">
        <f t="shared" ca="1" si="608"/>
        <v>0</v>
      </c>
      <c r="BX2351" s="1">
        <f t="shared" ca="1" si="609"/>
        <v>0</v>
      </c>
      <c r="BY2351" s="1">
        <f t="shared" ca="1" si="610"/>
        <v>0</v>
      </c>
      <c r="BZ2351" s="1">
        <f t="shared" ca="1" si="611"/>
        <v>0</v>
      </c>
      <c r="CA2351" s="1">
        <f t="shared" ca="1" si="612"/>
        <v>0</v>
      </c>
      <c r="CB2351" s="1">
        <f t="shared" ca="1" si="613"/>
        <v>0</v>
      </c>
      <c r="CC2351" s="1">
        <f t="shared" ca="1" si="614"/>
        <v>0</v>
      </c>
    </row>
    <row r="2352" spans="1:81" hidden="1" x14ac:dyDescent="0.2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t="shared" ca="1" si="600"/>
        <v>0</v>
      </c>
      <c r="BP2352" s="1">
        <f t="shared" ca="1" si="601"/>
        <v>0</v>
      </c>
      <c r="BQ2352" s="1">
        <f t="shared" ca="1" si="602"/>
        <v>0</v>
      </c>
      <c r="BR2352" s="1">
        <f t="shared" ca="1" si="603"/>
        <v>0</v>
      </c>
      <c r="BS2352" s="1">
        <f t="shared" ca="1" si="604"/>
        <v>0</v>
      </c>
      <c r="BT2352" s="1">
        <f t="shared" ca="1" si="605"/>
        <v>0</v>
      </c>
      <c r="BU2352" s="1">
        <f t="shared" ca="1" si="606"/>
        <v>0</v>
      </c>
      <c r="BV2352" s="1">
        <f t="shared" ca="1" si="607"/>
        <v>0</v>
      </c>
      <c r="BW2352" s="1">
        <f t="shared" ca="1" si="608"/>
        <v>0</v>
      </c>
      <c r="BX2352" s="1">
        <f t="shared" ca="1" si="609"/>
        <v>0</v>
      </c>
      <c r="BY2352" s="1">
        <f t="shared" ca="1" si="610"/>
        <v>0</v>
      </c>
      <c r="BZ2352" s="1">
        <f t="shared" ca="1" si="611"/>
        <v>0</v>
      </c>
      <c r="CA2352" s="1">
        <f t="shared" ca="1" si="612"/>
        <v>0</v>
      </c>
      <c r="CB2352" s="1">
        <f t="shared" ca="1" si="613"/>
        <v>0</v>
      </c>
      <c r="CC2352" s="1">
        <f t="shared" ca="1" si="614"/>
        <v>0</v>
      </c>
    </row>
    <row r="2353" spans="1:81" hidden="1" x14ac:dyDescent="0.2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t="shared" ca="1" si="600"/>
        <v>0</v>
      </c>
      <c r="BP2353" s="1">
        <f t="shared" ca="1" si="601"/>
        <v>0</v>
      </c>
      <c r="BQ2353" s="1">
        <f t="shared" ca="1" si="602"/>
        <v>0</v>
      </c>
      <c r="BR2353" s="1">
        <f t="shared" ca="1" si="603"/>
        <v>0</v>
      </c>
      <c r="BS2353" s="1">
        <f t="shared" ca="1" si="604"/>
        <v>0</v>
      </c>
      <c r="BT2353" s="1">
        <f t="shared" ca="1" si="605"/>
        <v>0</v>
      </c>
      <c r="BU2353" s="1">
        <f t="shared" ca="1" si="606"/>
        <v>0</v>
      </c>
      <c r="BV2353" s="1">
        <f t="shared" ca="1" si="607"/>
        <v>0</v>
      </c>
      <c r="BW2353" s="1">
        <f t="shared" ca="1" si="608"/>
        <v>0</v>
      </c>
      <c r="BX2353" s="1">
        <f t="shared" ca="1" si="609"/>
        <v>0</v>
      </c>
      <c r="BY2353" s="1">
        <f t="shared" ca="1" si="610"/>
        <v>0</v>
      </c>
      <c r="BZ2353" s="1">
        <f t="shared" ca="1" si="611"/>
        <v>0</v>
      </c>
      <c r="CA2353" s="1">
        <f t="shared" ca="1" si="612"/>
        <v>0</v>
      </c>
      <c r="CB2353" s="1">
        <f t="shared" ca="1" si="613"/>
        <v>0</v>
      </c>
      <c r="CC2353" s="1">
        <f t="shared" ca="1" si="614"/>
        <v>0</v>
      </c>
    </row>
    <row r="2354" spans="1:81" hidden="1" x14ac:dyDescent="0.2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t="shared" ca="1" si="600"/>
        <v>0</v>
      </c>
      <c r="BP2354" s="1">
        <f t="shared" ca="1" si="601"/>
        <v>0</v>
      </c>
      <c r="BQ2354" s="1">
        <f t="shared" ca="1" si="602"/>
        <v>0</v>
      </c>
      <c r="BR2354" s="1">
        <f t="shared" ca="1" si="603"/>
        <v>0</v>
      </c>
      <c r="BS2354" s="1">
        <f t="shared" ca="1" si="604"/>
        <v>0</v>
      </c>
      <c r="BT2354" s="1">
        <f t="shared" ca="1" si="605"/>
        <v>0</v>
      </c>
      <c r="BU2354" s="1">
        <f t="shared" ca="1" si="606"/>
        <v>0</v>
      </c>
      <c r="BV2354" s="1">
        <f t="shared" ca="1" si="607"/>
        <v>0</v>
      </c>
      <c r="BW2354" s="1">
        <f t="shared" ca="1" si="608"/>
        <v>0</v>
      </c>
      <c r="BX2354" s="1">
        <f t="shared" ca="1" si="609"/>
        <v>0</v>
      </c>
      <c r="BY2354" s="1">
        <f t="shared" ca="1" si="610"/>
        <v>0</v>
      </c>
      <c r="BZ2354" s="1">
        <f t="shared" ca="1" si="611"/>
        <v>0</v>
      </c>
      <c r="CA2354" s="1">
        <f t="shared" ca="1" si="612"/>
        <v>0</v>
      </c>
      <c r="CB2354" s="1">
        <f t="shared" ca="1" si="613"/>
        <v>0</v>
      </c>
      <c r="CC2354" s="1">
        <f t="shared" ca="1" si="614"/>
        <v>0</v>
      </c>
    </row>
    <row r="2355" spans="1:81" hidden="1" x14ac:dyDescent="0.2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t="shared" ca="1" si="600"/>
        <v>0</v>
      </c>
      <c r="BP2355" s="1">
        <f t="shared" ca="1" si="601"/>
        <v>0</v>
      </c>
      <c r="BQ2355" s="1">
        <f t="shared" ca="1" si="602"/>
        <v>0</v>
      </c>
      <c r="BR2355" s="1">
        <f t="shared" ca="1" si="603"/>
        <v>0</v>
      </c>
      <c r="BS2355" s="1">
        <f t="shared" ca="1" si="604"/>
        <v>0</v>
      </c>
      <c r="BT2355" s="1">
        <f t="shared" ca="1" si="605"/>
        <v>0</v>
      </c>
      <c r="BU2355" s="1">
        <f t="shared" ca="1" si="606"/>
        <v>0</v>
      </c>
      <c r="BV2355" s="1">
        <f t="shared" ca="1" si="607"/>
        <v>0</v>
      </c>
      <c r="BW2355" s="1">
        <f t="shared" ca="1" si="608"/>
        <v>0</v>
      </c>
      <c r="BX2355" s="1">
        <f t="shared" ca="1" si="609"/>
        <v>0</v>
      </c>
      <c r="BY2355" s="1">
        <f t="shared" ca="1" si="610"/>
        <v>0</v>
      </c>
      <c r="BZ2355" s="1">
        <f t="shared" ca="1" si="611"/>
        <v>0</v>
      </c>
      <c r="CA2355" s="1">
        <f t="shared" ca="1" si="612"/>
        <v>0</v>
      </c>
      <c r="CB2355" s="1">
        <f t="shared" ca="1" si="613"/>
        <v>0</v>
      </c>
      <c r="CC2355" s="1">
        <f t="shared" ca="1" si="614"/>
        <v>0</v>
      </c>
    </row>
    <row r="2356" spans="1:81" hidden="1" x14ac:dyDescent="0.2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t="shared" ca="1" si="600"/>
        <v>0</v>
      </c>
      <c r="BP2356" s="1">
        <f t="shared" ca="1" si="601"/>
        <v>0</v>
      </c>
      <c r="BQ2356" s="1">
        <f t="shared" ca="1" si="602"/>
        <v>0</v>
      </c>
      <c r="BR2356" s="1">
        <f t="shared" ca="1" si="603"/>
        <v>0</v>
      </c>
      <c r="BS2356" s="1">
        <f t="shared" ca="1" si="604"/>
        <v>0</v>
      </c>
      <c r="BT2356" s="1">
        <f t="shared" ca="1" si="605"/>
        <v>0</v>
      </c>
      <c r="BU2356" s="1">
        <f t="shared" ca="1" si="606"/>
        <v>0</v>
      </c>
      <c r="BV2356" s="1">
        <f t="shared" ca="1" si="607"/>
        <v>0</v>
      </c>
      <c r="BW2356" s="1">
        <f t="shared" ca="1" si="608"/>
        <v>0</v>
      </c>
      <c r="BX2356" s="1">
        <f t="shared" ca="1" si="609"/>
        <v>0</v>
      </c>
      <c r="BY2356" s="1">
        <f t="shared" ca="1" si="610"/>
        <v>0</v>
      </c>
      <c r="BZ2356" s="1">
        <f t="shared" ca="1" si="611"/>
        <v>0</v>
      </c>
      <c r="CA2356" s="1">
        <f t="shared" ca="1" si="612"/>
        <v>0</v>
      </c>
      <c r="CB2356" s="1">
        <f t="shared" ca="1" si="613"/>
        <v>0</v>
      </c>
      <c r="CC2356" s="1">
        <f t="shared" ca="1" si="614"/>
        <v>0</v>
      </c>
    </row>
    <row r="2357" spans="1:81" hidden="1" x14ac:dyDescent="0.2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t="shared" ca="1" si="600"/>
        <v>0</v>
      </c>
      <c r="BP2357" s="1">
        <f t="shared" ca="1" si="601"/>
        <v>0</v>
      </c>
      <c r="BQ2357" s="1">
        <f t="shared" ca="1" si="602"/>
        <v>0</v>
      </c>
      <c r="BR2357" s="1">
        <f t="shared" ca="1" si="603"/>
        <v>0</v>
      </c>
      <c r="BS2357" s="1">
        <f t="shared" ca="1" si="604"/>
        <v>0</v>
      </c>
      <c r="BT2357" s="1">
        <f t="shared" ca="1" si="605"/>
        <v>0</v>
      </c>
      <c r="BU2357" s="1">
        <f t="shared" ca="1" si="606"/>
        <v>0</v>
      </c>
      <c r="BV2357" s="1">
        <f t="shared" ca="1" si="607"/>
        <v>0</v>
      </c>
      <c r="BW2357" s="1">
        <f t="shared" ca="1" si="608"/>
        <v>0</v>
      </c>
      <c r="BX2357" s="1">
        <f t="shared" ca="1" si="609"/>
        <v>0</v>
      </c>
      <c r="BY2357" s="1">
        <f t="shared" ca="1" si="610"/>
        <v>0</v>
      </c>
      <c r="BZ2357" s="1">
        <f t="shared" ca="1" si="611"/>
        <v>0</v>
      </c>
      <c r="CA2357" s="1">
        <f t="shared" ca="1" si="612"/>
        <v>0</v>
      </c>
      <c r="CB2357" s="1">
        <f t="shared" ca="1" si="613"/>
        <v>0</v>
      </c>
      <c r="CC2357" s="1">
        <f t="shared" ca="1" si="614"/>
        <v>0</v>
      </c>
    </row>
    <row r="2358" spans="1:81" hidden="1" x14ac:dyDescent="0.2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t="shared" ca="1" si="600"/>
        <v>0</v>
      </c>
      <c r="BP2358" s="1">
        <f t="shared" ca="1" si="601"/>
        <v>0</v>
      </c>
      <c r="BQ2358" s="1">
        <f t="shared" ca="1" si="602"/>
        <v>0</v>
      </c>
      <c r="BR2358" s="1">
        <f t="shared" ca="1" si="603"/>
        <v>0</v>
      </c>
      <c r="BS2358" s="1">
        <f t="shared" ca="1" si="604"/>
        <v>0</v>
      </c>
      <c r="BT2358" s="1">
        <f t="shared" ca="1" si="605"/>
        <v>0</v>
      </c>
      <c r="BU2358" s="1">
        <f t="shared" ca="1" si="606"/>
        <v>0</v>
      </c>
      <c r="BV2358" s="1">
        <f t="shared" ca="1" si="607"/>
        <v>0</v>
      </c>
      <c r="BW2358" s="1">
        <f t="shared" ca="1" si="608"/>
        <v>0</v>
      </c>
      <c r="BX2358" s="1">
        <f t="shared" ca="1" si="609"/>
        <v>0</v>
      </c>
      <c r="BY2358" s="1">
        <f t="shared" ca="1" si="610"/>
        <v>0</v>
      </c>
      <c r="BZ2358" s="1">
        <f t="shared" ca="1" si="611"/>
        <v>0</v>
      </c>
      <c r="CA2358" s="1">
        <f t="shared" ca="1" si="612"/>
        <v>0</v>
      </c>
      <c r="CB2358" s="1">
        <f t="shared" ca="1" si="613"/>
        <v>0</v>
      </c>
      <c r="CC2358" s="1">
        <f t="shared" ca="1" si="614"/>
        <v>0</v>
      </c>
    </row>
    <row r="2359" spans="1:81" hidden="1" x14ac:dyDescent="0.2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t="shared" ca="1" si="600"/>
        <v>0</v>
      </c>
      <c r="BP2359" s="1">
        <f t="shared" ca="1" si="601"/>
        <v>0</v>
      </c>
      <c r="BQ2359" s="1">
        <f t="shared" ca="1" si="602"/>
        <v>0</v>
      </c>
      <c r="BR2359" s="1">
        <f t="shared" ca="1" si="603"/>
        <v>0</v>
      </c>
      <c r="BS2359" s="1">
        <f t="shared" ca="1" si="604"/>
        <v>0</v>
      </c>
      <c r="BT2359" s="1">
        <f t="shared" ca="1" si="605"/>
        <v>0</v>
      </c>
      <c r="BU2359" s="1">
        <f t="shared" ca="1" si="606"/>
        <v>0</v>
      </c>
      <c r="BV2359" s="1">
        <f t="shared" ca="1" si="607"/>
        <v>0</v>
      </c>
      <c r="BW2359" s="1">
        <f t="shared" ca="1" si="608"/>
        <v>0</v>
      </c>
      <c r="BX2359" s="1">
        <f t="shared" ca="1" si="609"/>
        <v>0</v>
      </c>
      <c r="BY2359" s="1">
        <f t="shared" ca="1" si="610"/>
        <v>0</v>
      </c>
      <c r="BZ2359" s="1">
        <f t="shared" ca="1" si="611"/>
        <v>0</v>
      </c>
      <c r="CA2359" s="1">
        <f t="shared" ca="1" si="612"/>
        <v>0</v>
      </c>
      <c r="CB2359" s="1">
        <f t="shared" ca="1" si="613"/>
        <v>0</v>
      </c>
      <c r="CC2359" s="1">
        <f t="shared" ca="1" si="614"/>
        <v>0</v>
      </c>
    </row>
    <row r="2360" spans="1:81" hidden="1" x14ac:dyDescent="0.2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t="shared" ca="1" si="600"/>
        <v>0</v>
      </c>
      <c r="BP2360" s="1">
        <f t="shared" ca="1" si="601"/>
        <v>0</v>
      </c>
      <c r="BQ2360" s="1">
        <f t="shared" ca="1" si="602"/>
        <v>0</v>
      </c>
      <c r="BR2360" s="1">
        <f t="shared" ca="1" si="603"/>
        <v>0</v>
      </c>
      <c r="BS2360" s="1">
        <f t="shared" ca="1" si="604"/>
        <v>0</v>
      </c>
      <c r="BT2360" s="1">
        <f t="shared" ca="1" si="605"/>
        <v>0</v>
      </c>
      <c r="BU2360" s="1">
        <f t="shared" ca="1" si="606"/>
        <v>0</v>
      </c>
      <c r="BV2360" s="1">
        <f t="shared" ca="1" si="607"/>
        <v>0</v>
      </c>
      <c r="BW2360" s="1">
        <f t="shared" ca="1" si="608"/>
        <v>0</v>
      </c>
      <c r="BX2360" s="1">
        <f t="shared" ca="1" si="609"/>
        <v>0</v>
      </c>
      <c r="BY2360" s="1">
        <f t="shared" ca="1" si="610"/>
        <v>0</v>
      </c>
      <c r="BZ2360" s="1">
        <f t="shared" ca="1" si="611"/>
        <v>0</v>
      </c>
      <c r="CA2360" s="1">
        <f t="shared" ca="1" si="612"/>
        <v>0</v>
      </c>
      <c r="CB2360" s="1">
        <f t="shared" ca="1" si="613"/>
        <v>0</v>
      </c>
      <c r="CC2360" s="1">
        <f t="shared" ca="1" si="614"/>
        <v>0</v>
      </c>
    </row>
    <row r="2361" spans="1:81" hidden="1" x14ac:dyDescent="0.2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t="shared" ca="1" si="600"/>
        <v>0</v>
      </c>
      <c r="BP2361" s="1">
        <f t="shared" ca="1" si="601"/>
        <v>0</v>
      </c>
      <c r="BQ2361" s="1">
        <f t="shared" ca="1" si="602"/>
        <v>0</v>
      </c>
      <c r="BR2361" s="1">
        <f t="shared" ca="1" si="603"/>
        <v>0</v>
      </c>
      <c r="BS2361" s="1">
        <f t="shared" ca="1" si="604"/>
        <v>0</v>
      </c>
      <c r="BT2361" s="1">
        <f t="shared" ca="1" si="605"/>
        <v>0</v>
      </c>
      <c r="BU2361" s="1">
        <f t="shared" ca="1" si="606"/>
        <v>0</v>
      </c>
      <c r="BV2361" s="1">
        <f t="shared" ca="1" si="607"/>
        <v>0</v>
      </c>
      <c r="BW2361" s="1">
        <f t="shared" ca="1" si="608"/>
        <v>0</v>
      </c>
      <c r="BX2361" s="1">
        <f t="shared" ca="1" si="609"/>
        <v>0</v>
      </c>
      <c r="BY2361" s="1">
        <f t="shared" ca="1" si="610"/>
        <v>0</v>
      </c>
      <c r="BZ2361" s="1">
        <f t="shared" ca="1" si="611"/>
        <v>0</v>
      </c>
      <c r="CA2361" s="1">
        <f t="shared" ca="1" si="612"/>
        <v>0</v>
      </c>
      <c r="CB2361" s="1">
        <f t="shared" ca="1" si="613"/>
        <v>0</v>
      </c>
      <c r="CC2361" s="1">
        <f t="shared" ca="1" si="614"/>
        <v>0</v>
      </c>
    </row>
    <row r="2362" spans="1:81" hidden="1" x14ac:dyDescent="0.2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t="shared" ca="1" si="600"/>
        <v>0</v>
      </c>
      <c r="BP2362" s="1">
        <f t="shared" ca="1" si="601"/>
        <v>0</v>
      </c>
      <c r="BQ2362" s="1">
        <f t="shared" ca="1" si="602"/>
        <v>0</v>
      </c>
      <c r="BR2362" s="1">
        <f t="shared" ca="1" si="603"/>
        <v>0</v>
      </c>
      <c r="BS2362" s="1">
        <f t="shared" ca="1" si="604"/>
        <v>0</v>
      </c>
      <c r="BT2362" s="1">
        <f t="shared" ca="1" si="605"/>
        <v>0</v>
      </c>
      <c r="BU2362" s="1">
        <f t="shared" ca="1" si="606"/>
        <v>0</v>
      </c>
      <c r="BV2362" s="1">
        <f t="shared" ca="1" si="607"/>
        <v>0</v>
      </c>
      <c r="BW2362" s="1">
        <f t="shared" ca="1" si="608"/>
        <v>0</v>
      </c>
      <c r="BX2362" s="1">
        <f t="shared" ca="1" si="609"/>
        <v>0</v>
      </c>
      <c r="BY2362" s="1">
        <f t="shared" ca="1" si="610"/>
        <v>0</v>
      </c>
      <c r="BZ2362" s="1">
        <f t="shared" ca="1" si="611"/>
        <v>0</v>
      </c>
      <c r="CA2362" s="1">
        <f t="shared" ca="1" si="612"/>
        <v>0</v>
      </c>
      <c r="CB2362" s="1">
        <f t="shared" ca="1" si="613"/>
        <v>0</v>
      </c>
      <c r="CC2362" s="1">
        <f t="shared" ca="1" si="614"/>
        <v>0</v>
      </c>
    </row>
    <row r="2363" spans="1:81" hidden="1" x14ac:dyDescent="0.2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t="shared" ca="1" si="600"/>
        <v>0</v>
      </c>
      <c r="BP2363" s="1">
        <f t="shared" ca="1" si="601"/>
        <v>0</v>
      </c>
      <c r="BQ2363" s="1">
        <f t="shared" ca="1" si="602"/>
        <v>0</v>
      </c>
      <c r="BR2363" s="1">
        <f t="shared" ca="1" si="603"/>
        <v>0</v>
      </c>
      <c r="BS2363" s="1">
        <f t="shared" ca="1" si="604"/>
        <v>0</v>
      </c>
      <c r="BT2363" s="1">
        <f t="shared" ca="1" si="605"/>
        <v>0</v>
      </c>
      <c r="BU2363" s="1">
        <f t="shared" ca="1" si="606"/>
        <v>0</v>
      </c>
      <c r="BV2363" s="1">
        <f t="shared" ca="1" si="607"/>
        <v>0</v>
      </c>
      <c r="BW2363" s="1">
        <f t="shared" ca="1" si="608"/>
        <v>0</v>
      </c>
      <c r="BX2363" s="1">
        <f t="shared" ca="1" si="609"/>
        <v>0</v>
      </c>
      <c r="BY2363" s="1">
        <f t="shared" ca="1" si="610"/>
        <v>0</v>
      </c>
      <c r="BZ2363" s="1">
        <f t="shared" ca="1" si="611"/>
        <v>0</v>
      </c>
      <c r="CA2363" s="1">
        <f t="shared" ca="1" si="612"/>
        <v>0</v>
      </c>
      <c r="CB2363" s="1">
        <f t="shared" ca="1" si="613"/>
        <v>0</v>
      </c>
      <c r="CC2363" s="1">
        <f t="shared" ca="1" si="614"/>
        <v>0</v>
      </c>
    </row>
    <row r="2364" spans="1:81" hidden="1" x14ac:dyDescent="0.2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t="shared" ca="1" si="600"/>
        <v>0</v>
      </c>
      <c r="BP2364" s="1">
        <f t="shared" ca="1" si="601"/>
        <v>0</v>
      </c>
      <c r="BQ2364" s="1">
        <f t="shared" ca="1" si="602"/>
        <v>0</v>
      </c>
      <c r="BR2364" s="1">
        <f t="shared" ca="1" si="603"/>
        <v>0</v>
      </c>
      <c r="BS2364" s="1">
        <f t="shared" ca="1" si="604"/>
        <v>0</v>
      </c>
      <c r="BT2364" s="1">
        <f t="shared" ca="1" si="605"/>
        <v>0</v>
      </c>
      <c r="BU2364" s="1">
        <f t="shared" ca="1" si="606"/>
        <v>0</v>
      </c>
      <c r="BV2364" s="1">
        <f t="shared" ca="1" si="607"/>
        <v>0</v>
      </c>
      <c r="BW2364" s="1">
        <f t="shared" ca="1" si="608"/>
        <v>0</v>
      </c>
      <c r="BX2364" s="1">
        <f t="shared" ca="1" si="609"/>
        <v>0</v>
      </c>
      <c r="BY2364" s="1">
        <f t="shared" ca="1" si="610"/>
        <v>0</v>
      </c>
      <c r="BZ2364" s="1">
        <f t="shared" ca="1" si="611"/>
        <v>0</v>
      </c>
      <c r="CA2364" s="1">
        <f t="shared" ca="1" si="612"/>
        <v>0</v>
      </c>
      <c r="CB2364" s="1">
        <f t="shared" ca="1" si="613"/>
        <v>0</v>
      </c>
      <c r="CC2364" s="1">
        <f t="shared" ca="1" si="614"/>
        <v>0</v>
      </c>
    </row>
    <row r="2365" spans="1:81" hidden="1" x14ac:dyDescent="0.2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t="shared" ca="1" si="600"/>
        <v>0</v>
      </c>
      <c r="BP2365" s="1">
        <f t="shared" ca="1" si="601"/>
        <v>0</v>
      </c>
      <c r="BQ2365" s="1">
        <f t="shared" ca="1" si="602"/>
        <v>0</v>
      </c>
      <c r="BR2365" s="1">
        <f t="shared" ca="1" si="603"/>
        <v>0</v>
      </c>
      <c r="BS2365" s="1">
        <f t="shared" ca="1" si="604"/>
        <v>0</v>
      </c>
      <c r="BT2365" s="1">
        <f t="shared" ca="1" si="605"/>
        <v>0</v>
      </c>
      <c r="BU2365" s="1">
        <f t="shared" ca="1" si="606"/>
        <v>0</v>
      </c>
      <c r="BV2365" s="1">
        <f t="shared" ca="1" si="607"/>
        <v>0</v>
      </c>
      <c r="BW2365" s="1">
        <f t="shared" ca="1" si="608"/>
        <v>0</v>
      </c>
      <c r="BX2365" s="1">
        <f t="shared" ca="1" si="609"/>
        <v>0</v>
      </c>
      <c r="BY2365" s="1">
        <f t="shared" ca="1" si="610"/>
        <v>0</v>
      </c>
      <c r="BZ2365" s="1">
        <f t="shared" ca="1" si="611"/>
        <v>0</v>
      </c>
      <c r="CA2365" s="1">
        <f t="shared" ca="1" si="612"/>
        <v>0</v>
      </c>
      <c r="CB2365" s="1">
        <f t="shared" ca="1" si="613"/>
        <v>0</v>
      </c>
      <c r="CC2365" s="1">
        <f t="shared" ca="1" si="614"/>
        <v>0</v>
      </c>
    </row>
    <row r="2366" spans="1:81" hidden="1" x14ac:dyDescent="0.2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t="shared" ca="1" si="600"/>
        <v>0</v>
      </c>
      <c r="BP2366" s="1">
        <f t="shared" ca="1" si="601"/>
        <v>0</v>
      </c>
      <c r="BQ2366" s="1">
        <f t="shared" ca="1" si="602"/>
        <v>0</v>
      </c>
      <c r="BR2366" s="1">
        <f t="shared" ca="1" si="603"/>
        <v>0</v>
      </c>
      <c r="BS2366" s="1">
        <f t="shared" ca="1" si="604"/>
        <v>0</v>
      </c>
      <c r="BT2366" s="1">
        <f t="shared" ca="1" si="605"/>
        <v>0</v>
      </c>
      <c r="BU2366" s="1">
        <f t="shared" ca="1" si="606"/>
        <v>0</v>
      </c>
      <c r="BV2366" s="1">
        <f t="shared" ca="1" si="607"/>
        <v>0</v>
      </c>
      <c r="BW2366" s="1">
        <f t="shared" ca="1" si="608"/>
        <v>0</v>
      </c>
      <c r="BX2366" s="1">
        <f t="shared" ca="1" si="609"/>
        <v>0</v>
      </c>
      <c r="BY2366" s="1">
        <f t="shared" ca="1" si="610"/>
        <v>0</v>
      </c>
      <c r="BZ2366" s="1">
        <f t="shared" ca="1" si="611"/>
        <v>0</v>
      </c>
      <c r="CA2366" s="1">
        <f t="shared" ca="1" si="612"/>
        <v>0</v>
      </c>
      <c r="CB2366" s="1">
        <f t="shared" ca="1" si="613"/>
        <v>0</v>
      </c>
      <c r="CC2366" s="1">
        <f t="shared" ca="1" si="614"/>
        <v>0</v>
      </c>
    </row>
    <row r="2367" spans="1:81" hidden="1" x14ac:dyDescent="0.2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t="shared" ca="1" si="600"/>
        <v>0</v>
      </c>
      <c r="BP2367" s="1">
        <f t="shared" ca="1" si="601"/>
        <v>0</v>
      </c>
      <c r="BQ2367" s="1">
        <f t="shared" ca="1" si="602"/>
        <v>0</v>
      </c>
      <c r="BR2367" s="1">
        <f t="shared" ca="1" si="603"/>
        <v>0</v>
      </c>
      <c r="BS2367" s="1">
        <f t="shared" ca="1" si="604"/>
        <v>0</v>
      </c>
      <c r="BT2367" s="1">
        <f t="shared" ca="1" si="605"/>
        <v>0</v>
      </c>
      <c r="BU2367" s="1">
        <f t="shared" ca="1" si="606"/>
        <v>0</v>
      </c>
      <c r="BV2367" s="1">
        <f t="shared" ca="1" si="607"/>
        <v>0</v>
      </c>
      <c r="BW2367" s="1">
        <f t="shared" ca="1" si="608"/>
        <v>0</v>
      </c>
      <c r="BX2367" s="1">
        <f t="shared" ca="1" si="609"/>
        <v>0</v>
      </c>
      <c r="BY2367" s="1">
        <f t="shared" ca="1" si="610"/>
        <v>0</v>
      </c>
      <c r="BZ2367" s="1">
        <f t="shared" ca="1" si="611"/>
        <v>0</v>
      </c>
      <c r="CA2367" s="1">
        <f t="shared" ca="1" si="612"/>
        <v>0</v>
      </c>
      <c r="CB2367" s="1">
        <f t="shared" ca="1" si="613"/>
        <v>0</v>
      </c>
      <c r="CC2367" s="1">
        <f t="shared" ca="1" si="614"/>
        <v>0</v>
      </c>
    </row>
    <row r="2368" spans="1:81" hidden="1" x14ac:dyDescent="0.2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t="shared" ca="1" si="600"/>
        <v>0</v>
      </c>
      <c r="BP2368" s="1">
        <f t="shared" ca="1" si="601"/>
        <v>0</v>
      </c>
      <c r="BQ2368" s="1">
        <f t="shared" ca="1" si="602"/>
        <v>0</v>
      </c>
      <c r="BR2368" s="1">
        <f t="shared" ca="1" si="603"/>
        <v>0</v>
      </c>
      <c r="BS2368" s="1">
        <f t="shared" ca="1" si="604"/>
        <v>0</v>
      </c>
      <c r="BT2368" s="1">
        <f t="shared" ca="1" si="605"/>
        <v>0</v>
      </c>
      <c r="BU2368" s="1">
        <f t="shared" ca="1" si="606"/>
        <v>0</v>
      </c>
      <c r="BV2368" s="1">
        <f t="shared" ca="1" si="607"/>
        <v>0</v>
      </c>
      <c r="BW2368" s="1">
        <f t="shared" ca="1" si="608"/>
        <v>0</v>
      </c>
      <c r="BX2368" s="1">
        <f t="shared" ca="1" si="609"/>
        <v>0</v>
      </c>
      <c r="BY2368" s="1">
        <f t="shared" ca="1" si="610"/>
        <v>0</v>
      </c>
      <c r="BZ2368" s="1">
        <f t="shared" ca="1" si="611"/>
        <v>0</v>
      </c>
      <c r="CA2368" s="1">
        <f t="shared" ca="1" si="612"/>
        <v>0</v>
      </c>
      <c r="CB2368" s="1">
        <f t="shared" ca="1" si="613"/>
        <v>0</v>
      </c>
      <c r="CC2368" s="1">
        <f t="shared" ca="1" si="614"/>
        <v>0</v>
      </c>
    </row>
    <row r="2369" spans="1:81" hidden="1" x14ac:dyDescent="0.2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t="shared" ca="1" si="600"/>
        <v>0</v>
      </c>
      <c r="BP2369" s="1">
        <f t="shared" ca="1" si="601"/>
        <v>0</v>
      </c>
      <c r="BQ2369" s="1">
        <f t="shared" ca="1" si="602"/>
        <v>0</v>
      </c>
      <c r="BR2369" s="1">
        <f t="shared" ca="1" si="603"/>
        <v>0</v>
      </c>
      <c r="BS2369" s="1">
        <f t="shared" ca="1" si="604"/>
        <v>0</v>
      </c>
      <c r="BT2369" s="1">
        <f t="shared" ca="1" si="605"/>
        <v>0</v>
      </c>
      <c r="BU2369" s="1">
        <f t="shared" ca="1" si="606"/>
        <v>0</v>
      </c>
      <c r="BV2369" s="1">
        <f t="shared" ca="1" si="607"/>
        <v>0</v>
      </c>
      <c r="BW2369" s="1">
        <f t="shared" ca="1" si="608"/>
        <v>0</v>
      </c>
      <c r="BX2369" s="1">
        <f t="shared" ca="1" si="609"/>
        <v>0</v>
      </c>
      <c r="BY2369" s="1">
        <f t="shared" ca="1" si="610"/>
        <v>0</v>
      </c>
      <c r="BZ2369" s="1">
        <f t="shared" ca="1" si="611"/>
        <v>0</v>
      </c>
      <c r="CA2369" s="1">
        <f t="shared" ca="1" si="612"/>
        <v>0</v>
      </c>
      <c r="CB2369" s="1">
        <f t="shared" ca="1" si="613"/>
        <v>0</v>
      </c>
      <c r="CC2369" s="1">
        <f t="shared" ca="1" si="614"/>
        <v>0</v>
      </c>
    </row>
    <row r="2370" spans="1:81" hidden="1" x14ac:dyDescent="0.2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t="shared" ref="BO2370:BO2433" ca="1" si="615">INDEX(passing_tds,CELL("Row",AG2370)-1)*(PASSTD)</f>
        <v>0</v>
      </c>
      <c r="BP2370" s="1">
        <f t="shared" ref="BP2370:BP2433" ca="1" si="616">INDEX(passing_yds,CELL("Row",AH2370)-1)*(PASSYDS)</f>
        <v>0</v>
      </c>
      <c r="BQ2370" s="1">
        <f t="shared" ref="BQ2370:BQ2433" ca="1" si="617">IF(INDEX(passing_yds,CELL("Row",AI2370)-1)&gt;=300,3,0)</f>
        <v>0</v>
      </c>
      <c r="BR2370" s="1">
        <f t="shared" ref="BR2370:BR2433" ca="1" si="618">INDEX(passing_ints,CELL("Row",AJ2370)-1)*(INT)</f>
        <v>0</v>
      </c>
      <c r="BS2370" s="1">
        <f t="shared" ref="BS2370:BS2433" ca="1" si="619">INDEX(rushing_yds,CELL("Row",AK2370)-1)*(RUSHYDS)</f>
        <v>0</v>
      </c>
      <c r="BT2370" s="1">
        <f t="shared" ref="BT2370:BT2433" ca="1" si="620">INDEX(rushing_tds,CELL("Row",AK2370)-1)*(RUSHTD)</f>
        <v>0</v>
      </c>
      <c r="BU2370" s="1">
        <f t="shared" ref="BU2370:BU2433" ca="1" si="621">IF(INDEX(rushing_yds,CELL("Row",AI2370)-1)&gt;=100,3,0)</f>
        <v>0</v>
      </c>
      <c r="BV2370" s="1">
        <f t="shared" ref="BV2370:BV2433" ca="1" si="622">INDEX(receiving_yds,CELL("Row",AN2370)-1)*(RECYDS)</f>
        <v>0</v>
      </c>
      <c r="BW2370" s="1">
        <f t="shared" ref="BW2370:BW2433" ca="1" si="623">INDEX(receiving_rec,CELL("Row",AO2370)-1)*(REC)</f>
        <v>0</v>
      </c>
      <c r="BX2370" s="1">
        <f t="shared" ref="BX2370:BX2433" ca="1" si="624">INDEX(receiving_tds,CELL("Row",AP2370)-1)*(RECTD)</f>
        <v>0</v>
      </c>
      <c r="BY2370" s="1">
        <f t="shared" ref="BY2370:BY2433" ca="1" si="625">IF(INDEX(receiving_yds,CELL("Row",AI2370)-1)&gt;=100,3,0)</f>
        <v>0</v>
      </c>
      <c r="BZ2370" s="1">
        <f t="shared" ref="BZ2370:BZ2433" ca="1" si="626">INDEX(puntret_tds,CELL("Row",AR2370)-1)*(PUNTKORETTD)+INDEX(kickret_tds,CELL("Row",AR2370)-1)*(PUNTKORETTD)</f>
        <v>0</v>
      </c>
      <c r="CA2370" s="1">
        <f t="shared" ref="CA2370:CA2433" ca="1" si="627">INDEX(fumbles_tot,CELL("Row",AS2370)-1)*(FUM)</f>
        <v>0</v>
      </c>
      <c r="CB2370" s="1">
        <f t="shared" ref="CB2370:CB2433" ca="1" si="628">(INDEX(passing_twoptm,CELL("Row",AT2370)-1)+INDEX(rushing_twoptm,CELL("Row",AT2370)-1)+INDEX(receiving_twoptm,CELL("Row",AT2370)-1))*(_2PTCONV)</f>
        <v>0</v>
      </c>
      <c r="CC2370" s="1">
        <f t="shared" ref="CC2370:CC2433" ca="1" si="629">SUM(BO2370:CB2370)</f>
        <v>0</v>
      </c>
    </row>
    <row r="2371" spans="1:81" hidden="1" x14ac:dyDescent="0.2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t="shared" ca="1" si="615"/>
        <v>0</v>
      </c>
      <c r="BP2371" s="1">
        <f t="shared" ca="1" si="616"/>
        <v>0</v>
      </c>
      <c r="BQ2371" s="1">
        <f t="shared" ca="1" si="617"/>
        <v>0</v>
      </c>
      <c r="BR2371" s="1">
        <f t="shared" ca="1" si="618"/>
        <v>0</v>
      </c>
      <c r="BS2371" s="1">
        <f t="shared" ca="1" si="619"/>
        <v>0</v>
      </c>
      <c r="BT2371" s="1">
        <f t="shared" ca="1" si="620"/>
        <v>0</v>
      </c>
      <c r="BU2371" s="1">
        <f t="shared" ca="1" si="621"/>
        <v>0</v>
      </c>
      <c r="BV2371" s="1">
        <f t="shared" ca="1" si="622"/>
        <v>0</v>
      </c>
      <c r="BW2371" s="1">
        <f t="shared" ca="1" si="623"/>
        <v>0</v>
      </c>
      <c r="BX2371" s="1">
        <f t="shared" ca="1" si="624"/>
        <v>0</v>
      </c>
      <c r="BY2371" s="1">
        <f t="shared" ca="1" si="625"/>
        <v>0</v>
      </c>
      <c r="BZ2371" s="1">
        <f t="shared" ca="1" si="626"/>
        <v>0</v>
      </c>
      <c r="CA2371" s="1">
        <f t="shared" ca="1" si="627"/>
        <v>0</v>
      </c>
      <c r="CB2371" s="1">
        <f t="shared" ca="1" si="628"/>
        <v>0</v>
      </c>
      <c r="CC2371" s="1">
        <f t="shared" ca="1" si="629"/>
        <v>0</v>
      </c>
    </row>
    <row r="2372" spans="1:81" hidden="1" x14ac:dyDescent="0.2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t="shared" ca="1" si="615"/>
        <v>0</v>
      </c>
      <c r="BP2372" s="1">
        <f t="shared" ca="1" si="616"/>
        <v>0</v>
      </c>
      <c r="BQ2372" s="1">
        <f t="shared" ca="1" si="617"/>
        <v>0</v>
      </c>
      <c r="BR2372" s="1">
        <f t="shared" ca="1" si="618"/>
        <v>0</v>
      </c>
      <c r="BS2372" s="1">
        <f t="shared" ca="1" si="619"/>
        <v>0</v>
      </c>
      <c r="BT2372" s="1">
        <f t="shared" ca="1" si="620"/>
        <v>0</v>
      </c>
      <c r="BU2372" s="1">
        <f t="shared" ca="1" si="621"/>
        <v>0</v>
      </c>
      <c r="BV2372" s="1">
        <f t="shared" ca="1" si="622"/>
        <v>0</v>
      </c>
      <c r="BW2372" s="1">
        <f t="shared" ca="1" si="623"/>
        <v>0</v>
      </c>
      <c r="BX2372" s="1">
        <f t="shared" ca="1" si="624"/>
        <v>0</v>
      </c>
      <c r="BY2372" s="1">
        <f t="shared" ca="1" si="625"/>
        <v>0</v>
      </c>
      <c r="BZ2372" s="1">
        <f t="shared" ca="1" si="626"/>
        <v>0</v>
      </c>
      <c r="CA2372" s="1">
        <f t="shared" ca="1" si="627"/>
        <v>0</v>
      </c>
      <c r="CB2372" s="1">
        <f t="shared" ca="1" si="628"/>
        <v>0</v>
      </c>
      <c r="CC2372" s="1">
        <f t="shared" ca="1" si="629"/>
        <v>0</v>
      </c>
    </row>
    <row r="2373" spans="1:81" hidden="1" x14ac:dyDescent="0.2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t="shared" ca="1" si="615"/>
        <v>0</v>
      </c>
      <c r="BP2373" s="1">
        <f t="shared" ca="1" si="616"/>
        <v>0</v>
      </c>
      <c r="BQ2373" s="1">
        <f t="shared" ca="1" si="617"/>
        <v>0</v>
      </c>
      <c r="BR2373" s="1">
        <f t="shared" ca="1" si="618"/>
        <v>0</v>
      </c>
      <c r="BS2373" s="1">
        <f t="shared" ca="1" si="619"/>
        <v>0</v>
      </c>
      <c r="BT2373" s="1">
        <f t="shared" ca="1" si="620"/>
        <v>0</v>
      </c>
      <c r="BU2373" s="1">
        <f t="shared" ca="1" si="621"/>
        <v>0</v>
      </c>
      <c r="BV2373" s="1">
        <f t="shared" ca="1" si="622"/>
        <v>0</v>
      </c>
      <c r="BW2373" s="1">
        <f t="shared" ca="1" si="623"/>
        <v>0</v>
      </c>
      <c r="BX2373" s="1">
        <f t="shared" ca="1" si="624"/>
        <v>0</v>
      </c>
      <c r="BY2373" s="1">
        <f t="shared" ca="1" si="625"/>
        <v>0</v>
      </c>
      <c r="BZ2373" s="1">
        <f t="shared" ca="1" si="626"/>
        <v>0</v>
      </c>
      <c r="CA2373" s="1">
        <f t="shared" ca="1" si="627"/>
        <v>0</v>
      </c>
      <c r="CB2373" s="1">
        <f t="shared" ca="1" si="628"/>
        <v>0</v>
      </c>
      <c r="CC2373" s="1">
        <f t="shared" ca="1" si="629"/>
        <v>0</v>
      </c>
    </row>
    <row r="2374" spans="1:81" hidden="1" x14ac:dyDescent="0.2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t="shared" ca="1" si="615"/>
        <v>0</v>
      </c>
      <c r="BP2374" s="1">
        <f t="shared" ca="1" si="616"/>
        <v>0</v>
      </c>
      <c r="BQ2374" s="1">
        <f t="shared" ca="1" si="617"/>
        <v>0</v>
      </c>
      <c r="BR2374" s="1">
        <f t="shared" ca="1" si="618"/>
        <v>0</v>
      </c>
      <c r="BS2374" s="1">
        <f t="shared" ca="1" si="619"/>
        <v>0</v>
      </c>
      <c r="BT2374" s="1">
        <f t="shared" ca="1" si="620"/>
        <v>0</v>
      </c>
      <c r="BU2374" s="1">
        <f t="shared" ca="1" si="621"/>
        <v>0</v>
      </c>
      <c r="BV2374" s="1">
        <f t="shared" ca="1" si="622"/>
        <v>0</v>
      </c>
      <c r="BW2374" s="1">
        <f t="shared" ca="1" si="623"/>
        <v>0</v>
      </c>
      <c r="BX2374" s="1">
        <f t="shared" ca="1" si="624"/>
        <v>0</v>
      </c>
      <c r="BY2374" s="1">
        <f t="shared" ca="1" si="625"/>
        <v>0</v>
      </c>
      <c r="BZ2374" s="1">
        <f t="shared" ca="1" si="626"/>
        <v>0</v>
      </c>
      <c r="CA2374" s="1">
        <f t="shared" ca="1" si="627"/>
        <v>0</v>
      </c>
      <c r="CB2374" s="1">
        <f t="shared" ca="1" si="628"/>
        <v>0</v>
      </c>
      <c r="CC2374" s="1">
        <f t="shared" ca="1" si="629"/>
        <v>0</v>
      </c>
    </row>
    <row r="2375" spans="1:81" hidden="1" x14ac:dyDescent="0.2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t="shared" ca="1" si="615"/>
        <v>0</v>
      </c>
      <c r="BP2375" s="1">
        <f t="shared" ca="1" si="616"/>
        <v>0</v>
      </c>
      <c r="BQ2375" s="1">
        <f t="shared" ca="1" si="617"/>
        <v>0</v>
      </c>
      <c r="BR2375" s="1">
        <f t="shared" ca="1" si="618"/>
        <v>0</v>
      </c>
      <c r="BS2375" s="1">
        <f t="shared" ca="1" si="619"/>
        <v>0</v>
      </c>
      <c r="BT2375" s="1">
        <f t="shared" ca="1" si="620"/>
        <v>0</v>
      </c>
      <c r="BU2375" s="1">
        <f t="shared" ca="1" si="621"/>
        <v>0</v>
      </c>
      <c r="BV2375" s="1">
        <f t="shared" ca="1" si="622"/>
        <v>0</v>
      </c>
      <c r="BW2375" s="1">
        <f t="shared" ca="1" si="623"/>
        <v>0</v>
      </c>
      <c r="BX2375" s="1">
        <f t="shared" ca="1" si="624"/>
        <v>0</v>
      </c>
      <c r="BY2375" s="1">
        <f t="shared" ca="1" si="625"/>
        <v>0</v>
      </c>
      <c r="BZ2375" s="1">
        <f t="shared" ca="1" si="626"/>
        <v>0</v>
      </c>
      <c r="CA2375" s="1">
        <f t="shared" ca="1" si="627"/>
        <v>0</v>
      </c>
      <c r="CB2375" s="1">
        <f t="shared" ca="1" si="628"/>
        <v>0</v>
      </c>
      <c r="CC2375" s="1">
        <f t="shared" ca="1" si="629"/>
        <v>0</v>
      </c>
    </row>
    <row r="2376" spans="1:81" hidden="1" x14ac:dyDescent="0.2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t="shared" ca="1" si="615"/>
        <v>0</v>
      </c>
      <c r="BP2376" s="1">
        <f t="shared" ca="1" si="616"/>
        <v>0</v>
      </c>
      <c r="BQ2376" s="1">
        <f t="shared" ca="1" si="617"/>
        <v>0</v>
      </c>
      <c r="BR2376" s="1">
        <f t="shared" ca="1" si="618"/>
        <v>0</v>
      </c>
      <c r="BS2376" s="1">
        <f t="shared" ca="1" si="619"/>
        <v>0</v>
      </c>
      <c r="BT2376" s="1">
        <f t="shared" ca="1" si="620"/>
        <v>0</v>
      </c>
      <c r="BU2376" s="1">
        <f t="shared" ca="1" si="621"/>
        <v>0</v>
      </c>
      <c r="BV2376" s="1">
        <f t="shared" ca="1" si="622"/>
        <v>0</v>
      </c>
      <c r="BW2376" s="1">
        <f t="shared" ca="1" si="623"/>
        <v>0</v>
      </c>
      <c r="BX2376" s="1">
        <f t="shared" ca="1" si="624"/>
        <v>0</v>
      </c>
      <c r="BY2376" s="1">
        <f t="shared" ca="1" si="625"/>
        <v>0</v>
      </c>
      <c r="BZ2376" s="1">
        <f t="shared" ca="1" si="626"/>
        <v>0</v>
      </c>
      <c r="CA2376" s="1">
        <f t="shared" ca="1" si="627"/>
        <v>0</v>
      </c>
      <c r="CB2376" s="1">
        <f t="shared" ca="1" si="628"/>
        <v>0</v>
      </c>
      <c r="CC2376" s="1">
        <f t="shared" ca="1" si="629"/>
        <v>0</v>
      </c>
    </row>
    <row r="2377" spans="1:81" hidden="1" x14ac:dyDescent="0.2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t="shared" ca="1" si="615"/>
        <v>0</v>
      </c>
      <c r="BP2377" s="1">
        <f t="shared" ca="1" si="616"/>
        <v>0</v>
      </c>
      <c r="BQ2377" s="1">
        <f t="shared" ca="1" si="617"/>
        <v>0</v>
      </c>
      <c r="BR2377" s="1">
        <f t="shared" ca="1" si="618"/>
        <v>0</v>
      </c>
      <c r="BS2377" s="1">
        <f t="shared" ca="1" si="619"/>
        <v>0</v>
      </c>
      <c r="BT2377" s="1">
        <f t="shared" ca="1" si="620"/>
        <v>0</v>
      </c>
      <c r="BU2377" s="1">
        <f t="shared" ca="1" si="621"/>
        <v>0</v>
      </c>
      <c r="BV2377" s="1">
        <f t="shared" ca="1" si="622"/>
        <v>0</v>
      </c>
      <c r="BW2377" s="1">
        <f t="shared" ca="1" si="623"/>
        <v>0</v>
      </c>
      <c r="BX2377" s="1">
        <f t="shared" ca="1" si="624"/>
        <v>0</v>
      </c>
      <c r="BY2377" s="1">
        <f t="shared" ca="1" si="625"/>
        <v>0</v>
      </c>
      <c r="BZ2377" s="1">
        <f t="shared" ca="1" si="626"/>
        <v>0</v>
      </c>
      <c r="CA2377" s="1">
        <f t="shared" ca="1" si="627"/>
        <v>0</v>
      </c>
      <c r="CB2377" s="1">
        <f t="shared" ca="1" si="628"/>
        <v>0</v>
      </c>
      <c r="CC2377" s="1">
        <f t="shared" ca="1" si="629"/>
        <v>0</v>
      </c>
    </row>
    <row r="2378" spans="1:81" hidden="1" x14ac:dyDescent="0.2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t="shared" ca="1" si="615"/>
        <v>0</v>
      </c>
      <c r="BP2378" s="1">
        <f t="shared" ca="1" si="616"/>
        <v>0</v>
      </c>
      <c r="BQ2378" s="1">
        <f t="shared" ca="1" si="617"/>
        <v>0</v>
      </c>
      <c r="BR2378" s="1">
        <f t="shared" ca="1" si="618"/>
        <v>0</v>
      </c>
      <c r="BS2378" s="1">
        <f t="shared" ca="1" si="619"/>
        <v>0</v>
      </c>
      <c r="BT2378" s="1">
        <f t="shared" ca="1" si="620"/>
        <v>0</v>
      </c>
      <c r="BU2378" s="1">
        <f t="shared" ca="1" si="621"/>
        <v>0</v>
      </c>
      <c r="BV2378" s="1">
        <f t="shared" ca="1" si="622"/>
        <v>0</v>
      </c>
      <c r="BW2378" s="1">
        <f t="shared" ca="1" si="623"/>
        <v>0</v>
      </c>
      <c r="BX2378" s="1">
        <f t="shared" ca="1" si="624"/>
        <v>0</v>
      </c>
      <c r="BY2378" s="1">
        <f t="shared" ca="1" si="625"/>
        <v>0</v>
      </c>
      <c r="BZ2378" s="1">
        <f t="shared" ca="1" si="626"/>
        <v>0</v>
      </c>
      <c r="CA2378" s="1">
        <f t="shared" ca="1" si="627"/>
        <v>0</v>
      </c>
      <c r="CB2378" s="1">
        <f t="shared" ca="1" si="628"/>
        <v>0</v>
      </c>
      <c r="CC2378" s="1">
        <f t="shared" ca="1" si="629"/>
        <v>0</v>
      </c>
    </row>
    <row r="2379" spans="1:81" hidden="1" x14ac:dyDescent="0.2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t="shared" ca="1" si="615"/>
        <v>0</v>
      </c>
      <c r="BP2379" s="1">
        <f t="shared" ca="1" si="616"/>
        <v>0</v>
      </c>
      <c r="BQ2379" s="1">
        <f t="shared" ca="1" si="617"/>
        <v>0</v>
      </c>
      <c r="BR2379" s="1">
        <f t="shared" ca="1" si="618"/>
        <v>0</v>
      </c>
      <c r="BS2379" s="1">
        <f t="shared" ca="1" si="619"/>
        <v>0</v>
      </c>
      <c r="BT2379" s="1">
        <f t="shared" ca="1" si="620"/>
        <v>0</v>
      </c>
      <c r="BU2379" s="1">
        <f t="shared" ca="1" si="621"/>
        <v>0</v>
      </c>
      <c r="BV2379" s="1">
        <f t="shared" ca="1" si="622"/>
        <v>0</v>
      </c>
      <c r="BW2379" s="1">
        <f t="shared" ca="1" si="623"/>
        <v>0</v>
      </c>
      <c r="BX2379" s="1">
        <f t="shared" ca="1" si="624"/>
        <v>0</v>
      </c>
      <c r="BY2379" s="1">
        <f t="shared" ca="1" si="625"/>
        <v>0</v>
      </c>
      <c r="BZ2379" s="1">
        <f t="shared" ca="1" si="626"/>
        <v>0</v>
      </c>
      <c r="CA2379" s="1">
        <f t="shared" ca="1" si="627"/>
        <v>0</v>
      </c>
      <c r="CB2379" s="1">
        <f t="shared" ca="1" si="628"/>
        <v>0</v>
      </c>
      <c r="CC2379" s="1">
        <f t="shared" ca="1" si="629"/>
        <v>0</v>
      </c>
    </row>
    <row r="2380" spans="1:81" hidden="1" x14ac:dyDescent="0.2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t="shared" ca="1" si="615"/>
        <v>0</v>
      </c>
      <c r="BP2380" s="1">
        <f t="shared" ca="1" si="616"/>
        <v>0</v>
      </c>
      <c r="BQ2380" s="1">
        <f t="shared" ca="1" si="617"/>
        <v>0</v>
      </c>
      <c r="BR2380" s="1">
        <f t="shared" ca="1" si="618"/>
        <v>0</v>
      </c>
      <c r="BS2380" s="1">
        <f t="shared" ca="1" si="619"/>
        <v>0</v>
      </c>
      <c r="BT2380" s="1">
        <f t="shared" ca="1" si="620"/>
        <v>0</v>
      </c>
      <c r="BU2380" s="1">
        <f t="shared" ca="1" si="621"/>
        <v>0</v>
      </c>
      <c r="BV2380" s="1">
        <f t="shared" ca="1" si="622"/>
        <v>0</v>
      </c>
      <c r="BW2380" s="1">
        <f t="shared" ca="1" si="623"/>
        <v>0</v>
      </c>
      <c r="BX2380" s="1">
        <f t="shared" ca="1" si="624"/>
        <v>0</v>
      </c>
      <c r="BY2380" s="1">
        <f t="shared" ca="1" si="625"/>
        <v>0</v>
      </c>
      <c r="BZ2380" s="1">
        <f t="shared" ca="1" si="626"/>
        <v>0</v>
      </c>
      <c r="CA2380" s="1">
        <f t="shared" ca="1" si="627"/>
        <v>0</v>
      </c>
      <c r="CB2380" s="1">
        <f t="shared" ca="1" si="628"/>
        <v>0</v>
      </c>
      <c r="CC2380" s="1">
        <f t="shared" ca="1" si="629"/>
        <v>0</v>
      </c>
    </row>
    <row r="2381" spans="1:81" hidden="1" x14ac:dyDescent="0.2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t="shared" ca="1" si="615"/>
        <v>0</v>
      </c>
      <c r="BP2381" s="1">
        <f t="shared" ca="1" si="616"/>
        <v>0</v>
      </c>
      <c r="BQ2381" s="1">
        <f t="shared" ca="1" si="617"/>
        <v>0</v>
      </c>
      <c r="BR2381" s="1">
        <f t="shared" ca="1" si="618"/>
        <v>0</v>
      </c>
      <c r="BS2381" s="1">
        <f t="shared" ca="1" si="619"/>
        <v>0</v>
      </c>
      <c r="BT2381" s="1">
        <f t="shared" ca="1" si="620"/>
        <v>0</v>
      </c>
      <c r="BU2381" s="1">
        <f t="shared" ca="1" si="621"/>
        <v>0</v>
      </c>
      <c r="BV2381" s="1">
        <f t="shared" ca="1" si="622"/>
        <v>0</v>
      </c>
      <c r="BW2381" s="1">
        <f t="shared" ca="1" si="623"/>
        <v>0</v>
      </c>
      <c r="BX2381" s="1">
        <f t="shared" ca="1" si="624"/>
        <v>0</v>
      </c>
      <c r="BY2381" s="1">
        <f t="shared" ca="1" si="625"/>
        <v>0</v>
      </c>
      <c r="BZ2381" s="1">
        <f t="shared" ca="1" si="626"/>
        <v>0</v>
      </c>
      <c r="CA2381" s="1">
        <f t="shared" ca="1" si="627"/>
        <v>0</v>
      </c>
      <c r="CB2381" s="1">
        <f t="shared" ca="1" si="628"/>
        <v>0</v>
      </c>
      <c r="CC2381" s="1">
        <f t="shared" ca="1" si="629"/>
        <v>0</v>
      </c>
    </row>
    <row r="2382" spans="1:81" hidden="1" x14ac:dyDescent="0.2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t="shared" ca="1" si="615"/>
        <v>0</v>
      </c>
      <c r="BP2382" s="1">
        <f t="shared" ca="1" si="616"/>
        <v>0</v>
      </c>
      <c r="BQ2382" s="1">
        <f t="shared" ca="1" si="617"/>
        <v>0</v>
      </c>
      <c r="BR2382" s="1">
        <f t="shared" ca="1" si="618"/>
        <v>0</v>
      </c>
      <c r="BS2382" s="1">
        <f t="shared" ca="1" si="619"/>
        <v>0</v>
      </c>
      <c r="BT2382" s="1">
        <f t="shared" ca="1" si="620"/>
        <v>0</v>
      </c>
      <c r="BU2382" s="1">
        <f t="shared" ca="1" si="621"/>
        <v>0</v>
      </c>
      <c r="BV2382" s="1">
        <f t="shared" ca="1" si="622"/>
        <v>13.3</v>
      </c>
      <c r="BW2382" s="1">
        <f t="shared" ca="1" si="623"/>
        <v>9</v>
      </c>
      <c r="BX2382" s="1">
        <f t="shared" ca="1" si="624"/>
        <v>6</v>
      </c>
      <c r="BY2382" s="1">
        <f t="shared" ca="1" si="625"/>
        <v>3</v>
      </c>
      <c r="BZ2382" s="1">
        <f t="shared" ca="1" si="626"/>
        <v>0</v>
      </c>
      <c r="CA2382" s="1">
        <f t="shared" ca="1" si="627"/>
        <v>0</v>
      </c>
      <c r="CB2382" s="1">
        <f t="shared" ca="1" si="628"/>
        <v>0</v>
      </c>
      <c r="CC2382" s="1">
        <f t="shared" ca="1" si="629"/>
        <v>31.3</v>
      </c>
    </row>
    <row r="2383" spans="1:81" hidden="1" x14ac:dyDescent="0.2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t="shared" ca="1" si="615"/>
        <v>12</v>
      </c>
      <c r="BP2383" s="1">
        <f t="shared" ca="1" si="616"/>
        <v>9.68</v>
      </c>
      <c r="BQ2383" s="1">
        <f t="shared" ca="1" si="617"/>
        <v>0</v>
      </c>
      <c r="BR2383" s="1">
        <f t="shared" ca="1" si="618"/>
        <v>-3</v>
      </c>
      <c r="BS2383" s="1">
        <f t="shared" ca="1" si="619"/>
        <v>4.3</v>
      </c>
      <c r="BT2383" s="1">
        <f t="shared" ca="1" si="620"/>
        <v>6</v>
      </c>
      <c r="BU2383" s="1">
        <f t="shared" ca="1" si="621"/>
        <v>0</v>
      </c>
      <c r="BV2383" s="1">
        <f t="shared" ca="1" si="622"/>
        <v>0</v>
      </c>
      <c r="BW2383" s="1">
        <f t="shared" ca="1" si="623"/>
        <v>0</v>
      </c>
      <c r="BX2383" s="1">
        <f t="shared" ca="1" si="624"/>
        <v>0</v>
      </c>
      <c r="BY2383" s="1">
        <f t="shared" ca="1" si="625"/>
        <v>0</v>
      </c>
      <c r="BZ2383" s="1">
        <f t="shared" ca="1" si="626"/>
        <v>0</v>
      </c>
      <c r="CA2383" s="1">
        <f t="shared" ca="1" si="627"/>
        <v>-2</v>
      </c>
      <c r="CB2383" s="1">
        <f t="shared" ca="1" si="628"/>
        <v>0</v>
      </c>
      <c r="CC2383" s="1">
        <f t="shared" ca="1" si="629"/>
        <v>26.98</v>
      </c>
    </row>
    <row r="2384" spans="1:81" hidden="1" x14ac:dyDescent="0.2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t="shared" ca="1" si="615"/>
        <v>4</v>
      </c>
      <c r="BP2384" s="1">
        <f t="shared" ca="1" si="616"/>
        <v>14.040000000000001</v>
      </c>
      <c r="BQ2384" s="1">
        <f t="shared" ca="1" si="617"/>
        <v>3</v>
      </c>
      <c r="BR2384" s="1">
        <f t="shared" ca="1" si="618"/>
        <v>-1</v>
      </c>
      <c r="BS2384" s="1">
        <f t="shared" ca="1" si="619"/>
        <v>0</v>
      </c>
      <c r="BT2384" s="1">
        <f t="shared" ca="1" si="620"/>
        <v>0</v>
      </c>
      <c r="BU2384" s="1">
        <f t="shared" ca="1" si="621"/>
        <v>0</v>
      </c>
      <c r="BV2384" s="1">
        <f t="shared" ca="1" si="622"/>
        <v>0</v>
      </c>
      <c r="BW2384" s="1">
        <f t="shared" ca="1" si="623"/>
        <v>0</v>
      </c>
      <c r="BX2384" s="1">
        <f t="shared" ca="1" si="624"/>
        <v>0</v>
      </c>
      <c r="BY2384" s="1">
        <f t="shared" ca="1" si="625"/>
        <v>0</v>
      </c>
      <c r="BZ2384" s="1">
        <f t="shared" ca="1" si="626"/>
        <v>0</v>
      </c>
      <c r="CA2384" s="1">
        <f t="shared" ca="1" si="627"/>
        <v>0</v>
      </c>
      <c r="CB2384" s="1">
        <f t="shared" ca="1" si="628"/>
        <v>2</v>
      </c>
      <c r="CC2384" s="1">
        <f t="shared" ca="1" si="629"/>
        <v>22.04</v>
      </c>
    </row>
    <row r="2385" spans="1:81" hidden="1" x14ac:dyDescent="0.2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t="shared" ca="1" si="615"/>
        <v>0</v>
      </c>
      <c r="BP2385" s="1">
        <f t="shared" ca="1" si="616"/>
        <v>0</v>
      </c>
      <c r="BQ2385" s="1">
        <f t="shared" ca="1" si="617"/>
        <v>0</v>
      </c>
      <c r="BR2385" s="1">
        <f t="shared" ca="1" si="618"/>
        <v>0</v>
      </c>
      <c r="BS2385" s="1">
        <f t="shared" ca="1" si="619"/>
        <v>0</v>
      </c>
      <c r="BT2385" s="1">
        <f t="shared" ca="1" si="620"/>
        <v>0</v>
      </c>
      <c r="BU2385" s="1">
        <f t="shared" ca="1" si="621"/>
        <v>0</v>
      </c>
      <c r="BV2385" s="1">
        <f t="shared" ca="1" si="622"/>
        <v>6</v>
      </c>
      <c r="BW2385" s="1">
        <f t="shared" ca="1" si="623"/>
        <v>6</v>
      </c>
      <c r="BX2385" s="1">
        <f t="shared" ca="1" si="624"/>
        <v>6</v>
      </c>
      <c r="BY2385" s="1">
        <f t="shared" ca="1" si="625"/>
        <v>0</v>
      </c>
      <c r="BZ2385" s="1">
        <f t="shared" ca="1" si="626"/>
        <v>0</v>
      </c>
      <c r="CA2385" s="1">
        <f t="shared" ca="1" si="627"/>
        <v>0</v>
      </c>
      <c r="CB2385" s="1">
        <f t="shared" ca="1" si="628"/>
        <v>0</v>
      </c>
      <c r="CC2385" s="1">
        <f t="shared" ca="1" si="629"/>
        <v>18</v>
      </c>
    </row>
    <row r="2386" spans="1:81" hidden="1" x14ac:dyDescent="0.2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t="shared" ca="1" si="615"/>
        <v>0</v>
      </c>
      <c r="BP2386" s="1">
        <f t="shared" ca="1" si="616"/>
        <v>0</v>
      </c>
      <c r="BQ2386" s="1">
        <f t="shared" ca="1" si="617"/>
        <v>0</v>
      </c>
      <c r="BR2386" s="1">
        <f t="shared" ca="1" si="618"/>
        <v>0</v>
      </c>
      <c r="BS2386" s="1">
        <f t="shared" ca="1" si="619"/>
        <v>12.700000000000001</v>
      </c>
      <c r="BT2386" s="1">
        <f t="shared" ca="1" si="620"/>
        <v>0</v>
      </c>
      <c r="BU2386" s="1">
        <f t="shared" ca="1" si="621"/>
        <v>3</v>
      </c>
      <c r="BV2386" s="1">
        <f t="shared" ca="1" si="622"/>
        <v>0.5</v>
      </c>
      <c r="BW2386" s="1">
        <f t="shared" ca="1" si="623"/>
        <v>1</v>
      </c>
      <c r="BX2386" s="1">
        <f t="shared" ca="1" si="624"/>
        <v>0</v>
      </c>
      <c r="BY2386" s="1">
        <f t="shared" ca="1" si="625"/>
        <v>0</v>
      </c>
      <c r="BZ2386" s="1">
        <f t="shared" ca="1" si="626"/>
        <v>0</v>
      </c>
      <c r="CA2386" s="1">
        <f t="shared" ca="1" si="627"/>
        <v>0</v>
      </c>
      <c r="CB2386" s="1">
        <f t="shared" ca="1" si="628"/>
        <v>0</v>
      </c>
      <c r="CC2386" s="1">
        <f t="shared" ca="1" si="629"/>
        <v>17.200000000000003</v>
      </c>
    </row>
    <row r="2387" spans="1:81" hidden="1" x14ac:dyDescent="0.2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t="shared" ca="1" si="615"/>
        <v>0</v>
      </c>
      <c r="BP2387" s="1">
        <f t="shared" ca="1" si="616"/>
        <v>0</v>
      </c>
      <c r="BQ2387" s="1">
        <f t="shared" ca="1" si="617"/>
        <v>0</v>
      </c>
      <c r="BR2387" s="1">
        <f t="shared" ca="1" si="618"/>
        <v>0</v>
      </c>
      <c r="BS2387" s="1">
        <f t="shared" ca="1" si="619"/>
        <v>1.6</v>
      </c>
      <c r="BT2387" s="1">
        <f t="shared" ca="1" si="620"/>
        <v>0</v>
      </c>
      <c r="BU2387" s="1">
        <f t="shared" ca="1" si="621"/>
        <v>0</v>
      </c>
      <c r="BV2387" s="1">
        <f t="shared" ca="1" si="622"/>
        <v>6.2</v>
      </c>
      <c r="BW2387" s="1">
        <f t="shared" ca="1" si="623"/>
        <v>9</v>
      </c>
      <c r="BX2387" s="1">
        <f t="shared" ca="1" si="624"/>
        <v>0</v>
      </c>
      <c r="BY2387" s="1">
        <f t="shared" ca="1" si="625"/>
        <v>0</v>
      </c>
      <c r="BZ2387" s="1">
        <f t="shared" ca="1" si="626"/>
        <v>0</v>
      </c>
      <c r="CA2387" s="1">
        <f t="shared" ca="1" si="627"/>
        <v>0</v>
      </c>
      <c r="CB2387" s="1">
        <f t="shared" ca="1" si="628"/>
        <v>0</v>
      </c>
      <c r="CC2387" s="1">
        <f t="shared" ca="1" si="629"/>
        <v>16.8</v>
      </c>
    </row>
    <row r="2388" spans="1:81" hidden="1" x14ac:dyDescent="0.2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t="shared" ca="1" si="615"/>
        <v>0</v>
      </c>
      <c r="BP2388" s="1">
        <f t="shared" ca="1" si="616"/>
        <v>0</v>
      </c>
      <c r="BQ2388" s="1">
        <f t="shared" ca="1" si="617"/>
        <v>0</v>
      </c>
      <c r="BR2388" s="1">
        <f t="shared" ca="1" si="618"/>
        <v>0</v>
      </c>
      <c r="BS2388" s="1">
        <f t="shared" ca="1" si="619"/>
        <v>0</v>
      </c>
      <c r="BT2388" s="1">
        <f t="shared" ca="1" si="620"/>
        <v>0</v>
      </c>
      <c r="BU2388" s="1">
        <f t="shared" ca="1" si="621"/>
        <v>0</v>
      </c>
      <c r="BV2388" s="1">
        <f t="shared" ca="1" si="622"/>
        <v>8.4</v>
      </c>
      <c r="BW2388" s="1">
        <f t="shared" ca="1" si="623"/>
        <v>8</v>
      </c>
      <c r="BX2388" s="1">
        <f t="shared" ca="1" si="624"/>
        <v>0</v>
      </c>
      <c r="BY2388" s="1">
        <f t="shared" ca="1" si="625"/>
        <v>0</v>
      </c>
      <c r="BZ2388" s="1">
        <f t="shared" ca="1" si="626"/>
        <v>0</v>
      </c>
      <c r="CA2388" s="1">
        <f t="shared" ca="1" si="627"/>
        <v>0</v>
      </c>
      <c r="CB2388" s="1">
        <f t="shared" ca="1" si="628"/>
        <v>0</v>
      </c>
      <c r="CC2388" s="1">
        <f t="shared" ca="1" si="629"/>
        <v>16.399999999999999</v>
      </c>
    </row>
    <row r="2389" spans="1:81" hidden="1" x14ac:dyDescent="0.2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t="shared" ca="1" si="615"/>
        <v>8</v>
      </c>
      <c r="BP2389" s="1">
        <f t="shared" ca="1" si="616"/>
        <v>9.68</v>
      </c>
      <c r="BQ2389" s="1">
        <f t="shared" ca="1" si="617"/>
        <v>0</v>
      </c>
      <c r="BR2389" s="1">
        <f t="shared" ca="1" si="618"/>
        <v>-1</v>
      </c>
      <c r="BS2389" s="1">
        <f t="shared" ca="1" si="619"/>
        <v>0.70000000000000007</v>
      </c>
      <c r="BT2389" s="1">
        <f t="shared" ca="1" si="620"/>
        <v>0</v>
      </c>
      <c r="BU2389" s="1">
        <f t="shared" ca="1" si="621"/>
        <v>0</v>
      </c>
      <c r="BV2389" s="1">
        <f t="shared" ca="1" si="622"/>
        <v>0</v>
      </c>
      <c r="BW2389" s="1">
        <f t="shared" ca="1" si="623"/>
        <v>0</v>
      </c>
      <c r="BX2389" s="1">
        <f t="shared" ca="1" si="624"/>
        <v>0</v>
      </c>
      <c r="BY2389" s="1">
        <f t="shared" ca="1" si="625"/>
        <v>0</v>
      </c>
      <c r="BZ2389" s="1">
        <f t="shared" ca="1" si="626"/>
        <v>0</v>
      </c>
      <c r="CA2389" s="1">
        <f t="shared" ca="1" si="627"/>
        <v>-1</v>
      </c>
      <c r="CB2389" s="1">
        <f t="shared" ca="1" si="628"/>
        <v>0</v>
      </c>
      <c r="CC2389" s="1">
        <f t="shared" ca="1" si="629"/>
        <v>16.38</v>
      </c>
    </row>
    <row r="2390" spans="1:81" hidden="1" x14ac:dyDescent="0.2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t="shared" ca="1" si="615"/>
        <v>0</v>
      </c>
      <c r="BP2390" s="1">
        <f t="shared" ca="1" si="616"/>
        <v>0</v>
      </c>
      <c r="BQ2390" s="1">
        <f t="shared" ca="1" si="617"/>
        <v>0</v>
      </c>
      <c r="BR2390" s="1">
        <f t="shared" ca="1" si="618"/>
        <v>0</v>
      </c>
      <c r="BS2390" s="1">
        <f t="shared" ca="1" si="619"/>
        <v>0</v>
      </c>
      <c r="BT2390" s="1">
        <f t="shared" ca="1" si="620"/>
        <v>0</v>
      </c>
      <c r="BU2390" s="1">
        <f t="shared" ca="1" si="621"/>
        <v>0</v>
      </c>
      <c r="BV2390" s="1">
        <f t="shared" ca="1" si="622"/>
        <v>6</v>
      </c>
      <c r="BW2390" s="1">
        <f t="shared" ca="1" si="623"/>
        <v>3</v>
      </c>
      <c r="BX2390" s="1">
        <f t="shared" ca="1" si="624"/>
        <v>6</v>
      </c>
      <c r="BY2390" s="1">
        <f t="shared" ca="1" si="625"/>
        <v>0</v>
      </c>
      <c r="BZ2390" s="1">
        <f t="shared" ca="1" si="626"/>
        <v>0</v>
      </c>
      <c r="CA2390" s="1">
        <f t="shared" ca="1" si="627"/>
        <v>0</v>
      </c>
      <c r="CB2390" s="1">
        <f t="shared" ca="1" si="628"/>
        <v>0</v>
      </c>
      <c r="CC2390" s="1">
        <f t="shared" ca="1" si="629"/>
        <v>15</v>
      </c>
    </row>
    <row r="2391" spans="1:81" hidden="1" x14ac:dyDescent="0.2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t="shared" ca="1" si="615"/>
        <v>0</v>
      </c>
      <c r="BP2391" s="1">
        <f t="shared" ca="1" si="616"/>
        <v>0</v>
      </c>
      <c r="BQ2391" s="1">
        <f t="shared" ca="1" si="617"/>
        <v>0</v>
      </c>
      <c r="BR2391" s="1">
        <f t="shared" ca="1" si="618"/>
        <v>0</v>
      </c>
      <c r="BS2391" s="1">
        <f t="shared" ca="1" si="619"/>
        <v>0</v>
      </c>
      <c r="BT2391" s="1">
        <f t="shared" ca="1" si="620"/>
        <v>0</v>
      </c>
      <c r="BU2391" s="1">
        <f t="shared" ca="1" si="621"/>
        <v>0</v>
      </c>
      <c r="BV2391" s="1">
        <f t="shared" ca="1" si="622"/>
        <v>7</v>
      </c>
      <c r="BW2391" s="1">
        <f t="shared" ca="1" si="623"/>
        <v>2</v>
      </c>
      <c r="BX2391" s="1">
        <f t="shared" ca="1" si="624"/>
        <v>6</v>
      </c>
      <c r="BY2391" s="1">
        <f t="shared" ca="1" si="625"/>
        <v>0</v>
      </c>
      <c r="BZ2391" s="1">
        <f t="shared" ca="1" si="626"/>
        <v>0</v>
      </c>
      <c r="CA2391" s="1">
        <f t="shared" ca="1" si="627"/>
        <v>0</v>
      </c>
      <c r="CB2391" s="1">
        <f t="shared" ca="1" si="628"/>
        <v>0</v>
      </c>
      <c r="CC2391" s="1">
        <f t="shared" ca="1" si="629"/>
        <v>15</v>
      </c>
    </row>
    <row r="2392" spans="1:81" hidden="1" x14ac:dyDescent="0.2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t="shared" ca="1" si="615"/>
        <v>0</v>
      </c>
      <c r="BP2392" s="1">
        <f t="shared" ca="1" si="616"/>
        <v>0</v>
      </c>
      <c r="BQ2392" s="1">
        <f t="shared" ca="1" si="617"/>
        <v>0</v>
      </c>
      <c r="BR2392" s="1">
        <f t="shared" ca="1" si="618"/>
        <v>0</v>
      </c>
      <c r="BS2392" s="1">
        <f t="shared" ca="1" si="619"/>
        <v>8.9</v>
      </c>
      <c r="BT2392" s="1">
        <f t="shared" ca="1" si="620"/>
        <v>0</v>
      </c>
      <c r="BU2392" s="1">
        <f t="shared" ca="1" si="621"/>
        <v>0</v>
      </c>
      <c r="BV2392" s="1">
        <f t="shared" ca="1" si="622"/>
        <v>2.7</v>
      </c>
      <c r="BW2392" s="1">
        <f t="shared" ca="1" si="623"/>
        <v>3</v>
      </c>
      <c r="BX2392" s="1">
        <f t="shared" ca="1" si="624"/>
        <v>0</v>
      </c>
      <c r="BY2392" s="1">
        <f t="shared" ca="1" si="625"/>
        <v>0</v>
      </c>
      <c r="BZ2392" s="1">
        <f t="shared" ca="1" si="626"/>
        <v>0</v>
      </c>
      <c r="CA2392" s="1">
        <f t="shared" ca="1" si="627"/>
        <v>0</v>
      </c>
      <c r="CB2392" s="1">
        <f t="shared" ca="1" si="628"/>
        <v>0</v>
      </c>
      <c r="CC2392" s="1">
        <f t="shared" ca="1" si="629"/>
        <v>14.600000000000001</v>
      </c>
    </row>
    <row r="2393" spans="1:81" hidden="1" x14ac:dyDescent="0.2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t="shared" ca="1" si="615"/>
        <v>0</v>
      </c>
      <c r="BP2393" s="1">
        <f t="shared" ca="1" si="616"/>
        <v>0</v>
      </c>
      <c r="BQ2393" s="1">
        <f t="shared" ca="1" si="617"/>
        <v>0</v>
      </c>
      <c r="BR2393" s="1">
        <f t="shared" ca="1" si="618"/>
        <v>0</v>
      </c>
      <c r="BS2393" s="1">
        <f t="shared" ca="1" si="619"/>
        <v>0</v>
      </c>
      <c r="BT2393" s="1">
        <f t="shared" ca="1" si="620"/>
        <v>0</v>
      </c>
      <c r="BU2393" s="1">
        <f t="shared" ca="1" si="621"/>
        <v>0</v>
      </c>
      <c r="BV2393" s="1">
        <f t="shared" ca="1" si="622"/>
        <v>4.3</v>
      </c>
      <c r="BW2393" s="1">
        <f t="shared" ca="1" si="623"/>
        <v>3</v>
      </c>
      <c r="BX2393" s="1">
        <f t="shared" ca="1" si="624"/>
        <v>6</v>
      </c>
      <c r="BY2393" s="1">
        <f t="shared" ca="1" si="625"/>
        <v>0</v>
      </c>
      <c r="BZ2393" s="1">
        <f t="shared" ca="1" si="626"/>
        <v>0</v>
      </c>
      <c r="CA2393" s="1">
        <f t="shared" ca="1" si="627"/>
        <v>0</v>
      </c>
      <c r="CB2393" s="1">
        <f t="shared" ca="1" si="628"/>
        <v>0</v>
      </c>
      <c r="CC2393" s="1">
        <f t="shared" ca="1" si="629"/>
        <v>13.3</v>
      </c>
    </row>
    <row r="2394" spans="1:81" hidden="1" x14ac:dyDescent="0.2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t="shared" ca="1" si="615"/>
        <v>0</v>
      </c>
      <c r="BP2394" s="1">
        <f t="shared" ca="1" si="616"/>
        <v>0</v>
      </c>
      <c r="BQ2394" s="1">
        <f t="shared" ca="1" si="617"/>
        <v>0</v>
      </c>
      <c r="BR2394" s="1">
        <f t="shared" ca="1" si="618"/>
        <v>0</v>
      </c>
      <c r="BS2394" s="1">
        <f t="shared" ca="1" si="619"/>
        <v>2.1</v>
      </c>
      <c r="BT2394" s="1">
        <f t="shared" ca="1" si="620"/>
        <v>6</v>
      </c>
      <c r="BU2394" s="1">
        <f t="shared" ca="1" si="621"/>
        <v>0</v>
      </c>
      <c r="BV2394" s="1">
        <f t="shared" ca="1" si="622"/>
        <v>1.6</v>
      </c>
      <c r="BW2394" s="1">
        <f t="shared" ca="1" si="623"/>
        <v>2</v>
      </c>
      <c r="BX2394" s="1">
        <f t="shared" ca="1" si="624"/>
        <v>0</v>
      </c>
      <c r="BY2394" s="1">
        <f t="shared" ca="1" si="625"/>
        <v>0</v>
      </c>
      <c r="BZ2394" s="1">
        <f t="shared" ca="1" si="626"/>
        <v>0</v>
      </c>
      <c r="CA2394" s="1">
        <f t="shared" ca="1" si="627"/>
        <v>0</v>
      </c>
      <c r="CB2394" s="1">
        <f t="shared" ca="1" si="628"/>
        <v>0</v>
      </c>
      <c r="CC2394" s="1">
        <f t="shared" ca="1" si="629"/>
        <v>11.7</v>
      </c>
    </row>
    <row r="2395" spans="1:81" hidden="1" x14ac:dyDescent="0.2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t="shared" ca="1" si="615"/>
        <v>0</v>
      </c>
      <c r="BP2395" s="1">
        <f t="shared" ca="1" si="616"/>
        <v>0</v>
      </c>
      <c r="BQ2395" s="1">
        <f t="shared" ca="1" si="617"/>
        <v>0</v>
      </c>
      <c r="BR2395" s="1">
        <f t="shared" ca="1" si="618"/>
        <v>0</v>
      </c>
      <c r="BS2395" s="1">
        <f t="shared" ca="1" si="619"/>
        <v>6</v>
      </c>
      <c r="BT2395" s="1">
        <f t="shared" ca="1" si="620"/>
        <v>0</v>
      </c>
      <c r="BU2395" s="1">
        <f t="shared" ca="1" si="621"/>
        <v>0</v>
      </c>
      <c r="BV2395" s="1">
        <f t="shared" ca="1" si="622"/>
        <v>1.3</v>
      </c>
      <c r="BW2395" s="1">
        <f t="shared" ca="1" si="623"/>
        <v>4</v>
      </c>
      <c r="BX2395" s="1">
        <f t="shared" ca="1" si="624"/>
        <v>0</v>
      </c>
      <c r="BY2395" s="1">
        <f t="shared" ca="1" si="625"/>
        <v>0</v>
      </c>
      <c r="BZ2395" s="1">
        <f t="shared" ca="1" si="626"/>
        <v>0</v>
      </c>
      <c r="CA2395" s="1">
        <f t="shared" ca="1" si="627"/>
        <v>0</v>
      </c>
      <c r="CB2395" s="1">
        <f t="shared" ca="1" si="628"/>
        <v>0</v>
      </c>
      <c r="CC2395" s="1">
        <f t="shared" ca="1" si="629"/>
        <v>11.3</v>
      </c>
    </row>
    <row r="2396" spans="1:81" hidden="1" x14ac:dyDescent="0.2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t="shared" ca="1" si="615"/>
        <v>0</v>
      </c>
      <c r="BP2396" s="1">
        <f t="shared" ca="1" si="616"/>
        <v>0</v>
      </c>
      <c r="BQ2396" s="1">
        <f t="shared" ca="1" si="617"/>
        <v>0</v>
      </c>
      <c r="BR2396" s="1">
        <f t="shared" ca="1" si="618"/>
        <v>0</v>
      </c>
      <c r="BS2396" s="1">
        <f t="shared" ca="1" si="619"/>
        <v>0</v>
      </c>
      <c r="BT2396" s="1">
        <f t="shared" ca="1" si="620"/>
        <v>0</v>
      </c>
      <c r="BU2396" s="1">
        <f t="shared" ca="1" si="621"/>
        <v>0</v>
      </c>
      <c r="BV2396" s="1">
        <f t="shared" ca="1" si="622"/>
        <v>1.9000000000000001</v>
      </c>
      <c r="BW2396" s="1">
        <f t="shared" ca="1" si="623"/>
        <v>3</v>
      </c>
      <c r="BX2396" s="1">
        <f t="shared" ca="1" si="624"/>
        <v>6</v>
      </c>
      <c r="BY2396" s="1">
        <f t="shared" ca="1" si="625"/>
        <v>0</v>
      </c>
      <c r="BZ2396" s="1">
        <f t="shared" ca="1" si="626"/>
        <v>0</v>
      </c>
      <c r="CA2396" s="1">
        <f t="shared" ca="1" si="627"/>
        <v>0</v>
      </c>
      <c r="CB2396" s="1">
        <f t="shared" ca="1" si="628"/>
        <v>0</v>
      </c>
      <c r="CC2396" s="1">
        <f t="shared" ca="1" si="629"/>
        <v>10.9</v>
      </c>
    </row>
    <row r="2397" spans="1:81" hidden="1" x14ac:dyDescent="0.2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t="shared" ca="1" si="615"/>
        <v>0</v>
      </c>
      <c r="BP2397" s="1">
        <f t="shared" ca="1" si="616"/>
        <v>0</v>
      </c>
      <c r="BQ2397" s="1">
        <f t="shared" ca="1" si="617"/>
        <v>0</v>
      </c>
      <c r="BR2397" s="1">
        <f t="shared" ca="1" si="618"/>
        <v>0</v>
      </c>
      <c r="BS2397" s="1">
        <f t="shared" ca="1" si="619"/>
        <v>0</v>
      </c>
      <c r="BT2397" s="1">
        <f t="shared" ca="1" si="620"/>
        <v>0</v>
      </c>
      <c r="BU2397" s="1">
        <f t="shared" ca="1" si="621"/>
        <v>0</v>
      </c>
      <c r="BV2397" s="1">
        <f t="shared" ca="1" si="622"/>
        <v>6.8000000000000007</v>
      </c>
      <c r="BW2397" s="1">
        <f t="shared" ca="1" si="623"/>
        <v>4</v>
      </c>
      <c r="BX2397" s="1">
        <f t="shared" ca="1" si="624"/>
        <v>0</v>
      </c>
      <c r="BY2397" s="1">
        <f t="shared" ca="1" si="625"/>
        <v>0</v>
      </c>
      <c r="BZ2397" s="1">
        <f t="shared" ca="1" si="626"/>
        <v>0</v>
      </c>
      <c r="CA2397" s="1">
        <f t="shared" ca="1" si="627"/>
        <v>0</v>
      </c>
      <c r="CB2397" s="1">
        <f t="shared" ca="1" si="628"/>
        <v>0</v>
      </c>
      <c r="CC2397" s="1">
        <f t="shared" ca="1" si="629"/>
        <v>10.8</v>
      </c>
    </row>
    <row r="2398" spans="1:81" hidden="1" x14ac:dyDescent="0.2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t="shared" ca="1" si="615"/>
        <v>0</v>
      </c>
      <c r="BP2398" s="1">
        <f t="shared" ca="1" si="616"/>
        <v>0</v>
      </c>
      <c r="BQ2398" s="1">
        <f t="shared" ca="1" si="617"/>
        <v>0</v>
      </c>
      <c r="BR2398" s="1">
        <f t="shared" ca="1" si="618"/>
        <v>0</v>
      </c>
      <c r="BS2398" s="1">
        <f t="shared" ca="1" si="619"/>
        <v>0</v>
      </c>
      <c r="BT2398" s="1">
        <f t="shared" ca="1" si="620"/>
        <v>0</v>
      </c>
      <c r="BU2398" s="1">
        <f t="shared" ca="1" si="621"/>
        <v>0</v>
      </c>
      <c r="BV2398" s="1">
        <f t="shared" ca="1" si="622"/>
        <v>5.5</v>
      </c>
      <c r="BW2398" s="1">
        <f t="shared" ca="1" si="623"/>
        <v>3</v>
      </c>
      <c r="BX2398" s="1">
        <f t="shared" ca="1" si="624"/>
        <v>0</v>
      </c>
      <c r="BY2398" s="1">
        <f t="shared" ca="1" si="625"/>
        <v>0</v>
      </c>
      <c r="BZ2398" s="1">
        <f t="shared" ca="1" si="626"/>
        <v>0</v>
      </c>
      <c r="CA2398" s="1">
        <f t="shared" ca="1" si="627"/>
        <v>0</v>
      </c>
      <c r="CB2398" s="1">
        <f t="shared" ca="1" si="628"/>
        <v>2</v>
      </c>
      <c r="CC2398" s="1">
        <f t="shared" ca="1" si="629"/>
        <v>10.5</v>
      </c>
    </row>
    <row r="2399" spans="1:81" hidden="1" x14ac:dyDescent="0.2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t="shared" ca="1" si="615"/>
        <v>0</v>
      </c>
      <c r="BP2399" s="1">
        <f t="shared" ca="1" si="616"/>
        <v>0</v>
      </c>
      <c r="BQ2399" s="1">
        <f t="shared" ca="1" si="617"/>
        <v>0</v>
      </c>
      <c r="BR2399" s="1">
        <f t="shared" ca="1" si="618"/>
        <v>0</v>
      </c>
      <c r="BS2399" s="1">
        <f t="shared" ca="1" si="619"/>
        <v>0</v>
      </c>
      <c r="BT2399" s="1">
        <f t="shared" ca="1" si="620"/>
        <v>0</v>
      </c>
      <c r="BU2399" s="1">
        <f t="shared" ca="1" si="621"/>
        <v>0</v>
      </c>
      <c r="BV2399" s="1">
        <f t="shared" ca="1" si="622"/>
        <v>5.8000000000000007</v>
      </c>
      <c r="BW2399" s="1">
        <f t="shared" ca="1" si="623"/>
        <v>4</v>
      </c>
      <c r="BX2399" s="1">
        <f t="shared" ca="1" si="624"/>
        <v>0</v>
      </c>
      <c r="BY2399" s="1">
        <f t="shared" ca="1" si="625"/>
        <v>0</v>
      </c>
      <c r="BZ2399" s="1">
        <f t="shared" ca="1" si="626"/>
        <v>0</v>
      </c>
      <c r="CA2399" s="1">
        <f t="shared" ca="1" si="627"/>
        <v>0</v>
      </c>
      <c r="CB2399" s="1">
        <f t="shared" ca="1" si="628"/>
        <v>0</v>
      </c>
      <c r="CC2399" s="1">
        <f t="shared" ca="1" si="629"/>
        <v>9.8000000000000007</v>
      </c>
    </row>
    <row r="2400" spans="1:81" hidden="1" x14ac:dyDescent="0.2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t="shared" ca="1" si="615"/>
        <v>0</v>
      </c>
      <c r="BP2400" s="1">
        <f t="shared" ca="1" si="616"/>
        <v>0</v>
      </c>
      <c r="BQ2400" s="1">
        <f t="shared" ca="1" si="617"/>
        <v>0</v>
      </c>
      <c r="BR2400" s="1">
        <f t="shared" ca="1" si="618"/>
        <v>0</v>
      </c>
      <c r="BS2400" s="1">
        <f t="shared" ca="1" si="619"/>
        <v>0.70000000000000007</v>
      </c>
      <c r="BT2400" s="1">
        <f t="shared" ca="1" si="620"/>
        <v>0</v>
      </c>
      <c r="BU2400" s="1">
        <f t="shared" ca="1" si="621"/>
        <v>0</v>
      </c>
      <c r="BV2400" s="1">
        <f t="shared" ca="1" si="622"/>
        <v>4.7</v>
      </c>
      <c r="BW2400" s="1">
        <f t="shared" ca="1" si="623"/>
        <v>4</v>
      </c>
      <c r="BX2400" s="1">
        <f t="shared" ca="1" si="624"/>
        <v>0</v>
      </c>
      <c r="BY2400" s="1">
        <f t="shared" ca="1" si="625"/>
        <v>0</v>
      </c>
      <c r="BZ2400" s="1">
        <f t="shared" ca="1" si="626"/>
        <v>0</v>
      </c>
      <c r="CA2400" s="1">
        <f t="shared" ca="1" si="627"/>
        <v>-1</v>
      </c>
      <c r="CB2400" s="1">
        <f t="shared" ca="1" si="628"/>
        <v>0</v>
      </c>
      <c r="CC2400" s="1">
        <f t="shared" ca="1" si="629"/>
        <v>8.4</v>
      </c>
    </row>
    <row r="2401" spans="1:81" hidden="1" x14ac:dyDescent="0.2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t="shared" ca="1" si="615"/>
        <v>0</v>
      </c>
      <c r="BP2401" s="1">
        <f t="shared" ca="1" si="616"/>
        <v>7.5200000000000005</v>
      </c>
      <c r="BQ2401" s="1">
        <f t="shared" ca="1" si="617"/>
        <v>0</v>
      </c>
      <c r="BR2401" s="1">
        <f t="shared" ca="1" si="618"/>
        <v>-1</v>
      </c>
      <c r="BS2401" s="1">
        <f t="shared" ca="1" si="619"/>
        <v>1.8</v>
      </c>
      <c r="BT2401" s="1">
        <f t="shared" ca="1" si="620"/>
        <v>0</v>
      </c>
      <c r="BU2401" s="1">
        <f t="shared" ca="1" si="621"/>
        <v>0</v>
      </c>
      <c r="BV2401" s="1">
        <f t="shared" ca="1" si="622"/>
        <v>0</v>
      </c>
      <c r="BW2401" s="1">
        <f t="shared" ca="1" si="623"/>
        <v>0</v>
      </c>
      <c r="BX2401" s="1">
        <f t="shared" ca="1" si="624"/>
        <v>0</v>
      </c>
      <c r="BY2401" s="1">
        <f t="shared" ca="1" si="625"/>
        <v>0</v>
      </c>
      <c r="BZ2401" s="1">
        <f t="shared" ca="1" si="626"/>
        <v>0</v>
      </c>
      <c r="CA2401" s="1">
        <f t="shared" ca="1" si="627"/>
        <v>0</v>
      </c>
      <c r="CB2401" s="1">
        <f t="shared" ca="1" si="628"/>
        <v>0</v>
      </c>
      <c r="CC2401" s="1">
        <f t="shared" ca="1" si="629"/>
        <v>8.32</v>
      </c>
    </row>
    <row r="2402" spans="1:81" hidden="1" x14ac:dyDescent="0.2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t="shared" ca="1" si="615"/>
        <v>0</v>
      </c>
      <c r="BP2402" s="1">
        <f t="shared" ca="1" si="616"/>
        <v>0</v>
      </c>
      <c r="BQ2402" s="1">
        <f t="shared" ca="1" si="617"/>
        <v>0</v>
      </c>
      <c r="BR2402" s="1">
        <f t="shared" ca="1" si="618"/>
        <v>0</v>
      </c>
      <c r="BS2402" s="1">
        <f t="shared" ca="1" si="619"/>
        <v>0</v>
      </c>
      <c r="BT2402" s="1">
        <f t="shared" ca="1" si="620"/>
        <v>0</v>
      </c>
      <c r="BU2402" s="1">
        <f t="shared" ca="1" si="621"/>
        <v>0</v>
      </c>
      <c r="BV2402" s="1">
        <f t="shared" ca="1" si="622"/>
        <v>4</v>
      </c>
      <c r="BW2402" s="1">
        <f t="shared" ca="1" si="623"/>
        <v>4</v>
      </c>
      <c r="BX2402" s="1">
        <f t="shared" ca="1" si="624"/>
        <v>0</v>
      </c>
      <c r="BY2402" s="1">
        <f t="shared" ca="1" si="625"/>
        <v>0</v>
      </c>
      <c r="BZ2402" s="1">
        <f t="shared" ca="1" si="626"/>
        <v>0</v>
      </c>
      <c r="CA2402" s="1">
        <f t="shared" ca="1" si="627"/>
        <v>0</v>
      </c>
      <c r="CB2402" s="1">
        <f t="shared" ca="1" si="628"/>
        <v>0</v>
      </c>
      <c r="CC2402" s="1">
        <f t="shared" ca="1" si="629"/>
        <v>8</v>
      </c>
    </row>
    <row r="2403" spans="1:81" hidden="1" x14ac:dyDescent="0.2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t="shared" ca="1" si="615"/>
        <v>0</v>
      </c>
      <c r="BP2403" s="1">
        <f t="shared" ca="1" si="616"/>
        <v>0</v>
      </c>
      <c r="BQ2403" s="1">
        <f t="shared" ca="1" si="617"/>
        <v>0</v>
      </c>
      <c r="BR2403" s="1">
        <f t="shared" ca="1" si="618"/>
        <v>0</v>
      </c>
      <c r="BS2403" s="1">
        <f t="shared" ca="1" si="619"/>
        <v>0</v>
      </c>
      <c r="BT2403" s="1">
        <f t="shared" ca="1" si="620"/>
        <v>0</v>
      </c>
      <c r="BU2403" s="1">
        <f t="shared" ca="1" si="621"/>
        <v>0</v>
      </c>
      <c r="BV2403" s="1">
        <f t="shared" ca="1" si="622"/>
        <v>3.3000000000000003</v>
      </c>
      <c r="BW2403" s="1">
        <f t="shared" ca="1" si="623"/>
        <v>5</v>
      </c>
      <c r="BX2403" s="1">
        <f t="shared" ca="1" si="624"/>
        <v>0</v>
      </c>
      <c r="BY2403" s="1">
        <f t="shared" ca="1" si="625"/>
        <v>0</v>
      </c>
      <c r="BZ2403" s="1">
        <f t="shared" ca="1" si="626"/>
        <v>0</v>
      </c>
      <c r="CA2403" s="1">
        <f t="shared" ca="1" si="627"/>
        <v>-1</v>
      </c>
      <c r="CB2403" s="1">
        <f t="shared" ca="1" si="628"/>
        <v>0</v>
      </c>
      <c r="CC2403" s="1">
        <f t="shared" ca="1" si="629"/>
        <v>7.3000000000000007</v>
      </c>
    </row>
    <row r="2404" spans="1:81" hidden="1" x14ac:dyDescent="0.2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t="shared" ca="1" si="615"/>
        <v>0</v>
      </c>
      <c r="BP2404" s="1">
        <f t="shared" ca="1" si="616"/>
        <v>0</v>
      </c>
      <c r="BQ2404" s="1">
        <f t="shared" ca="1" si="617"/>
        <v>0</v>
      </c>
      <c r="BR2404" s="1">
        <f t="shared" ca="1" si="618"/>
        <v>0</v>
      </c>
      <c r="BS2404" s="1">
        <f t="shared" ca="1" si="619"/>
        <v>0.70000000000000007</v>
      </c>
      <c r="BT2404" s="1">
        <f t="shared" ca="1" si="620"/>
        <v>6</v>
      </c>
      <c r="BU2404" s="1">
        <f t="shared" ca="1" si="621"/>
        <v>0</v>
      </c>
      <c r="BV2404" s="1">
        <f t="shared" ca="1" si="622"/>
        <v>0</v>
      </c>
      <c r="BW2404" s="1">
        <f t="shared" ca="1" si="623"/>
        <v>0</v>
      </c>
      <c r="BX2404" s="1">
        <f t="shared" ca="1" si="624"/>
        <v>0</v>
      </c>
      <c r="BY2404" s="1">
        <f t="shared" ca="1" si="625"/>
        <v>0</v>
      </c>
      <c r="BZ2404" s="1">
        <f t="shared" ca="1" si="626"/>
        <v>0</v>
      </c>
      <c r="CA2404" s="1">
        <f t="shared" ca="1" si="627"/>
        <v>0</v>
      </c>
      <c r="CB2404" s="1">
        <f t="shared" ca="1" si="628"/>
        <v>0</v>
      </c>
      <c r="CC2404" s="1">
        <f t="shared" ca="1" si="629"/>
        <v>6.7</v>
      </c>
    </row>
    <row r="2405" spans="1:81" hidden="1" x14ac:dyDescent="0.2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t="shared" ca="1" si="615"/>
        <v>0</v>
      </c>
      <c r="BP2405" s="1">
        <f t="shared" ca="1" si="616"/>
        <v>0</v>
      </c>
      <c r="BQ2405" s="1">
        <f t="shared" ca="1" si="617"/>
        <v>0</v>
      </c>
      <c r="BR2405" s="1">
        <f t="shared" ca="1" si="618"/>
        <v>0</v>
      </c>
      <c r="BS2405" s="1">
        <f t="shared" ca="1" si="619"/>
        <v>3.3000000000000003</v>
      </c>
      <c r="BT2405" s="1">
        <f t="shared" ca="1" si="620"/>
        <v>0</v>
      </c>
      <c r="BU2405" s="1">
        <f t="shared" ca="1" si="621"/>
        <v>0</v>
      </c>
      <c r="BV2405" s="1">
        <f t="shared" ca="1" si="622"/>
        <v>0.9</v>
      </c>
      <c r="BW2405" s="1">
        <f t="shared" ca="1" si="623"/>
        <v>2</v>
      </c>
      <c r="BX2405" s="1">
        <f t="shared" ca="1" si="624"/>
        <v>0</v>
      </c>
      <c r="BY2405" s="1">
        <f t="shared" ca="1" si="625"/>
        <v>0</v>
      </c>
      <c r="BZ2405" s="1">
        <f t="shared" ca="1" si="626"/>
        <v>0</v>
      </c>
      <c r="CA2405" s="1">
        <f t="shared" ca="1" si="627"/>
        <v>0</v>
      </c>
      <c r="CB2405" s="1">
        <f t="shared" ca="1" si="628"/>
        <v>0</v>
      </c>
      <c r="CC2405" s="1">
        <f t="shared" ca="1" si="629"/>
        <v>6.2</v>
      </c>
    </row>
    <row r="2406" spans="1:81" hidden="1" x14ac:dyDescent="0.2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t="shared" ca="1" si="615"/>
        <v>0</v>
      </c>
      <c r="BP2406" s="1">
        <f t="shared" ca="1" si="616"/>
        <v>0</v>
      </c>
      <c r="BQ2406" s="1">
        <f t="shared" ca="1" si="617"/>
        <v>0</v>
      </c>
      <c r="BR2406" s="1">
        <f t="shared" ca="1" si="618"/>
        <v>0</v>
      </c>
      <c r="BS2406" s="1">
        <f t="shared" ca="1" si="619"/>
        <v>0</v>
      </c>
      <c r="BT2406" s="1">
        <f t="shared" ca="1" si="620"/>
        <v>0</v>
      </c>
      <c r="BU2406" s="1">
        <f t="shared" ca="1" si="621"/>
        <v>0</v>
      </c>
      <c r="BV2406" s="1">
        <f t="shared" ca="1" si="622"/>
        <v>3</v>
      </c>
      <c r="BW2406" s="1">
        <f t="shared" ca="1" si="623"/>
        <v>2</v>
      </c>
      <c r="BX2406" s="1">
        <f t="shared" ca="1" si="624"/>
        <v>0</v>
      </c>
      <c r="BY2406" s="1">
        <f t="shared" ca="1" si="625"/>
        <v>0</v>
      </c>
      <c r="BZ2406" s="1">
        <f t="shared" ca="1" si="626"/>
        <v>0</v>
      </c>
      <c r="CA2406" s="1">
        <f t="shared" ca="1" si="627"/>
        <v>0</v>
      </c>
      <c r="CB2406" s="1">
        <f t="shared" ca="1" si="628"/>
        <v>0</v>
      </c>
      <c r="CC2406" s="1">
        <f t="shared" ca="1" si="629"/>
        <v>5</v>
      </c>
    </row>
    <row r="2407" spans="1:81" hidden="1" x14ac:dyDescent="0.2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t="shared" ca="1" si="615"/>
        <v>0</v>
      </c>
      <c r="BP2407" s="1">
        <f t="shared" ca="1" si="616"/>
        <v>0</v>
      </c>
      <c r="BQ2407" s="1">
        <f t="shared" ca="1" si="617"/>
        <v>0</v>
      </c>
      <c r="BR2407" s="1">
        <f t="shared" ca="1" si="618"/>
        <v>0</v>
      </c>
      <c r="BS2407" s="1">
        <f t="shared" ca="1" si="619"/>
        <v>0</v>
      </c>
      <c r="BT2407" s="1">
        <f t="shared" ca="1" si="620"/>
        <v>0</v>
      </c>
      <c r="BU2407" s="1">
        <f t="shared" ca="1" si="621"/>
        <v>0</v>
      </c>
      <c r="BV2407" s="1">
        <f t="shared" ca="1" si="622"/>
        <v>2.8000000000000003</v>
      </c>
      <c r="BW2407" s="1">
        <f t="shared" ca="1" si="623"/>
        <v>2</v>
      </c>
      <c r="BX2407" s="1">
        <f t="shared" ca="1" si="624"/>
        <v>0</v>
      </c>
      <c r="BY2407" s="1">
        <f t="shared" ca="1" si="625"/>
        <v>0</v>
      </c>
      <c r="BZ2407" s="1">
        <f t="shared" ca="1" si="626"/>
        <v>0</v>
      </c>
      <c r="CA2407" s="1">
        <f t="shared" ca="1" si="627"/>
        <v>0</v>
      </c>
      <c r="CB2407" s="1">
        <f t="shared" ca="1" si="628"/>
        <v>0</v>
      </c>
      <c r="CC2407" s="1">
        <f t="shared" ca="1" si="629"/>
        <v>4.8000000000000007</v>
      </c>
    </row>
    <row r="2408" spans="1:81" hidden="1" x14ac:dyDescent="0.2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t="shared" ca="1" si="615"/>
        <v>0</v>
      </c>
      <c r="BP2408" s="1">
        <f t="shared" ca="1" si="616"/>
        <v>0</v>
      </c>
      <c r="BQ2408" s="1">
        <f t="shared" ca="1" si="617"/>
        <v>0</v>
      </c>
      <c r="BR2408" s="1">
        <f t="shared" ca="1" si="618"/>
        <v>0</v>
      </c>
      <c r="BS2408" s="1">
        <f t="shared" ca="1" si="619"/>
        <v>0</v>
      </c>
      <c r="BT2408" s="1">
        <f t="shared" ca="1" si="620"/>
        <v>0</v>
      </c>
      <c r="BU2408" s="1">
        <f t="shared" ca="1" si="621"/>
        <v>0</v>
      </c>
      <c r="BV2408" s="1">
        <f t="shared" ca="1" si="622"/>
        <v>1.6</v>
      </c>
      <c r="BW2408" s="1">
        <f t="shared" ca="1" si="623"/>
        <v>1</v>
      </c>
      <c r="BX2408" s="1">
        <f t="shared" ca="1" si="624"/>
        <v>0</v>
      </c>
      <c r="BY2408" s="1">
        <f t="shared" ca="1" si="625"/>
        <v>0</v>
      </c>
      <c r="BZ2408" s="1">
        <f t="shared" ca="1" si="626"/>
        <v>0</v>
      </c>
      <c r="CA2408" s="1">
        <f t="shared" ca="1" si="627"/>
        <v>0</v>
      </c>
      <c r="CB2408" s="1">
        <f t="shared" ca="1" si="628"/>
        <v>0</v>
      </c>
      <c r="CC2408" s="1">
        <f t="shared" ca="1" si="629"/>
        <v>2.6</v>
      </c>
    </row>
    <row r="2409" spans="1:81" hidden="1" x14ac:dyDescent="0.2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t="shared" ca="1" si="615"/>
        <v>0</v>
      </c>
      <c r="BP2409" s="1">
        <f t="shared" ca="1" si="616"/>
        <v>0</v>
      </c>
      <c r="BQ2409" s="1">
        <f t="shared" ca="1" si="617"/>
        <v>0</v>
      </c>
      <c r="BR2409" s="1">
        <f t="shared" ca="1" si="618"/>
        <v>0</v>
      </c>
      <c r="BS2409" s="1">
        <f t="shared" ca="1" si="619"/>
        <v>0.60000000000000009</v>
      </c>
      <c r="BT2409" s="1">
        <f t="shared" ca="1" si="620"/>
        <v>0</v>
      </c>
      <c r="BU2409" s="1">
        <f t="shared" ca="1" si="621"/>
        <v>0</v>
      </c>
      <c r="BV2409" s="1">
        <f t="shared" ca="1" si="622"/>
        <v>0.8</v>
      </c>
      <c r="BW2409" s="1">
        <f t="shared" ca="1" si="623"/>
        <v>1</v>
      </c>
      <c r="BX2409" s="1">
        <f t="shared" ca="1" si="624"/>
        <v>0</v>
      </c>
      <c r="BY2409" s="1">
        <f t="shared" ca="1" si="625"/>
        <v>0</v>
      </c>
      <c r="BZ2409" s="1">
        <f t="shared" ca="1" si="626"/>
        <v>0</v>
      </c>
      <c r="CA2409" s="1">
        <f t="shared" ca="1" si="627"/>
        <v>0</v>
      </c>
      <c r="CB2409" s="1">
        <f t="shared" ca="1" si="628"/>
        <v>0</v>
      </c>
      <c r="CC2409" s="1">
        <f t="shared" ca="1" si="629"/>
        <v>2.4000000000000004</v>
      </c>
    </row>
    <row r="2410" spans="1:81" hidden="1" x14ac:dyDescent="0.2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t="shared" ca="1" si="615"/>
        <v>0</v>
      </c>
      <c r="BP2410" s="1">
        <f t="shared" ca="1" si="616"/>
        <v>0</v>
      </c>
      <c r="BQ2410" s="1">
        <f t="shared" ca="1" si="617"/>
        <v>0</v>
      </c>
      <c r="BR2410" s="1">
        <f t="shared" ca="1" si="618"/>
        <v>0</v>
      </c>
      <c r="BS2410" s="1">
        <f t="shared" ca="1" si="619"/>
        <v>0.1</v>
      </c>
      <c r="BT2410" s="1">
        <f t="shared" ca="1" si="620"/>
        <v>0</v>
      </c>
      <c r="BU2410" s="1">
        <f t="shared" ca="1" si="621"/>
        <v>0</v>
      </c>
      <c r="BV2410" s="1">
        <f t="shared" ca="1" si="622"/>
        <v>0.30000000000000004</v>
      </c>
      <c r="BW2410" s="1">
        <f t="shared" ca="1" si="623"/>
        <v>2</v>
      </c>
      <c r="BX2410" s="1">
        <f t="shared" ca="1" si="624"/>
        <v>0</v>
      </c>
      <c r="BY2410" s="1">
        <f t="shared" ca="1" si="625"/>
        <v>0</v>
      </c>
      <c r="BZ2410" s="1">
        <f t="shared" ca="1" si="626"/>
        <v>0</v>
      </c>
      <c r="CA2410" s="1">
        <f t="shared" ca="1" si="627"/>
        <v>0</v>
      </c>
      <c r="CB2410" s="1">
        <f t="shared" ca="1" si="628"/>
        <v>0</v>
      </c>
      <c r="CC2410" s="1">
        <f t="shared" ca="1" si="629"/>
        <v>2.4</v>
      </c>
    </row>
    <row r="2411" spans="1:81" hidden="1" x14ac:dyDescent="0.2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t="shared" ca="1" si="615"/>
        <v>0</v>
      </c>
      <c r="BP2411" s="1">
        <f t="shared" ca="1" si="616"/>
        <v>0</v>
      </c>
      <c r="BQ2411" s="1">
        <f t="shared" ca="1" si="617"/>
        <v>0</v>
      </c>
      <c r="BR2411" s="1">
        <f t="shared" ca="1" si="618"/>
        <v>0</v>
      </c>
      <c r="BS2411" s="1">
        <f t="shared" ca="1" si="619"/>
        <v>0</v>
      </c>
      <c r="BT2411" s="1">
        <f t="shared" ca="1" si="620"/>
        <v>0</v>
      </c>
      <c r="BU2411" s="1">
        <f t="shared" ca="1" si="621"/>
        <v>0</v>
      </c>
      <c r="BV2411" s="1">
        <f t="shared" ca="1" si="622"/>
        <v>1.3</v>
      </c>
      <c r="BW2411" s="1">
        <f t="shared" ca="1" si="623"/>
        <v>1</v>
      </c>
      <c r="BX2411" s="1">
        <f t="shared" ca="1" si="624"/>
        <v>0</v>
      </c>
      <c r="BY2411" s="1">
        <f t="shared" ca="1" si="625"/>
        <v>0</v>
      </c>
      <c r="BZ2411" s="1">
        <f t="shared" ca="1" si="626"/>
        <v>0</v>
      </c>
      <c r="CA2411" s="1">
        <f t="shared" ca="1" si="627"/>
        <v>0</v>
      </c>
      <c r="CB2411" s="1">
        <f t="shared" ca="1" si="628"/>
        <v>0</v>
      </c>
      <c r="CC2411" s="1">
        <f t="shared" ca="1" si="629"/>
        <v>2.2999999999999998</v>
      </c>
    </row>
    <row r="2412" spans="1:81" hidden="1" x14ac:dyDescent="0.2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t="shared" ca="1" si="615"/>
        <v>0</v>
      </c>
      <c r="BP2412" s="1">
        <f t="shared" ca="1" si="616"/>
        <v>0</v>
      </c>
      <c r="BQ2412" s="1">
        <f t="shared" ca="1" si="617"/>
        <v>0</v>
      </c>
      <c r="BR2412" s="1">
        <f t="shared" ca="1" si="618"/>
        <v>0</v>
      </c>
      <c r="BS2412" s="1">
        <f t="shared" ca="1" si="619"/>
        <v>0</v>
      </c>
      <c r="BT2412" s="1">
        <f t="shared" ca="1" si="620"/>
        <v>0</v>
      </c>
      <c r="BU2412" s="1">
        <f t="shared" ca="1" si="621"/>
        <v>0</v>
      </c>
      <c r="BV2412" s="1">
        <f t="shared" ca="1" si="622"/>
        <v>1.3</v>
      </c>
      <c r="BW2412" s="1">
        <f t="shared" ca="1" si="623"/>
        <v>1</v>
      </c>
      <c r="BX2412" s="1">
        <f t="shared" ca="1" si="624"/>
        <v>0</v>
      </c>
      <c r="BY2412" s="1">
        <f t="shared" ca="1" si="625"/>
        <v>0</v>
      </c>
      <c r="BZ2412" s="1">
        <f t="shared" ca="1" si="626"/>
        <v>0</v>
      </c>
      <c r="CA2412" s="1">
        <f t="shared" ca="1" si="627"/>
        <v>0</v>
      </c>
      <c r="CB2412" s="1">
        <f t="shared" ca="1" si="628"/>
        <v>0</v>
      </c>
      <c r="CC2412" s="1">
        <f t="shared" ca="1" si="629"/>
        <v>2.2999999999999998</v>
      </c>
    </row>
    <row r="2413" spans="1:81" hidden="1" x14ac:dyDescent="0.2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t="shared" ca="1" si="615"/>
        <v>0</v>
      </c>
      <c r="BP2413" s="1">
        <f t="shared" ca="1" si="616"/>
        <v>0</v>
      </c>
      <c r="BQ2413" s="1">
        <f t="shared" ca="1" si="617"/>
        <v>0</v>
      </c>
      <c r="BR2413" s="1">
        <f t="shared" ca="1" si="618"/>
        <v>0</v>
      </c>
      <c r="BS2413" s="1">
        <f t="shared" ca="1" si="619"/>
        <v>0</v>
      </c>
      <c r="BT2413" s="1">
        <f t="shared" ca="1" si="620"/>
        <v>0</v>
      </c>
      <c r="BU2413" s="1">
        <f t="shared" ca="1" si="621"/>
        <v>0</v>
      </c>
      <c r="BV2413" s="1">
        <f t="shared" ca="1" si="622"/>
        <v>1.1000000000000001</v>
      </c>
      <c r="BW2413" s="1">
        <f t="shared" ca="1" si="623"/>
        <v>1</v>
      </c>
      <c r="BX2413" s="1">
        <f t="shared" ca="1" si="624"/>
        <v>0</v>
      </c>
      <c r="BY2413" s="1">
        <f t="shared" ca="1" si="625"/>
        <v>0</v>
      </c>
      <c r="BZ2413" s="1">
        <f t="shared" ca="1" si="626"/>
        <v>0</v>
      </c>
      <c r="CA2413" s="1">
        <f t="shared" ca="1" si="627"/>
        <v>0</v>
      </c>
      <c r="CB2413" s="1">
        <f t="shared" ca="1" si="628"/>
        <v>0</v>
      </c>
      <c r="CC2413" s="1">
        <f t="shared" ca="1" si="629"/>
        <v>2.1</v>
      </c>
    </row>
    <row r="2414" spans="1:81" hidden="1" x14ac:dyDescent="0.2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t="shared" ca="1" si="615"/>
        <v>0</v>
      </c>
      <c r="BP2414" s="1">
        <f t="shared" ca="1" si="616"/>
        <v>0</v>
      </c>
      <c r="BQ2414" s="1">
        <f t="shared" ca="1" si="617"/>
        <v>0</v>
      </c>
      <c r="BR2414" s="1">
        <f t="shared" ca="1" si="618"/>
        <v>0</v>
      </c>
      <c r="BS2414" s="1">
        <f t="shared" ca="1" si="619"/>
        <v>0</v>
      </c>
      <c r="BT2414" s="1">
        <f t="shared" ca="1" si="620"/>
        <v>0</v>
      </c>
      <c r="BU2414" s="1">
        <f t="shared" ca="1" si="621"/>
        <v>0</v>
      </c>
      <c r="BV2414" s="1">
        <f t="shared" ca="1" si="622"/>
        <v>0.2</v>
      </c>
      <c r="BW2414" s="1">
        <f t="shared" ca="1" si="623"/>
        <v>1</v>
      </c>
      <c r="BX2414" s="1">
        <f t="shared" ca="1" si="624"/>
        <v>0</v>
      </c>
      <c r="BY2414" s="1">
        <f t="shared" ca="1" si="625"/>
        <v>0</v>
      </c>
      <c r="BZ2414" s="1">
        <f t="shared" ca="1" si="626"/>
        <v>0</v>
      </c>
      <c r="CA2414" s="1">
        <f t="shared" ca="1" si="627"/>
        <v>0</v>
      </c>
      <c r="CB2414" s="1">
        <f t="shared" ca="1" si="628"/>
        <v>0</v>
      </c>
      <c r="CC2414" s="1">
        <f t="shared" ca="1" si="629"/>
        <v>1.2</v>
      </c>
    </row>
    <row r="2415" spans="1:81" hidden="1" x14ac:dyDescent="0.2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t="shared" ca="1" si="615"/>
        <v>0</v>
      </c>
      <c r="BP2415" s="1">
        <f t="shared" ca="1" si="616"/>
        <v>0</v>
      </c>
      <c r="BQ2415" s="1">
        <f t="shared" ca="1" si="617"/>
        <v>0</v>
      </c>
      <c r="BR2415" s="1">
        <f t="shared" ca="1" si="618"/>
        <v>0</v>
      </c>
      <c r="BS2415" s="1">
        <f t="shared" ca="1" si="619"/>
        <v>1</v>
      </c>
      <c r="BT2415" s="1">
        <f t="shared" ca="1" si="620"/>
        <v>0</v>
      </c>
      <c r="BU2415" s="1">
        <f t="shared" ca="1" si="621"/>
        <v>0</v>
      </c>
      <c r="BV2415" s="1">
        <f t="shared" ca="1" si="622"/>
        <v>0</v>
      </c>
      <c r="BW2415" s="1">
        <f t="shared" ca="1" si="623"/>
        <v>0</v>
      </c>
      <c r="BX2415" s="1">
        <f t="shared" ca="1" si="624"/>
        <v>0</v>
      </c>
      <c r="BY2415" s="1">
        <f t="shared" ca="1" si="625"/>
        <v>0</v>
      </c>
      <c r="BZ2415" s="1">
        <f t="shared" ca="1" si="626"/>
        <v>0</v>
      </c>
      <c r="CA2415" s="1">
        <f t="shared" ca="1" si="627"/>
        <v>0</v>
      </c>
      <c r="CB2415" s="1">
        <f t="shared" ca="1" si="628"/>
        <v>0</v>
      </c>
      <c r="CC2415" s="1">
        <f t="shared" ca="1" si="629"/>
        <v>1</v>
      </c>
    </row>
    <row r="2416" spans="1:81" hidden="1" x14ac:dyDescent="0.2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t="shared" ca="1" si="615"/>
        <v>0</v>
      </c>
      <c r="BP2416" s="1">
        <f t="shared" ca="1" si="616"/>
        <v>0</v>
      </c>
      <c r="BQ2416" s="1">
        <f t="shared" ca="1" si="617"/>
        <v>0</v>
      </c>
      <c r="BR2416" s="1">
        <f t="shared" ca="1" si="618"/>
        <v>0</v>
      </c>
      <c r="BS2416" s="1">
        <f t="shared" ca="1" si="619"/>
        <v>0</v>
      </c>
      <c r="BT2416" s="1">
        <f t="shared" ca="1" si="620"/>
        <v>0</v>
      </c>
      <c r="BU2416" s="1">
        <f t="shared" ca="1" si="621"/>
        <v>0</v>
      </c>
      <c r="BV2416" s="1">
        <f t="shared" ca="1" si="622"/>
        <v>-0.30000000000000004</v>
      </c>
      <c r="BW2416" s="1">
        <f t="shared" ca="1" si="623"/>
        <v>1</v>
      </c>
      <c r="BX2416" s="1">
        <f t="shared" ca="1" si="624"/>
        <v>0</v>
      </c>
      <c r="BY2416" s="1">
        <f t="shared" ca="1" si="625"/>
        <v>0</v>
      </c>
      <c r="BZ2416" s="1">
        <f t="shared" ca="1" si="626"/>
        <v>0</v>
      </c>
      <c r="CA2416" s="1">
        <f t="shared" ca="1" si="627"/>
        <v>0</v>
      </c>
      <c r="CB2416" s="1">
        <f t="shared" ca="1" si="628"/>
        <v>0</v>
      </c>
      <c r="CC2416" s="1">
        <f t="shared" ca="1" si="629"/>
        <v>0.7</v>
      </c>
    </row>
    <row r="2417" spans="1:81" hidden="1" x14ac:dyDescent="0.2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t="shared" ca="1" si="615"/>
        <v>0</v>
      </c>
      <c r="BP2417" s="1">
        <f t="shared" ca="1" si="616"/>
        <v>0</v>
      </c>
      <c r="BQ2417" s="1">
        <f t="shared" ca="1" si="617"/>
        <v>0</v>
      </c>
      <c r="BR2417" s="1">
        <f t="shared" ca="1" si="618"/>
        <v>0</v>
      </c>
      <c r="BS2417" s="1">
        <f t="shared" ca="1" si="619"/>
        <v>0.60000000000000009</v>
      </c>
      <c r="BT2417" s="1">
        <f t="shared" ca="1" si="620"/>
        <v>0</v>
      </c>
      <c r="BU2417" s="1">
        <f t="shared" ca="1" si="621"/>
        <v>0</v>
      </c>
      <c r="BV2417" s="1">
        <f t="shared" ca="1" si="622"/>
        <v>0</v>
      </c>
      <c r="BW2417" s="1">
        <f t="shared" ca="1" si="623"/>
        <v>0</v>
      </c>
      <c r="BX2417" s="1">
        <f t="shared" ca="1" si="624"/>
        <v>0</v>
      </c>
      <c r="BY2417" s="1">
        <f t="shared" ca="1" si="625"/>
        <v>0</v>
      </c>
      <c r="BZ2417" s="1">
        <f t="shared" ca="1" si="626"/>
        <v>0</v>
      </c>
      <c r="CA2417" s="1">
        <f t="shared" ca="1" si="627"/>
        <v>0</v>
      </c>
      <c r="CB2417" s="1">
        <f t="shared" ca="1" si="628"/>
        <v>0</v>
      </c>
      <c r="CC2417" s="1">
        <f t="shared" ca="1" si="629"/>
        <v>0.60000000000000009</v>
      </c>
    </row>
    <row r="2418" spans="1:81" hidden="1" x14ac:dyDescent="0.2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t="shared" ca="1" si="615"/>
        <v>0</v>
      </c>
      <c r="BP2418" s="1">
        <f t="shared" ca="1" si="616"/>
        <v>0</v>
      </c>
      <c r="BQ2418" s="1">
        <f t="shared" ca="1" si="617"/>
        <v>0</v>
      </c>
      <c r="BR2418" s="1">
        <f t="shared" ca="1" si="618"/>
        <v>0</v>
      </c>
      <c r="BS2418" s="1">
        <f t="shared" ca="1" si="619"/>
        <v>0</v>
      </c>
      <c r="BT2418" s="1">
        <f t="shared" ca="1" si="620"/>
        <v>0</v>
      </c>
      <c r="BU2418" s="1">
        <f t="shared" ca="1" si="621"/>
        <v>0</v>
      </c>
      <c r="BV2418" s="1">
        <f t="shared" ca="1" si="622"/>
        <v>0</v>
      </c>
      <c r="BW2418" s="1">
        <f t="shared" ca="1" si="623"/>
        <v>0</v>
      </c>
      <c r="BX2418" s="1">
        <f t="shared" ca="1" si="624"/>
        <v>0</v>
      </c>
      <c r="BY2418" s="1">
        <f t="shared" ca="1" si="625"/>
        <v>0</v>
      </c>
      <c r="BZ2418" s="1">
        <f t="shared" ca="1" si="626"/>
        <v>0</v>
      </c>
      <c r="CA2418" s="1">
        <f t="shared" ca="1" si="627"/>
        <v>0</v>
      </c>
      <c r="CB2418" s="1">
        <f t="shared" ca="1" si="628"/>
        <v>0</v>
      </c>
      <c r="CC2418" s="1">
        <f t="shared" ca="1" si="629"/>
        <v>0</v>
      </c>
    </row>
    <row r="2419" spans="1:81" hidden="1" x14ac:dyDescent="0.2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t="shared" ca="1" si="615"/>
        <v>0</v>
      </c>
      <c r="BP2419" s="1">
        <f t="shared" ca="1" si="616"/>
        <v>0</v>
      </c>
      <c r="BQ2419" s="1">
        <f t="shared" ca="1" si="617"/>
        <v>0</v>
      </c>
      <c r="BR2419" s="1">
        <f t="shared" ca="1" si="618"/>
        <v>0</v>
      </c>
      <c r="BS2419" s="1">
        <f t="shared" ca="1" si="619"/>
        <v>0</v>
      </c>
      <c r="BT2419" s="1">
        <f t="shared" ca="1" si="620"/>
        <v>0</v>
      </c>
      <c r="BU2419" s="1">
        <f t="shared" ca="1" si="621"/>
        <v>0</v>
      </c>
      <c r="BV2419" s="1">
        <f t="shared" ca="1" si="622"/>
        <v>0</v>
      </c>
      <c r="BW2419" s="1">
        <f t="shared" ca="1" si="623"/>
        <v>0</v>
      </c>
      <c r="BX2419" s="1">
        <f t="shared" ca="1" si="624"/>
        <v>0</v>
      </c>
      <c r="BY2419" s="1">
        <f t="shared" ca="1" si="625"/>
        <v>0</v>
      </c>
      <c r="BZ2419" s="1">
        <f t="shared" ca="1" si="626"/>
        <v>0</v>
      </c>
      <c r="CA2419" s="1">
        <f t="shared" ca="1" si="627"/>
        <v>0</v>
      </c>
      <c r="CB2419" s="1">
        <f t="shared" ca="1" si="628"/>
        <v>0</v>
      </c>
      <c r="CC2419" s="1">
        <f t="shared" ca="1" si="629"/>
        <v>0</v>
      </c>
    </row>
    <row r="2420" spans="1:81" hidden="1" x14ac:dyDescent="0.2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t="shared" ca="1" si="615"/>
        <v>0</v>
      </c>
      <c r="BP2420" s="1">
        <f t="shared" ca="1" si="616"/>
        <v>0</v>
      </c>
      <c r="BQ2420" s="1">
        <f t="shared" ca="1" si="617"/>
        <v>0</v>
      </c>
      <c r="BR2420" s="1">
        <f t="shared" ca="1" si="618"/>
        <v>0</v>
      </c>
      <c r="BS2420" s="1">
        <f t="shared" ca="1" si="619"/>
        <v>0</v>
      </c>
      <c r="BT2420" s="1">
        <f t="shared" ca="1" si="620"/>
        <v>0</v>
      </c>
      <c r="BU2420" s="1">
        <f t="shared" ca="1" si="621"/>
        <v>0</v>
      </c>
      <c r="BV2420" s="1">
        <f t="shared" ca="1" si="622"/>
        <v>0</v>
      </c>
      <c r="BW2420" s="1">
        <f t="shared" ca="1" si="623"/>
        <v>0</v>
      </c>
      <c r="BX2420" s="1">
        <f t="shared" ca="1" si="624"/>
        <v>0</v>
      </c>
      <c r="BY2420" s="1">
        <f t="shared" ca="1" si="625"/>
        <v>0</v>
      </c>
      <c r="BZ2420" s="1">
        <f t="shared" ca="1" si="626"/>
        <v>0</v>
      </c>
      <c r="CA2420" s="1">
        <f t="shared" ca="1" si="627"/>
        <v>0</v>
      </c>
      <c r="CB2420" s="1">
        <f t="shared" ca="1" si="628"/>
        <v>0</v>
      </c>
      <c r="CC2420" s="1">
        <f t="shared" ca="1" si="629"/>
        <v>0</v>
      </c>
    </row>
    <row r="2421" spans="1:81" hidden="1" x14ac:dyDescent="0.2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t="shared" ca="1" si="615"/>
        <v>0</v>
      </c>
      <c r="BP2421" s="1">
        <f t="shared" ca="1" si="616"/>
        <v>0</v>
      </c>
      <c r="BQ2421" s="1">
        <f t="shared" ca="1" si="617"/>
        <v>0</v>
      </c>
      <c r="BR2421" s="1">
        <f t="shared" ca="1" si="618"/>
        <v>0</v>
      </c>
      <c r="BS2421" s="1">
        <f t="shared" ca="1" si="619"/>
        <v>0</v>
      </c>
      <c r="BT2421" s="1">
        <f t="shared" ca="1" si="620"/>
        <v>0</v>
      </c>
      <c r="BU2421" s="1">
        <f t="shared" ca="1" si="621"/>
        <v>0</v>
      </c>
      <c r="BV2421" s="1">
        <f t="shared" ca="1" si="622"/>
        <v>0</v>
      </c>
      <c r="BW2421" s="1">
        <f t="shared" ca="1" si="623"/>
        <v>0</v>
      </c>
      <c r="BX2421" s="1">
        <f t="shared" ca="1" si="624"/>
        <v>0</v>
      </c>
      <c r="BY2421" s="1">
        <f t="shared" ca="1" si="625"/>
        <v>0</v>
      </c>
      <c r="BZ2421" s="1">
        <f t="shared" ca="1" si="626"/>
        <v>0</v>
      </c>
      <c r="CA2421" s="1">
        <f t="shared" ca="1" si="627"/>
        <v>0</v>
      </c>
      <c r="CB2421" s="1">
        <f t="shared" ca="1" si="628"/>
        <v>0</v>
      </c>
      <c r="CC2421" s="1">
        <f t="shared" ca="1" si="629"/>
        <v>0</v>
      </c>
    </row>
    <row r="2422" spans="1:81" hidden="1" x14ac:dyDescent="0.2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t="shared" ca="1" si="615"/>
        <v>0</v>
      </c>
      <c r="BP2422" s="1">
        <f t="shared" ca="1" si="616"/>
        <v>0</v>
      </c>
      <c r="BQ2422" s="1">
        <f t="shared" ca="1" si="617"/>
        <v>0</v>
      </c>
      <c r="BR2422" s="1">
        <f t="shared" ca="1" si="618"/>
        <v>0</v>
      </c>
      <c r="BS2422" s="1">
        <f t="shared" ca="1" si="619"/>
        <v>0</v>
      </c>
      <c r="BT2422" s="1">
        <f t="shared" ca="1" si="620"/>
        <v>0</v>
      </c>
      <c r="BU2422" s="1">
        <f t="shared" ca="1" si="621"/>
        <v>0</v>
      </c>
      <c r="BV2422" s="1">
        <f t="shared" ca="1" si="622"/>
        <v>0</v>
      </c>
      <c r="BW2422" s="1">
        <f t="shared" ca="1" si="623"/>
        <v>0</v>
      </c>
      <c r="BX2422" s="1">
        <f t="shared" ca="1" si="624"/>
        <v>0</v>
      </c>
      <c r="BY2422" s="1">
        <f t="shared" ca="1" si="625"/>
        <v>0</v>
      </c>
      <c r="BZ2422" s="1">
        <f t="shared" ca="1" si="626"/>
        <v>0</v>
      </c>
      <c r="CA2422" s="1">
        <f t="shared" ca="1" si="627"/>
        <v>0</v>
      </c>
      <c r="CB2422" s="1">
        <f t="shared" ca="1" si="628"/>
        <v>0</v>
      </c>
      <c r="CC2422" s="1">
        <f t="shared" ca="1" si="629"/>
        <v>0</v>
      </c>
    </row>
    <row r="2423" spans="1:81" hidden="1" x14ac:dyDescent="0.2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t="shared" ca="1" si="615"/>
        <v>0</v>
      </c>
      <c r="BP2423" s="1">
        <f t="shared" ca="1" si="616"/>
        <v>0</v>
      </c>
      <c r="BQ2423" s="1">
        <f t="shared" ca="1" si="617"/>
        <v>0</v>
      </c>
      <c r="BR2423" s="1">
        <f t="shared" ca="1" si="618"/>
        <v>0</v>
      </c>
      <c r="BS2423" s="1">
        <f t="shared" ca="1" si="619"/>
        <v>0</v>
      </c>
      <c r="BT2423" s="1">
        <f t="shared" ca="1" si="620"/>
        <v>0</v>
      </c>
      <c r="BU2423" s="1">
        <f t="shared" ca="1" si="621"/>
        <v>0</v>
      </c>
      <c r="BV2423" s="1">
        <f t="shared" ca="1" si="622"/>
        <v>0</v>
      </c>
      <c r="BW2423" s="1">
        <f t="shared" ca="1" si="623"/>
        <v>0</v>
      </c>
      <c r="BX2423" s="1">
        <f t="shared" ca="1" si="624"/>
        <v>0</v>
      </c>
      <c r="BY2423" s="1">
        <f t="shared" ca="1" si="625"/>
        <v>0</v>
      </c>
      <c r="BZ2423" s="1">
        <f t="shared" ca="1" si="626"/>
        <v>0</v>
      </c>
      <c r="CA2423" s="1">
        <f t="shared" ca="1" si="627"/>
        <v>0</v>
      </c>
      <c r="CB2423" s="1">
        <f t="shared" ca="1" si="628"/>
        <v>0</v>
      </c>
      <c r="CC2423" s="1">
        <f t="shared" ca="1" si="629"/>
        <v>0</v>
      </c>
    </row>
    <row r="2424" spans="1:81" hidden="1" x14ac:dyDescent="0.2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t="shared" ca="1" si="615"/>
        <v>0</v>
      </c>
      <c r="BP2424" s="1">
        <f t="shared" ca="1" si="616"/>
        <v>0</v>
      </c>
      <c r="BQ2424" s="1">
        <f t="shared" ca="1" si="617"/>
        <v>0</v>
      </c>
      <c r="BR2424" s="1">
        <f t="shared" ca="1" si="618"/>
        <v>0</v>
      </c>
      <c r="BS2424" s="1">
        <f t="shared" ca="1" si="619"/>
        <v>0</v>
      </c>
      <c r="BT2424" s="1">
        <f t="shared" ca="1" si="620"/>
        <v>0</v>
      </c>
      <c r="BU2424" s="1">
        <f t="shared" ca="1" si="621"/>
        <v>0</v>
      </c>
      <c r="BV2424" s="1">
        <f t="shared" ca="1" si="622"/>
        <v>0</v>
      </c>
      <c r="BW2424" s="1">
        <f t="shared" ca="1" si="623"/>
        <v>0</v>
      </c>
      <c r="BX2424" s="1">
        <f t="shared" ca="1" si="624"/>
        <v>0</v>
      </c>
      <c r="BY2424" s="1">
        <f t="shared" ca="1" si="625"/>
        <v>0</v>
      </c>
      <c r="BZ2424" s="1">
        <f t="shared" ca="1" si="626"/>
        <v>0</v>
      </c>
      <c r="CA2424" s="1">
        <f t="shared" ca="1" si="627"/>
        <v>0</v>
      </c>
      <c r="CB2424" s="1">
        <f t="shared" ca="1" si="628"/>
        <v>0</v>
      </c>
      <c r="CC2424" s="1">
        <f t="shared" ca="1" si="629"/>
        <v>0</v>
      </c>
    </row>
    <row r="2425" spans="1:81" hidden="1" x14ac:dyDescent="0.2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t="shared" ca="1" si="615"/>
        <v>0</v>
      </c>
      <c r="BP2425" s="1">
        <f t="shared" ca="1" si="616"/>
        <v>0</v>
      </c>
      <c r="BQ2425" s="1">
        <f t="shared" ca="1" si="617"/>
        <v>0</v>
      </c>
      <c r="BR2425" s="1">
        <f t="shared" ca="1" si="618"/>
        <v>0</v>
      </c>
      <c r="BS2425" s="1">
        <f t="shared" ca="1" si="619"/>
        <v>0</v>
      </c>
      <c r="BT2425" s="1">
        <f t="shared" ca="1" si="620"/>
        <v>0</v>
      </c>
      <c r="BU2425" s="1">
        <f t="shared" ca="1" si="621"/>
        <v>0</v>
      </c>
      <c r="BV2425" s="1">
        <f t="shared" ca="1" si="622"/>
        <v>0</v>
      </c>
      <c r="BW2425" s="1">
        <f t="shared" ca="1" si="623"/>
        <v>0</v>
      </c>
      <c r="BX2425" s="1">
        <f t="shared" ca="1" si="624"/>
        <v>0</v>
      </c>
      <c r="BY2425" s="1">
        <f t="shared" ca="1" si="625"/>
        <v>0</v>
      </c>
      <c r="BZ2425" s="1">
        <f t="shared" ca="1" si="626"/>
        <v>0</v>
      </c>
      <c r="CA2425" s="1">
        <f t="shared" ca="1" si="627"/>
        <v>0</v>
      </c>
      <c r="CB2425" s="1">
        <f t="shared" ca="1" si="628"/>
        <v>0</v>
      </c>
      <c r="CC2425" s="1">
        <f t="shared" ca="1" si="629"/>
        <v>0</v>
      </c>
    </row>
    <row r="2426" spans="1:81" hidden="1" x14ac:dyDescent="0.2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t="shared" ca="1" si="615"/>
        <v>0</v>
      </c>
      <c r="BP2426" s="1">
        <f t="shared" ca="1" si="616"/>
        <v>0</v>
      </c>
      <c r="BQ2426" s="1">
        <f t="shared" ca="1" si="617"/>
        <v>0</v>
      </c>
      <c r="BR2426" s="1">
        <f t="shared" ca="1" si="618"/>
        <v>0</v>
      </c>
      <c r="BS2426" s="1">
        <f t="shared" ca="1" si="619"/>
        <v>0</v>
      </c>
      <c r="BT2426" s="1">
        <f t="shared" ca="1" si="620"/>
        <v>0</v>
      </c>
      <c r="BU2426" s="1">
        <f t="shared" ca="1" si="621"/>
        <v>0</v>
      </c>
      <c r="BV2426" s="1">
        <f t="shared" ca="1" si="622"/>
        <v>0</v>
      </c>
      <c r="BW2426" s="1">
        <f t="shared" ca="1" si="623"/>
        <v>0</v>
      </c>
      <c r="BX2426" s="1">
        <f t="shared" ca="1" si="624"/>
        <v>0</v>
      </c>
      <c r="BY2426" s="1">
        <f t="shared" ca="1" si="625"/>
        <v>0</v>
      </c>
      <c r="BZ2426" s="1">
        <f t="shared" ca="1" si="626"/>
        <v>0</v>
      </c>
      <c r="CA2426" s="1">
        <f t="shared" ca="1" si="627"/>
        <v>0</v>
      </c>
      <c r="CB2426" s="1">
        <f t="shared" ca="1" si="628"/>
        <v>0</v>
      </c>
      <c r="CC2426" s="1">
        <f t="shared" ca="1" si="629"/>
        <v>0</v>
      </c>
    </row>
    <row r="2427" spans="1:81" hidden="1" x14ac:dyDescent="0.2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t="shared" ca="1" si="615"/>
        <v>0</v>
      </c>
      <c r="BP2427" s="1">
        <f t="shared" ca="1" si="616"/>
        <v>0</v>
      </c>
      <c r="BQ2427" s="1">
        <f t="shared" ca="1" si="617"/>
        <v>0</v>
      </c>
      <c r="BR2427" s="1">
        <f t="shared" ca="1" si="618"/>
        <v>0</v>
      </c>
      <c r="BS2427" s="1">
        <f t="shared" ca="1" si="619"/>
        <v>0</v>
      </c>
      <c r="BT2427" s="1">
        <f t="shared" ca="1" si="620"/>
        <v>0</v>
      </c>
      <c r="BU2427" s="1">
        <f t="shared" ca="1" si="621"/>
        <v>0</v>
      </c>
      <c r="BV2427" s="1">
        <f t="shared" ca="1" si="622"/>
        <v>0</v>
      </c>
      <c r="BW2427" s="1">
        <f t="shared" ca="1" si="623"/>
        <v>0</v>
      </c>
      <c r="BX2427" s="1">
        <f t="shared" ca="1" si="624"/>
        <v>0</v>
      </c>
      <c r="BY2427" s="1">
        <f t="shared" ca="1" si="625"/>
        <v>0</v>
      </c>
      <c r="BZ2427" s="1">
        <f t="shared" ca="1" si="626"/>
        <v>0</v>
      </c>
      <c r="CA2427" s="1">
        <f t="shared" ca="1" si="627"/>
        <v>0</v>
      </c>
      <c r="CB2427" s="1">
        <f t="shared" ca="1" si="628"/>
        <v>0</v>
      </c>
      <c r="CC2427" s="1">
        <f t="shared" ca="1" si="629"/>
        <v>0</v>
      </c>
    </row>
    <row r="2428" spans="1:81" hidden="1" x14ac:dyDescent="0.2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t="shared" ca="1" si="615"/>
        <v>0</v>
      </c>
      <c r="BP2428" s="1">
        <f t="shared" ca="1" si="616"/>
        <v>0</v>
      </c>
      <c r="BQ2428" s="1">
        <f t="shared" ca="1" si="617"/>
        <v>0</v>
      </c>
      <c r="BR2428" s="1">
        <f t="shared" ca="1" si="618"/>
        <v>0</v>
      </c>
      <c r="BS2428" s="1">
        <f t="shared" ca="1" si="619"/>
        <v>0</v>
      </c>
      <c r="BT2428" s="1">
        <f t="shared" ca="1" si="620"/>
        <v>0</v>
      </c>
      <c r="BU2428" s="1">
        <f t="shared" ca="1" si="621"/>
        <v>0</v>
      </c>
      <c r="BV2428" s="1">
        <f t="shared" ca="1" si="622"/>
        <v>0</v>
      </c>
      <c r="BW2428" s="1">
        <f t="shared" ca="1" si="623"/>
        <v>0</v>
      </c>
      <c r="BX2428" s="1">
        <f t="shared" ca="1" si="624"/>
        <v>0</v>
      </c>
      <c r="BY2428" s="1">
        <f t="shared" ca="1" si="625"/>
        <v>0</v>
      </c>
      <c r="BZ2428" s="1">
        <f t="shared" ca="1" si="626"/>
        <v>0</v>
      </c>
      <c r="CA2428" s="1">
        <f t="shared" ca="1" si="627"/>
        <v>0</v>
      </c>
      <c r="CB2428" s="1">
        <f t="shared" ca="1" si="628"/>
        <v>0</v>
      </c>
      <c r="CC2428" s="1">
        <f t="shared" ca="1" si="629"/>
        <v>0</v>
      </c>
    </row>
    <row r="2429" spans="1:81" hidden="1" x14ac:dyDescent="0.2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t="shared" ca="1" si="615"/>
        <v>0</v>
      </c>
      <c r="BP2429" s="1">
        <f t="shared" ca="1" si="616"/>
        <v>0</v>
      </c>
      <c r="BQ2429" s="1">
        <f t="shared" ca="1" si="617"/>
        <v>0</v>
      </c>
      <c r="BR2429" s="1">
        <f t="shared" ca="1" si="618"/>
        <v>0</v>
      </c>
      <c r="BS2429" s="1">
        <f t="shared" ca="1" si="619"/>
        <v>0</v>
      </c>
      <c r="BT2429" s="1">
        <f t="shared" ca="1" si="620"/>
        <v>0</v>
      </c>
      <c r="BU2429" s="1">
        <f t="shared" ca="1" si="621"/>
        <v>0</v>
      </c>
      <c r="BV2429" s="1">
        <f t="shared" ca="1" si="622"/>
        <v>0</v>
      </c>
      <c r="BW2429" s="1">
        <f t="shared" ca="1" si="623"/>
        <v>0</v>
      </c>
      <c r="BX2429" s="1">
        <f t="shared" ca="1" si="624"/>
        <v>0</v>
      </c>
      <c r="BY2429" s="1">
        <f t="shared" ca="1" si="625"/>
        <v>0</v>
      </c>
      <c r="BZ2429" s="1">
        <f t="shared" ca="1" si="626"/>
        <v>0</v>
      </c>
      <c r="CA2429" s="1">
        <f t="shared" ca="1" si="627"/>
        <v>0</v>
      </c>
      <c r="CB2429" s="1">
        <f t="shared" ca="1" si="628"/>
        <v>0</v>
      </c>
      <c r="CC2429" s="1">
        <f t="shared" ca="1" si="629"/>
        <v>0</v>
      </c>
    </row>
    <row r="2430" spans="1:81" hidden="1" x14ac:dyDescent="0.2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t="shared" ca="1" si="615"/>
        <v>0</v>
      </c>
      <c r="BP2430" s="1">
        <f t="shared" ca="1" si="616"/>
        <v>0</v>
      </c>
      <c r="BQ2430" s="1">
        <f t="shared" ca="1" si="617"/>
        <v>0</v>
      </c>
      <c r="BR2430" s="1">
        <f t="shared" ca="1" si="618"/>
        <v>0</v>
      </c>
      <c r="BS2430" s="1">
        <f t="shared" ca="1" si="619"/>
        <v>0</v>
      </c>
      <c r="BT2430" s="1">
        <f t="shared" ca="1" si="620"/>
        <v>0</v>
      </c>
      <c r="BU2430" s="1">
        <f t="shared" ca="1" si="621"/>
        <v>0</v>
      </c>
      <c r="BV2430" s="1">
        <f t="shared" ca="1" si="622"/>
        <v>0</v>
      </c>
      <c r="BW2430" s="1">
        <f t="shared" ca="1" si="623"/>
        <v>0</v>
      </c>
      <c r="BX2430" s="1">
        <f t="shared" ca="1" si="624"/>
        <v>0</v>
      </c>
      <c r="BY2430" s="1">
        <f t="shared" ca="1" si="625"/>
        <v>0</v>
      </c>
      <c r="BZ2430" s="1">
        <f t="shared" ca="1" si="626"/>
        <v>0</v>
      </c>
      <c r="CA2430" s="1">
        <f t="shared" ca="1" si="627"/>
        <v>0</v>
      </c>
      <c r="CB2430" s="1">
        <f t="shared" ca="1" si="628"/>
        <v>0</v>
      </c>
      <c r="CC2430" s="1">
        <f t="shared" ca="1" si="629"/>
        <v>0</v>
      </c>
    </row>
    <row r="2431" spans="1:81" hidden="1" x14ac:dyDescent="0.2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t="shared" ca="1" si="615"/>
        <v>0</v>
      </c>
      <c r="BP2431" s="1">
        <f t="shared" ca="1" si="616"/>
        <v>0</v>
      </c>
      <c r="BQ2431" s="1">
        <f t="shared" ca="1" si="617"/>
        <v>0</v>
      </c>
      <c r="BR2431" s="1">
        <f t="shared" ca="1" si="618"/>
        <v>0</v>
      </c>
      <c r="BS2431" s="1">
        <f t="shared" ca="1" si="619"/>
        <v>0</v>
      </c>
      <c r="BT2431" s="1">
        <f t="shared" ca="1" si="620"/>
        <v>0</v>
      </c>
      <c r="BU2431" s="1">
        <f t="shared" ca="1" si="621"/>
        <v>0</v>
      </c>
      <c r="BV2431" s="1">
        <f t="shared" ca="1" si="622"/>
        <v>0</v>
      </c>
      <c r="BW2431" s="1">
        <f t="shared" ca="1" si="623"/>
        <v>0</v>
      </c>
      <c r="BX2431" s="1">
        <f t="shared" ca="1" si="624"/>
        <v>0</v>
      </c>
      <c r="BY2431" s="1">
        <f t="shared" ca="1" si="625"/>
        <v>0</v>
      </c>
      <c r="BZ2431" s="1">
        <f t="shared" ca="1" si="626"/>
        <v>0</v>
      </c>
      <c r="CA2431" s="1">
        <f t="shared" ca="1" si="627"/>
        <v>0</v>
      </c>
      <c r="CB2431" s="1">
        <f t="shared" ca="1" si="628"/>
        <v>0</v>
      </c>
      <c r="CC2431" s="1">
        <f t="shared" ca="1" si="629"/>
        <v>0</v>
      </c>
    </row>
    <row r="2432" spans="1:81" hidden="1" x14ac:dyDescent="0.2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t="shared" ca="1" si="615"/>
        <v>0</v>
      </c>
      <c r="BP2432" s="1">
        <f t="shared" ca="1" si="616"/>
        <v>0</v>
      </c>
      <c r="BQ2432" s="1">
        <f t="shared" ca="1" si="617"/>
        <v>0</v>
      </c>
      <c r="BR2432" s="1">
        <f t="shared" ca="1" si="618"/>
        <v>0</v>
      </c>
      <c r="BS2432" s="1">
        <f t="shared" ca="1" si="619"/>
        <v>0</v>
      </c>
      <c r="BT2432" s="1">
        <f t="shared" ca="1" si="620"/>
        <v>0</v>
      </c>
      <c r="BU2432" s="1">
        <f t="shared" ca="1" si="621"/>
        <v>0</v>
      </c>
      <c r="BV2432" s="1">
        <f t="shared" ca="1" si="622"/>
        <v>0</v>
      </c>
      <c r="BW2432" s="1">
        <f t="shared" ca="1" si="623"/>
        <v>0</v>
      </c>
      <c r="BX2432" s="1">
        <f t="shared" ca="1" si="624"/>
        <v>0</v>
      </c>
      <c r="BY2432" s="1">
        <f t="shared" ca="1" si="625"/>
        <v>0</v>
      </c>
      <c r="BZ2432" s="1">
        <f t="shared" ca="1" si="626"/>
        <v>0</v>
      </c>
      <c r="CA2432" s="1">
        <f t="shared" ca="1" si="627"/>
        <v>0</v>
      </c>
      <c r="CB2432" s="1">
        <f t="shared" ca="1" si="628"/>
        <v>0</v>
      </c>
      <c r="CC2432" s="1">
        <f t="shared" ca="1" si="629"/>
        <v>0</v>
      </c>
    </row>
    <row r="2433" spans="1:81" hidden="1" x14ac:dyDescent="0.2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t="shared" ca="1" si="615"/>
        <v>0</v>
      </c>
      <c r="BP2433" s="1">
        <f t="shared" ca="1" si="616"/>
        <v>0</v>
      </c>
      <c r="BQ2433" s="1">
        <f t="shared" ca="1" si="617"/>
        <v>0</v>
      </c>
      <c r="BR2433" s="1">
        <f t="shared" ca="1" si="618"/>
        <v>0</v>
      </c>
      <c r="BS2433" s="1">
        <f t="shared" ca="1" si="619"/>
        <v>0</v>
      </c>
      <c r="BT2433" s="1">
        <f t="shared" ca="1" si="620"/>
        <v>0</v>
      </c>
      <c r="BU2433" s="1">
        <f t="shared" ca="1" si="621"/>
        <v>0</v>
      </c>
      <c r="BV2433" s="1">
        <f t="shared" ca="1" si="622"/>
        <v>0</v>
      </c>
      <c r="BW2433" s="1">
        <f t="shared" ca="1" si="623"/>
        <v>0</v>
      </c>
      <c r="BX2433" s="1">
        <f t="shared" ca="1" si="624"/>
        <v>0</v>
      </c>
      <c r="BY2433" s="1">
        <f t="shared" ca="1" si="625"/>
        <v>0</v>
      </c>
      <c r="BZ2433" s="1">
        <f t="shared" ca="1" si="626"/>
        <v>0</v>
      </c>
      <c r="CA2433" s="1">
        <f t="shared" ca="1" si="627"/>
        <v>0</v>
      </c>
      <c r="CB2433" s="1">
        <f t="shared" ca="1" si="628"/>
        <v>0</v>
      </c>
      <c r="CC2433" s="1">
        <f t="shared" ca="1" si="629"/>
        <v>0</v>
      </c>
    </row>
    <row r="2434" spans="1:81" hidden="1" x14ac:dyDescent="0.2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t="shared" ref="BO2434:BO2497" ca="1" si="630">INDEX(passing_tds,CELL("Row",AG2434)-1)*(PASSTD)</f>
        <v>0</v>
      </c>
      <c r="BP2434" s="1">
        <f t="shared" ref="BP2434:BP2497" ca="1" si="631">INDEX(passing_yds,CELL("Row",AH2434)-1)*(PASSYDS)</f>
        <v>0</v>
      </c>
      <c r="BQ2434" s="1">
        <f t="shared" ref="BQ2434:BQ2497" ca="1" si="632">IF(INDEX(passing_yds,CELL("Row",AI2434)-1)&gt;=300,3,0)</f>
        <v>0</v>
      </c>
      <c r="BR2434" s="1">
        <f t="shared" ref="BR2434:BR2497" ca="1" si="633">INDEX(passing_ints,CELL("Row",AJ2434)-1)*(INT)</f>
        <v>0</v>
      </c>
      <c r="BS2434" s="1">
        <f t="shared" ref="BS2434:BS2497" ca="1" si="634">INDEX(rushing_yds,CELL("Row",AK2434)-1)*(RUSHYDS)</f>
        <v>0</v>
      </c>
      <c r="BT2434" s="1">
        <f t="shared" ref="BT2434:BT2497" ca="1" si="635">INDEX(rushing_tds,CELL("Row",AK2434)-1)*(RUSHTD)</f>
        <v>0</v>
      </c>
      <c r="BU2434" s="1">
        <f t="shared" ref="BU2434:BU2497" ca="1" si="636">IF(INDEX(rushing_yds,CELL("Row",AI2434)-1)&gt;=100,3,0)</f>
        <v>0</v>
      </c>
      <c r="BV2434" s="1">
        <f t="shared" ref="BV2434:BV2497" ca="1" si="637">INDEX(receiving_yds,CELL("Row",AN2434)-1)*(RECYDS)</f>
        <v>0</v>
      </c>
      <c r="BW2434" s="1">
        <f t="shared" ref="BW2434:BW2497" ca="1" si="638">INDEX(receiving_rec,CELL("Row",AO2434)-1)*(REC)</f>
        <v>0</v>
      </c>
      <c r="BX2434" s="1">
        <f t="shared" ref="BX2434:BX2497" ca="1" si="639">INDEX(receiving_tds,CELL("Row",AP2434)-1)*(RECTD)</f>
        <v>0</v>
      </c>
      <c r="BY2434" s="1">
        <f t="shared" ref="BY2434:BY2497" ca="1" si="640">IF(INDEX(receiving_yds,CELL("Row",AI2434)-1)&gt;=100,3,0)</f>
        <v>0</v>
      </c>
      <c r="BZ2434" s="1">
        <f t="shared" ref="BZ2434:BZ2497" ca="1" si="641">INDEX(puntret_tds,CELL("Row",AR2434)-1)*(PUNTKORETTD)+INDEX(kickret_tds,CELL("Row",AR2434)-1)*(PUNTKORETTD)</f>
        <v>0</v>
      </c>
      <c r="CA2434" s="1">
        <f t="shared" ref="CA2434:CA2497" ca="1" si="642">INDEX(fumbles_tot,CELL("Row",AS2434)-1)*(FUM)</f>
        <v>0</v>
      </c>
      <c r="CB2434" s="1">
        <f t="shared" ref="CB2434:CB2497" ca="1" si="643">(INDEX(passing_twoptm,CELL("Row",AT2434)-1)+INDEX(rushing_twoptm,CELL("Row",AT2434)-1)+INDEX(receiving_twoptm,CELL("Row",AT2434)-1))*(_2PTCONV)</f>
        <v>0</v>
      </c>
      <c r="CC2434" s="1">
        <f t="shared" ref="CC2434:CC2497" ca="1" si="644">SUM(BO2434:CB2434)</f>
        <v>0</v>
      </c>
    </row>
    <row r="2435" spans="1:81" hidden="1" x14ac:dyDescent="0.2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t="shared" ca="1" si="630"/>
        <v>0</v>
      </c>
      <c r="BP2435" s="1">
        <f t="shared" ca="1" si="631"/>
        <v>0</v>
      </c>
      <c r="BQ2435" s="1">
        <f t="shared" ca="1" si="632"/>
        <v>0</v>
      </c>
      <c r="BR2435" s="1">
        <f t="shared" ca="1" si="633"/>
        <v>0</v>
      </c>
      <c r="BS2435" s="1">
        <f t="shared" ca="1" si="634"/>
        <v>0</v>
      </c>
      <c r="BT2435" s="1">
        <f t="shared" ca="1" si="635"/>
        <v>0</v>
      </c>
      <c r="BU2435" s="1">
        <f t="shared" ca="1" si="636"/>
        <v>0</v>
      </c>
      <c r="BV2435" s="1">
        <f t="shared" ca="1" si="637"/>
        <v>0</v>
      </c>
      <c r="BW2435" s="1">
        <f t="shared" ca="1" si="638"/>
        <v>0</v>
      </c>
      <c r="BX2435" s="1">
        <f t="shared" ca="1" si="639"/>
        <v>0</v>
      </c>
      <c r="BY2435" s="1">
        <f t="shared" ca="1" si="640"/>
        <v>0</v>
      </c>
      <c r="BZ2435" s="1">
        <f t="shared" ca="1" si="641"/>
        <v>0</v>
      </c>
      <c r="CA2435" s="1">
        <f t="shared" ca="1" si="642"/>
        <v>0</v>
      </c>
      <c r="CB2435" s="1">
        <f t="shared" ca="1" si="643"/>
        <v>0</v>
      </c>
      <c r="CC2435" s="1">
        <f t="shared" ca="1" si="644"/>
        <v>0</v>
      </c>
    </row>
    <row r="2436" spans="1:81" hidden="1" x14ac:dyDescent="0.2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t="shared" ca="1" si="630"/>
        <v>0</v>
      </c>
      <c r="BP2436" s="1">
        <f t="shared" ca="1" si="631"/>
        <v>0</v>
      </c>
      <c r="BQ2436" s="1">
        <f t="shared" ca="1" si="632"/>
        <v>0</v>
      </c>
      <c r="BR2436" s="1">
        <f t="shared" ca="1" si="633"/>
        <v>0</v>
      </c>
      <c r="BS2436" s="1">
        <f t="shared" ca="1" si="634"/>
        <v>0</v>
      </c>
      <c r="BT2436" s="1">
        <f t="shared" ca="1" si="635"/>
        <v>0</v>
      </c>
      <c r="BU2436" s="1">
        <f t="shared" ca="1" si="636"/>
        <v>0</v>
      </c>
      <c r="BV2436" s="1">
        <f t="shared" ca="1" si="637"/>
        <v>0</v>
      </c>
      <c r="BW2436" s="1">
        <f t="shared" ca="1" si="638"/>
        <v>0</v>
      </c>
      <c r="BX2436" s="1">
        <f t="shared" ca="1" si="639"/>
        <v>0</v>
      </c>
      <c r="BY2436" s="1">
        <f t="shared" ca="1" si="640"/>
        <v>0</v>
      </c>
      <c r="BZ2436" s="1">
        <f t="shared" ca="1" si="641"/>
        <v>0</v>
      </c>
      <c r="CA2436" s="1">
        <f t="shared" ca="1" si="642"/>
        <v>0</v>
      </c>
      <c r="CB2436" s="1">
        <f t="shared" ca="1" si="643"/>
        <v>0</v>
      </c>
      <c r="CC2436" s="1">
        <f t="shared" ca="1" si="644"/>
        <v>0</v>
      </c>
    </row>
    <row r="2437" spans="1:81" hidden="1" x14ac:dyDescent="0.2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t="shared" ca="1" si="630"/>
        <v>0</v>
      </c>
      <c r="BP2437" s="1">
        <f t="shared" ca="1" si="631"/>
        <v>0</v>
      </c>
      <c r="BQ2437" s="1">
        <f t="shared" ca="1" si="632"/>
        <v>0</v>
      </c>
      <c r="BR2437" s="1">
        <f t="shared" ca="1" si="633"/>
        <v>0</v>
      </c>
      <c r="BS2437" s="1">
        <f t="shared" ca="1" si="634"/>
        <v>0</v>
      </c>
      <c r="BT2437" s="1">
        <f t="shared" ca="1" si="635"/>
        <v>0</v>
      </c>
      <c r="BU2437" s="1">
        <f t="shared" ca="1" si="636"/>
        <v>0</v>
      </c>
      <c r="BV2437" s="1">
        <f t="shared" ca="1" si="637"/>
        <v>0</v>
      </c>
      <c r="BW2437" s="1">
        <f t="shared" ca="1" si="638"/>
        <v>0</v>
      </c>
      <c r="BX2437" s="1">
        <f t="shared" ca="1" si="639"/>
        <v>0</v>
      </c>
      <c r="BY2437" s="1">
        <f t="shared" ca="1" si="640"/>
        <v>0</v>
      </c>
      <c r="BZ2437" s="1">
        <f t="shared" ca="1" si="641"/>
        <v>0</v>
      </c>
      <c r="CA2437" s="1">
        <f t="shared" ca="1" si="642"/>
        <v>0</v>
      </c>
      <c r="CB2437" s="1">
        <f t="shared" ca="1" si="643"/>
        <v>0</v>
      </c>
      <c r="CC2437" s="1">
        <f t="shared" ca="1" si="644"/>
        <v>0</v>
      </c>
    </row>
    <row r="2438" spans="1:81" hidden="1" x14ac:dyDescent="0.2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t="shared" ca="1" si="630"/>
        <v>0</v>
      </c>
      <c r="BP2438" s="1">
        <f t="shared" ca="1" si="631"/>
        <v>0</v>
      </c>
      <c r="BQ2438" s="1">
        <f t="shared" ca="1" si="632"/>
        <v>0</v>
      </c>
      <c r="BR2438" s="1">
        <f t="shared" ca="1" si="633"/>
        <v>0</v>
      </c>
      <c r="BS2438" s="1">
        <f t="shared" ca="1" si="634"/>
        <v>0</v>
      </c>
      <c r="BT2438" s="1">
        <f t="shared" ca="1" si="635"/>
        <v>0</v>
      </c>
      <c r="BU2438" s="1">
        <f t="shared" ca="1" si="636"/>
        <v>0</v>
      </c>
      <c r="BV2438" s="1">
        <f t="shared" ca="1" si="637"/>
        <v>0</v>
      </c>
      <c r="BW2438" s="1">
        <f t="shared" ca="1" si="638"/>
        <v>0</v>
      </c>
      <c r="BX2438" s="1">
        <f t="shared" ca="1" si="639"/>
        <v>0</v>
      </c>
      <c r="BY2438" s="1">
        <f t="shared" ca="1" si="640"/>
        <v>0</v>
      </c>
      <c r="BZ2438" s="1">
        <f t="shared" ca="1" si="641"/>
        <v>0</v>
      </c>
      <c r="CA2438" s="1">
        <f t="shared" ca="1" si="642"/>
        <v>0</v>
      </c>
      <c r="CB2438" s="1">
        <f t="shared" ca="1" si="643"/>
        <v>0</v>
      </c>
      <c r="CC2438" s="1">
        <f t="shared" ca="1" si="644"/>
        <v>0</v>
      </c>
    </row>
    <row r="2439" spans="1:81" hidden="1" x14ac:dyDescent="0.2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t="shared" ca="1" si="630"/>
        <v>0</v>
      </c>
      <c r="BP2439" s="1">
        <f t="shared" ca="1" si="631"/>
        <v>0</v>
      </c>
      <c r="BQ2439" s="1">
        <f t="shared" ca="1" si="632"/>
        <v>0</v>
      </c>
      <c r="BR2439" s="1">
        <f t="shared" ca="1" si="633"/>
        <v>0</v>
      </c>
      <c r="BS2439" s="1">
        <f t="shared" ca="1" si="634"/>
        <v>0</v>
      </c>
      <c r="BT2439" s="1">
        <f t="shared" ca="1" si="635"/>
        <v>0</v>
      </c>
      <c r="BU2439" s="1">
        <f t="shared" ca="1" si="636"/>
        <v>0</v>
      </c>
      <c r="BV2439" s="1">
        <f t="shared" ca="1" si="637"/>
        <v>0</v>
      </c>
      <c r="BW2439" s="1">
        <f t="shared" ca="1" si="638"/>
        <v>0</v>
      </c>
      <c r="BX2439" s="1">
        <f t="shared" ca="1" si="639"/>
        <v>0</v>
      </c>
      <c r="BY2439" s="1">
        <f t="shared" ca="1" si="640"/>
        <v>0</v>
      </c>
      <c r="BZ2439" s="1">
        <f t="shared" ca="1" si="641"/>
        <v>0</v>
      </c>
      <c r="CA2439" s="1">
        <f t="shared" ca="1" si="642"/>
        <v>0</v>
      </c>
      <c r="CB2439" s="1">
        <f t="shared" ca="1" si="643"/>
        <v>0</v>
      </c>
      <c r="CC2439" s="1">
        <f t="shared" ca="1" si="644"/>
        <v>0</v>
      </c>
    </row>
    <row r="2440" spans="1:81" hidden="1" x14ac:dyDescent="0.2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t="shared" ca="1" si="630"/>
        <v>0</v>
      </c>
      <c r="BP2440" s="1">
        <f t="shared" ca="1" si="631"/>
        <v>0</v>
      </c>
      <c r="BQ2440" s="1">
        <f t="shared" ca="1" si="632"/>
        <v>0</v>
      </c>
      <c r="BR2440" s="1">
        <f t="shared" ca="1" si="633"/>
        <v>0</v>
      </c>
      <c r="BS2440" s="1">
        <f t="shared" ca="1" si="634"/>
        <v>0</v>
      </c>
      <c r="BT2440" s="1">
        <f t="shared" ca="1" si="635"/>
        <v>0</v>
      </c>
      <c r="BU2440" s="1">
        <f t="shared" ca="1" si="636"/>
        <v>0</v>
      </c>
      <c r="BV2440" s="1">
        <f t="shared" ca="1" si="637"/>
        <v>0</v>
      </c>
      <c r="BW2440" s="1">
        <f t="shared" ca="1" si="638"/>
        <v>0</v>
      </c>
      <c r="BX2440" s="1">
        <f t="shared" ca="1" si="639"/>
        <v>0</v>
      </c>
      <c r="BY2440" s="1">
        <f t="shared" ca="1" si="640"/>
        <v>0</v>
      </c>
      <c r="BZ2440" s="1">
        <f t="shared" ca="1" si="641"/>
        <v>0</v>
      </c>
      <c r="CA2440" s="1">
        <f t="shared" ca="1" si="642"/>
        <v>0</v>
      </c>
      <c r="CB2440" s="1">
        <f t="shared" ca="1" si="643"/>
        <v>0</v>
      </c>
      <c r="CC2440" s="1">
        <f t="shared" ca="1" si="644"/>
        <v>0</v>
      </c>
    </row>
    <row r="2441" spans="1:81" hidden="1" x14ac:dyDescent="0.2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t="shared" ca="1" si="630"/>
        <v>0</v>
      </c>
      <c r="BP2441" s="1">
        <f t="shared" ca="1" si="631"/>
        <v>0</v>
      </c>
      <c r="BQ2441" s="1">
        <f t="shared" ca="1" si="632"/>
        <v>0</v>
      </c>
      <c r="BR2441" s="1">
        <f t="shared" ca="1" si="633"/>
        <v>0</v>
      </c>
      <c r="BS2441" s="1">
        <f t="shared" ca="1" si="634"/>
        <v>0</v>
      </c>
      <c r="BT2441" s="1">
        <f t="shared" ca="1" si="635"/>
        <v>0</v>
      </c>
      <c r="BU2441" s="1">
        <f t="shared" ca="1" si="636"/>
        <v>0</v>
      </c>
      <c r="BV2441" s="1">
        <f t="shared" ca="1" si="637"/>
        <v>0</v>
      </c>
      <c r="BW2441" s="1">
        <f t="shared" ca="1" si="638"/>
        <v>0</v>
      </c>
      <c r="BX2441" s="1">
        <f t="shared" ca="1" si="639"/>
        <v>0</v>
      </c>
      <c r="BY2441" s="1">
        <f t="shared" ca="1" si="640"/>
        <v>0</v>
      </c>
      <c r="BZ2441" s="1">
        <f t="shared" ca="1" si="641"/>
        <v>0</v>
      </c>
      <c r="CA2441" s="1">
        <f t="shared" ca="1" si="642"/>
        <v>0</v>
      </c>
      <c r="CB2441" s="1">
        <f t="shared" ca="1" si="643"/>
        <v>0</v>
      </c>
      <c r="CC2441" s="1">
        <f t="shared" ca="1" si="644"/>
        <v>0</v>
      </c>
    </row>
    <row r="2442" spans="1:81" hidden="1" x14ac:dyDescent="0.2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t="shared" ca="1" si="630"/>
        <v>0</v>
      </c>
      <c r="BP2442" s="1">
        <f t="shared" ca="1" si="631"/>
        <v>0</v>
      </c>
      <c r="BQ2442" s="1">
        <f t="shared" ca="1" si="632"/>
        <v>0</v>
      </c>
      <c r="BR2442" s="1">
        <f t="shared" ca="1" si="633"/>
        <v>0</v>
      </c>
      <c r="BS2442" s="1">
        <f t="shared" ca="1" si="634"/>
        <v>0</v>
      </c>
      <c r="BT2442" s="1">
        <f t="shared" ca="1" si="635"/>
        <v>0</v>
      </c>
      <c r="BU2442" s="1">
        <f t="shared" ca="1" si="636"/>
        <v>0</v>
      </c>
      <c r="BV2442" s="1">
        <f t="shared" ca="1" si="637"/>
        <v>0</v>
      </c>
      <c r="BW2442" s="1">
        <f t="shared" ca="1" si="638"/>
        <v>0</v>
      </c>
      <c r="BX2442" s="1">
        <f t="shared" ca="1" si="639"/>
        <v>0</v>
      </c>
      <c r="BY2442" s="1">
        <f t="shared" ca="1" si="640"/>
        <v>0</v>
      </c>
      <c r="BZ2442" s="1">
        <f t="shared" ca="1" si="641"/>
        <v>0</v>
      </c>
      <c r="CA2442" s="1">
        <f t="shared" ca="1" si="642"/>
        <v>0</v>
      </c>
      <c r="CB2442" s="1">
        <f t="shared" ca="1" si="643"/>
        <v>0</v>
      </c>
      <c r="CC2442" s="1">
        <f t="shared" ca="1" si="644"/>
        <v>0</v>
      </c>
    </row>
    <row r="2443" spans="1:81" hidden="1" x14ac:dyDescent="0.2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t="shared" ca="1" si="630"/>
        <v>0</v>
      </c>
      <c r="BP2443" s="1">
        <f t="shared" ca="1" si="631"/>
        <v>0</v>
      </c>
      <c r="BQ2443" s="1">
        <f t="shared" ca="1" si="632"/>
        <v>0</v>
      </c>
      <c r="BR2443" s="1">
        <f t="shared" ca="1" si="633"/>
        <v>0</v>
      </c>
      <c r="BS2443" s="1">
        <f t="shared" ca="1" si="634"/>
        <v>0</v>
      </c>
      <c r="BT2443" s="1">
        <f t="shared" ca="1" si="635"/>
        <v>0</v>
      </c>
      <c r="BU2443" s="1">
        <f t="shared" ca="1" si="636"/>
        <v>0</v>
      </c>
      <c r="BV2443" s="1">
        <f t="shared" ca="1" si="637"/>
        <v>0</v>
      </c>
      <c r="BW2443" s="1">
        <f t="shared" ca="1" si="638"/>
        <v>0</v>
      </c>
      <c r="BX2443" s="1">
        <f t="shared" ca="1" si="639"/>
        <v>0</v>
      </c>
      <c r="BY2443" s="1">
        <f t="shared" ca="1" si="640"/>
        <v>0</v>
      </c>
      <c r="BZ2443" s="1">
        <f t="shared" ca="1" si="641"/>
        <v>0</v>
      </c>
      <c r="CA2443" s="1">
        <f t="shared" ca="1" si="642"/>
        <v>0</v>
      </c>
      <c r="CB2443" s="1">
        <f t="shared" ca="1" si="643"/>
        <v>0</v>
      </c>
      <c r="CC2443" s="1">
        <f t="shared" ca="1" si="644"/>
        <v>0</v>
      </c>
    </row>
    <row r="2444" spans="1:81" hidden="1" x14ac:dyDescent="0.2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t="shared" ca="1" si="630"/>
        <v>0</v>
      </c>
      <c r="BP2444" s="1">
        <f t="shared" ca="1" si="631"/>
        <v>0</v>
      </c>
      <c r="BQ2444" s="1">
        <f t="shared" ca="1" si="632"/>
        <v>0</v>
      </c>
      <c r="BR2444" s="1">
        <f t="shared" ca="1" si="633"/>
        <v>0</v>
      </c>
      <c r="BS2444" s="1">
        <f t="shared" ca="1" si="634"/>
        <v>0</v>
      </c>
      <c r="BT2444" s="1">
        <f t="shared" ca="1" si="635"/>
        <v>0</v>
      </c>
      <c r="BU2444" s="1">
        <f t="shared" ca="1" si="636"/>
        <v>0</v>
      </c>
      <c r="BV2444" s="1">
        <f t="shared" ca="1" si="637"/>
        <v>0</v>
      </c>
      <c r="BW2444" s="1">
        <f t="shared" ca="1" si="638"/>
        <v>0</v>
      </c>
      <c r="BX2444" s="1">
        <f t="shared" ca="1" si="639"/>
        <v>0</v>
      </c>
      <c r="BY2444" s="1">
        <f t="shared" ca="1" si="640"/>
        <v>0</v>
      </c>
      <c r="BZ2444" s="1">
        <f t="shared" ca="1" si="641"/>
        <v>0</v>
      </c>
      <c r="CA2444" s="1">
        <f t="shared" ca="1" si="642"/>
        <v>0</v>
      </c>
      <c r="CB2444" s="1">
        <f t="shared" ca="1" si="643"/>
        <v>0</v>
      </c>
      <c r="CC2444" s="1">
        <f t="shared" ca="1" si="644"/>
        <v>0</v>
      </c>
    </row>
    <row r="2445" spans="1:81" hidden="1" x14ac:dyDescent="0.2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t="shared" ca="1" si="630"/>
        <v>0</v>
      </c>
      <c r="BP2445" s="1">
        <f t="shared" ca="1" si="631"/>
        <v>0</v>
      </c>
      <c r="BQ2445" s="1">
        <f t="shared" ca="1" si="632"/>
        <v>0</v>
      </c>
      <c r="BR2445" s="1">
        <f t="shared" ca="1" si="633"/>
        <v>0</v>
      </c>
      <c r="BS2445" s="1">
        <f t="shared" ca="1" si="634"/>
        <v>0</v>
      </c>
      <c r="BT2445" s="1">
        <f t="shared" ca="1" si="635"/>
        <v>0</v>
      </c>
      <c r="BU2445" s="1">
        <f t="shared" ca="1" si="636"/>
        <v>0</v>
      </c>
      <c r="BV2445" s="1">
        <f t="shared" ca="1" si="637"/>
        <v>0</v>
      </c>
      <c r="BW2445" s="1">
        <f t="shared" ca="1" si="638"/>
        <v>0</v>
      </c>
      <c r="BX2445" s="1">
        <f t="shared" ca="1" si="639"/>
        <v>0</v>
      </c>
      <c r="BY2445" s="1">
        <f t="shared" ca="1" si="640"/>
        <v>0</v>
      </c>
      <c r="BZ2445" s="1">
        <f t="shared" ca="1" si="641"/>
        <v>0</v>
      </c>
      <c r="CA2445" s="1">
        <f t="shared" ca="1" si="642"/>
        <v>0</v>
      </c>
      <c r="CB2445" s="1">
        <f t="shared" ca="1" si="643"/>
        <v>0</v>
      </c>
      <c r="CC2445" s="1">
        <f t="shared" ca="1" si="644"/>
        <v>0</v>
      </c>
    </row>
    <row r="2446" spans="1:81" hidden="1" x14ac:dyDescent="0.2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t="shared" ca="1" si="630"/>
        <v>0</v>
      </c>
      <c r="BP2446" s="1">
        <f t="shared" ca="1" si="631"/>
        <v>0</v>
      </c>
      <c r="BQ2446" s="1">
        <f t="shared" ca="1" si="632"/>
        <v>0</v>
      </c>
      <c r="BR2446" s="1">
        <f t="shared" ca="1" si="633"/>
        <v>0</v>
      </c>
      <c r="BS2446" s="1">
        <f t="shared" ca="1" si="634"/>
        <v>0</v>
      </c>
      <c r="BT2446" s="1">
        <f t="shared" ca="1" si="635"/>
        <v>0</v>
      </c>
      <c r="BU2446" s="1">
        <f t="shared" ca="1" si="636"/>
        <v>0</v>
      </c>
      <c r="BV2446" s="1">
        <f t="shared" ca="1" si="637"/>
        <v>0</v>
      </c>
      <c r="BW2446" s="1">
        <f t="shared" ca="1" si="638"/>
        <v>0</v>
      </c>
      <c r="BX2446" s="1">
        <f t="shared" ca="1" si="639"/>
        <v>0</v>
      </c>
      <c r="BY2446" s="1">
        <f t="shared" ca="1" si="640"/>
        <v>0</v>
      </c>
      <c r="BZ2446" s="1">
        <f t="shared" ca="1" si="641"/>
        <v>0</v>
      </c>
      <c r="CA2446" s="1">
        <f t="shared" ca="1" si="642"/>
        <v>0</v>
      </c>
      <c r="CB2446" s="1">
        <f t="shared" ca="1" si="643"/>
        <v>0</v>
      </c>
      <c r="CC2446" s="1">
        <f t="shared" ca="1" si="644"/>
        <v>0</v>
      </c>
    </row>
    <row r="2447" spans="1:81" hidden="1" x14ac:dyDescent="0.2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t="shared" ca="1" si="630"/>
        <v>0</v>
      </c>
      <c r="BP2447" s="1">
        <f t="shared" ca="1" si="631"/>
        <v>0</v>
      </c>
      <c r="BQ2447" s="1">
        <f t="shared" ca="1" si="632"/>
        <v>0</v>
      </c>
      <c r="BR2447" s="1">
        <f t="shared" ca="1" si="633"/>
        <v>0</v>
      </c>
      <c r="BS2447" s="1">
        <f t="shared" ca="1" si="634"/>
        <v>0</v>
      </c>
      <c r="BT2447" s="1">
        <f t="shared" ca="1" si="635"/>
        <v>0</v>
      </c>
      <c r="BU2447" s="1">
        <f t="shared" ca="1" si="636"/>
        <v>0</v>
      </c>
      <c r="BV2447" s="1">
        <f t="shared" ca="1" si="637"/>
        <v>0</v>
      </c>
      <c r="BW2447" s="1">
        <f t="shared" ca="1" si="638"/>
        <v>0</v>
      </c>
      <c r="BX2447" s="1">
        <f t="shared" ca="1" si="639"/>
        <v>0</v>
      </c>
      <c r="BY2447" s="1">
        <f t="shared" ca="1" si="640"/>
        <v>0</v>
      </c>
      <c r="BZ2447" s="1">
        <f t="shared" ca="1" si="641"/>
        <v>0</v>
      </c>
      <c r="CA2447" s="1">
        <f t="shared" ca="1" si="642"/>
        <v>0</v>
      </c>
      <c r="CB2447" s="1">
        <f t="shared" ca="1" si="643"/>
        <v>0</v>
      </c>
      <c r="CC2447" s="1">
        <f t="shared" ca="1" si="644"/>
        <v>0</v>
      </c>
    </row>
    <row r="2448" spans="1:81" hidden="1" x14ac:dyDescent="0.2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t="shared" ca="1" si="630"/>
        <v>0</v>
      </c>
      <c r="BP2448" s="1">
        <f t="shared" ca="1" si="631"/>
        <v>0</v>
      </c>
      <c r="BQ2448" s="1">
        <f t="shared" ca="1" si="632"/>
        <v>0</v>
      </c>
      <c r="BR2448" s="1">
        <f t="shared" ca="1" si="633"/>
        <v>0</v>
      </c>
      <c r="BS2448" s="1">
        <f t="shared" ca="1" si="634"/>
        <v>0</v>
      </c>
      <c r="BT2448" s="1">
        <f t="shared" ca="1" si="635"/>
        <v>0</v>
      </c>
      <c r="BU2448" s="1">
        <f t="shared" ca="1" si="636"/>
        <v>0</v>
      </c>
      <c r="BV2448" s="1">
        <f t="shared" ca="1" si="637"/>
        <v>0</v>
      </c>
      <c r="BW2448" s="1">
        <f t="shared" ca="1" si="638"/>
        <v>0</v>
      </c>
      <c r="BX2448" s="1">
        <f t="shared" ca="1" si="639"/>
        <v>0</v>
      </c>
      <c r="BY2448" s="1">
        <f t="shared" ca="1" si="640"/>
        <v>0</v>
      </c>
      <c r="BZ2448" s="1">
        <f t="shared" ca="1" si="641"/>
        <v>0</v>
      </c>
      <c r="CA2448" s="1">
        <f t="shared" ca="1" si="642"/>
        <v>0</v>
      </c>
      <c r="CB2448" s="1">
        <f t="shared" ca="1" si="643"/>
        <v>0</v>
      </c>
      <c r="CC2448" s="1">
        <f t="shared" ca="1" si="644"/>
        <v>0</v>
      </c>
    </row>
    <row r="2449" spans="1:81" hidden="1" x14ac:dyDescent="0.2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t="shared" ca="1" si="630"/>
        <v>0</v>
      </c>
      <c r="BP2449" s="1">
        <f t="shared" ca="1" si="631"/>
        <v>0</v>
      </c>
      <c r="BQ2449" s="1">
        <f t="shared" ca="1" si="632"/>
        <v>0</v>
      </c>
      <c r="BR2449" s="1">
        <f t="shared" ca="1" si="633"/>
        <v>0</v>
      </c>
      <c r="BS2449" s="1">
        <f t="shared" ca="1" si="634"/>
        <v>0</v>
      </c>
      <c r="BT2449" s="1">
        <f t="shared" ca="1" si="635"/>
        <v>0</v>
      </c>
      <c r="BU2449" s="1">
        <f t="shared" ca="1" si="636"/>
        <v>0</v>
      </c>
      <c r="BV2449" s="1">
        <f t="shared" ca="1" si="637"/>
        <v>0</v>
      </c>
      <c r="BW2449" s="1">
        <f t="shared" ca="1" si="638"/>
        <v>0</v>
      </c>
      <c r="BX2449" s="1">
        <f t="shared" ca="1" si="639"/>
        <v>0</v>
      </c>
      <c r="BY2449" s="1">
        <f t="shared" ca="1" si="640"/>
        <v>0</v>
      </c>
      <c r="BZ2449" s="1">
        <f t="shared" ca="1" si="641"/>
        <v>0</v>
      </c>
      <c r="CA2449" s="1">
        <f t="shared" ca="1" si="642"/>
        <v>0</v>
      </c>
      <c r="CB2449" s="1">
        <f t="shared" ca="1" si="643"/>
        <v>0</v>
      </c>
      <c r="CC2449" s="1">
        <f t="shared" ca="1" si="644"/>
        <v>0</v>
      </c>
    </row>
    <row r="2450" spans="1:81" hidden="1" x14ac:dyDescent="0.2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t="shared" ca="1" si="630"/>
        <v>0</v>
      </c>
      <c r="BP2450" s="1">
        <f t="shared" ca="1" si="631"/>
        <v>0</v>
      </c>
      <c r="BQ2450" s="1">
        <f t="shared" ca="1" si="632"/>
        <v>0</v>
      </c>
      <c r="BR2450" s="1">
        <f t="shared" ca="1" si="633"/>
        <v>0</v>
      </c>
      <c r="BS2450" s="1">
        <f t="shared" ca="1" si="634"/>
        <v>0</v>
      </c>
      <c r="BT2450" s="1">
        <f t="shared" ca="1" si="635"/>
        <v>0</v>
      </c>
      <c r="BU2450" s="1">
        <f t="shared" ca="1" si="636"/>
        <v>0</v>
      </c>
      <c r="BV2450" s="1">
        <f t="shared" ca="1" si="637"/>
        <v>0</v>
      </c>
      <c r="BW2450" s="1">
        <f t="shared" ca="1" si="638"/>
        <v>0</v>
      </c>
      <c r="BX2450" s="1">
        <f t="shared" ca="1" si="639"/>
        <v>0</v>
      </c>
      <c r="BY2450" s="1">
        <f t="shared" ca="1" si="640"/>
        <v>0</v>
      </c>
      <c r="BZ2450" s="1">
        <f t="shared" ca="1" si="641"/>
        <v>0</v>
      </c>
      <c r="CA2450" s="1">
        <f t="shared" ca="1" si="642"/>
        <v>0</v>
      </c>
      <c r="CB2450" s="1">
        <f t="shared" ca="1" si="643"/>
        <v>0</v>
      </c>
      <c r="CC2450" s="1">
        <f t="shared" ca="1" si="644"/>
        <v>0</v>
      </c>
    </row>
    <row r="2451" spans="1:81" hidden="1" x14ac:dyDescent="0.2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t="shared" ca="1" si="630"/>
        <v>0</v>
      </c>
      <c r="BP2451" s="1">
        <f t="shared" ca="1" si="631"/>
        <v>0</v>
      </c>
      <c r="BQ2451" s="1">
        <f t="shared" ca="1" si="632"/>
        <v>0</v>
      </c>
      <c r="BR2451" s="1">
        <f t="shared" ca="1" si="633"/>
        <v>0</v>
      </c>
      <c r="BS2451" s="1">
        <f t="shared" ca="1" si="634"/>
        <v>0</v>
      </c>
      <c r="BT2451" s="1">
        <f t="shared" ca="1" si="635"/>
        <v>0</v>
      </c>
      <c r="BU2451" s="1">
        <f t="shared" ca="1" si="636"/>
        <v>0</v>
      </c>
      <c r="BV2451" s="1">
        <f t="shared" ca="1" si="637"/>
        <v>0</v>
      </c>
      <c r="BW2451" s="1">
        <f t="shared" ca="1" si="638"/>
        <v>0</v>
      </c>
      <c r="BX2451" s="1">
        <f t="shared" ca="1" si="639"/>
        <v>0</v>
      </c>
      <c r="BY2451" s="1">
        <f t="shared" ca="1" si="640"/>
        <v>0</v>
      </c>
      <c r="BZ2451" s="1">
        <f t="shared" ca="1" si="641"/>
        <v>0</v>
      </c>
      <c r="CA2451" s="1">
        <f t="shared" ca="1" si="642"/>
        <v>0</v>
      </c>
      <c r="CB2451" s="1">
        <f t="shared" ca="1" si="643"/>
        <v>0</v>
      </c>
      <c r="CC2451" s="1">
        <f t="shared" ca="1" si="644"/>
        <v>0</v>
      </c>
    </row>
    <row r="2452" spans="1:81" hidden="1" x14ac:dyDescent="0.2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t="shared" ca="1" si="630"/>
        <v>0</v>
      </c>
      <c r="BP2452" s="1">
        <f t="shared" ca="1" si="631"/>
        <v>0</v>
      </c>
      <c r="BQ2452" s="1">
        <f t="shared" ca="1" si="632"/>
        <v>0</v>
      </c>
      <c r="BR2452" s="1">
        <f t="shared" ca="1" si="633"/>
        <v>0</v>
      </c>
      <c r="BS2452" s="1">
        <f t="shared" ca="1" si="634"/>
        <v>0</v>
      </c>
      <c r="BT2452" s="1">
        <f t="shared" ca="1" si="635"/>
        <v>0</v>
      </c>
      <c r="BU2452" s="1">
        <f t="shared" ca="1" si="636"/>
        <v>0</v>
      </c>
      <c r="BV2452" s="1">
        <f t="shared" ca="1" si="637"/>
        <v>0</v>
      </c>
      <c r="BW2452" s="1">
        <f t="shared" ca="1" si="638"/>
        <v>0</v>
      </c>
      <c r="BX2452" s="1">
        <f t="shared" ca="1" si="639"/>
        <v>0</v>
      </c>
      <c r="BY2452" s="1">
        <f t="shared" ca="1" si="640"/>
        <v>0</v>
      </c>
      <c r="BZ2452" s="1">
        <f t="shared" ca="1" si="641"/>
        <v>0</v>
      </c>
      <c r="CA2452" s="1">
        <f t="shared" ca="1" si="642"/>
        <v>0</v>
      </c>
      <c r="CB2452" s="1">
        <f t="shared" ca="1" si="643"/>
        <v>0</v>
      </c>
      <c r="CC2452" s="1">
        <f t="shared" ca="1" si="644"/>
        <v>0</v>
      </c>
    </row>
    <row r="2453" spans="1:81" hidden="1" x14ac:dyDescent="0.2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t="shared" ca="1" si="630"/>
        <v>0</v>
      </c>
      <c r="BP2453" s="1">
        <f t="shared" ca="1" si="631"/>
        <v>0</v>
      </c>
      <c r="BQ2453" s="1">
        <f t="shared" ca="1" si="632"/>
        <v>0</v>
      </c>
      <c r="BR2453" s="1">
        <f t="shared" ca="1" si="633"/>
        <v>0</v>
      </c>
      <c r="BS2453" s="1">
        <f t="shared" ca="1" si="634"/>
        <v>0</v>
      </c>
      <c r="BT2453" s="1">
        <f t="shared" ca="1" si="635"/>
        <v>0</v>
      </c>
      <c r="BU2453" s="1">
        <f t="shared" ca="1" si="636"/>
        <v>0</v>
      </c>
      <c r="BV2453" s="1">
        <f t="shared" ca="1" si="637"/>
        <v>0</v>
      </c>
      <c r="BW2453" s="1">
        <f t="shared" ca="1" si="638"/>
        <v>0</v>
      </c>
      <c r="BX2453" s="1">
        <f t="shared" ca="1" si="639"/>
        <v>0</v>
      </c>
      <c r="BY2453" s="1">
        <f t="shared" ca="1" si="640"/>
        <v>0</v>
      </c>
      <c r="BZ2453" s="1">
        <f t="shared" ca="1" si="641"/>
        <v>0</v>
      </c>
      <c r="CA2453" s="1">
        <f t="shared" ca="1" si="642"/>
        <v>0</v>
      </c>
      <c r="CB2453" s="1">
        <f t="shared" ca="1" si="643"/>
        <v>0</v>
      </c>
      <c r="CC2453" s="1">
        <f t="shared" ca="1" si="644"/>
        <v>0</v>
      </c>
    </row>
    <row r="2454" spans="1:81" hidden="1" x14ac:dyDescent="0.2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t="shared" ca="1" si="630"/>
        <v>0</v>
      </c>
      <c r="BP2454" s="1">
        <f t="shared" ca="1" si="631"/>
        <v>0</v>
      </c>
      <c r="BQ2454" s="1">
        <f t="shared" ca="1" si="632"/>
        <v>0</v>
      </c>
      <c r="BR2454" s="1">
        <f t="shared" ca="1" si="633"/>
        <v>0</v>
      </c>
      <c r="BS2454" s="1">
        <f t="shared" ca="1" si="634"/>
        <v>0</v>
      </c>
      <c r="BT2454" s="1">
        <f t="shared" ca="1" si="635"/>
        <v>0</v>
      </c>
      <c r="BU2454" s="1">
        <f t="shared" ca="1" si="636"/>
        <v>0</v>
      </c>
      <c r="BV2454" s="1">
        <f t="shared" ca="1" si="637"/>
        <v>0</v>
      </c>
      <c r="BW2454" s="1">
        <f t="shared" ca="1" si="638"/>
        <v>0</v>
      </c>
      <c r="BX2454" s="1">
        <f t="shared" ca="1" si="639"/>
        <v>0</v>
      </c>
      <c r="BY2454" s="1">
        <f t="shared" ca="1" si="640"/>
        <v>0</v>
      </c>
      <c r="BZ2454" s="1">
        <f t="shared" ca="1" si="641"/>
        <v>0</v>
      </c>
      <c r="CA2454" s="1">
        <f t="shared" ca="1" si="642"/>
        <v>0</v>
      </c>
      <c r="CB2454" s="1">
        <f t="shared" ca="1" si="643"/>
        <v>0</v>
      </c>
      <c r="CC2454" s="1">
        <f t="shared" ca="1" si="644"/>
        <v>0</v>
      </c>
    </row>
    <row r="2455" spans="1:81" hidden="1" x14ac:dyDescent="0.2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t="shared" ca="1" si="630"/>
        <v>0</v>
      </c>
      <c r="BP2455" s="1">
        <f t="shared" ca="1" si="631"/>
        <v>0</v>
      </c>
      <c r="BQ2455" s="1">
        <f t="shared" ca="1" si="632"/>
        <v>0</v>
      </c>
      <c r="BR2455" s="1">
        <f t="shared" ca="1" si="633"/>
        <v>0</v>
      </c>
      <c r="BS2455" s="1">
        <f t="shared" ca="1" si="634"/>
        <v>0</v>
      </c>
      <c r="BT2455" s="1">
        <f t="shared" ca="1" si="635"/>
        <v>0</v>
      </c>
      <c r="BU2455" s="1">
        <f t="shared" ca="1" si="636"/>
        <v>0</v>
      </c>
      <c r="BV2455" s="1">
        <f t="shared" ca="1" si="637"/>
        <v>0</v>
      </c>
      <c r="BW2455" s="1">
        <f t="shared" ca="1" si="638"/>
        <v>0</v>
      </c>
      <c r="BX2455" s="1">
        <f t="shared" ca="1" si="639"/>
        <v>0</v>
      </c>
      <c r="BY2455" s="1">
        <f t="shared" ca="1" si="640"/>
        <v>0</v>
      </c>
      <c r="BZ2455" s="1">
        <f t="shared" ca="1" si="641"/>
        <v>0</v>
      </c>
      <c r="CA2455" s="1">
        <f t="shared" ca="1" si="642"/>
        <v>0</v>
      </c>
      <c r="CB2455" s="1">
        <f t="shared" ca="1" si="643"/>
        <v>0</v>
      </c>
      <c r="CC2455" s="1">
        <f t="shared" ca="1" si="644"/>
        <v>0</v>
      </c>
    </row>
    <row r="2456" spans="1:81" hidden="1" x14ac:dyDescent="0.2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t="shared" ca="1" si="630"/>
        <v>0</v>
      </c>
      <c r="BP2456" s="1">
        <f t="shared" ca="1" si="631"/>
        <v>0</v>
      </c>
      <c r="BQ2456" s="1">
        <f t="shared" ca="1" si="632"/>
        <v>0</v>
      </c>
      <c r="BR2456" s="1">
        <f t="shared" ca="1" si="633"/>
        <v>0</v>
      </c>
      <c r="BS2456" s="1">
        <f t="shared" ca="1" si="634"/>
        <v>0</v>
      </c>
      <c r="BT2456" s="1">
        <f t="shared" ca="1" si="635"/>
        <v>0</v>
      </c>
      <c r="BU2456" s="1">
        <f t="shared" ca="1" si="636"/>
        <v>0</v>
      </c>
      <c r="BV2456" s="1">
        <f t="shared" ca="1" si="637"/>
        <v>0</v>
      </c>
      <c r="BW2456" s="1">
        <f t="shared" ca="1" si="638"/>
        <v>0</v>
      </c>
      <c r="BX2456" s="1">
        <f t="shared" ca="1" si="639"/>
        <v>0</v>
      </c>
      <c r="BY2456" s="1">
        <f t="shared" ca="1" si="640"/>
        <v>0</v>
      </c>
      <c r="BZ2456" s="1">
        <f t="shared" ca="1" si="641"/>
        <v>0</v>
      </c>
      <c r="CA2456" s="1">
        <f t="shared" ca="1" si="642"/>
        <v>0</v>
      </c>
      <c r="CB2456" s="1">
        <f t="shared" ca="1" si="643"/>
        <v>0</v>
      </c>
      <c r="CC2456" s="1">
        <f t="shared" ca="1" si="644"/>
        <v>0</v>
      </c>
    </row>
    <row r="2457" spans="1:81" hidden="1" x14ac:dyDescent="0.2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t="shared" ca="1" si="630"/>
        <v>0</v>
      </c>
      <c r="BP2457" s="1">
        <f t="shared" ca="1" si="631"/>
        <v>0</v>
      </c>
      <c r="BQ2457" s="1">
        <f t="shared" ca="1" si="632"/>
        <v>0</v>
      </c>
      <c r="BR2457" s="1">
        <f t="shared" ca="1" si="633"/>
        <v>0</v>
      </c>
      <c r="BS2457" s="1">
        <f t="shared" ca="1" si="634"/>
        <v>0</v>
      </c>
      <c r="BT2457" s="1">
        <f t="shared" ca="1" si="635"/>
        <v>0</v>
      </c>
      <c r="BU2457" s="1">
        <f t="shared" ca="1" si="636"/>
        <v>0</v>
      </c>
      <c r="BV2457" s="1">
        <f t="shared" ca="1" si="637"/>
        <v>0</v>
      </c>
      <c r="BW2457" s="1">
        <f t="shared" ca="1" si="638"/>
        <v>0</v>
      </c>
      <c r="BX2457" s="1">
        <f t="shared" ca="1" si="639"/>
        <v>0</v>
      </c>
      <c r="BY2457" s="1">
        <f t="shared" ca="1" si="640"/>
        <v>0</v>
      </c>
      <c r="BZ2457" s="1">
        <f t="shared" ca="1" si="641"/>
        <v>0</v>
      </c>
      <c r="CA2457" s="1">
        <f t="shared" ca="1" si="642"/>
        <v>0</v>
      </c>
      <c r="CB2457" s="1">
        <f t="shared" ca="1" si="643"/>
        <v>0</v>
      </c>
      <c r="CC2457" s="1">
        <f t="shared" ca="1" si="644"/>
        <v>0</v>
      </c>
    </row>
    <row r="2458" spans="1:81" hidden="1" x14ac:dyDescent="0.2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t="shared" ca="1" si="630"/>
        <v>0</v>
      </c>
      <c r="BP2458" s="1">
        <f t="shared" ca="1" si="631"/>
        <v>0</v>
      </c>
      <c r="BQ2458" s="1">
        <f t="shared" ca="1" si="632"/>
        <v>0</v>
      </c>
      <c r="BR2458" s="1">
        <f t="shared" ca="1" si="633"/>
        <v>0</v>
      </c>
      <c r="BS2458" s="1">
        <f t="shared" ca="1" si="634"/>
        <v>0</v>
      </c>
      <c r="BT2458" s="1">
        <f t="shared" ca="1" si="635"/>
        <v>0</v>
      </c>
      <c r="BU2458" s="1">
        <f t="shared" ca="1" si="636"/>
        <v>0</v>
      </c>
      <c r="BV2458" s="1">
        <f t="shared" ca="1" si="637"/>
        <v>0</v>
      </c>
      <c r="BW2458" s="1">
        <f t="shared" ca="1" si="638"/>
        <v>0</v>
      </c>
      <c r="BX2458" s="1">
        <f t="shared" ca="1" si="639"/>
        <v>0</v>
      </c>
      <c r="BY2458" s="1">
        <f t="shared" ca="1" si="640"/>
        <v>0</v>
      </c>
      <c r="BZ2458" s="1">
        <f t="shared" ca="1" si="641"/>
        <v>0</v>
      </c>
      <c r="CA2458" s="1">
        <f t="shared" ca="1" si="642"/>
        <v>0</v>
      </c>
      <c r="CB2458" s="1">
        <f t="shared" ca="1" si="643"/>
        <v>0</v>
      </c>
      <c r="CC2458" s="1">
        <f t="shared" ca="1" si="644"/>
        <v>0</v>
      </c>
    </row>
    <row r="2459" spans="1:81" hidden="1" x14ac:dyDescent="0.2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t="shared" ca="1" si="630"/>
        <v>0</v>
      </c>
      <c r="BP2459" s="1">
        <f t="shared" ca="1" si="631"/>
        <v>0</v>
      </c>
      <c r="BQ2459" s="1">
        <f t="shared" ca="1" si="632"/>
        <v>0</v>
      </c>
      <c r="BR2459" s="1">
        <f t="shared" ca="1" si="633"/>
        <v>0</v>
      </c>
      <c r="BS2459" s="1">
        <f t="shared" ca="1" si="634"/>
        <v>0</v>
      </c>
      <c r="BT2459" s="1">
        <f t="shared" ca="1" si="635"/>
        <v>0</v>
      </c>
      <c r="BU2459" s="1">
        <f t="shared" ca="1" si="636"/>
        <v>0</v>
      </c>
      <c r="BV2459" s="1">
        <f t="shared" ca="1" si="637"/>
        <v>0</v>
      </c>
      <c r="BW2459" s="1">
        <f t="shared" ca="1" si="638"/>
        <v>0</v>
      </c>
      <c r="BX2459" s="1">
        <f t="shared" ca="1" si="639"/>
        <v>0</v>
      </c>
      <c r="BY2459" s="1">
        <f t="shared" ca="1" si="640"/>
        <v>0</v>
      </c>
      <c r="BZ2459" s="1">
        <f t="shared" ca="1" si="641"/>
        <v>0</v>
      </c>
      <c r="CA2459" s="1">
        <f t="shared" ca="1" si="642"/>
        <v>0</v>
      </c>
      <c r="CB2459" s="1">
        <f t="shared" ca="1" si="643"/>
        <v>0</v>
      </c>
      <c r="CC2459" s="1">
        <f t="shared" ca="1" si="644"/>
        <v>0</v>
      </c>
    </row>
    <row r="2460" spans="1:81" hidden="1" x14ac:dyDescent="0.2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t="shared" ca="1" si="630"/>
        <v>0</v>
      </c>
      <c r="BP2460" s="1">
        <f t="shared" ca="1" si="631"/>
        <v>0</v>
      </c>
      <c r="BQ2460" s="1">
        <f t="shared" ca="1" si="632"/>
        <v>0</v>
      </c>
      <c r="BR2460" s="1">
        <f t="shared" ca="1" si="633"/>
        <v>0</v>
      </c>
      <c r="BS2460" s="1">
        <f t="shared" ca="1" si="634"/>
        <v>0</v>
      </c>
      <c r="BT2460" s="1">
        <f t="shared" ca="1" si="635"/>
        <v>0</v>
      </c>
      <c r="BU2460" s="1">
        <f t="shared" ca="1" si="636"/>
        <v>0</v>
      </c>
      <c r="BV2460" s="1">
        <f t="shared" ca="1" si="637"/>
        <v>0</v>
      </c>
      <c r="BW2460" s="1">
        <f t="shared" ca="1" si="638"/>
        <v>0</v>
      </c>
      <c r="BX2460" s="1">
        <f t="shared" ca="1" si="639"/>
        <v>0</v>
      </c>
      <c r="BY2460" s="1">
        <f t="shared" ca="1" si="640"/>
        <v>0</v>
      </c>
      <c r="BZ2460" s="1">
        <f t="shared" ca="1" si="641"/>
        <v>0</v>
      </c>
      <c r="CA2460" s="1">
        <f t="shared" ca="1" si="642"/>
        <v>0</v>
      </c>
      <c r="CB2460" s="1">
        <f t="shared" ca="1" si="643"/>
        <v>0</v>
      </c>
      <c r="CC2460" s="1">
        <f t="shared" ca="1" si="644"/>
        <v>0</v>
      </c>
    </row>
    <row r="2461" spans="1:81" hidden="1" x14ac:dyDescent="0.2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t="shared" ca="1" si="630"/>
        <v>0</v>
      </c>
      <c r="BP2461" s="1">
        <f t="shared" ca="1" si="631"/>
        <v>0</v>
      </c>
      <c r="BQ2461" s="1">
        <f t="shared" ca="1" si="632"/>
        <v>0</v>
      </c>
      <c r="BR2461" s="1">
        <f t="shared" ca="1" si="633"/>
        <v>0</v>
      </c>
      <c r="BS2461" s="1">
        <f t="shared" ca="1" si="634"/>
        <v>0</v>
      </c>
      <c r="BT2461" s="1">
        <f t="shared" ca="1" si="635"/>
        <v>0</v>
      </c>
      <c r="BU2461" s="1">
        <f t="shared" ca="1" si="636"/>
        <v>0</v>
      </c>
      <c r="BV2461" s="1">
        <f t="shared" ca="1" si="637"/>
        <v>0</v>
      </c>
      <c r="BW2461" s="1">
        <f t="shared" ca="1" si="638"/>
        <v>0</v>
      </c>
      <c r="BX2461" s="1">
        <f t="shared" ca="1" si="639"/>
        <v>0</v>
      </c>
      <c r="BY2461" s="1">
        <f t="shared" ca="1" si="640"/>
        <v>0</v>
      </c>
      <c r="BZ2461" s="1">
        <f t="shared" ca="1" si="641"/>
        <v>0</v>
      </c>
      <c r="CA2461" s="1">
        <f t="shared" ca="1" si="642"/>
        <v>0</v>
      </c>
      <c r="CB2461" s="1">
        <f t="shared" ca="1" si="643"/>
        <v>0</v>
      </c>
      <c r="CC2461" s="1">
        <f t="shared" ca="1" si="644"/>
        <v>0</v>
      </c>
    </row>
    <row r="2462" spans="1:81" hidden="1" x14ac:dyDescent="0.2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t="shared" ca="1" si="630"/>
        <v>0</v>
      </c>
      <c r="BP2462" s="1">
        <f t="shared" ca="1" si="631"/>
        <v>0</v>
      </c>
      <c r="BQ2462" s="1">
        <f t="shared" ca="1" si="632"/>
        <v>0</v>
      </c>
      <c r="BR2462" s="1">
        <f t="shared" ca="1" si="633"/>
        <v>0</v>
      </c>
      <c r="BS2462" s="1">
        <f t="shared" ca="1" si="634"/>
        <v>0</v>
      </c>
      <c r="BT2462" s="1">
        <f t="shared" ca="1" si="635"/>
        <v>0</v>
      </c>
      <c r="BU2462" s="1">
        <f t="shared" ca="1" si="636"/>
        <v>0</v>
      </c>
      <c r="BV2462" s="1">
        <f t="shared" ca="1" si="637"/>
        <v>0</v>
      </c>
      <c r="BW2462" s="1">
        <f t="shared" ca="1" si="638"/>
        <v>0</v>
      </c>
      <c r="BX2462" s="1">
        <f t="shared" ca="1" si="639"/>
        <v>0</v>
      </c>
      <c r="BY2462" s="1">
        <f t="shared" ca="1" si="640"/>
        <v>0</v>
      </c>
      <c r="BZ2462" s="1">
        <f t="shared" ca="1" si="641"/>
        <v>0</v>
      </c>
      <c r="CA2462" s="1">
        <f t="shared" ca="1" si="642"/>
        <v>0</v>
      </c>
      <c r="CB2462" s="1">
        <f t="shared" ca="1" si="643"/>
        <v>0</v>
      </c>
      <c r="CC2462" s="1">
        <f t="shared" ca="1" si="644"/>
        <v>0</v>
      </c>
    </row>
    <row r="2463" spans="1:81" hidden="1" x14ac:dyDescent="0.2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t="shared" ca="1" si="630"/>
        <v>0</v>
      </c>
      <c r="BP2463" s="1">
        <f t="shared" ca="1" si="631"/>
        <v>0</v>
      </c>
      <c r="BQ2463" s="1">
        <f t="shared" ca="1" si="632"/>
        <v>0</v>
      </c>
      <c r="BR2463" s="1">
        <f t="shared" ca="1" si="633"/>
        <v>0</v>
      </c>
      <c r="BS2463" s="1">
        <f t="shared" ca="1" si="634"/>
        <v>0</v>
      </c>
      <c r="BT2463" s="1">
        <f t="shared" ca="1" si="635"/>
        <v>0</v>
      </c>
      <c r="BU2463" s="1">
        <f t="shared" ca="1" si="636"/>
        <v>0</v>
      </c>
      <c r="BV2463" s="1">
        <f t="shared" ca="1" si="637"/>
        <v>0</v>
      </c>
      <c r="BW2463" s="1">
        <f t="shared" ca="1" si="638"/>
        <v>0</v>
      </c>
      <c r="BX2463" s="1">
        <f t="shared" ca="1" si="639"/>
        <v>0</v>
      </c>
      <c r="BY2463" s="1">
        <f t="shared" ca="1" si="640"/>
        <v>0</v>
      </c>
      <c r="BZ2463" s="1">
        <f t="shared" ca="1" si="641"/>
        <v>0</v>
      </c>
      <c r="CA2463" s="1">
        <f t="shared" ca="1" si="642"/>
        <v>0</v>
      </c>
      <c r="CB2463" s="1">
        <f t="shared" ca="1" si="643"/>
        <v>0</v>
      </c>
      <c r="CC2463" s="1">
        <f t="shared" ca="1" si="644"/>
        <v>0</v>
      </c>
    </row>
    <row r="2464" spans="1:81" hidden="1" x14ac:dyDescent="0.2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t="shared" ca="1" si="630"/>
        <v>0</v>
      </c>
      <c r="BP2464" s="1">
        <f t="shared" ca="1" si="631"/>
        <v>0</v>
      </c>
      <c r="BQ2464" s="1">
        <f t="shared" ca="1" si="632"/>
        <v>0</v>
      </c>
      <c r="BR2464" s="1">
        <f t="shared" ca="1" si="633"/>
        <v>0</v>
      </c>
      <c r="BS2464" s="1">
        <f t="shared" ca="1" si="634"/>
        <v>0</v>
      </c>
      <c r="BT2464" s="1">
        <f t="shared" ca="1" si="635"/>
        <v>0</v>
      </c>
      <c r="BU2464" s="1">
        <f t="shared" ca="1" si="636"/>
        <v>0</v>
      </c>
      <c r="BV2464" s="1">
        <f t="shared" ca="1" si="637"/>
        <v>0</v>
      </c>
      <c r="BW2464" s="1">
        <f t="shared" ca="1" si="638"/>
        <v>0</v>
      </c>
      <c r="BX2464" s="1">
        <f t="shared" ca="1" si="639"/>
        <v>0</v>
      </c>
      <c r="BY2464" s="1">
        <f t="shared" ca="1" si="640"/>
        <v>0</v>
      </c>
      <c r="BZ2464" s="1">
        <f t="shared" ca="1" si="641"/>
        <v>0</v>
      </c>
      <c r="CA2464" s="1">
        <f t="shared" ca="1" si="642"/>
        <v>0</v>
      </c>
      <c r="CB2464" s="1">
        <f t="shared" ca="1" si="643"/>
        <v>0</v>
      </c>
      <c r="CC2464" s="1">
        <f t="shared" ca="1" si="644"/>
        <v>0</v>
      </c>
    </row>
    <row r="2465" spans="1:81" hidden="1" x14ac:dyDescent="0.2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t="shared" ca="1" si="630"/>
        <v>0</v>
      </c>
      <c r="BP2465" s="1">
        <f t="shared" ca="1" si="631"/>
        <v>0</v>
      </c>
      <c r="BQ2465" s="1">
        <f t="shared" ca="1" si="632"/>
        <v>0</v>
      </c>
      <c r="BR2465" s="1">
        <f t="shared" ca="1" si="633"/>
        <v>0</v>
      </c>
      <c r="BS2465" s="1">
        <f t="shared" ca="1" si="634"/>
        <v>0</v>
      </c>
      <c r="BT2465" s="1">
        <f t="shared" ca="1" si="635"/>
        <v>0</v>
      </c>
      <c r="BU2465" s="1">
        <f t="shared" ca="1" si="636"/>
        <v>0</v>
      </c>
      <c r="BV2465" s="1">
        <f t="shared" ca="1" si="637"/>
        <v>0</v>
      </c>
      <c r="BW2465" s="1">
        <f t="shared" ca="1" si="638"/>
        <v>0</v>
      </c>
      <c r="BX2465" s="1">
        <f t="shared" ca="1" si="639"/>
        <v>0</v>
      </c>
      <c r="BY2465" s="1">
        <f t="shared" ca="1" si="640"/>
        <v>0</v>
      </c>
      <c r="BZ2465" s="1">
        <f t="shared" ca="1" si="641"/>
        <v>0</v>
      </c>
      <c r="CA2465" s="1">
        <f t="shared" ca="1" si="642"/>
        <v>0</v>
      </c>
      <c r="CB2465" s="1">
        <f t="shared" ca="1" si="643"/>
        <v>0</v>
      </c>
      <c r="CC2465" s="1">
        <f t="shared" ca="1" si="644"/>
        <v>0</v>
      </c>
    </row>
    <row r="2466" spans="1:81" hidden="1" x14ac:dyDescent="0.2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t="shared" ca="1" si="630"/>
        <v>0</v>
      </c>
      <c r="BP2466" s="1">
        <f t="shared" ca="1" si="631"/>
        <v>0</v>
      </c>
      <c r="BQ2466" s="1">
        <f t="shared" ca="1" si="632"/>
        <v>0</v>
      </c>
      <c r="BR2466" s="1">
        <f t="shared" ca="1" si="633"/>
        <v>0</v>
      </c>
      <c r="BS2466" s="1">
        <f t="shared" ca="1" si="634"/>
        <v>0</v>
      </c>
      <c r="BT2466" s="1">
        <f t="shared" ca="1" si="635"/>
        <v>0</v>
      </c>
      <c r="BU2466" s="1">
        <f t="shared" ca="1" si="636"/>
        <v>0</v>
      </c>
      <c r="BV2466" s="1">
        <f t="shared" ca="1" si="637"/>
        <v>0</v>
      </c>
      <c r="BW2466" s="1">
        <f t="shared" ca="1" si="638"/>
        <v>0</v>
      </c>
      <c r="BX2466" s="1">
        <f t="shared" ca="1" si="639"/>
        <v>0</v>
      </c>
      <c r="BY2466" s="1">
        <f t="shared" ca="1" si="640"/>
        <v>0</v>
      </c>
      <c r="BZ2466" s="1">
        <f t="shared" ca="1" si="641"/>
        <v>0</v>
      </c>
      <c r="CA2466" s="1">
        <f t="shared" ca="1" si="642"/>
        <v>0</v>
      </c>
      <c r="CB2466" s="1">
        <f t="shared" ca="1" si="643"/>
        <v>0</v>
      </c>
      <c r="CC2466" s="1">
        <f t="shared" ca="1" si="644"/>
        <v>0</v>
      </c>
    </row>
    <row r="2467" spans="1:81" hidden="1" x14ac:dyDescent="0.2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t="shared" ca="1" si="630"/>
        <v>0</v>
      </c>
      <c r="BP2467" s="1">
        <f t="shared" ca="1" si="631"/>
        <v>0</v>
      </c>
      <c r="BQ2467" s="1">
        <f t="shared" ca="1" si="632"/>
        <v>0</v>
      </c>
      <c r="BR2467" s="1">
        <f t="shared" ca="1" si="633"/>
        <v>0</v>
      </c>
      <c r="BS2467" s="1">
        <f t="shared" ca="1" si="634"/>
        <v>0</v>
      </c>
      <c r="BT2467" s="1">
        <f t="shared" ca="1" si="635"/>
        <v>0</v>
      </c>
      <c r="BU2467" s="1">
        <f t="shared" ca="1" si="636"/>
        <v>0</v>
      </c>
      <c r="BV2467" s="1">
        <f t="shared" ca="1" si="637"/>
        <v>0</v>
      </c>
      <c r="BW2467" s="1">
        <f t="shared" ca="1" si="638"/>
        <v>0</v>
      </c>
      <c r="BX2467" s="1">
        <f t="shared" ca="1" si="639"/>
        <v>0</v>
      </c>
      <c r="BY2467" s="1">
        <f t="shared" ca="1" si="640"/>
        <v>0</v>
      </c>
      <c r="BZ2467" s="1">
        <f t="shared" ca="1" si="641"/>
        <v>0</v>
      </c>
      <c r="CA2467" s="1">
        <f t="shared" ca="1" si="642"/>
        <v>0</v>
      </c>
      <c r="CB2467" s="1">
        <f t="shared" ca="1" si="643"/>
        <v>0</v>
      </c>
      <c r="CC2467" s="1">
        <f t="shared" ca="1" si="644"/>
        <v>0</v>
      </c>
    </row>
    <row r="2468" spans="1:81" hidden="1" x14ac:dyDescent="0.2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t="shared" ca="1" si="630"/>
        <v>0</v>
      </c>
      <c r="BP2468" s="1">
        <f t="shared" ca="1" si="631"/>
        <v>0</v>
      </c>
      <c r="BQ2468" s="1">
        <f t="shared" ca="1" si="632"/>
        <v>0</v>
      </c>
      <c r="BR2468" s="1">
        <f t="shared" ca="1" si="633"/>
        <v>0</v>
      </c>
      <c r="BS2468" s="1">
        <f t="shared" ca="1" si="634"/>
        <v>0</v>
      </c>
      <c r="BT2468" s="1">
        <f t="shared" ca="1" si="635"/>
        <v>0</v>
      </c>
      <c r="BU2468" s="1">
        <f t="shared" ca="1" si="636"/>
        <v>0</v>
      </c>
      <c r="BV2468" s="1">
        <f t="shared" ca="1" si="637"/>
        <v>0</v>
      </c>
      <c r="BW2468" s="1">
        <f t="shared" ca="1" si="638"/>
        <v>0</v>
      </c>
      <c r="BX2468" s="1">
        <f t="shared" ca="1" si="639"/>
        <v>0</v>
      </c>
      <c r="BY2468" s="1">
        <f t="shared" ca="1" si="640"/>
        <v>0</v>
      </c>
      <c r="BZ2468" s="1">
        <f t="shared" ca="1" si="641"/>
        <v>0</v>
      </c>
      <c r="CA2468" s="1">
        <f t="shared" ca="1" si="642"/>
        <v>0</v>
      </c>
      <c r="CB2468" s="1">
        <f t="shared" ca="1" si="643"/>
        <v>0</v>
      </c>
      <c r="CC2468" s="1">
        <f t="shared" ca="1" si="644"/>
        <v>0</v>
      </c>
    </row>
    <row r="2469" spans="1:81" hidden="1" x14ac:dyDescent="0.2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t="shared" ca="1" si="630"/>
        <v>0</v>
      </c>
      <c r="BP2469" s="1">
        <f t="shared" ca="1" si="631"/>
        <v>0</v>
      </c>
      <c r="BQ2469" s="1">
        <f t="shared" ca="1" si="632"/>
        <v>0</v>
      </c>
      <c r="BR2469" s="1">
        <f t="shared" ca="1" si="633"/>
        <v>0</v>
      </c>
      <c r="BS2469" s="1">
        <f t="shared" ca="1" si="634"/>
        <v>0</v>
      </c>
      <c r="BT2469" s="1">
        <f t="shared" ca="1" si="635"/>
        <v>0</v>
      </c>
      <c r="BU2469" s="1">
        <f t="shared" ca="1" si="636"/>
        <v>0</v>
      </c>
      <c r="BV2469" s="1">
        <f t="shared" ca="1" si="637"/>
        <v>0</v>
      </c>
      <c r="BW2469" s="1">
        <f t="shared" ca="1" si="638"/>
        <v>0</v>
      </c>
      <c r="BX2469" s="1">
        <f t="shared" ca="1" si="639"/>
        <v>0</v>
      </c>
      <c r="BY2469" s="1">
        <f t="shared" ca="1" si="640"/>
        <v>0</v>
      </c>
      <c r="BZ2469" s="1">
        <f t="shared" ca="1" si="641"/>
        <v>0</v>
      </c>
      <c r="CA2469" s="1">
        <f t="shared" ca="1" si="642"/>
        <v>0</v>
      </c>
      <c r="CB2469" s="1">
        <f t="shared" ca="1" si="643"/>
        <v>0</v>
      </c>
      <c r="CC2469" s="1">
        <f t="shared" ca="1" si="644"/>
        <v>0</v>
      </c>
    </row>
    <row r="2470" spans="1:81" hidden="1" x14ac:dyDescent="0.2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t="shared" ca="1" si="630"/>
        <v>0</v>
      </c>
      <c r="BP2470" s="1">
        <f t="shared" ca="1" si="631"/>
        <v>0</v>
      </c>
      <c r="BQ2470" s="1">
        <f t="shared" ca="1" si="632"/>
        <v>0</v>
      </c>
      <c r="BR2470" s="1">
        <f t="shared" ca="1" si="633"/>
        <v>0</v>
      </c>
      <c r="BS2470" s="1">
        <f t="shared" ca="1" si="634"/>
        <v>0</v>
      </c>
      <c r="BT2470" s="1">
        <f t="shared" ca="1" si="635"/>
        <v>0</v>
      </c>
      <c r="BU2470" s="1">
        <f t="shared" ca="1" si="636"/>
        <v>0</v>
      </c>
      <c r="BV2470" s="1">
        <f t="shared" ca="1" si="637"/>
        <v>0</v>
      </c>
      <c r="BW2470" s="1">
        <f t="shared" ca="1" si="638"/>
        <v>0</v>
      </c>
      <c r="BX2470" s="1">
        <f t="shared" ca="1" si="639"/>
        <v>0</v>
      </c>
      <c r="BY2470" s="1">
        <f t="shared" ca="1" si="640"/>
        <v>0</v>
      </c>
      <c r="BZ2470" s="1">
        <f t="shared" ca="1" si="641"/>
        <v>0</v>
      </c>
      <c r="CA2470" s="1">
        <f t="shared" ca="1" si="642"/>
        <v>0</v>
      </c>
      <c r="CB2470" s="1">
        <f t="shared" ca="1" si="643"/>
        <v>0</v>
      </c>
      <c r="CC2470" s="1">
        <f t="shared" ca="1" si="644"/>
        <v>0</v>
      </c>
    </row>
    <row r="2471" spans="1:81" hidden="1" x14ac:dyDescent="0.2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t="shared" ca="1" si="630"/>
        <v>0</v>
      </c>
      <c r="BP2471" s="1">
        <f t="shared" ca="1" si="631"/>
        <v>0</v>
      </c>
      <c r="BQ2471" s="1">
        <f t="shared" ca="1" si="632"/>
        <v>0</v>
      </c>
      <c r="BR2471" s="1">
        <f t="shared" ca="1" si="633"/>
        <v>0</v>
      </c>
      <c r="BS2471" s="1">
        <f t="shared" ca="1" si="634"/>
        <v>0</v>
      </c>
      <c r="BT2471" s="1">
        <f t="shared" ca="1" si="635"/>
        <v>0</v>
      </c>
      <c r="BU2471" s="1">
        <f t="shared" ca="1" si="636"/>
        <v>0</v>
      </c>
      <c r="BV2471" s="1">
        <f t="shared" ca="1" si="637"/>
        <v>0</v>
      </c>
      <c r="BW2471" s="1">
        <f t="shared" ca="1" si="638"/>
        <v>0</v>
      </c>
      <c r="BX2471" s="1">
        <f t="shared" ca="1" si="639"/>
        <v>0</v>
      </c>
      <c r="BY2471" s="1">
        <f t="shared" ca="1" si="640"/>
        <v>0</v>
      </c>
      <c r="BZ2471" s="1">
        <f t="shared" ca="1" si="641"/>
        <v>0</v>
      </c>
      <c r="CA2471" s="1">
        <f t="shared" ca="1" si="642"/>
        <v>0</v>
      </c>
      <c r="CB2471" s="1">
        <f t="shared" ca="1" si="643"/>
        <v>0</v>
      </c>
      <c r="CC2471" s="1">
        <f t="shared" ca="1" si="644"/>
        <v>0</v>
      </c>
    </row>
    <row r="2472" spans="1:81" hidden="1" x14ac:dyDescent="0.2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t="shared" ca="1" si="630"/>
        <v>0</v>
      </c>
      <c r="BP2472" s="1">
        <f t="shared" ca="1" si="631"/>
        <v>0</v>
      </c>
      <c r="BQ2472" s="1">
        <f t="shared" ca="1" si="632"/>
        <v>0</v>
      </c>
      <c r="BR2472" s="1">
        <f t="shared" ca="1" si="633"/>
        <v>0</v>
      </c>
      <c r="BS2472" s="1">
        <f t="shared" ca="1" si="634"/>
        <v>0</v>
      </c>
      <c r="BT2472" s="1">
        <f t="shared" ca="1" si="635"/>
        <v>0</v>
      </c>
      <c r="BU2472" s="1">
        <f t="shared" ca="1" si="636"/>
        <v>0</v>
      </c>
      <c r="BV2472" s="1">
        <f t="shared" ca="1" si="637"/>
        <v>0</v>
      </c>
      <c r="BW2472" s="1">
        <f t="shared" ca="1" si="638"/>
        <v>0</v>
      </c>
      <c r="BX2472" s="1">
        <f t="shared" ca="1" si="639"/>
        <v>0</v>
      </c>
      <c r="BY2472" s="1">
        <f t="shared" ca="1" si="640"/>
        <v>0</v>
      </c>
      <c r="BZ2472" s="1">
        <f t="shared" ca="1" si="641"/>
        <v>0</v>
      </c>
      <c r="CA2472" s="1">
        <f t="shared" ca="1" si="642"/>
        <v>0</v>
      </c>
      <c r="CB2472" s="1">
        <f t="shared" ca="1" si="643"/>
        <v>0</v>
      </c>
      <c r="CC2472" s="1">
        <f t="shared" ca="1" si="644"/>
        <v>0</v>
      </c>
    </row>
    <row r="2473" spans="1:81" hidden="1" x14ac:dyDescent="0.2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t="shared" ca="1" si="630"/>
        <v>0</v>
      </c>
      <c r="BP2473" s="1">
        <f t="shared" ca="1" si="631"/>
        <v>0</v>
      </c>
      <c r="BQ2473" s="1">
        <f t="shared" ca="1" si="632"/>
        <v>0</v>
      </c>
      <c r="BR2473" s="1">
        <f t="shared" ca="1" si="633"/>
        <v>0</v>
      </c>
      <c r="BS2473" s="1">
        <f t="shared" ca="1" si="634"/>
        <v>0</v>
      </c>
      <c r="BT2473" s="1">
        <f t="shared" ca="1" si="635"/>
        <v>0</v>
      </c>
      <c r="BU2473" s="1">
        <f t="shared" ca="1" si="636"/>
        <v>0</v>
      </c>
      <c r="BV2473" s="1">
        <f t="shared" ca="1" si="637"/>
        <v>0</v>
      </c>
      <c r="BW2473" s="1">
        <f t="shared" ca="1" si="638"/>
        <v>0</v>
      </c>
      <c r="BX2473" s="1">
        <f t="shared" ca="1" si="639"/>
        <v>0</v>
      </c>
      <c r="BY2473" s="1">
        <f t="shared" ca="1" si="640"/>
        <v>0</v>
      </c>
      <c r="BZ2473" s="1">
        <f t="shared" ca="1" si="641"/>
        <v>0</v>
      </c>
      <c r="CA2473" s="1">
        <f t="shared" ca="1" si="642"/>
        <v>0</v>
      </c>
      <c r="CB2473" s="1">
        <f t="shared" ca="1" si="643"/>
        <v>0</v>
      </c>
      <c r="CC2473" s="1">
        <f t="shared" ca="1" si="644"/>
        <v>0</v>
      </c>
    </row>
    <row r="2474" spans="1:81" hidden="1" x14ac:dyDescent="0.2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t="shared" ca="1" si="630"/>
        <v>0</v>
      </c>
      <c r="BP2474" s="1">
        <f t="shared" ca="1" si="631"/>
        <v>0</v>
      </c>
      <c r="BQ2474" s="1">
        <f t="shared" ca="1" si="632"/>
        <v>0</v>
      </c>
      <c r="BR2474" s="1">
        <f t="shared" ca="1" si="633"/>
        <v>0</v>
      </c>
      <c r="BS2474" s="1">
        <f t="shared" ca="1" si="634"/>
        <v>0</v>
      </c>
      <c r="BT2474" s="1">
        <f t="shared" ca="1" si="635"/>
        <v>0</v>
      </c>
      <c r="BU2474" s="1">
        <f t="shared" ca="1" si="636"/>
        <v>0</v>
      </c>
      <c r="BV2474" s="1">
        <f t="shared" ca="1" si="637"/>
        <v>0</v>
      </c>
      <c r="BW2474" s="1">
        <f t="shared" ca="1" si="638"/>
        <v>0</v>
      </c>
      <c r="BX2474" s="1">
        <f t="shared" ca="1" si="639"/>
        <v>0</v>
      </c>
      <c r="BY2474" s="1">
        <f t="shared" ca="1" si="640"/>
        <v>0</v>
      </c>
      <c r="BZ2474" s="1">
        <f t="shared" ca="1" si="641"/>
        <v>0</v>
      </c>
      <c r="CA2474" s="1">
        <f t="shared" ca="1" si="642"/>
        <v>0</v>
      </c>
      <c r="CB2474" s="1">
        <f t="shared" ca="1" si="643"/>
        <v>0</v>
      </c>
      <c r="CC2474" s="1">
        <f t="shared" ca="1" si="644"/>
        <v>0</v>
      </c>
    </row>
    <row r="2475" spans="1:81" hidden="1" x14ac:dyDescent="0.2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t="shared" ca="1" si="630"/>
        <v>0</v>
      </c>
      <c r="BP2475" s="1">
        <f t="shared" ca="1" si="631"/>
        <v>0</v>
      </c>
      <c r="BQ2475" s="1">
        <f t="shared" ca="1" si="632"/>
        <v>0</v>
      </c>
      <c r="BR2475" s="1">
        <f t="shared" ca="1" si="633"/>
        <v>0</v>
      </c>
      <c r="BS2475" s="1">
        <f t="shared" ca="1" si="634"/>
        <v>0</v>
      </c>
      <c r="BT2475" s="1">
        <f t="shared" ca="1" si="635"/>
        <v>0</v>
      </c>
      <c r="BU2475" s="1">
        <f t="shared" ca="1" si="636"/>
        <v>0</v>
      </c>
      <c r="BV2475" s="1">
        <f t="shared" ca="1" si="637"/>
        <v>0</v>
      </c>
      <c r="BW2475" s="1">
        <f t="shared" ca="1" si="638"/>
        <v>0</v>
      </c>
      <c r="BX2475" s="1">
        <f t="shared" ca="1" si="639"/>
        <v>0</v>
      </c>
      <c r="BY2475" s="1">
        <f t="shared" ca="1" si="640"/>
        <v>0</v>
      </c>
      <c r="BZ2475" s="1">
        <f t="shared" ca="1" si="641"/>
        <v>0</v>
      </c>
      <c r="CA2475" s="1">
        <f t="shared" ca="1" si="642"/>
        <v>0</v>
      </c>
      <c r="CB2475" s="1">
        <f t="shared" ca="1" si="643"/>
        <v>0</v>
      </c>
      <c r="CC2475" s="1">
        <f t="shared" ca="1" si="644"/>
        <v>0</v>
      </c>
    </row>
    <row r="2476" spans="1:81" hidden="1" x14ac:dyDescent="0.2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t="shared" ca="1" si="630"/>
        <v>0</v>
      </c>
      <c r="BP2476" s="1">
        <f t="shared" ca="1" si="631"/>
        <v>0</v>
      </c>
      <c r="BQ2476" s="1">
        <f t="shared" ca="1" si="632"/>
        <v>0</v>
      </c>
      <c r="BR2476" s="1">
        <f t="shared" ca="1" si="633"/>
        <v>0</v>
      </c>
      <c r="BS2476" s="1">
        <f t="shared" ca="1" si="634"/>
        <v>0</v>
      </c>
      <c r="BT2476" s="1">
        <f t="shared" ca="1" si="635"/>
        <v>0</v>
      </c>
      <c r="BU2476" s="1">
        <f t="shared" ca="1" si="636"/>
        <v>0</v>
      </c>
      <c r="BV2476" s="1">
        <f t="shared" ca="1" si="637"/>
        <v>0</v>
      </c>
      <c r="BW2476" s="1">
        <f t="shared" ca="1" si="638"/>
        <v>0</v>
      </c>
      <c r="BX2476" s="1">
        <f t="shared" ca="1" si="639"/>
        <v>0</v>
      </c>
      <c r="BY2476" s="1">
        <f t="shared" ca="1" si="640"/>
        <v>0</v>
      </c>
      <c r="BZ2476" s="1">
        <f t="shared" ca="1" si="641"/>
        <v>0</v>
      </c>
      <c r="CA2476" s="1">
        <f t="shared" ca="1" si="642"/>
        <v>0</v>
      </c>
      <c r="CB2476" s="1">
        <f t="shared" ca="1" si="643"/>
        <v>0</v>
      </c>
      <c r="CC2476" s="1">
        <f t="shared" ca="1" si="644"/>
        <v>0</v>
      </c>
    </row>
    <row r="2477" spans="1:81" hidden="1" x14ac:dyDescent="0.2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t="shared" ca="1" si="630"/>
        <v>0</v>
      </c>
      <c r="BP2477" s="1">
        <f t="shared" ca="1" si="631"/>
        <v>0</v>
      </c>
      <c r="BQ2477" s="1">
        <f t="shared" ca="1" si="632"/>
        <v>0</v>
      </c>
      <c r="BR2477" s="1">
        <f t="shared" ca="1" si="633"/>
        <v>0</v>
      </c>
      <c r="BS2477" s="1">
        <f t="shared" ca="1" si="634"/>
        <v>0</v>
      </c>
      <c r="BT2477" s="1">
        <f t="shared" ca="1" si="635"/>
        <v>0</v>
      </c>
      <c r="BU2477" s="1">
        <f t="shared" ca="1" si="636"/>
        <v>0</v>
      </c>
      <c r="BV2477" s="1">
        <f t="shared" ca="1" si="637"/>
        <v>0</v>
      </c>
      <c r="BW2477" s="1">
        <f t="shared" ca="1" si="638"/>
        <v>0</v>
      </c>
      <c r="BX2477" s="1">
        <f t="shared" ca="1" si="639"/>
        <v>0</v>
      </c>
      <c r="BY2477" s="1">
        <f t="shared" ca="1" si="640"/>
        <v>0</v>
      </c>
      <c r="BZ2477" s="1">
        <f t="shared" ca="1" si="641"/>
        <v>0</v>
      </c>
      <c r="CA2477" s="1">
        <f t="shared" ca="1" si="642"/>
        <v>0</v>
      </c>
      <c r="CB2477" s="1">
        <f t="shared" ca="1" si="643"/>
        <v>0</v>
      </c>
      <c r="CC2477" s="1">
        <f t="shared" ca="1" si="644"/>
        <v>0</v>
      </c>
    </row>
    <row r="2478" spans="1:81" hidden="1" x14ac:dyDescent="0.2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t="shared" ca="1" si="630"/>
        <v>0</v>
      </c>
      <c r="BP2478" s="1">
        <f t="shared" ca="1" si="631"/>
        <v>0</v>
      </c>
      <c r="BQ2478" s="1">
        <f t="shared" ca="1" si="632"/>
        <v>0</v>
      </c>
      <c r="BR2478" s="1">
        <f t="shared" ca="1" si="633"/>
        <v>0</v>
      </c>
      <c r="BS2478" s="1">
        <f t="shared" ca="1" si="634"/>
        <v>0</v>
      </c>
      <c r="BT2478" s="1">
        <f t="shared" ca="1" si="635"/>
        <v>0</v>
      </c>
      <c r="BU2478" s="1">
        <f t="shared" ca="1" si="636"/>
        <v>0</v>
      </c>
      <c r="BV2478" s="1">
        <f t="shared" ca="1" si="637"/>
        <v>0</v>
      </c>
      <c r="BW2478" s="1">
        <f t="shared" ca="1" si="638"/>
        <v>0</v>
      </c>
      <c r="BX2478" s="1">
        <f t="shared" ca="1" si="639"/>
        <v>0</v>
      </c>
      <c r="BY2478" s="1">
        <f t="shared" ca="1" si="640"/>
        <v>0</v>
      </c>
      <c r="BZ2478" s="1">
        <f t="shared" ca="1" si="641"/>
        <v>0</v>
      </c>
      <c r="CA2478" s="1">
        <f t="shared" ca="1" si="642"/>
        <v>0</v>
      </c>
      <c r="CB2478" s="1">
        <f t="shared" ca="1" si="643"/>
        <v>0</v>
      </c>
      <c r="CC2478" s="1">
        <f t="shared" ca="1" si="644"/>
        <v>0</v>
      </c>
    </row>
    <row r="2479" spans="1:81" hidden="1" x14ac:dyDescent="0.2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t="shared" ca="1" si="630"/>
        <v>0</v>
      </c>
      <c r="BP2479" s="1">
        <f t="shared" ca="1" si="631"/>
        <v>0</v>
      </c>
      <c r="BQ2479" s="1">
        <f t="shared" ca="1" si="632"/>
        <v>0</v>
      </c>
      <c r="BR2479" s="1">
        <f t="shared" ca="1" si="633"/>
        <v>0</v>
      </c>
      <c r="BS2479" s="1">
        <f t="shared" ca="1" si="634"/>
        <v>0</v>
      </c>
      <c r="BT2479" s="1">
        <f t="shared" ca="1" si="635"/>
        <v>0</v>
      </c>
      <c r="BU2479" s="1">
        <f t="shared" ca="1" si="636"/>
        <v>0</v>
      </c>
      <c r="BV2479" s="1">
        <f t="shared" ca="1" si="637"/>
        <v>0</v>
      </c>
      <c r="BW2479" s="1">
        <f t="shared" ca="1" si="638"/>
        <v>0</v>
      </c>
      <c r="BX2479" s="1">
        <f t="shared" ca="1" si="639"/>
        <v>0</v>
      </c>
      <c r="BY2479" s="1">
        <f t="shared" ca="1" si="640"/>
        <v>0</v>
      </c>
      <c r="BZ2479" s="1">
        <f t="shared" ca="1" si="641"/>
        <v>0</v>
      </c>
      <c r="CA2479" s="1">
        <f t="shared" ca="1" si="642"/>
        <v>0</v>
      </c>
      <c r="CB2479" s="1">
        <f t="shared" ca="1" si="643"/>
        <v>0</v>
      </c>
      <c r="CC2479" s="1">
        <f t="shared" ca="1" si="644"/>
        <v>0</v>
      </c>
    </row>
    <row r="2480" spans="1:81" hidden="1" x14ac:dyDescent="0.2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t="shared" ca="1" si="630"/>
        <v>0</v>
      </c>
      <c r="BP2480" s="1">
        <f t="shared" ca="1" si="631"/>
        <v>0</v>
      </c>
      <c r="BQ2480" s="1">
        <f t="shared" ca="1" si="632"/>
        <v>0</v>
      </c>
      <c r="BR2480" s="1">
        <f t="shared" ca="1" si="633"/>
        <v>0</v>
      </c>
      <c r="BS2480" s="1">
        <f t="shared" ca="1" si="634"/>
        <v>0</v>
      </c>
      <c r="BT2480" s="1">
        <f t="shared" ca="1" si="635"/>
        <v>0</v>
      </c>
      <c r="BU2480" s="1">
        <f t="shared" ca="1" si="636"/>
        <v>0</v>
      </c>
      <c r="BV2480" s="1">
        <f t="shared" ca="1" si="637"/>
        <v>0</v>
      </c>
      <c r="BW2480" s="1">
        <f t="shared" ca="1" si="638"/>
        <v>0</v>
      </c>
      <c r="BX2480" s="1">
        <f t="shared" ca="1" si="639"/>
        <v>0</v>
      </c>
      <c r="BY2480" s="1">
        <f t="shared" ca="1" si="640"/>
        <v>0</v>
      </c>
      <c r="BZ2480" s="1">
        <f t="shared" ca="1" si="641"/>
        <v>0</v>
      </c>
      <c r="CA2480" s="1">
        <f t="shared" ca="1" si="642"/>
        <v>0</v>
      </c>
      <c r="CB2480" s="1">
        <f t="shared" ca="1" si="643"/>
        <v>0</v>
      </c>
      <c r="CC2480" s="1">
        <f t="shared" ca="1" si="644"/>
        <v>0</v>
      </c>
    </row>
    <row r="2481" spans="1:81" hidden="1" x14ac:dyDescent="0.2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t="shared" ca="1" si="630"/>
        <v>0</v>
      </c>
      <c r="BP2481" s="1">
        <f t="shared" ca="1" si="631"/>
        <v>0</v>
      </c>
      <c r="BQ2481" s="1">
        <f t="shared" ca="1" si="632"/>
        <v>0</v>
      </c>
      <c r="BR2481" s="1">
        <f t="shared" ca="1" si="633"/>
        <v>0</v>
      </c>
      <c r="BS2481" s="1">
        <f t="shared" ca="1" si="634"/>
        <v>0</v>
      </c>
      <c r="BT2481" s="1">
        <f t="shared" ca="1" si="635"/>
        <v>0</v>
      </c>
      <c r="BU2481" s="1">
        <f t="shared" ca="1" si="636"/>
        <v>0</v>
      </c>
      <c r="BV2481" s="1">
        <f t="shared" ca="1" si="637"/>
        <v>0</v>
      </c>
      <c r="BW2481" s="1">
        <f t="shared" ca="1" si="638"/>
        <v>0</v>
      </c>
      <c r="BX2481" s="1">
        <f t="shared" ca="1" si="639"/>
        <v>0</v>
      </c>
      <c r="BY2481" s="1">
        <f t="shared" ca="1" si="640"/>
        <v>0</v>
      </c>
      <c r="BZ2481" s="1">
        <f t="shared" ca="1" si="641"/>
        <v>0</v>
      </c>
      <c r="CA2481" s="1">
        <f t="shared" ca="1" si="642"/>
        <v>0</v>
      </c>
      <c r="CB2481" s="1">
        <f t="shared" ca="1" si="643"/>
        <v>0</v>
      </c>
      <c r="CC2481" s="1">
        <f t="shared" ca="1" si="644"/>
        <v>0</v>
      </c>
    </row>
    <row r="2482" spans="1:81" hidden="1" x14ac:dyDescent="0.2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t="shared" ca="1" si="630"/>
        <v>0</v>
      </c>
      <c r="BP2482" s="1">
        <f t="shared" ca="1" si="631"/>
        <v>0</v>
      </c>
      <c r="BQ2482" s="1">
        <f t="shared" ca="1" si="632"/>
        <v>0</v>
      </c>
      <c r="BR2482" s="1">
        <f t="shared" ca="1" si="633"/>
        <v>0</v>
      </c>
      <c r="BS2482" s="1">
        <f t="shared" ca="1" si="634"/>
        <v>0</v>
      </c>
      <c r="BT2482" s="1">
        <f t="shared" ca="1" si="635"/>
        <v>0</v>
      </c>
      <c r="BU2482" s="1">
        <f t="shared" ca="1" si="636"/>
        <v>0</v>
      </c>
      <c r="BV2482" s="1">
        <f t="shared" ca="1" si="637"/>
        <v>0</v>
      </c>
      <c r="BW2482" s="1">
        <f t="shared" ca="1" si="638"/>
        <v>0</v>
      </c>
      <c r="BX2482" s="1">
        <f t="shared" ca="1" si="639"/>
        <v>0</v>
      </c>
      <c r="BY2482" s="1">
        <f t="shared" ca="1" si="640"/>
        <v>0</v>
      </c>
      <c r="BZ2482" s="1">
        <f t="shared" ca="1" si="641"/>
        <v>0</v>
      </c>
      <c r="CA2482" s="1">
        <f t="shared" ca="1" si="642"/>
        <v>0</v>
      </c>
      <c r="CB2482" s="1">
        <f t="shared" ca="1" si="643"/>
        <v>0</v>
      </c>
      <c r="CC2482" s="1">
        <f t="shared" ca="1" si="644"/>
        <v>0</v>
      </c>
    </row>
    <row r="2483" spans="1:81" hidden="1" x14ac:dyDescent="0.2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t="shared" ca="1" si="630"/>
        <v>0</v>
      </c>
      <c r="BP2483" s="1">
        <f t="shared" ca="1" si="631"/>
        <v>0</v>
      </c>
      <c r="BQ2483" s="1">
        <f t="shared" ca="1" si="632"/>
        <v>0</v>
      </c>
      <c r="BR2483" s="1">
        <f t="shared" ca="1" si="633"/>
        <v>0</v>
      </c>
      <c r="BS2483" s="1">
        <f t="shared" ca="1" si="634"/>
        <v>0</v>
      </c>
      <c r="BT2483" s="1">
        <f t="shared" ca="1" si="635"/>
        <v>0</v>
      </c>
      <c r="BU2483" s="1">
        <f t="shared" ca="1" si="636"/>
        <v>0</v>
      </c>
      <c r="BV2483" s="1">
        <f t="shared" ca="1" si="637"/>
        <v>0</v>
      </c>
      <c r="BW2483" s="1">
        <f t="shared" ca="1" si="638"/>
        <v>0</v>
      </c>
      <c r="BX2483" s="1">
        <f t="shared" ca="1" si="639"/>
        <v>0</v>
      </c>
      <c r="BY2483" s="1">
        <f t="shared" ca="1" si="640"/>
        <v>0</v>
      </c>
      <c r="BZ2483" s="1">
        <f t="shared" ca="1" si="641"/>
        <v>0</v>
      </c>
      <c r="CA2483" s="1">
        <f t="shared" ca="1" si="642"/>
        <v>0</v>
      </c>
      <c r="CB2483" s="1">
        <f t="shared" ca="1" si="643"/>
        <v>0</v>
      </c>
      <c r="CC2483" s="1">
        <f t="shared" ca="1" si="644"/>
        <v>0</v>
      </c>
    </row>
    <row r="2484" spans="1:81" hidden="1" x14ac:dyDescent="0.2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t="shared" ca="1" si="630"/>
        <v>0</v>
      </c>
      <c r="BP2484" s="1">
        <f t="shared" ca="1" si="631"/>
        <v>0</v>
      </c>
      <c r="BQ2484" s="1">
        <f t="shared" ca="1" si="632"/>
        <v>0</v>
      </c>
      <c r="BR2484" s="1">
        <f t="shared" ca="1" si="633"/>
        <v>0</v>
      </c>
      <c r="BS2484" s="1">
        <f t="shared" ca="1" si="634"/>
        <v>0</v>
      </c>
      <c r="BT2484" s="1">
        <f t="shared" ca="1" si="635"/>
        <v>0</v>
      </c>
      <c r="BU2484" s="1">
        <f t="shared" ca="1" si="636"/>
        <v>0</v>
      </c>
      <c r="BV2484" s="1">
        <f t="shared" ca="1" si="637"/>
        <v>0</v>
      </c>
      <c r="BW2484" s="1">
        <f t="shared" ca="1" si="638"/>
        <v>0</v>
      </c>
      <c r="BX2484" s="1">
        <f t="shared" ca="1" si="639"/>
        <v>0</v>
      </c>
      <c r="BY2484" s="1">
        <f t="shared" ca="1" si="640"/>
        <v>0</v>
      </c>
      <c r="BZ2484" s="1">
        <f t="shared" ca="1" si="641"/>
        <v>0</v>
      </c>
      <c r="CA2484" s="1">
        <f t="shared" ca="1" si="642"/>
        <v>0</v>
      </c>
      <c r="CB2484" s="1">
        <f t="shared" ca="1" si="643"/>
        <v>0</v>
      </c>
      <c r="CC2484" s="1">
        <f t="shared" ca="1" si="644"/>
        <v>0</v>
      </c>
    </row>
    <row r="2485" spans="1:81" hidden="1" x14ac:dyDescent="0.2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t="shared" ca="1" si="630"/>
        <v>0</v>
      </c>
      <c r="BP2485" s="1">
        <f t="shared" ca="1" si="631"/>
        <v>0</v>
      </c>
      <c r="BQ2485" s="1">
        <f t="shared" ca="1" si="632"/>
        <v>0</v>
      </c>
      <c r="BR2485" s="1">
        <f t="shared" ca="1" si="633"/>
        <v>0</v>
      </c>
      <c r="BS2485" s="1">
        <f t="shared" ca="1" si="634"/>
        <v>0</v>
      </c>
      <c r="BT2485" s="1">
        <f t="shared" ca="1" si="635"/>
        <v>0</v>
      </c>
      <c r="BU2485" s="1">
        <f t="shared" ca="1" si="636"/>
        <v>0</v>
      </c>
      <c r="BV2485" s="1">
        <f t="shared" ca="1" si="637"/>
        <v>0</v>
      </c>
      <c r="BW2485" s="1">
        <f t="shared" ca="1" si="638"/>
        <v>0</v>
      </c>
      <c r="BX2485" s="1">
        <f t="shared" ca="1" si="639"/>
        <v>0</v>
      </c>
      <c r="BY2485" s="1">
        <f t="shared" ca="1" si="640"/>
        <v>0</v>
      </c>
      <c r="BZ2485" s="1">
        <f t="shared" ca="1" si="641"/>
        <v>0</v>
      </c>
      <c r="CA2485" s="1">
        <f t="shared" ca="1" si="642"/>
        <v>0</v>
      </c>
      <c r="CB2485" s="1">
        <f t="shared" ca="1" si="643"/>
        <v>0</v>
      </c>
      <c r="CC2485" s="1">
        <f t="shared" ca="1" si="644"/>
        <v>0</v>
      </c>
    </row>
    <row r="2486" spans="1:81" hidden="1" x14ac:dyDescent="0.2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t="shared" ca="1" si="630"/>
        <v>0</v>
      </c>
      <c r="BP2486" s="1">
        <f t="shared" ca="1" si="631"/>
        <v>0</v>
      </c>
      <c r="BQ2486" s="1">
        <f t="shared" ca="1" si="632"/>
        <v>0</v>
      </c>
      <c r="BR2486" s="1">
        <f t="shared" ca="1" si="633"/>
        <v>0</v>
      </c>
      <c r="BS2486" s="1">
        <f t="shared" ca="1" si="634"/>
        <v>0</v>
      </c>
      <c r="BT2486" s="1">
        <f t="shared" ca="1" si="635"/>
        <v>0</v>
      </c>
      <c r="BU2486" s="1">
        <f t="shared" ca="1" si="636"/>
        <v>0</v>
      </c>
      <c r="BV2486" s="1">
        <f t="shared" ca="1" si="637"/>
        <v>0</v>
      </c>
      <c r="BW2486" s="1">
        <f t="shared" ca="1" si="638"/>
        <v>0</v>
      </c>
      <c r="BX2486" s="1">
        <f t="shared" ca="1" si="639"/>
        <v>0</v>
      </c>
      <c r="BY2486" s="1">
        <f t="shared" ca="1" si="640"/>
        <v>0</v>
      </c>
      <c r="BZ2486" s="1">
        <f t="shared" ca="1" si="641"/>
        <v>0</v>
      </c>
      <c r="CA2486" s="1">
        <f t="shared" ca="1" si="642"/>
        <v>0</v>
      </c>
      <c r="CB2486" s="1">
        <f t="shared" ca="1" si="643"/>
        <v>0</v>
      </c>
      <c r="CC2486" s="1">
        <f t="shared" ca="1" si="644"/>
        <v>0</v>
      </c>
    </row>
    <row r="2487" spans="1:81" hidden="1" x14ac:dyDescent="0.2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t="shared" ca="1" si="630"/>
        <v>0</v>
      </c>
      <c r="BP2487" s="1">
        <f t="shared" ca="1" si="631"/>
        <v>0</v>
      </c>
      <c r="BQ2487" s="1">
        <f t="shared" ca="1" si="632"/>
        <v>0</v>
      </c>
      <c r="BR2487" s="1">
        <f t="shared" ca="1" si="633"/>
        <v>0</v>
      </c>
      <c r="BS2487" s="1">
        <f t="shared" ca="1" si="634"/>
        <v>0</v>
      </c>
      <c r="BT2487" s="1">
        <f t="shared" ca="1" si="635"/>
        <v>0</v>
      </c>
      <c r="BU2487" s="1">
        <f t="shared" ca="1" si="636"/>
        <v>0</v>
      </c>
      <c r="BV2487" s="1">
        <f t="shared" ca="1" si="637"/>
        <v>0</v>
      </c>
      <c r="BW2487" s="1">
        <f t="shared" ca="1" si="638"/>
        <v>0</v>
      </c>
      <c r="BX2487" s="1">
        <f t="shared" ca="1" si="639"/>
        <v>0</v>
      </c>
      <c r="BY2487" s="1">
        <f t="shared" ca="1" si="640"/>
        <v>0</v>
      </c>
      <c r="BZ2487" s="1">
        <f t="shared" ca="1" si="641"/>
        <v>0</v>
      </c>
      <c r="CA2487" s="1">
        <f t="shared" ca="1" si="642"/>
        <v>0</v>
      </c>
      <c r="CB2487" s="1">
        <f t="shared" ca="1" si="643"/>
        <v>0</v>
      </c>
      <c r="CC2487" s="1">
        <f t="shared" ca="1" si="644"/>
        <v>0</v>
      </c>
    </row>
    <row r="2488" spans="1:81" hidden="1" x14ac:dyDescent="0.2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t="shared" ca="1" si="630"/>
        <v>0</v>
      </c>
      <c r="BP2488" s="1">
        <f t="shared" ca="1" si="631"/>
        <v>0</v>
      </c>
      <c r="BQ2488" s="1">
        <f t="shared" ca="1" si="632"/>
        <v>0</v>
      </c>
      <c r="BR2488" s="1">
        <f t="shared" ca="1" si="633"/>
        <v>0</v>
      </c>
      <c r="BS2488" s="1">
        <f t="shared" ca="1" si="634"/>
        <v>0</v>
      </c>
      <c r="BT2488" s="1">
        <f t="shared" ca="1" si="635"/>
        <v>0</v>
      </c>
      <c r="BU2488" s="1">
        <f t="shared" ca="1" si="636"/>
        <v>0</v>
      </c>
      <c r="BV2488" s="1">
        <f t="shared" ca="1" si="637"/>
        <v>0</v>
      </c>
      <c r="BW2488" s="1">
        <f t="shared" ca="1" si="638"/>
        <v>0</v>
      </c>
      <c r="BX2488" s="1">
        <f t="shared" ca="1" si="639"/>
        <v>0</v>
      </c>
      <c r="BY2488" s="1">
        <f t="shared" ca="1" si="640"/>
        <v>0</v>
      </c>
      <c r="BZ2488" s="1">
        <f t="shared" ca="1" si="641"/>
        <v>0</v>
      </c>
      <c r="CA2488" s="1">
        <f t="shared" ca="1" si="642"/>
        <v>0</v>
      </c>
      <c r="CB2488" s="1">
        <f t="shared" ca="1" si="643"/>
        <v>0</v>
      </c>
      <c r="CC2488" s="1">
        <f t="shared" ca="1" si="644"/>
        <v>0</v>
      </c>
    </row>
    <row r="2489" spans="1:81" hidden="1" x14ac:dyDescent="0.2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t="shared" ca="1" si="630"/>
        <v>0</v>
      </c>
      <c r="BP2489" s="1">
        <f t="shared" ca="1" si="631"/>
        <v>0</v>
      </c>
      <c r="BQ2489" s="1">
        <f t="shared" ca="1" si="632"/>
        <v>0</v>
      </c>
      <c r="BR2489" s="1">
        <f t="shared" ca="1" si="633"/>
        <v>0</v>
      </c>
      <c r="BS2489" s="1">
        <f t="shared" ca="1" si="634"/>
        <v>0</v>
      </c>
      <c r="BT2489" s="1">
        <f t="shared" ca="1" si="635"/>
        <v>0</v>
      </c>
      <c r="BU2489" s="1">
        <f t="shared" ca="1" si="636"/>
        <v>0</v>
      </c>
      <c r="BV2489" s="1">
        <f t="shared" ca="1" si="637"/>
        <v>0</v>
      </c>
      <c r="BW2489" s="1">
        <f t="shared" ca="1" si="638"/>
        <v>0</v>
      </c>
      <c r="BX2489" s="1">
        <f t="shared" ca="1" si="639"/>
        <v>0</v>
      </c>
      <c r="BY2489" s="1">
        <f t="shared" ca="1" si="640"/>
        <v>0</v>
      </c>
      <c r="BZ2489" s="1">
        <f t="shared" ca="1" si="641"/>
        <v>0</v>
      </c>
      <c r="CA2489" s="1">
        <f t="shared" ca="1" si="642"/>
        <v>0</v>
      </c>
      <c r="CB2489" s="1">
        <f t="shared" ca="1" si="643"/>
        <v>0</v>
      </c>
      <c r="CC2489" s="1">
        <f t="shared" ca="1" si="644"/>
        <v>0</v>
      </c>
    </row>
    <row r="2490" spans="1:81" hidden="1" x14ac:dyDescent="0.2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t="shared" ca="1" si="630"/>
        <v>0</v>
      </c>
      <c r="BP2490" s="1">
        <f t="shared" ca="1" si="631"/>
        <v>0</v>
      </c>
      <c r="BQ2490" s="1">
        <f t="shared" ca="1" si="632"/>
        <v>0</v>
      </c>
      <c r="BR2490" s="1">
        <f t="shared" ca="1" si="633"/>
        <v>0</v>
      </c>
      <c r="BS2490" s="1">
        <f t="shared" ca="1" si="634"/>
        <v>0</v>
      </c>
      <c r="BT2490" s="1">
        <f t="shared" ca="1" si="635"/>
        <v>0</v>
      </c>
      <c r="BU2490" s="1">
        <f t="shared" ca="1" si="636"/>
        <v>0</v>
      </c>
      <c r="BV2490" s="1">
        <f t="shared" ca="1" si="637"/>
        <v>0</v>
      </c>
      <c r="BW2490" s="1">
        <f t="shared" ca="1" si="638"/>
        <v>0</v>
      </c>
      <c r="BX2490" s="1">
        <f t="shared" ca="1" si="639"/>
        <v>0</v>
      </c>
      <c r="BY2490" s="1">
        <f t="shared" ca="1" si="640"/>
        <v>0</v>
      </c>
      <c r="BZ2490" s="1">
        <f t="shared" ca="1" si="641"/>
        <v>0</v>
      </c>
      <c r="CA2490" s="1">
        <f t="shared" ca="1" si="642"/>
        <v>0</v>
      </c>
      <c r="CB2490" s="1">
        <f t="shared" ca="1" si="643"/>
        <v>0</v>
      </c>
      <c r="CC2490" s="1">
        <f t="shared" ca="1" si="644"/>
        <v>0</v>
      </c>
    </row>
    <row r="2491" spans="1:81" hidden="1" x14ac:dyDescent="0.2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t="shared" ca="1" si="630"/>
        <v>0</v>
      </c>
      <c r="BP2491" s="1">
        <f t="shared" ca="1" si="631"/>
        <v>0</v>
      </c>
      <c r="BQ2491" s="1">
        <f t="shared" ca="1" si="632"/>
        <v>0</v>
      </c>
      <c r="BR2491" s="1">
        <f t="shared" ca="1" si="633"/>
        <v>0</v>
      </c>
      <c r="BS2491" s="1">
        <f t="shared" ca="1" si="634"/>
        <v>0</v>
      </c>
      <c r="BT2491" s="1">
        <f t="shared" ca="1" si="635"/>
        <v>0</v>
      </c>
      <c r="BU2491" s="1">
        <f t="shared" ca="1" si="636"/>
        <v>0</v>
      </c>
      <c r="BV2491" s="1">
        <f t="shared" ca="1" si="637"/>
        <v>13.4</v>
      </c>
      <c r="BW2491" s="1">
        <f t="shared" ca="1" si="638"/>
        <v>8</v>
      </c>
      <c r="BX2491" s="1">
        <f t="shared" ca="1" si="639"/>
        <v>12</v>
      </c>
      <c r="BY2491" s="1">
        <f t="shared" ca="1" si="640"/>
        <v>3</v>
      </c>
      <c r="BZ2491" s="1">
        <f t="shared" ca="1" si="641"/>
        <v>0</v>
      </c>
      <c r="CA2491" s="1">
        <f t="shared" ca="1" si="642"/>
        <v>0</v>
      </c>
      <c r="CB2491" s="1">
        <f t="shared" ca="1" si="643"/>
        <v>0</v>
      </c>
      <c r="CC2491" s="1">
        <f t="shared" ca="1" si="644"/>
        <v>36.4</v>
      </c>
    </row>
    <row r="2492" spans="1:81" hidden="1" x14ac:dyDescent="0.2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t="shared" ca="1" si="630"/>
        <v>8</v>
      </c>
      <c r="BP2492" s="1">
        <f t="shared" ca="1" si="631"/>
        <v>12.6</v>
      </c>
      <c r="BQ2492" s="1">
        <f t="shared" ca="1" si="632"/>
        <v>3</v>
      </c>
      <c r="BR2492" s="1">
        <f t="shared" ca="1" si="633"/>
        <v>0</v>
      </c>
      <c r="BS2492" s="1">
        <f t="shared" ca="1" si="634"/>
        <v>3.3000000000000003</v>
      </c>
      <c r="BT2492" s="1">
        <f t="shared" ca="1" si="635"/>
        <v>6</v>
      </c>
      <c r="BU2492" s="1">
        <f t="shared" ca="1" si="636"/>
        <v>0</v>
      </c>
      <c r="BV2492" s="1">
        <f t="shared" ca="1" si="637"/>
        <v>0</v>
      </c>
      <c r="BW2492" s="1">
        <f t="shared" ca="1" si="638"/>
        <v>0</v>
      </c>
      <c r="BX2492" s="1">
        <f t="shared" ca="1" si="639"/>
        <v>0</v>
      </c>
      <c r="BY2492" s="1">
        <f t="shared" ca="1" si="640"/>
        <v>0</v>
      </c>
      <c r="BZ2492" s="1">
        <f t="shared" ca="1" si="641"/>
        <v>0</v>
      </c>
      <c r="CA2492" s="1">
        <f t="shared" ca="1" si="642"/>
        <v>0</v>
      </c>
      <c r="CB2492" s="1">
        <f t="shared" ca="1" si="643"/>
        <v>0</v>
      </c>
      <c r="CC2492" s="1">
        <f t="shared" ca="1" si="644"/>
        <v>32.900000000000006</v>
      </c>
    </row>
    <row r="2493" spans="1:81" hidden="1" x14ac:dyDescent="0.2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t="shared" ca="1" si="630"/>
        <v>12</v>
      </c>
      <c r="BP2493" s="1">
        <f t="shared" ca="1" si="631"/>
        <v>12.280000000000001</v>
      </c>
      <c r="BQ2493" s="1">
        <f t="shared" ca="1" si="632"/>
        <v>3</v>
      </c>
      <c r="BR2493" s="1">
        <f t="shared" ca="1" si="633"/>
        <v>0</v>
      </c>
      <c r="BS2493" s="1">
        <f t="shared" ca="1" si="634"/>
        <v>1.4000000000000001</v>
      </c>
      <c r="BT2493" s="1">
        <f t="shared" ca="1" si="635"/>
        <v>0</v>
      </c>
      <c r="BU2493" s="1">
        <f t="shared" ca="1" si="636"/>
        <v>0</v>
      </c>
      <c r="BV2493" s="1">
        <f t="shared" ca="1" si="637"/>
        <v>0</v>
      </c>
      <c r="BW2493" s="1">
        <f t="shared" ca="1" si="638"/>
        <v>0</v>
      </c>
      <c r="BX2493" s="1">
        <f t="shared" ca="1" si="639"/>
        <v>0</v>
      </c>
      <c r="BY2493" s="1">
        <f t="shared" ca="1" si="640"/>
        <v>0</v>
      </c>
      <c r="BZ2493" s="1">
        <f t="shared" ca="1" si="641"/>
        <v>0</v>
      </c>
      <c r="CA2493" s="1">
        <f t="shared" ca="1" si="642"/>
        <v>0</v>
      </c>
      <c r="CB2493" s="1">
        <f t="shared" ca="1" si="643"/>
        <v>0</v>
      </c>
      <c r="CC2493" s="1">
        <f t="shared" ca="1" si="644"/>
        <v>28.68</v>
      </c>
    </row>
    <row r="2494" spans="1:81" hidden="1" x14ac:dyDescent="0.2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t="shared" ca="1" si="630"/>
        <v>0</v>
      </c>
      <c r="BP2494" s="1">
        <f t="shared" ca="1" si="631"/>
        <v>0</v>
      </c>
      <c r="BQ2494" s="1">
        <f t="shared" ca="1" si="632"/>
        <v>0</v>
      </c>
      <c r="BR2494" s="1">
        <f t="shared" ca="1" si="633"/>
        <v>0</v>
      </c>
      <c r="BS2494" s="1">
        <f t="shared" ca="1" si="634"/>
        <v>8.3000000000000007</v>
      </c>
      <c r="BT2494" s="1">
        <f t="shared" ca="1" si="635"/>
        <v>6</v>
      </c>
      <c r="BU2494" s="1">
        <f t="shared" ca="1" si="636"/>
        <v>0</v>
      </c>
      <c r="BV2494" s="1">
        <f t="shared" ca="1" si="637"/>
        <v>3.7</v>
      </c>
      <c r="BW2494" s="1">
        <f t="shared" ca="1" si="638"/>
        <v>7</v>
      </c>
      <c r="BX2494" s="1">
        <f t="shared" ca="1" si="639"/>
        <v>0</v>
      </c>
      <c r="BY2494" s="1">
        <f t="shared" ca="1" si="640"/>
        <v>0</v>
      </c>
      <c r="BZ2494" s="1">
        <f t="shared" ca="1" si="641"/>
        <v>0</v>
      </c>
      <c r="CA2494" s="1">
        <f t="shared" ca="1" si="642"/>
        <v>0</v>
      </c>
      <c r="CB2494" s="1">
        <f t="shared" ca="1" si="643"/>
        <v>0</v>
      </c>
      <c r="CC2494" s="1">
        <f t="shared" ca="1" si="644"/>
        <v>25</v>
      </c>
    </row>
    <row r="2495" spans="1:81" hidden="1" x14ac:dyDescent="0.2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t="shared" ca="1" si="630"/>
        <v>8</v>
      </c>
      <c r="BP2495" s="1">
        <f t="shared" ca="1" si="631"/>
        <v>13.32</v>
      </c>
      <c r="BQ2495" s="1">
        <f t="shared" ca="1" si="632"/>
        <v>3</v>
      </c>
      <c r="BR2495" s="1">
        <f t="shared" ca="1" si="633"/>
        <v>-2</v>
      </c>
      <c r="BS2495" s="1">
        <f t="shared" ca="1" si="634"/>
        <v>0.30000000000000004</v>
      </c>
      <c r="BT2495" s="1">
        <f t="shared" ca="1" si="635"/>
        <v>0</v>
      </c>
      <c r="BU2495" s="1">
        <f t="shared" ca="1" si="636"/>
        <v>0</v>
      </c>
      <c r="BV2495" s="1">
        <f t="shared" ca="1" si="637"/>
        <v>0</v>
      </c>
      <c r="BW2495" s="1">
        <f t="shared" ca="1" si="638"/>
        <v>0</v>
      </c>
      <c r="BX2495" s="1">
        <f t="shared" ca="1" si="639"/>
        <v>0</v>
      </c>
      <c r="BY2495" s="1">
        <f t="shared" ca="1" si="640"/>
        <v>0</v>
      </c>
      <c r="BZ2495" s="1">
        <f t="shared" ca="1" si="641"/>
        <v>0</v>
      </c>
      <c r="CA2495" s="1">
        <f t="shared" ca="1" si="642"/>
        <v>0</v>
      </c>
      <c r="CB2495" s="1">
        <f t="shared" ca="1" si="643"/>
        <v>0</v>
      </c>
      <c r="CC2495" s="1">
        <f t="shared" ca="1" si="644"/>
        <v>22.62</v>
      </c>
    </row>
    <row r="2496" spans="1:81" hidden="1" x14ac:dyDescent="0.2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t="shared" ca="1" si="630"/>
        <v>4</v>
      </c>
      <c r="BP2496" s="1">
        <f t="shared" ca="1" si="631"/>
        <v>8.2799999999999994</v>
      </c>
      <c r="BQ2496" s="1">
        <f t="shared" ca="1" si="632"/>
        <v>0</v>
      </c>
      <c r="BR2496" s="1">
        <f t="shared" ca="1" si="633"/>
        <v>0</v>
      </c>
      <c r="BS2496" s="1">
        <f t="shared" ca="1" si="634"/>
        <v>2.3000000000000003</v>
      </c>
      <c r="BT2496" s="1">
        <f t="shared" ca="1" si="635"/>
        <v>6</v>
      </c>
      <c r="BU2496" s="1">
        <f t="shared" ca="1" si="636"/>
        <v>0</v>
      </c>
      <c r="BV2496" s="1">
        <f t="shared" ca="1" si="637"/>
        <v>0</v>
      </c>
      <c r="BW2496" s="1">
        <f t="shared" ca="1" si="638"/>
        <v>0</v>
      </c>
      <c r="BX2496" s="1">
        <f t="shared" ca="1" si="639"/>
        <v>0</v>
      </c>
      <c r="BY2496" s="1">
        <f t="shared" ca="1" si="640"/>
        <v>0</v>
      </c>
      <c r="BZ2496" s="1">
        <f t="shared" ca="1" si="641"/>
        <v>0</v>
      </c>
      <c r="CA2496" s="1">
        <f t="shared" ca="1" si="642"/>
        <v>-1</v>
      </c>
      <c r="CB2496" s="1">
        <f t="shared" ca="1" si="643"/>
        <v>0</v>
      </c>
      <c r="CC2496" s="1">
        <f t="shared" ca="1" si="644"/>
        <v>19.579999999999998</v>
      </c>
    </row>
    <row r="2497" spans="1:81" hidden="1" x14ac:dyDescent="0.2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t="shared" ca="1" si="630"/>
        <v>0</v>
      </c>
      <c r="BP2497" s="1">
        <f t="shared" ca="1" si="631"/>
        <v>0</v>
      </c>
      <c r="BQ2497" s="1">
        <f t="shared" ca="1" si="632"/>
        <v>0</v>
      </c>
      <c r="BR2497" s="1">
        <f t="shared" ca="1" si="633"/>
        <v>0</v>
      </c>
      <c r="BS2497" s="1">
        <f t="shared" ca="1" si="634"/>
        <v>7.3000000000000007</v>
      </c>
      <c r="BT2497" s="1">
        <f t="shared" ca="1" si="635"/>
        <v>6</v>
      </c>
      <c r="BU2497" s="1">
        <f t="shared" ca="1" si="636"/>
        <v>0</v>
      </c>
      <c r="BV2497" s="1">
        <f t="shared" ca="1" si="637"/>
        <v>2.3000000000000003</v>
      </c>
      <c r="BW2497" s="1">
        <f t="shared" ca="1" si="638"/>
        <v>3</v>
      </c>
      <c r="BX2497" s="1">
        <f t="shared" ca="1" si="639"/>
        <v>0</v>
      </c>
      <c r="BY2497" s="1">
        <f t="shared" ca="1" si="640"/>
        <v>0</v>
      </c>
      <c r="BZ2497" s="1">
        <f t="shared" ca="1" si="641"/>
        <v>0</v>
      </c>
      <c r="CA2497" s="1">
        <f t="shared" ca="1" si="642"/>
        <v>0</v>
      </c>
      <c r="CB2497" s="1">
        <f t="shared" ca="1" si="643"/>
        <v>0</v>
      </c>
      <c r="CC2497" s="1">
        <f t="shared" ca="1" si="644"/>
        <v>18.600000000000001</v>
      </c>
    </row>
    <row r="2498" spans="1:81" hidden="1" x14ac:dyDescent="0.2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t="shared" ref="BO2498:BO2561" ca="1" si="645">INDEX(passing_tds,CELL("Row",AG2498)-1)*(PASSTD)</f>
        <v>0</v>
      </c>
      <c r="BP2498" s="1">
        <f t="shared" ref="BP2498:BP2561" ca="1" si="646">INDEX(passing_yds,CELL("Row",AH2498)-1)*(PASSYDS)</f>
        <v>0</v>
      </c>
      <c r="BQ2498" s="1">
        <f t="shared" ref="BQ2498:BQ2561" ca="1" si="647">IF(INDEX(passing_yds,CELL("Row",AI2498)-1)&gt;=300,3,0)</f>
        <v>0</v>
      </c>
      <c r="BR2498" s="1">
        <f t="shared" ref="BR2498:BR2561" ca="1" si="648">INDEX(passing_ints,CELL("Row",AJ2498)-1)*(INT)</f>
        <v>0</v>
      </c>
      <c r="BS2498" s="1">
        <f t="shared" ref="BS2498:BS2561" ca="1" si="649">INDEX(rushing_yds,CELL("Row",AK2498)-1)*(RUSHYDS)</f>
        <v>0</v>
      </c>
      <c r="BT2498" s="1">
        <f t="shared" ref="BT2498:BT2561" ca="1" si="650">INDEX(rushing_tds,CELL("Row",AK2498)-1)*(RUSHTD)</f>
        <v>0</v>
      </c>
      <c r="BU2498" s="1">
        <f t="shared" ref="BU2498:BU2561" ca="1" si="651">IF(INDEX(rushing_yds,CELL("Row",AI2498)-1)&gt;=100,3,0)</f>
        <v>0</v>
      </c>
      <c r="BV2498" s="1">
        <f t="shared" ref="BV2498:BV2561" ca="1" si="652">INDEX(receiving_yds,CELL("Row",AN2498)-1)*(RECYDS)</f>
        <v>8.2000000000000011</v>
      </c>
      <c r="BW2498" s="1">
        <f t="shared" ref="BW2498:BW2561" ca="1" si="653">INDEX(receiving_rec,CELL("Row",AO2498)-1)*(REC)</f>
        <v>4</v>
      </c>
      <c r="BX2498" s="1">
        <f t="shared" ref="BX2498:BX2561" ca="1" si="654">INDEX(receiving_tds,CELL("Row",AP2498)-1)*(RECTD)</f>
        <v>6</v>
      </c>
      <c r="BY2498" s="1">
        <f t="shared" ref="BY2498:BY2561" ca="1" si="655">IF(INDEX(receiving_yds,CELL("Row",AI2498)-1)&gt;=100,3,0)</f>
        <v>0</v>
      </c>
      <c r="BZ2498" s="1">
        <f t="shared" ref="BZ2498:BZ2561" ca="1" si="656">INDEX(puntret_tds,CELL("Row",AR2498)-1)*(PUNTKORETTD)+INDEX(kickret_tds,CELL("Row",AR2498)-1)*(PUNTKORETTD)</f>
        <v>0</v>
      </c>
      <c r="CA2498" s="1">
        <f t="shared" ref="CA2498:CA2561" ca="1" si="657">INDEX(fumbles_tot,CELL("Row",AS2498)-1)*(FUM)</f>
        <v>0</v>
      </c>
      <c r="CB2498" s="1">
        <f t="shared" ref="CB2498:CB2561" ca="1" si="658">(INDEX(passing_twoptm,CELL("Row",AT2498)-1)+INDEX(rushing_twoptm,CELL("Row",AT2498)-1)+INDEX(receiving_twoptm,CELL("Row",AT2498)-1))*(_2PTCONV)</f>
        <v>0</v>
      </c>
      <c r="CC2498" s="1">
        <f t="shared" ref="CC2498:CC2561" ca="1" si="659">SUM(BO2498:CB2498)</f>
        <v>18.200000000000003</v>
      </c>
    </row>
    <row r="2499" spans="1:81" hidden="1" x14ac:dyDescent="0.2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t="shared" ca="1" si="645"/>
        <v>0</v>
      </c>
      <c r="BP2499" s="1">
        <f t="shared" ca="1" si="646"/>
        <v>0</v>
      </c>
      <c r="BQ2499" s="1">
        <f t="shared" ca="1" si="647"/>
        <v>0</v>
      </c>
      <c r="BR2499" s="1">
        <f t="shared" ca="1" si="648"/>
        <v>0</v>
      </c>
      <c r="BS2499" s="1">
        <f t="shared" ca="1" si="649"/>
        <v>0</v>
      </c>
      <c r="BT2499" s="1">
        <f t="shared" ca="1" si="650"/>
        <v>0</v>
      </c>
      <c r="BU2499" s="1">
        <f t="shared" ca="1" si="651"/>
        <v>0</v>
      </c>
      <c r="BV2499" s="1">
        <f t="shared" ca="1" si="652"/>
        <v>7.8000000000000007</v>
      </c>
      <c r="BW2499" s="1">
        <f t="shared" ca="1" si="653"/>
        <v>4</v>
      </c>
      <c r="BX2499" s="1">
        <f t="shared" ca="1" si="654"/>
        <v>6</v>
      </c>
      <c r="BY2499" s="1">
        <f t="shared" ca="1" si="655"/>
        <v>0</v>
      </c>
      <c r="BZ2499" s="1">
        <f t="shared" ca="1" si="656"/>
        <v>0</v>
      </c>
      <c r="CA2499" s="1">
        <f t="shared" ca="1" si="657"/>
        <v>0</v>
      </c>
      <c r="CB2499" s="1">
        <f t="shared" ca="1" si="658"/>
        <v>0</v>
      </c>
      <c r="CC2499" s="1">
        <f t="shared" ca="1" si="659"/>
        <v>17.8</v>
      </c>
    </row>
    <row r="2500" spans="1:81" hidden="1" x14ac:dyDescent="0.2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t="shared" ca="1" si="645"/>
        <v>0</v>
      </c>
      <c r="BP2500" s="1">
        <f t="shared" ca="1" si="646"/>
        <v>0</v>
      </c>
      <c r="BQ2500" s="1">
        <f t="shared" ca="1" si="647"/>
        <v>0</v>
      </c>
      <c r="BR2500" s="1">
        <f t="shared" ca="1" si="648"/>
        <v>0</v>
      </c>
      <c r="BS2500" s="1">
        <f t="shared" ca="1" si="649"/>
        <v>0</v>
      </c>
      <c r="BT2500" s="1">
        <f t="shared" ca="1" si="650"/>
        <v>0</v>
      </c>
      <c r="BU2500" s="1">
        <f t="shared" ca="1" si="651"/>
        <v>0</v>
      </c>
      <c r="BV2500" s="1">
        <f t="shared" ca="1" si="652"/>
        <v>8.7000000000000011</v>
      </c>
      <c r="BW2500" s="1">
        <f t="shared" ca="1" si="653"/>
        <v>6</v>
      </c>
      <c r="BX2500" s="1">
        <f t="shared" ca="1" si="654"/>
        <v>0</v>
      </c>
      <c r="BY2500" s="1">
        <f t="shared" ca="1" si="655"/>
        <v>0</v>
      </c>
      <c r="BZ2500" s="1">
        <f t="shared" ca="1" si="656"/>
        <v>0</v>
      </c>
      <c r="CA2500" s="1">
        <f t="shared" ca="1" si="657"/>
        <v>0</v>
      </c>
      <c r="CB2500" s="1">
        <f t="shared" ca="1" si="658"/>
        <v>0</v>
      </c>
      <c r="CC2500" s="1">
        <f t="shared" ca="1" si="659"/>
        <v>14.700000000000001</v>
      </c>
    </row>
    <row r="2501" spans="1:81" hidden="1" x14ac:dyDescent="0.2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t="shared" ca="1" si="645"/>
        <v>0</v>
      </c>
      <c r="BP2501" s="1">
        <f t="shared" ca="1" si="646"/>
        <v>0</v>
      </c>
      <c r="BQ2501" s="1">
        <f t="shared" ca="1" si="647"/>
        <v>0</v>
      </c>
      <c r="BR2501" s="1">
        <f t="shared" ca="1" si="648"/>
        <v>0</v>
      </c>
      <c r="BS2501" s="1">
        <f t="shared" ca="1" si="649"/>
        <v>0</v>
      </c>
      <c r="BT2501" s="1">
        <f t="shared" ca="1" si="650"/>
        <v>0</v>
      </c>
      <c r="BU2501" s="1">
        <f t="shared" ca="1" si="651"/>
        <v>0</v>
      </c>
      <c r="BV2501" s="1">
        <f t="shared" ca="1" si="652"/>
        <v>4.6000000000000005</v>
      </c>
      <c r="BW2501" s="1">
        <f t="shared" ca="1" si="653"/>
        <v>4</v>
      </c>
      <c r="BX2501" s="1">
        <f t="shared" ca="1" si="654"/>
        <v>6</v>
      </c>
      <c r="BY2501" s="1">
        <f t="shared" ca="1" si="655"/>
        <v>0</v>
      </c>
      <c r="BZ2501" s="1">
        <f t="shared" ca="1" si="656"/>
        <v>0</v>
      </c>
      <c r="CA2501" s="1">
        <f t="shared" ca="1" si="657"/>
        <v>0</v>
      </c>
      <c r="CB2501" s="1">
        <f t="shared" ca="1" si="658"/>
        <v>0</v>
      </c>
      <c r="CC2501" s="1">
        <f t="shared" ca="1" si="659"/>
        <v>14.600000000000001</v>
      </c>
    </row>
    <row r="2502" spans="1:81" hidden="1" x14ac:dyDescent="0.2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t="shared" ca="1" si="645"/>
        <v>0</v>
      </c>
      <c r="BP2502" s="1">
        <f t="shared" ca="1" si="646"/>
        <v>0</v>
      </c>
      <c r="BQ2502" s="1">
        <f t="shared" ca="1" si="647"/>
        <v>0</v>
      </c>
      <c r="BR2502" s="1">
        <f t="shared" ca="1" si="648"/>
        <v>0</v>
      </c>
      <c r="BS2502" s="1">
        <f t="shared" ca="1" si="649"/>
        <v>0</v>
      </c>
      <c r="BT2502" s="1">
        <f t="shared" ca="1" si="650"/>
        <v>0</v>
      </c>
      <c r="BU2502" s="1">
        <f t="shared" ca="1" si="651"/>
        <v>0</v>
      </c>
      <c r="BV2502" s="1">
        <f t="shared" ca="1" si="652"/>
        <v>5.4</v>
      </c>
      <c r="BW2502" s="1">
        <f t="shared" ca="1" si="653"/>
        <v>3</v>
      </c>
      <c r="BX2502" s="1">
        <f t="shared" ca="1" si="654"/>
        <v>6</v>
      </c>
      <c r="BY2502" s="1">
        <f t="shared" ca="1" si="655"/>
        <v>0</v>
      </c>
      <c r="BZ2502" s="1">
        <f t="shared" ca="1" si="656"/>
        <v>0</v>
      </c>
      <c r="CA2502" s="1">
        <f t="shared" ca="1" si="657"/>
        <v>0</v>
      </c>
      <c r="CB2502" s="1">
        <f t="shared" ca="1" si="658"/>
        <v>0</v>
      </c>
      <c r="CC2502" s="1">
        <f t="shared" ca="1" si="659"/>
        <v>14.4</v>
      </c>
    </row>
    <row r="2503" spans="1:81" hidden="1" x14ac:dyDescent="0.2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t="shared" ca="1" si="645"/>
        <v>4</v>
      </c>
      <c r="BP2503" s="1">
        <f t="shared" ca="1" si="646"/>
        <v>9.84</v>
      </c>
      <c r="BQ2503" s="1">
        <f t="shared" ca="1" si="647"/>
        <v>0</v>
      </c>
      <c r="BR2503" s="1">
        <f t="shared" ca="1" si="648"/>
        <v>0</v>
      </c>
      <c r="BS2503" s="1">
        <f t="shared" ca="1" si="649"/>
        <v>0.5</v>
      </c>
      <c r="BT2503" s="1">
        <f t="shared" ca="1" si="650"/>
        <v>0</v>
      </c>
      <c r="BU2503" s="1">
        <f t="shared" ca="1" si="651"/>
        <v>0</v>
      </c>
      <c r="BV2503" s="1">
        <f t="shared" ca="1" si="652"/>
        <v>0</v>
      </c>
      <c r="BW2503" s="1">
        <f t="shared" ca="1" si="653"/>
        <v>0</v>
      </c>
      <c r="BX2503" s="1">
        <f t="shared" ca="1" si="654"/>
        <v>0</v>
      </c>
      <c r="BY2503" s="1">
        <f t="shared" ca="1" si="655"/>
        <v>0</v>
      </c>
      <c r="BZ2503" s="1">
        <f t="shared" ca="1" si="656"/>
        <v>0</v>
      </c>
      <c r="CA2503" s="1">
        <f t="shared" ca="1" si="657"/>
        <v>0</v>
      </c>
      <c r="CB2503" s="1">
        <f t="shared" ca="1" si="658"/>
        <v>0</v>
      </c>
      <c r="CC2503" s="1">
        <f t="shared" ca="1" si="659"/>
        <v>14.34</v>
      </c>
    </row>
    <row r="2504" spans="1:81" hidden="1" x14ac:dyDescent="0.2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t="shared" ca="1" si="645"/>
        <v>0</v>
      </c>
      <c r="BP2504" s="1">
        <f t="shared" ca="1" si="646"/>
        <v>0</v>
      </c>
      <c r="BQ2504" s="1">
        <f t="shared" ca="1" si="647"/>
        <v>0</v>
      </c>
      <c r="BR2504" s="1">
        <f t="shared" ca="1" si="648"/>
        <v>0</v>
      </c>
      <c r="BS2504" s="1">
        <f t="shared" ca="1" si="649"/>
        <v>0</v>
      </c>
      <c r="BT2504" s="1">
        <f t="shared" ca="1" si="650"/>
        <v>0</v>
      </c>
      <c r="BU2504" s="1">
        <f t="shared" ca="1" si="651"/>
        <v>0</v>
      </c>
      <c r="BV2504" s="1">
        <f t="shared" ca="1" si="652"/>
        <v>4.9000000000000004</v>
      </c>
      <c r="BW2504" s="1">
        <f t="shared" ca="1" si="653"/>
        <v>3</v>
      </c>
      <c r="BX2504" s="1">
        <f t="shared" ca="1" si="654"/>
        <v>6</v>
      </c>
      <c r="BY2504" s="1">
        <f t="shared" ca="1" si="655"/>
        <v>0</v>
      </c>
      <c r="BZ2504" s="1">
        <f t="shared" ca="1" si="656"/>
        <v>0</v>
      </c>
      <c r="CA2504" s="1">
        <f t="shared" ca="1" si="657"/>
        <v>0</v>
      </c>
      <c r="CB2504" s="1">
        <f t="shared" ca="1" si="658"/>
        <v>0</v>
      </c>
      <c r="CC2504" s="1">
        <f t="shared" ca="1" si="659"/>
        <v>13.9</v>
      </c>
    </row>
    <row r="2505" spans="1:81" hidden="1" x14ac:dyDescent="0.2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t="shared" ca="1" si="645"/>
        <v>0</v>
      </c>
      <c r="BP2505" s="1">
        <f t="shared" ca="1" si="646"/>
        <v>0</v>
      </c>
      <c r="BQ2505" s="1">
        <f t="shared" ca="1" si="647"/>
        <v>0</v>
      </c>
      <c r="BR2505" s="1">
        <f t="shared" ca="1" si="648"/>
        <v>0</v>
      </c>
      <c r="BS2505" s="1">
        <f t="shared" ca="1" si="649"/>
        <v>6.9</v>
      </c>
      <c r="BT2505" s="1">
        <f t="shared" ca="1" si="650"/>
        <v>6</v>
      </c>
      <c r="BU2505" s="1">
        <f t="shared" ca="1" si="651"/>
        <v>0</v>
      </c>
      <c r="BV2505" s="1">
        <f t="shared" ca="1" si="652"/>
        <v>0.70000000000000007</v>
      </c>
      <c r="BW2505" s="1">
        <f t="shared" ca="1" si="653"/>
        <v>1</v>
      </c>
      <c r="BX2505" s="1">
        <f t="shared" ca="1" si="654"/>
        <v>0</v>
      </c>
      <c r="BY2505" s="1">
        <f t="shared" ca="1" si="655"/>
        <v>0</v>
      </c>
      <c r="BZ2505" s="1">
        <f t="shared" ca="1" si="656"/>
        <v>0</v>
      </c>
      <c r="CA2505" s="1">
        <f t="shared" ca="1" si="657"/>
        <v>-1</v>
      </c>
      <c r="CB2505" s="1">
        <f t="shared" ca="1" si="658"/>
        <v>0</v>
      </c>
      <c r="CC2505" s="1">
        <f t="shared" ca="1" si="659"/>
        <v>13.6</v>
      </c>
    </row>
    <row r="2506" spans="1:81" hidden="1" x14ac:dyDescent="0.2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t="shared" ca="1" si="645"/>
        <v>0</v>
      </c>
      <c r="BP2506" s="1">
        <f t="shared" ca="1" si="646"/>
        <v>0</v>
      </c>
      <c r="BQ2506" s="1">
        <f t="shared" ca="1" si="647"/>
        <v>0</v>
      </c>
      <c r="BR2506" s="1">
        <f t="shared" ca="1" si="648"/>
        <v>0</v>
      </c>
      <c r="BS2506" s="1">
        <f t="shared" ca="1" si="649"/>
        <v>0</v>
      </c>
      <c r="BT2506" s="1">
        <f t="shared" ca="1" si="650"/>
        <v>0</v>
      </c>
      <c r="BU2506" s="1">
        <f t="shared" ca="1" si="651"/>
        <v>0</v>
      </c>
      <c r="BV2506" s="1">
        <f t="shared" ca="1" si="652"/>
        <v>4.4000000000000004</v>
      </c>
      <c r="BW2506" s="1">
        <f t="shared" ca="1" si="653"/>
        <v>3</v>
      </c>
      <c r="BX2506" s="1">
        <f t="shared" ca="1" si="654"/>
        <v>6</v>
      </c>
      <c r="BY2506" s="1">
        <f t="shared" ca="1" si="655"/>
        <v>0</v>
      </c>
      <c r="BZ2506" s="1">
        <f t="shared" ca="1" si="656"/>
        <v>0</v>
      </c>
      <c r="CA2506" s="1">
        <f t="shared" ca="1" si="657"/>
        <v>0</v>
      </c>
      <c r="CB2506" s="1">
        <f t="shared" ca="1" si="658"/>
        <v>0</v>
      </c>
      <c r="CC2506" s="1">
        <f t="shared" ca="1" si="659"/>
        <v>13.4</v>
      </c>
    </row>
    <row r="2507" spans="1:81" hidden="1" x14ac:dyDescent="0.2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t="shared" ca="1" si="645"/>
        <v>0</v>
      </c>
      <c r="BP2507" s="1">
        <f t="shared" ca="1" si="646"/>
        <v>0</v>
      </c>
      <c r="BQ2507" s="1">
        <f t="shared" ca="1" si="647"/>
        <v>0</v>
      </c>
      <c r="BR2507" s="1">
        <f t="shared" ca="1" si="648"/>
        <v>0</v>
      </c>
      <c r="BS2507" s="1">
        <f t="shared" ca="1" si="649"/>
        <v>0</v>
      </c>
      <c r="BT2507" s="1">
        <f t="shared" ca="1" si="650"/>
        <v>0</v>
      </c>
      <c r="BU2507" s="1">
        <f t="shared" ca="1" si="651"/>
        <v>0</v>
      </c>
      <c r="BV2507" s="1">
        <f t="shared" ca="1" si="652"/>
        <v>9.3000000000000007</v>
      </c>
      <c r="BW2507" s="1">
        <f t="shared" ca="1" si="653"/>
        <v>4</v>
      </c>
      <c r="BX2507" s="1">
        <f t="shared" ca="1" si="654"/>
        <v>0</v>
      </c>
      <c r="BY2507" s="1">
        <f t="shared" ca="1" si="655"/>
        <v>0</v>
      </c>
      <c r="BZ2507" s="1">
        <f t="shared" ca="1" si="656"/>
        <v>0</v>
      </c>
      <c r="CA2507" s="1">
        <f t="shared" ca="1" si="657"/>
        <v>0</v>
      </c>
      <c r="CB2507" s="1">
        <f t="shared" ca="1" si="658"/>
        <v>0</v>
      </c>
      <c r="CC2507" s="1">
        <f t="shared" ca="1" si="659"/>
        <v>13.3</v>
      </c>
    </row>
    <row r="2508" spans="1:81" hidden="1" x14ac:dyDescent="0.2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t="shared" ca="1" si="645"/>
        <v>0</v>
      </c>
      <c r="BP2508" s="1">
        <f t="shared" ca="1" si="646"/>
        <v>0</v>
      </c>
      <c r="BQ2508" s="1">
        <f t="shared" ca="1" si="647"/>
        <v>0</v>
      </c>
      <c r="BR2508" s="1">
        <f t="shared" ca="1" si="648"/>
        <v>0</v>
      </c>
      <c r="BS2508" s="1">
        <f t="shared" ca="1" si="649"/>
        <v>0</v>
      </c>
      <c r="BT2508" s="1">
        <f t="shared" ca="1" si="650"/>
        <v>0</v>
      </c>
      <c r="BU2508" s="1">
        <f t="shared" ca="1" si="651"/>
        <v>0</v>
      </c>
      <c r="BV2508" s="1">
        <f t="shared" ca="1" si="652"/>
        <v>5.5</v>
      </c>
      <c r="BW2508" s="1">
        <f t="shared" ca="1" si="653"/>
        <v>1</v>
      </c>
      <c r="BX2508" s="1">
        <f t="shared" ca="1" si="654"/>
        <v>6</v>
      </c>
      <c r="BY2508" s="1">
        <f t="shared" ca="1" si="655"/>
        <v>0</v>
      </c>
      <c r="BZ2508" s="1">
        <f t="shared" ca="1" si="656"/>
        <v>0</v>
      </c>
      <c r="CA2508" s="1">
        <f t="shared" ca="1" si="657"/>
        <v>0</v>
      </c>
      <c r="CB2508" s="1">
        <f t="shared" ca="1" si="658"/>
        <v>0</v>
      </c>
      <c r="CC2508" s="1">
        <f t="shared" ca="1" si="659"/>
        <v>12.5</v>
      </c>
    </row>
    <row r="2509" spans="1:81" hidden="1" x14ac:dyDescent="0.2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t="shared" ca="1" si="645"/>
        <v>0</v>
      </c>
      <c r="BP2509" s="1">
        <f t="shared" ca="1" si="646"/>
        <v>0</v>
      </c>
      <c r="BQ2509" s="1">
        <f t="shared" ca="1" si="647"/>
        <v>0</v>
      </c>
      <c r="BR2509" s="1">
        <f t="shared" ca="1" si="648"/>
        <v>0</v>
      </c>
      <c r="BS2509" s="1">
        <f t="shared" ca="1" si="649"/>
        <v>0</v>
      </c>
      <c r="BT2509" s="1">
        <f t="shared" ca="1" si="650"/>
        <v>0</v>
      </c>
      <c r="BU2509" s="1">
        <f t="shared" ca="1" si="651"/>
        <v>0</v>
      </c>
      <c r="BV2509" s="1">
        <f t="shared" ca="1" si="652"/>
        <v>6.2</v>
      </c>
      <c r="BW2509" s="1">
        <f t="shared" ca="1" si="653"/>
        <v>6</v>
      </c>
      <c r="BX2509" s="1">
        <f t="shared" ca="1" si="654"/>
        <v>0</v>
      </c>
      <c r="BY2509" s="1">
        <f t="shared" ca="1" si="655"/>
        <v>0</v>
      </c>
      <c r="BZ2509" s="1">
        <f t="shared" ca="1" si="656"/>
        <v>0</v>
      </c>
      <c r="CA2509" s="1">
        <f t="shared" ca="1" si="657"/>
        <v>0</v>
      </c>
      <c r="CB2509" s="1">
        <f t="shared" ca="1" si="658"/>
        <v>0</v>
      </c>
      <c r="CC2509" s="1">
        <f t="shared" ca="1" si="659"/>
        <v>12.2</v>
      </c>
    </row>
    <row r="2510" spans="1:81" hidden="1" x14ac:dyDescent="0.2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t="shared" ca="1" si="645"/>
        <v>0</v>
      </c>
      <c r="BP2510" s="1">
        <f t="shared" ca="1" si="646"/>
        <v>0</v>
      </c>
      <c r="BQ2510" s="1">
        <f t="shared" ca="1" si="647"/>
        <v>0</v>
      </c>
      <c r="BR2510" s="1">
        <f t="shared" ca="1" si="648"/>
        <v>0</v>
      </c>
      <c r="BS2510" s="1">
        <f t="shared" ca="1" si="649"/>
        <v>0</v>
      </c>
      <c r="BT2510" s="1">
        <f t="shared" ca="1" si="650"/>
        <v>0</v>
      </c>
      <c r="BU2510" s="1">
        <f t="shared" ca="1" si="651"/>
        <v>0</v>
      </c>
      <c r="BV2510" s="1">
        <f t="shared" ca="1" si="652"/>
        <v>8.2000000000000011</v>
      </c>
      <c r="BW2510" s="1">
        <f t="shared" ca="1" si="653"/>
        <v>3</v>
      </c>
      <c r="BX2510" s="1">
        <f t="shared" ca="1" si="654"/>
        <v>0</v>
      </c>
      <c r="BY2510" s="1">
        <f t="shared" ca="1" si="655"/>
        <v>0</v>
      </c>
      <c r="BZ2510" s="1">
        <f t="shared" ca="1" si="656"/>
        <v>0</v>
      </c>
      <c r="CA2510" s="1">
        <f t="shared" ca="1" si="657"/>
        <v>0</v>
      </c>
      <c r="CB2510" s="1">
        <f t="shared" ca="1" si="658"/>
        <v>0</v>
      </c>
      <c r="CC2510" s="1">
        <f t="shared" ca="1" si="659"/>
        <v>11.200000000000001</v>
      </c>
    </row>
    <row r="2511" spans="1:81" hidden="1" x14ac:dyDescent="0.2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t="shared" ca="1" si="645"/>
        <v>0</v>
      </c>
      <c r="BP2511" s="1">
        <f t="shared" ca="1" si="646"/>
        <v>0</v>
      </c>
      <c r="BQ2511" s="1">
        <f t="shared" ca="1" si="647"/>
        <v>0</v>
      </c>
      <c r="BR2511" s="1">
        <f t="shared" ca="1" si="648"/>
        <v>0</v>
      </c>
      <c r="BS2511" s="1">
        <f t="shared" ca="1" si="649"/>
        <v>0</v>
      </c>
      <c r="BT2511" s="1">
        <f t="shared" ca="1" si="650"/>
        <v>0</v>
      </c>
      <c r="BU2511" s="1">
        <f t="shared" ca="1" si="651"/>
        <v>0</v>
      </c>
      <c r="BV2511" s="1">
        <f t="shared" ca="1" si="652"/>
        <v>6</v>
      </c>
      <c r="BW2511" s="1">
        <f t="shared" ca="1" si="653"/>
        <v>5</v>
      </c>
      <c r="BX2511" s="1">
        <f t="shared" ca="1" si="654"/>
        <v>0</v>
      </c>
      <c r="BY2511" s="1">
        <f t="shared" ca="1" si="655"/>
        <v>0</v>
      </c>
      <c r="BZ2511" s="1">
        <f t="shared" ca="1" si="656"/>
        <v>0</v>
      </c>
      <c r="CA2511" s="1">
        <f t="shared" ca="1" si="657"/>
        <v>0</v>
      </c>
      <c r="CB2511" s="1">
        <f t="shared" ca="1" si="658"/>
        <v>0</v>
      </c>
      <c r="CC2511" s="1">
        <f t="shared" ca="1" si="659"/>
        <v>11</v>
      </c>
    </row>
    <row r="2512" spans="1:81" hidden="1" x14ac:dyDescent="0.2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t="shared" ca="1" si="645"/>
        <v>0</v>
      </c>
      <c r="BP2512" s="1">
        <f t="shared" ca="1" si="646"/>
        <v>0</v>
      </c>
      <c r="BQ2512" s="1">
        <f t="shared" ca="1" si="647"/>
        <v>0</v>
      </c>
      <c r="BR2512" s="1">
        <f t="shared" ca="1" si="648"/>
        <v>0</v>
      </c>
      <c r="BS2512" s="1">
        <f t="shared" ca="1" si="649"/>
        <v>7.8000000000000007</v>
      </c>
      <c r="BT2512" s="1">
        <f t="shared" ca="1" si="650"/>
        <v>0</v>
      </c>
      <c r="BU2512" s="1">
        <f t="shared" ca="1" si="651"/>
        <v>0</v>
      </c>
      <c r="BV2512" s="1">
        <f t="shared" ca="1" si="652"/>
        <v>2</v>
      </c>
      <c r="BW2512" s="1">
        <f t="shared" ca="1" si="653"/>
        <v>2</v>
      </c>
      <c r="BX2512" s="1">
        <f t="shared" ca="1" si="654"/>
        <v>0</v>
      </c>
      <c r="BY2512" s="1">
        <f t="shared" ca="1" si="655"/>
        <v>0</v>
      </c>
      <c r="BZ2512" s="1">
        <f t="shared" ca="1" si="656"/>
        <v>0</v>
      </c>
      <c r="CA2512" s="1">
        <f t="shared" ca="1" si="657"/>
        <v>-1</v>
      </c>
      <c r="CB2512" s="1">
        <f t="shared" ca="1" si="658"/>
        <v>0</v>
      </c>
      <c r="CC2512" s="1">
        <f t="shared" ca="1" si="659"/>
        <v>10.8</v>
      </c>
    </row>
    <row r="2513" spans="1:81" hidden="1" x14ac:dyDescent="0.2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t="shared" ca="1" si="645"/>
        <v>0</v>
      </c>
      <c r="BP2513" s="1">
        <f t="shared" ca="1" si="646"/>
        <v>0</v>
      </c>
      <c r="BQ2513" s="1">
        <f t="shared" ca="1" si="647"/>
        <v>0</v>
      </c>
      <c r="BR2513" s="1">
        <f t="shared" ca="1" si="648"/>
        <v>0</v>
      </c>
      <c r="BS2513" s="1">
        <f t="shared" ca="1" si="649"/>
        <v>0</v>
      </c>
      <c r="BT2513" s="1">
        <f t="shared" ca="1" si="650"/>
        <v>0</v>
      </c>
      <c r="BU2513" s="1">
        <f t="shared" ca="1" si="651"/>
        <v>0</v>
      </c>
      <c r="BV2513" s="1">
        <f t="shared" ca="1" si="652"/>
        <v>5.7</v>
      </c>
      <c r="BW2513" s="1">
        <f t="shared" ca="1" si="653"/>
        <v>4</v>
      </c>
      <c r="BX2513" s="1">
        <f t="shared" ca="1" si="654"/>
        <v>0</v>
      </c>
      <c r="BY2513" s="1">
        <f t="shared" ca="1" si="655"/>
        <v>0</v>
      </c>
      <c r="BZ2513" s="1">
        <f t="shared" ca="1" si="656"/>
        <v>0</v>
      </c>
      <c r="CA2513" s="1">
        <f t="shared" ca="1" si="657"/>
        <v>0</v>
      </c>
      <c r="CB2513" s="1">
        <f t="shared" ca="1" si="658"/>
        <v>0</v>
      </c>
      <c r="CC2513" s="1">
        <f t="shared" ca="1" si="659"/>
        <v>9.6999999999999993</v>
      </c>
    </row>
    <row r="2514" spans="1:81" hidden="1" x14ac:dyDescent="0.2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t="shared" ca="1" si="645"/>
        <v>0</v>
      </c>
      <c r="BP2514" s="1">
        <f t="shared" ca="1" si="646"/>
        <v>0</v>
      </c>
      <c r="BQ2514" s="1">
        <f t="shared" ca="1" si="647"/>
        <v>0</v>
      </c>
      <c r="BR2514" s="1">
        <f t="shared" ca="1" si="648"/>
        <v>0</v>
      </c>
      <c r="BS2514" s="1">
        <f t="shared" ca="1" si="649"/>
        <v>0</v>
      </c>
      <c r="BT2514" s="1">
        <f t="shared" ca="1" si="650"/>
        <v>0</v>
      </c>
      <c r="BU2514" s="1">
        <f t="shared" ca="1" si="651"/>
        <v>0</v>
      </c>
      <c r="BV2514" s="1">
        <f t="shared" ca="1" si="652"/>
        <v>4.4000000000000004</v>
      </c>
      <c r="BW2514" s="1">
        <f t="shared" ca="1" si="653"/>
        <v>5</v>
      </c>
      <c r="BX2514" s="1">
        <f t="shared" ca="1" si="654"/>
        <v>0</v>
      </c>
      <c r="BY2514" s="1">
        <f t="shared" ca="1" si="655"/>
        <v>0</v>
      </c>
      <c r="BZ2514" s="1">
        <f t="shared" ca="1" si="656"/>
        <v>0</v>
      </c>
      <c r="CA2514" s="1">
        <f t="shared" ca="1" si="657"/>
        <v>0</v>
      </c>
      <c r="CB2514" s="1">
        <f t="shared" ca="1" si="658"/>
        <v>0</v>
      </c>
      <c r="CC2514" s="1">
        <f t="shared" ca="1" si="659"/>
        <v>9.4</v>
      </c>
    </row>
    <row r="2515" spans="1:81" hidden="1" x14ac:dyDescent="0.2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t="shared" ca="1" si="645"/>
        <v>0</v>
      </c>
      <c r="BP2515" s="1">
        <f t="shared" ca="1" si="646"/>
        <v>0</v>
      </c>
      <c r="BQ2515" s="1">
        <f t="shared" ca="1" si="647"/>
        <v>0</v>
      </c>
      <c r="BR2515" s="1">
        <f t="shared" ca="1" si="648"/>
        <v>0</v>
      </c>
      <c r="BS2515" s="1">
        <f t="shared" ca="1" si="649"/>
        <v>2.6</v>
      </c>
      <c r="BT2515" s="1">
        <f t="shared" ca="1" si="650"/>
        <v>6</v>
      </c>
      <c r="BU2515" s="1">
        <f t="shared" ca="1" si="651"/>
        <v>0</v>
      </c>
      <c r="BV2515" s="1">
        <f t="shared" ca="1" si="652"/>
        <v>0</v>
      </c>
      <c r="BW2515" s="1">
        <f t="shared" ca="1" si="653"/>
        <v>0</v>
      </c>
      <c r="BX2515" s="1">
        <f t="shared" ca="1" si="654"/>
        <v>0</v>
      </c>
      <c r="BY2515" s="1">
        <f t="shared" ca="1" si="655"/>
        <v>0</v>
      </c>
      <c r="BZ2515" s="1">
        <f t="shared" ca="1" si="656"/>
        <v>0</v>
      </c>
      <c r="CA2515" s="1">
        <f t="shared" ca="1" si="657"/>
        <v>0</v>
      </c>
      <c r="CB2515" s="1">
        <f t="shared" ca="1" si="658"/>
        <v>0</v>
      </c>
      <c r="CC2515" s="1">
        <f t="shared" ca="1" si="659"/>
        <v>8.6</v>
      </c>
    </row>
    <row r="2516" spans="1:81" hidden="1" x14ac:dyDescent="0.2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t="shared" ca="1" si="645"/>
        <v>0</v>
      </c>
      <c r="BP2516" s="1">
        <f t="shared" ca="1" si="646"/>
        <v>0</v>
      </c>
      <c r="BQ2516" s="1">
        <f t="shared" ca="1" si="647"/>
        <v>0</v>
      </c>
      <c r="BR2516" s="1">
        <f t="shared" ca="1" si="648"/>
        <v>0</v>
      </c>
      <c r="BS2516" s="1">
        <f t="shared" ca="1" si="649"/>
        <v>3.8000000000000003</v>
      </c>
      <c r="BT2516" s="1">
        <f t="shared" ca="1" si="650"/>
        <v>0</v>
      </c>
      <c r="BU2516" s="1">
        <f t="shared" ca="1" si="651"/>
        <v>0</v>
      </c>
      <c r="BV2516" s="1">
        <f t="shared" ca="1" si="652"/>
        <v>1.4000000000000001</v>
      </c>
      <c r="BW2516" s="1">
        <f t="shared" ca="1" si="653"/>
        <v>3</v>
      </c>
      <c r="BX2516" s="1">
        <f t="shared" ca="1" si="654"/>
        <v>0</v>
      </c>
      <c r="BY2516" s="1">
        <f t="shared" ca="1" si="655"/>
        <v>0</v>
      </c>
      <c r="BZ2516" s="1">
        <f t="shared" ca="1" si="656"/>
        <v>0</v>
      </c>
      <c r="CA2516" s="1">
        <f t="shared" ca="1" si="657"/>
        <v>0</v>
      </c>
      <c r="CB2516" s="1">
        <f t="shared" ca="1" si="658"/>
        <v>0</v>
      </c>
      <c r="CC2516" s="1">
        <f t="shared" ca="1" si="659"/>
        <v>8.1999999999999993</v>
      </c>
    </row>
    <row r="2517" spans="1:81" hidden="1" x14ac:dyDescent="0.2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t="shared" ca="1" si="645"/>
        <v>0</v>
      </c>
      <c r="BP2517" s="1">
        <f t="shared" ca="1" si="646"/>
        <v>0</v>
      </c>
      <c r="BQ2517" s="1">
        <f t="shared" ca="1" si="647"/>
        <v>0</v>
      </c>
      <c r="BR2517" s="1">
        <f t="shared" ca="1" si="648"/>
        <v>0</v>
      </c>
      <c r="BS2517" s="1">
        <f t="shared" ca="1" si="649"/>
        <v>0</v>
      </c>
      <c r="BT2517" s="1">
        <f t="shared" ca="1" si="650"/>
        <v>0</v>
      </c>
      <c r="BU2517" s="1">
        <f t="shared" ca="1" si="651"/>
        <v>0</v>
      </c>
      <c r="BV2517" s="1">
        <f t="shared" ca="1" si="652"/>
        <v>6.7</v>
      </c>
      <c r="BW2517" s="1">
        <f t="shared" ca="1" si="653"/>
        <v>1</v>
      </c>
      <c r="BX2517" s="1">
        <f t="shared" ca="1" si="654"/>
        <v>0</v>
      </c>
      <c r="BY2517" s="1">
        <f t="shared" ca="1" si="655"/>
        <v>0</v>
      </c>
      <c r="BZ2517" s="1">
        <f t="shared" ca="1" si="656"/>
        <v>0</v>
      </c>
      <c r="CA2517" s="1">
        <f t="shared" ca="1" si="657"/>
        <v>0</v>
      </c>
      <c r="CB2517" s="1">
        <f t="shared" ca="1" si="658"/>
        <v>0</v>
      </c>
      <c r="CC2517" s="1">
        <f t="shared" ca="1" si="659"/>
        <v>7.7</v>
      </c>
    </row>
    <row r="2518" spans="1:81" hidden="1" x14ac:dyDescent="0.2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t="shared" ca="1" si="645"/>
        <v>0</v>
      </c>
      <c r="BP2518" s="1">
        <f t="shared" ca="1" si="646"/>
        <v>0</v>
      </c>
      <c r="BQ2518" s="1">
        <f t="shared" ca="1" si="647"/>
        <v>0</v>
      </c>
      <c r="BR2518" s="1">
        <f t="shared" ca="1" si="648"/>
        <v>0</v>
      </c>
      <c r="BS2518" s="1">
        <f t="shared" ca="1" si="649"/>
        <v>1.6</v>
      </c>
      <c r="BT2518" s="1">
        <f t="shared" ca="1" si="650"/>
        <v>0</v>
      </c>
      <c r="BU2518" s="1">
        <f t="shared" ca="1" si="651"/>
        <v>0</v>
      </c>
      <c r="BV2518" s="1">
        <f t="shared" ca="1" si="652"/>
        <v>2.8000000000000003</v>
      </c>
      <c r="BW2518" s="1">
        <f t="shared" ca="1" si="653"/>
        <v>3</v>
      </c>
      <c r="BX2518" s="1">
        <f t="shared" ca="1" si="654"/>
        <v>0</v>
      </c>
      <c r="BY2518" s="1">
        <f t="shared" ca="1" si="655"/>
        <v>0</v>
      </c>
      <c r="BZ2518" s="1">
        <f t="shared" ca="1" si="656"/>
        <v>0</v>
      </c>
      <c r="CA2518" s="1">
        <f t="shared" ca="1" si="657"/>
        <v>0</v>
      </c>
      <c r="CB2518" s="1">
        <f t="shared" ca="1" si="658"/>
        <v>0</v>
      </c>
      <c r="CC2518" s="1">
        <f t="shared" ca="1" si="659"/>
        <v>7.4</v>
      </c>
    </row>
    <row r="2519" spans="1:81" hidden="1" x14ac:dyDescent="0.2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t="shared" ca="1" si="645"/>
        <v>0</v>
      </c>
      <c r="BP2519" s="1">
        <f t="shared" ca="1" si="646"/>
        <v>0</v>
      </c>
      <c r="BQ2519" s="1">
        <f t="shared" ca="1" si="647"/>
        <v>0</v>
      </c>
      <c r="BR2519" s="1">
        <f t="shared" ca="1" si="648"/>
        <v>0</v>
      </c>
      <c r="BS2519" s="1">
        <f t="shared" ca="1" si="649"/>
        <v>0</v>
      </c>
      <c r="BT2519" s="1">
        <f t="shared" ca="1" si="650"/>
        <v>0</v>
      </c>
      <c r="BU2519" s="1">
        <f t="shared" ca="1" si="651"/>
        <v>0</v>
      </c>
      <c r="BV2519" s="1">
        <f t="shared" ca="1" si="652"/>
        <v>3.2</v>
      </c>
      <c r="BW2519" s="1">
        <f t="shared" ca="1" si="653"/>
        <v>3</v>
      </c>
      <c r="BX2519" s="1">
        <f t="shared" ca="1" si="654"/>
        <v>0</v>
      </c>
      <c r="BY2519" s="1">
        <f t="shared" ca="1" si="655"/>
        <v>0</v>
      </c>
      <c r="BZ2519" s="1">
        <f t="shared" ca="1" si="656"/>
        <v>0</v>
      </c>
      <c r="CA2519" s="1">
        <f t="shared" ca="1" si="657"/>
        <v>0</v>
      </c>
      <c r="CB2519" s="1">
        <f t="shared" ca="1" si="658"/>
        <v>0</v>
      </c>
      <c r="CC2519" s="1">
        <f t="shared" ca="1" si="659"/>
        <v>6.2</v>
      </c>
    </row>
    <row r="2520" spans="1:81" hidden="1" x14ac:dyDescent="0.2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t="shared" ca="1" si="645"/>
        <v>0</v>
      </c>
      <c r="BP2520" s="1">
        <f t="shared" ca="1" si="646"/>
        <v>0</v>
      </c>
      <c r="BQ2520" s="1">
        <f t="shared" ca="1" si="647"/>
        <v>0</v>
      </c>
      <c r="BR2520" s="1">
        <f t="shared" ca="1" si="648"/>
        <v>0</v>
      </c>
      <c r="BS2520" s="1">
        <f t="shared" ca="1" si="649"/>
        <v>5.4</v>
      </c>
      <c r="BT2520" s="1">
        <f t="shared" ca="1" si="650"/>
        <v>0</v>
      </c>
      <c r="BU2520" s="1">
        <f t="shared" ca="1" si="651"/>
        <v>0</v>
      </c>
      <c r="BV2520" s="1">
        <f t="shared" ca="1" si="652"/>
        <v>0</v>
      </c>
      <c r="BW2520" s="1">
        <f t="shared" ca="1" si="653"/>
        <v>0</v>
      </c>
      <c r="BX2520" s="1">
        <f t="shared" ca="1" si="654"/>
        <v>0</v>
      </c>
      <c r="BY2520" s="1">
        <f t="shared" ca="1" si="655"/>
        <v>0</v>
      </c>
      <c r="BZ2520" s="1">
        <f t="shared" ca="1" si="656"/>
        <v>0</v>
      </c>
      <c r="CA2520" s="1">
        <f t="shared" ca="1" si="657"/>
        <v>0</v>
      </c>
      <c r="CB2520" s="1">
        <f t="shared" ca="1" si="658"/>
        <v>0</v>
      </c>
      <c r="CC2520" s="1">
        <f t="shared" ca="1" si="659"/>
        <v>5.4</v>
      </c>
    </row>
    <row r="2521" spans="1:81" hidden="1" x14ac:dyDescent="0.2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t="shared" ca="1" si="645"/>
        <v>0</v>
      </c>
      <c r="BP2521" s="1">
        <f t="shared" ca="1" si="646"/>
        <v>0</v>
      </c>
      <c r="BQ2521" s="1">
        <f t="shared" ca="1" si="647"/>
        <v>0</v>
      </c>
      <c r="BR2521" s="1">
        <f t="shared" ca="1" si="648"/>
        <v>0</v>
      </c>
      <c r="BS2521" s="1">
        <f t="shared" ca="1" si="649"/>
        <v>5.2</v>
      </c>
      <c r="BT2521" s="1">
        <f t="shared" ca="1" si="650"/>
        <v>0</v>
      </c>
      <c r="BU2521" s="1">
        <f t="shared" ca="1" si="651"/>
        <v>0</v>
      </c>
      <c r="BV2521" s="1">
        <f t="shared" ca="1" si="652"/>
        <v>0</v>
      </c>
      <c r="BW2521" s="1">
        <f t="shared" ca="1" si="653"/>
        <v>0</v>
      </c>
      <c r="BX2521" s="1">
        <f t="shared" ca="1" si="654"/>
        <v>0</v>
      </c>
      <c r="BY2521" s="1">
        <f t="shared" ca="1" si="655"/>
        <v>0</v>
      </c>
      <c r="BZ2521" s="1">
        <f t="shared" ca="1" si="656"/>
        <v>0</v>
      </c>
      <c r="CA2521" s="1">
        <f t="shared" ca="1" si="657"/>
        <v>0</v>
      </c>
      <c r="CB2521" s="1">
        <f t="shared" ca="1" si="658"/>
        <v>0</v>
      </c>
      <c r="CC2521" s="1">
        <f t="shared" ca="1" si="659"/>
        <v>5.2</v>
      </c>
    </row>
    <row r="2522" spans="1:81" hidden="1" x14ac:dyDescent="0.2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t="shared" ca="1" si="645"/>
        <v>0</v>
      </c>
      <c r="BP2522" s="1">
        <f t="shared" ca="1" si="646"/>
        <v>0</v>
      </c>
      <c r="BQ2522" s="1">
        <f t="shared" ca="1" si="647"/>
        <v>0</v>
      </c>
      <c r="BR2522" s="1">
        <f t="shared" ca="1" si="648"/>
        <v>0</v>
      </c>
      <c r="BS2522" s="1">
        <f t="shared" ca="1" si="649"/>
        <v>0</v>
      </c>
      <c r="BT2522" s="1">
        <f t="shared" ca="1" si="650"/>
        <v>0</v>
      </c>
      <c r="BU2522" s="1">
        <f t="shared" ca="1" si="651"/>
        <v>0</v>
      </c>
      <c r="BV2522" s="1">
        <f t="shared" ca="1" si="652"/>
        <v>2.9000000000000004</v>
      </c>
      <c r="BW2522" s="1">
        <f t="shared" ca="1" si="653"/>
        <v>2</v>
      </c>
      <c r="BX2522" s="1">
        <f t="shared" ca="1" si="654"/>
        <v>0</v>
      </c>
      <c r="BY2522" s="1">
        <f t="shared" ca="1" si="655"/>
        <v>0</v>
      </c>
      <c r="BZ2522" s="1">
        <f t="shared" ca="1" si="656"/>
        <v>0</v>
      </c>
      <c r="CA2522" s="1">
        <f t="shared" ca="1" si="657"/>
        <v>0</v>
      </c>
      <c r="CB2522" s="1">
        <f t="shared" ca="1" si="658"/>
        <v>0</v>
      </c>
      <c r="CC2522" s="1">
        <f t="shared" ca="1" si="659"/>
        <v>4.9000000000000004</v>
      </c>
    </row>
    <row r="2523" spans="1:81" hidden="1" x14ac:dyDescent="0.2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t="shared" ca="1" si="645"/>
        <v>0</v>
      </c>
      <c r="BP2523" s="1">
        <f t="shared" ca="1" si="646"/>
        <v>0</v>
      </c>
      <c r="BQ2523" s="1">
        <f t="shared" ca="1" si="647"/>
        <v>0</v>
      </c>
      <c r="BR2523" s="1">
        <f t="shared" ca="1" si="648"/>
        <v>0</v>
      </c>
      <c r="BS2523" s="1">
        <f t="shared" ca="1" si="649"/>
        <v>2.7</v>
      </c>
      <c r="BT2523" s="1">
        <f t="shared" ca="1" si="650"/>
        <v>0</v>
      </c>
      <c r="BU2523" s="1">
        <f t="shared" ca="1" si="651"/>
        <v>0</v>
      </c>
      <c r="BV2523" s="1">
        <f t="shared" ca="1" si="652"/>
        <v>1</v>
      </c>
      <c r="BW2523" s="1">
        <f t="shared" ca="1" si="653"/>
        <v>1</v>
      </c>
      <c r="BX2523" s="1">
        <f t="shared" ca="1" si="654"/>
        <v>0</v>
      </c>
      <c r="BY2523" s="1">
        <f t="shared" ca="1" si="655"/>
        <v>0</v>
      </c>
      <c r="BZ2523" s="1">
        <f t="shared" ca="1" si="656"/>
        <v>0</v>
      </c>
      <c r="CA2523" s="1">
        <f t="shared" ca="1" si="657"/>
        <v>0</v>
      </c>
      <c r="CB2523" s="1">
        <f t="shared" ca="1" si="658"/>
        <v>0</v>
      </c>
      <c r="CC2523" s="1">
        <f t="shared" ca="1" si="659"/>
        <v>4.7</v>
      </c>
    </row>
    <row r="2524" spans="1:81" hidden="1" x14ac:dyDescent="0.2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t="shared" ca="1" si="645"/>
        <v>0</v>
      </c>
      <c r="BP2524" s="1">
        <f t="shared" ca="1" si="646"/>
        <v>0</v>
      </c>
      <c r="BQ2524" s="1">
        <f t="shared" ca="1" si="647"/>
        <v>0</v>
      </c>
      <c r="BR2524" s="1">
        <f t="shared" ca="1" si="648"/>
        <v>0</v>
      </c>
      <c r="BS2524" s="1">
        <f t="shared" ca="1" si="649"/>
        <v>0</v>
      </c>
      <c r="BT2524" s="1">
        <f t="shared" ca="1" si="650"/>
        <v>0</v>
      </c>
      <c r="BU2524" s="1">
        <f t="shared" ca="1" si="651"/>
        <v>0</v>
      </c>
      <c r="BV2524" s="1">
        <f t="shared" ca="1" si="652"/>
        <v>1.9000000000000001</v>
      </c>
      <c r="BW2524" s="1">
        <f t="shared" ca="1" si="653"/>
        <v>2</v>
      </c>
      <c r="BX2524" s="1">
        <f t="shared" ca="1" si="654"/>
        <v>0</v>
      </c>
      <c r="BY2524" s="1">
        <f t="shared" ca="1" si="655"/>
        <v>0</v>
      </c>
      <c r="BZ2524" s="1">
        <f t="shared" ca="1" si="656"/>
        <v>0</v>
      </c>
      <c r="CA2524" s="1">
        <f t="shared" ca="1" si="657"/>
        <v>0</v>
      </c>
      <c r="CB2524" s="1">
        <f t="shared" ca="1" si="658"/>
        <v>0</v>
      </c>
      <c r="CC2524" s="1">
        <f t="shared" ca="1" si="659"/>
        <v>3.9000000000000004</v>
      </c>
    </row>
    <row r="2525" spans="1:81" hidden="1" x14ac:dyDescent="0.2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t="shared" ca="1" si="645"/>
        <v>0</v>
      </c>
      <c r="BP2525" s="1">
        <f t="shared" ca="1" si="646"/>
        <v>0</v>
      </c>
      <c r="BQ2525" s="1">
        <f t="shared" ca="1" si="647"/>
        <v>0</v>
      </c>
      <c r="BR2525" s="1">
        <f t="shared" ca="1" si="648"/>
        <v>0</v>
      </c>
      <c r="BS2525" s="1">
        <f t="shared" ca="1" si="649"/>
        <v>3.7</v>
      </c>
      <c r="BT2525" s="1">
        <f t="shared" ca="1" si="650"/>
        <v>0</v>
      </c>
      <c r="BU2525" s="1">
        <f t="shared" ca="1" si="651"/>
        <v>0</v>
      </c>
      <c r="BV2525" s="1">
        <f t="shared" ca="1" si="652"/>
        <v>0</v>
      </c>
      <c r="BW2525" s="1">
        <f t="shared" ca="1" si="653"/>
        <v>0</v>
      </c>
      <c r="BX2525" s="1">
        <f t="shared" ca="1" si="654"/>
        <v>0</v>
      </c>
      <c r="BY2525" s="1">
        <f t="shared" ca="1" si="655"/>
        <v>0</v>
      </c>
      <c r="BZ2525" s="1">
        <f t="shared" ca="1" si="656"/>
        <v>0</v>
      </c>
      <c r="CA2525" s="1">
        <f t="shared" ca="1" si="657"/>
        <v>0</v>
      </c>
      <c r="CB2525" s="1">
        <f t="shared" ca="1" si="658"/>
        <v>0</v>
      </c>
      <c r="CC2525" s="1">
        <f t="shared" ca="1" si="659"/>
        <v>3.7</v>
      </c>
    </row>
    <row r="2526" spans="1:81" hidden="1" x14ac:dyDescent="0.2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t="shared" ca="1" si="645"/>
        <v>0</v>
      </c>
      <c r="BP2526" s="1">
        <f t="shared" ca="1" si="646"/>
        <v>0</v>
      </c>
      <c r="BQ2526" s="1">
        <f t="shared" ca="1" si="647"/>
        <v>0</v>
      </c>
      <c r="BR2526" s="1">
        <f t="shared" ca="1" si="648"/>
        <v>0</v>
      </c>
      <c r="BS2526" s="1">
        <f t="shared" ca="1" si="649"/>
        <v>3.1</v>
      </c>
      <c r="BT2526" s="1">
        <f t="shared" ca="1" si="650"/>
        <v>0</v>
      </c>
      <c r="BU2526" s="1">
        <f t="shared" ca="1" si="651"/>
        <v>0</v>
      </c>
      <c r="BV2526" s="1">
        <f t="shared" ca="1" si="652"/>
        <v>0</v>
      </c>
      <c r="BW2526" s="1">
        <f t="shared" ca="1" si="653"/>
        <v>0</v>
      </c>
      <c r="BX2526" s="1">
        <f t="shared" ca="1" si="654"/>
        <v>0</v>
      </c>
      <c r="BY2526" s="1">
        <f t="shared" ca="1" si="655"/>
        <v>0</v>
      </c>
      <c r="BZ2526" s="1">
        <f t="shared" ca="1" si="656"/>
        <v>0</v>
      </c>
      <c r="CA2526" s="1">
        <f t="shared" ca="1" si="657"/>
        <v>0</v>
      </c>
      <c r="CB2526" s="1">
        <f t="shared" ca="1" si="658"/>
        <v>0</v>
      </c>
      <c r="CC2526" s="1">
        <f t="shared" ca="1" si="659"/>
        <v>3.1</v>
      </c>
    </row>
    <row r="2527" spans="1:81" hidden="1" x14ac:dyDescent="0.2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t="shared" ca="1" si="645"/>
        <v>0</v>
      </c>
      <c r="BP2527" s="1">
        <f t="shared" ca="1" si="646"/>
        <v>0</v>
      </c>
      <c r="BQ2527" s="1">
        <f t="shared" ca="1" si="647"/>
        <v>0</v>
      </c>
      <c r="BR2527" s="1">
        <f t="shared" ca="1" si="648"/>
        <v>0</v>
      </c>
      <c r="BS2527" s="1">
        <f t="shared" ca="1" si="649"/>
        <v>0</v>
      </c>
      <c r="BT2527" s="1">
        <f t="shared" ca="1" si="650"/>
        <v>0</v>
      </c>
      <c r="BU2527" s="1">
        <f t="shared" ca="1" si="651"/>
        <v>0</v>
      </c>
      <c r="BV2527" s="1">
        <f t="shared" ca="1" si="652"/>
        <v>1.8</v>
      </c>
      <c r="BW2527" s="1">
        <f t="shared" ca="1" si="653"/>
        <v>1</v>
      </c>
      <c r="BX2527" s="1">
        <f t="shared" ca="1" si="654"/>
        <v>0</v>
      </c>
      <c r="BY2527" s="1">
        <f t="shared" ca="1" si="655"/>
        <v>0</v>
      </c>
      <c r="BZ2527" s="1">
        <f t="shared" ca="1" si="656"/>
        <v>0</v>
      </c>
      <c r="CA2527" s="1">
        <f t="shared" ca="1" si="657"/>
        <v>0</v>
      </c>
      <c r="CB2527" s="1">
        <f t="shared" ca="1" si="658"/>
        <v>0</v>
      </c>
      <c r="CC2527" s="1">
        <f t="shared" ca="1" si="659"/>
        <v>2.8</v>
      </c>
    </row>
    <row r="2528" spans="1:81" hidden="1" x14ac:dyDescent="0.2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t="shared" ca="1" si="645"/>
        <v>0</v>
      </c>
      <c r="BP2528" s="1">
        <f t="shared" ca="1" si="646"/>
        <v>0</v>
      </c>
      <c r="BQ2528" s="1">
        <f t="shared" ca="1" si="647"/>
        <v>0</v>
      </c>
      <c r="BR2528" s="1">
        <f t="shared" ca="1" si="648"/>
        <v>0</v>
      </c>
      <c r="BS2528" s="1">
        <f t="shared" ca="1" si="649"/>
        <v>0</v>
      </c>
      <c r="BT2528" s="1">
        <f t="shared" ca="1" si="650"/>
        <v>0</v>
      </c>
      <c r="BU2528" s="1">
        <f t="shared" ca="1" si="651"/>
        <v>0</v>
      </c>
      <c r="BV2528" s="1">
        <f t="shared" ca="1" si="652"/>
        <v>1.4000000000000001</v>
      </c>
      <c r="BW2528" s="1">
        <f t="shared" ca="1" si="653"/>
        <v>1</v>
      </c>
      <c r="BX2528" s="1">
        <f t="shared" ca="1" si="654"/>
        <v>0</v>
      </c>
      <c r="BY2528" s="1">
        <f t="shared" ca="1" si="655"/>
        <v>0</v>
      </c>
      <c r="BZ2528" s="1">
        <f t="shared" ca="1" si="656"/>
        <v>0</v>
      </c>
      <c r="CA2528" s="1">
        <f t="shared" ca="1" si="657"/>
        <v>0</v>
      </c>
      <c r="CB2528" s="1">
        <f t="shared" ca="1" si="658"/>
        <v>0</v>
      </c>
      <c r="CC2528" s="1">
        <f t="shared" ca="1" si="659"/>
        <v>2.4000000000000004</v>
      </c>
    </row>
    <row r="2529" spans="1:81" hidden="1" x14ac:dyDescent="0.2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t="shared" ca="1" si="645"/>
        <v>0</v>
      </c>
      <c r="BP2529" s="1">
        <f t="shared" ca="1" si="646"/>
        <v>0</v>
      </c>
      <c r="BQ2529" s="1">
        <f t="shared" ca="1" si="647"/>
        <v>0</v>
      </c>
      <c r="BR2529" s="1">
        <f t="shared" ca="1" si="648"/>
        <v>0</v>
      </c>
      <c r="BS2529" s="1">
        <f t="shared" ca="1" si="649"/>
        <v>0</v>
      </c>
      <c r="BT2529" s="1">
        <f t="shared" ca="1" si="650"/>
        <v>0</v>
      </c>
      <c r="BU2529" s="1">
        <f t="shared" ca="1" si="651"/>
        <v>0</v>
      </c>
      <c r="BV2529" s="1">
        <f t="shared" ca="1" si="652"/>
        <v>1.4000000000000001</v>
      </c>
      <c r="BW2529" s="1">
        <f t="shared" ca="1" si="653"/>
        <v>1</v>
      </c>
      <c r="BX2529" s="1">
        <f t="shared" ca="1" si="654"/>
        <v>0</v>
      </c>
      <c r="BY2529" s="1">
        <f t="shared" ca="1" si="655"/>
        <v>0</v>
      </c>
      <c r="BZ2529" s="1">
        <f t="shared" ca="1" si="656"/>
        <v>0</v>
      </c>
      <c r="CA2529" s="1">
        <f t="shared" ca="1" si="657"/>
        <v>0</v>
      </c>
      <c r="CB2529" s="1">
        <f t="shared" ca="1" si="658"/>
        <v>0</v>
      </c>
      <c r="CC2529" s="1">
        <f t="shared" ca="1" si="659"/>
        <v>2.4000000000000004</v>
      </c>
    </row>
    <row r="2530" spans="1:81" hidden="1" x14ac:dyDescent="0.2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t="shared" ca="1" si="645"/>
        <v>0</v>
      </c>
      <c r="BP2530" s="1">
        <f t="shared" ca="1" si="646"/>
        <v>0</v>
      </c>
      <c r="BQ2530" s="1">
        <f t="shared" ca="1" si="647"/>
        <v>0</v>
      </c>
      <c r="BR2530" s="1">
        <f t="shared" ca="1" si="648"/>
        <v>0</v>
      </c>
      <c r="BS2530" s="1">
        <f t="shared" ca="1" si="649"/>
        <v>0</v>
      </c>
      <c r="BT2530" s="1">
        <f t="shared" ca="1" si="650"/>
        <v>0</v>
      </c>
      <c r="BU2530" s="1">
        <f t="shared" ca="1" si="651"/>
        <v>0</v>
      </c>
      <c r="BV2530" s="1">
        <f t="shared" ca="1" si="652"/>
        <v>1.3</v>
      </c>
      <c r="BW2530" s="1">
        <f t="shared" ca="1" si="653"/>
        <v>1</v>
      </c>
      <c r="BX2530" s="1">
        <f t="shared" ca="1" si="654"/>
        <v>0</v>
      </c>
      <c r="BY2530" s="1">
        <f t="shared" ca="1" si="655"/>
        <v>0</v>
      </c>
      <c r="BZ2530" s="1">
        <f t="shared" ca="1" si="656"/>
        <v>0</v>
      </c>
      <c r="CA2530" s="1">
        <f t="shared" ca="1" si="657"/>
        <v>0</v>
      </c>
      <c r="CB2530" s="1">
        <f t="shared" ca="1" si="658"/>
        <v>0</v>
      </c>
      <c r="CC2530" s="1">
        <f t="shared" ca="1" si="659"/>
        <v>2.2999999999999998</v>
      </c>
    </row>
    <row r="2531" spans="1:81" hidden="1" x14ac:dyDescent="0.2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t="shared" ca="1" si="645"/>
        <v>0</v>
      </c>
      <c r="BP2531" s="1">
        <f t="shared" ca="1" si="646"/>
        <v>0</v>
      </c>
      <c r="BQ2531" s="1">
        <f t="shared" ca="1" si="647"/>
        <v>0</v>
      </c>
      <c r="BR2531" s="1">
        <f t="shared" ca="1" si="648"/>
        <v>0</v>
      </c>
      <c r="BS2531" s="1">
        <f t="shared" ca="1" si="649"/>
        <v>0</v>
      </c>
      <c r="BT2531" s="1">
        <f t="shared" ca="1" si="650"/>
        <v>0</v>
      </c>
      <c r="BU2531" s="1">
        <f t="shared" ca="1" si="651"/>
        <v>0</v>
      </c>
      <c r="BV2531" s="1">
        <f t="shared" ca="1" si="652"/>
        <v>0.8</v>
      </c>
      <c r="BW2531" s="1">
        <f t="shared" ca="1" si="653"/>
        <v>1</v>
      </c>
      <c r="BX2531" s="1">
        <f t="shared" ca="1" si="654"/>
        <v>0</v>
      </c>
      <c r="BY2531" s="1">
        <f t="shared" ca="1" si="655"/>
        <v>0</v>
      </c>
      <c r="BZ2531" s="1">
        <f t="shared" ca="1" si="656"/>
        <v>0</v>
      </c>
      <c r="CA2531" s="1">
        <f t="shared" ca="1" si="657"/>
        <v>0</v>
      </c>
      <c r="CB2531" s="1">
        <f t="shared" ca="1" si="658"/>
        <v>0</v>
      </c>
      <c r="CC2531" s="1">
        <f t="shared" ca="1" si="659"/>
        <v>1.8</v>
      </c>
    </row>
    <row r="2532" spans="1:81" hidden="1" x14ac:dyDescent="0.2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t="shared" ca="1" si="645"/>
        <v>0</v>
      </c>
      <c r="BP2532" s="1">
        <f t="shared" ca="1" si="646"/>
        <v>0</v>
      </c>
      <c r="BQ2532" s="1">
        <f t="shared" ca="1" si="647"/>
        <v>0</v>
      </c>
      <c r="BR2532" s="1">
        <f t="shared" ca="1" si="648"/>
        <v>0</v>
      </c>
      <c r="BS2532" s="1">
        <f t="shared" ca="1" si="649"/>
        <v>0</v>
      </c>
      <c r="BT2532" s="1">
        <f t="shared" ca="1" si="650"/>
        <v>0</v>
      </c>
      <c r="BU2532" s="1">
        <f t="shared" ca="1" si="651"/>
        <v>0</v>
      </c>
      <c r="BV2532" s="1">
        <f t="shared" ca="1" si="652"/>
        <v>0.8</v>
      </c>
      <c r="BW2532" s="1">
        <f t="shared" ca="1" si="653"/>
        <v>1</v>
      </c>
      <c r="BX2532" s="1">
        <f t="shared" ca="1" si="654"/>
        <v>0</v>
      </c>
      <c r="BY2532" s="1">
        <f t="shared" ca="1" si="655"/>
        <v>0</v>
      </c>
      <c r="BZ2532" s="1">
        <f t="shared" ca="1" si="656"/>
        <v>0</v>
      </c>
      <c r="CA2532" s="1">
        <f t="shared" ca="1" si="657"/>
        <v>0</v>
      </c>
      <c r="CB2532" s="1">
        <f t="shared" ca="1" si="658"/>
        <v>0</v>
      </c>
      <c r="CC2532" s="1">
        <f t="shared" ca="1" si="659"/>
        <v>1.8</v>
      </c>
    </row>
    <row r="2533" spans="1:81" hidden="1" x14ac:dyDescent="0.2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t="shared" ca="1" si="645"/>
        <v>0</v>
      </c>
      <c r="BP2533" s="1">
        <f t="shared" ca="1" si="646"/>
        <v>0</v>
      </c>
      <c r="BQ2533" s="1">
        <f t="shared" ca="1" si="647"/>
        <v>0</v>
      </c>
      <c r="BR2533" s="1">
        <f t="shared" ca="1" si="648"/>
        <v>0</v>
      </c>
      <c r="BS2533" s="1">
        <f t="shared" ca="1" si="649"/>
        <v>0</v>
      </c>
      <c r="BT2533" s="1">
        <f t="shared" ca="1" si="650"/>
        <v>0</v>
      </c>
      <c r="BU2533" s="1">
        <f t="shared" ca="1" si="651"/>
        <v>0</v>
      </c>
      <c r="BV2533" s="1">
        <f t="shared" ca="1" si="652"/>
        <v>0.70000000000000007</v>
      </c>
      <c r="BW2533" s="1">
        <f t="shared" ca="1" si="653"/>
        <v>1</v>
      </c>
      <c r="BX2533" s="1">
        <f t="shared" ca="1" si="654"/>
        <v>0</v>
      </c>
      <c r="BY2533" s="1">
        <f t="shared" ca="1" si="655"/>
        <v>0</v>
      </c>
      <c r="BZ2533" s="1">
        <f t="shared" ca="1" si="656"/>
        <v>0</v>
      </c>
      <c r="CA2533" s="1">
        <f t="shared" ca="1" si="657"/>
        <v>0</v>
      </c>
      <c r="CB2533" s="1">
        <f t="shared" ca="1" si="658"/>
        <v>0</v>
      </c>
      <c r="CC2533" s="1">
        <f t="shared" ca="1" si="659"/>
        <v>1.7000000000000002</v>
      </c>
    </row>
    <row r="2534" spans="1:81" hidden="1" x14ac:dyDescent="0.2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t="shared" ca="1" si="645"/>
        <v>0</v>
      </c>
      <c r="BP2534" s="1">
        <f t="shared" ca="1" si="646"/>
        <v>0</v>
      </c>
      <c r="BQ2534" s="1">
        <f t="shared" ca="1" si="647"/>
        <v>0</v>
      </c>
      <c r="BR2534" s="1">
        <f t="shared" ca="1" si="648"/>
        <v>0</v>
      </c>
      <c r="BS2534" s="1">
        <f t="shared" ca="1" si="649"/>
        <v>0</v>
      </c>
      <c r="BT2534" s="1">
        <f t="shared" ca="1" si="650"/>
        <v>0</v>
      </c>
      <c r="BU2534" s="1">
        <f t="shared" ca="1" si="651"/>
        <v>0</v>
      </c>
      <c r="BV2534" s="1">
        <f t="shared" ca="1" si="652"/>
        <v>0.5</v>
      </c>
      <c r="BW2534" s="1">
        <f t="shared" ca="1" si="653"/>
        <v>1</v>
      </c>
      <c r="BX2534" s="1">
        <f t="shared" ca="1" si="654"/>
        <v>0</v>
      </c>
      <c r="BY2534" s="1">
        <f t="shared" ca="1" si="655"/>
        <v>0</v>
      </c>
      <c r="BZ2534" s="1">
        <f t="shared" ca="1" si="656"/>
        <v>0</v>
      </c>
      <c r="CA2534" s="1">
        <f t="shared" ca="1" si="657"/>
        <v>0</v>
      </c>
      <c r="CB2534" s="1">
        <f t="shared" ca="1" si="658"/>
        <v>0</v>
      </c>
      <c r="CC2534" s="1">
        <f t="shared" ca="1" si="659"/>
        <v>1.5</v>
      </c>
    </row>
    <row r="2535" spans="1:81" hidden="1" x14ac:dyDescent="0.2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t="shared" ca="1" si="645"/>
        <v>0</v>
      </c>
      <c r="BP2535" s="1">
        <f t="shared" ca="1" si="646"/>
        <v>0</v>
      </c>
      <c r="BQ2535" s="1">
        <f t="shared" ca="1" si="647"/>
        <v>0</v>
      </c>
      <c r="BR2535" s="1">
        <f t="shared" ca="1" si="648"/>
        <v>0</v>
      </c>
      <c r="BS2535" s="1">
        <f t="shared" ca="1" si="649"/>
        <v>0</v>
      </c>
      <c r="BT2535" s="1">
        <f t="shared" ca="1" si="650"/>
        <v>0</v>
      </c>
      <c r="BU2535" s="1">
        <f t="shared" ca="1" si="651"/>
        <v>0</v>
      </c>
      <c r="BV2535" s="1">
        <f t="shared" ca="1" si="652"/>
        <v>0.4</v>
      </c>
      <c r="BW2535" s="1">
        <f t="shared" ca="1" si="653"/>
        <v>1</v>
      </c>
      <c r="BX2535" s="1">
        <f t="shared" ca="1" si="654"/>
        <v>0</v>
      </c>
      <c r="BY2535" s="1">
        <f t="shared" ca="1" si="655"/>
        <v>0</v>
      </c>
      <c r="BZ2535" s="1">
        <f t="shared" ca="1" si="656"/>
        <v>0</v>
      </c>
      <c r="CA2535" s="1">
        <f t="shared" ca="1" si="657"/>
        <v>0</v>
      </c>
      <c r="CB2535" s="1">
        <f t="shared" ca="1" si="658"/>
        <v>0</v>
      </c>
      <c r="CC2535" s="1">
        <f t="shared" ca="1" si="659"/>
        <v>1.4</v>
      </c>
    </row>
    <row r="2536" spans="1:81" hidden="1" x14ac:dyDescent="0.2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t="shared" ca="1" si="645"/>
        <v>0</v>
      </c>
      <c r="BP2536" s="1">
        <f t="shared" ca="1" si="646"/>
        <v>0</v>
      </c>
      <c r="BQ2536" s="1">
        <f t="shared" ca="1" si="647"/>
        <v>0</v>
      </c>
      <c r="BR2536" s="1">
        <f t="shared" ca="1" si="648"/>
        <v>0</v>
      </c>
      <c r="BS2536" s="1">
        <f t="shared" ca="1" si="649"/>
        <v>0</v>
      </c>
      <c r="BT2536" s="1">
        <f t="shared" ca="1" si="650"/>
        <v>0</v>
      </c>
      <c r="BU2536" s="1">
        <f t="shared" ca="1" si="651"/>
        <v>0</v>
      </c>
      <c r="BV2536" s="1">
        <f t="shared" ca="1" si="652"/>
        <v>0.4</v>
      </c>
      <c r="BW2536" s="1">
        <f t="shared" ca="1" si="653"/>
        <v>1</v>
      </c>
      <c r="BX2536" s="1">
        <f t="shared" ca="1" si="654"/>
        <v>0</v>
      </c>
      <c r="BY2536" s="1">
        <f t="shared" ca="1" si="655"/>
        <v>0</v>
      </c>
      <c r="BZ2536" s="1">
        <f t="shared" ca="1" si="656"/>
        <v>0</v>
      </c>
      <c r="CA2536" s="1">
        <f t="shared" ca="1" si="657"/>
        <v>0</v>
      </c>
      <c r="CB2536" s="1">
        <f t="shared" ca="1" si="658"/>
        <v>0</v>
      </c>
      <c r="CC2536" s="1">
        <f t="shared" ca="1" si="659"/>
        <v>1.4</v>
      </c>
    </row>
    <row r="2537" spans="1:81" hidden="1" x14ac:dyDescent="0.2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t="shared" ca="1" si="645"/>
        <v>0</v>
      </c>
      <c r="BP2537" s="1">
        <f t="shared" ca="1" si="646"/>
        <v>0</v>
      </c>
      <c r="BQ2537" s="1">
        <f t="shared" ca="1" si="647"/>
        <v>0</v>
      </c>
      <c r="BR2537" s="1">
        <f t="shared" ca="1" si="648"/>
        <v>0</v>
      </c>
      <c r="BS2537" s="1">
        <f t="shared" ca="1" si="649"/>
        <v>1.2000000000000002</v>
      </c>
      <c r="BT2537" s="1">
        <f t="shared" ca="1" si="650"/>
        <v>0</v>
      </c>
      <c r="BU2537" s="1">
        <f t="shared" ca="1" si="651"/>
        <v>0</v>
      </c>
      <c r="BV2537" s="1">
        <f t="shared" ca="1" si="652"/>
        <v>0</v>
      </c>
      <c r="BW2537" s="1">
        <f t="shared" ca="1" si="653"/>
        <v>0</v>
      </c>
      <c r="BX2537" s="1">
        <f t="shared" ca="1" si="654"/>
        <v>0</v>
      </c>
      <c r="BY2537" s="1">
        <f t="shared" ca="1" si="655"/>
        <v>0</v>
      </c>
      <c r="BZ2537" s="1">
        <f t="shared" ca="1" si="656"/>
        <v>0</v>
      </c>
      <c r="CA2537" s="1">
        <f t="shared" ca="1" si="657"/>
        <v>0</v>
      </c>
      <c r="CB2537" s="1">
        <f t="shared" ca="1" si="658"/>
        <v>0</v>
      </c>
      <c r="CC2537" s="1">
        <f t="shared" ca="1" si="659"/>
        <v>1.2000000000000002</v>
      </c>
    </row>
    <row r="2538" spans="1:81" hidden="1" x14ac:dyDescent="0.2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t="shared" ca="1" si="645"/>
        <v>0</v>
      </c>
      <c r="BP2538" s="1">
        <f t="shared" ca="1" si="646"/>
        <v>0</v>
      </c>
      <c r="BQ2538" s="1">
        <f t="shared" ca="1" si="647"/>
        <v>0</v>
      </c>
      <c r="BR2538" s="1">
        <f t="shared" ca="1" si="648"/>
        <v>0</v>
      </c>
      <c r="BS2538" s="1">
        <f t="shared" ca="1" si="649"/>
        <v>0.60000000000000009</v>
      </c>
      <c r="BT2538" s="1">
        <f t="shared" ca="1" si="650"/>
        <v>0</v>
      </c>
      <c r="BU2538" s="1">
        <f t="shared" ca="1" si="651"/>
        <v>0</v>
      </c>
      <c r="BV2538" s="1">
        <f t="shared" ca="1" si="652"/>
        <v>0</v>
      </c>
      <c r="BW2538" s="1">
        <f t="shared" ca="1" si="653"/>
        <v>0</v>
      </c>
      <c r="BX2538" s="1">
        <f t="shared" ca="1" si="654"/>
        <v>0</v>
      </c>
      <c r="BY2538" s="1">
        <f t="shared" ca="1" si="655"/>
        <v>0</v>
      </c>
      <c r="BZ2538" s="1">
        <f t="shared" ca="1" si="656"/>
        <v>0</v>
      </c>
      <c r="CA2538" s="1">
        <f t="shared" ca="1" si="657"/>
        <v>0</v>
      </c>
      <c r="CB2538" s="1">
        <f t="shared" ca="1" si="658"/>
        <v>0</v>
      </c>
      <c r="CC2538" s="1">
        <f t="shared" ca="1" si="659"/>
        <v>0.60000000000000009</v>
      </c>
    </row>
    <row r="2539" spans="1:81" hidden="1" x14ac:dyDescent="0.2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t="shared" ca="1" si="645"/>
        <v>0</v>
      </c>
      <c r="BP2539" s="1">
        <f t="shared" ca="1" si="646"/>
        <v>0</v>
      </c>
      <c r="BQ2539" s="1">
        <f t="shared" ca="1" si="647"/>
        <v>0</v>
      </c>
      <c r="BR2539" s="1">
        <f t="shared" ca="1" si="648"/>
        <v>0</v>
      </c>
      <c r="BS2539" s="1">
        <f t="shared" ca="1" si="649"/>
        <v>0</v>
      </c>
      <c r="BT2539" s="1">
        <f t="shared" ca="1" si="650"/>
        <v>0</v>
      </c>
      <c r="BU2539" s="1">
        <f t="shared" ca="1" si="651"/>
        <v>0</v>
      </c>
      <c r="BV2539" s="1">
        <f t="shared" ca="1" si="652"/>
        <v>0</v>
      </c>
      <c r="BW2539" s="1">
        <f t="shared" ca="1" si="653"/>
        <v>0</v>
      </c>
      <c r="BX2539" s="1">
        <f t="shared" ca="1" si="654"/>
        <v>0</v>
      </c>
      <c r="BY2539" s="1">
        <f t="shared" ca="1" si="655"/>
        <v>0</v>
      </c>
      <c r="BZ2539" s="1">
        <f t="shared" ca="1" si="656"/>
        <v>0</v>
      </c>
      <c r="CA2539" s="1">
        <f t="shared" ca="1" si="657"/>
        <v>0</v>
      </c>
      <c r="CB2539" s="1">
        <f t="shared" ca="1" si="658"/>
        <v>0</v>
      </c>
      <c r="CC2539" s="1">
        <f t="shared" ca="1" si="659"/>
        <v>0</v>
      </c>
    </row>
    <row r="2540" spans="1:81" hidden="1" x14ac:dyDescent="0.2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t="shared" ca="1" si="645"/>
        <v>0</v>
      </c>
      <c r="BP2540" s="1">
        <f t="shared" ca="1" si="646"/>
        <v>0</v>
      </c>
      <c r="BQ2540" s="1">
        <f t="shared" ca="1" si="647"/>
        <v>0</v>
      </c>
      <c r="BR2540" s="1">
        <f t="shared" ca="1" si="648"/>
        <v>0</v>
      </c>
      <c r="BS2540" s="1">
        <f t="shared" ca="1" si="649"/>
        <v>0</v>
      </c>
      <c r="BT2540" s="1">
        <f t="shared" ca="1" si="650"/>
        <v>0</v>
      </c>
      <c r="BU2540" s="1">
        <f t="shared" ca="1" si="651"/>
        <v>0</v>
      </c>
      <c r="BV2540" s="1">
        <f t="shared" ca="1" si="652"/>
        <v>0</v>
      </c>
      <c r="BW2540" s="1">
        <f t="shared" ca="1" si="653"/>
        <v>0</v>
      </c>
      <c r="BX2540" s="1">
        <f t="shared" ca="1" si="654"/>
        <v>0</v>
      </c>
      <c r="BY2540" s="1">
        <f t="shared" ca="1" si="655"/>
        <v>0</v>
      </c>
      <c r="BZ2540" s="1">
        <f t="shared" ca="1" si="656"/>
        <v>0</v>
      </c>
      <c r="CA2540" s="1">
        <f t="shared" ca="1" si="657"/>
        <v>0</v>
      </c>
      <c r="CB2540" s="1">
        <f t="shared" ca="1" si="658"/>
        <v>0</v>
      </c>
      <c r="CC2540" s="1">
        <f t="shared" ca="1" si="659"/>
        <v>0</v>
      </c>
    </row>
    <row r="2541" spans="1:81" hidden="1" x14ac:dyDescent="0.2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t="shared" ca="1" si="645"/>
        <v>0</v>
      </c>
      <c r="BP2541" s="1">
        <f t="shared" ca="1" si="646"/>
        <v>0</v>
      </c>
      <c r="BQ2541" s="1">
        <f t="shared" ca="1" si="647"/>
        <v>0</v>
      </c>
      <c r="BR2541" s="1">
        <f t="shared" ca="1" si="648"/>
        <v>0</v>
      </c>
      <c r="BS2541" s="1">
        <f t="shared" ca="1" si="649"/>
        <v>0</v>
      </c>
      <c r="BT2541" s="1">
        <f t="shared" ca="1" si="650"/>
        <v>0</v>
      </c>
      <c r="BU2541" s="1">
        <f t="shared" ca="1" si="651"/>
        <v>0</v>
      </c>
      <c r="BV2541" s="1">
        <f t="shared" ca="1" si="652"/>
        <v>0</v>
      </c>
      <c r="BW2541" s="1">
        <f t="shared" ca="1" si="653"/>
        <v>0</v>
      </c>
      <c r="BX2541" s="1">
        <f t="shared" ca="1" si="654"/>
        <v>0</v>
      </c>
      <c r="BY2541" s="1">
        <f t="shared" ca="1" si="655"/>
        <v>0</v>
      </c>
      <c r="BZ2541" s="1">
        <f t="shared" ca="1" si="656"/>
        <v>0</v>
      </c>
      <c r="CA2541" s="1">
        <f t="shared" ca="1" si="657"/>
        <v>0</v>
      </c>
      <c r="CB2541" s="1">
        <f t="shared" ca="1" si="658"/>
        <v>0</v>
      </c>
      <c r="CC2541" s="1">
        <f t="shared" ca="1" si="659"/>
        <v>0</v>
      </c>
    </row>
    <row r="2542" spans="1:81" hidden="1" x14ac:dyDescent="0.2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t="shared" ca="1" si="645"/>
        <v>0</v>
      </c>
      <c r="BP2542" s="1">
        <f t="shared" ca="1" si="646"/>
        <v>0</v>
      </c>
      <c r="BQ2542" s="1">
        <f t="shared" ca="1" si="647"/>
        <v>0</v>
      </c>
      <c r="BR2542" s="1">
        <f t="shared" ca="1" si="648"/>
        <v>0</v>
      </c>
      <c r="BS2542" s="1">
        <f t="shared" ca="1" si="649"/>
        <v>0</v>
      </c>
      <c r="BT2542" s="1">
        <f t="shared" ca="1" si="650"/>
        <v>0</v>
      </c>
      <c r="BU2542" s="1">
        <f t="shared" ca="1" si="651"/>
        <v>0</v>
      </c>
      <c r="BV2542" s="1">
        <f t="shared" ca="1" si="652"/>
        <v>0</v>
      </c>
      <c r="BW2542" s="1">
        <f t="shared" ca="1" si="653"/>
        <v>0</v>
      </c>
      <c r="BX2542" s="1">
        <f t="shared" ca="1" si="654"/>
        <v>0</v>
      </c>
      <c r="BY2542" s="1">
        <f t="shared" ca="1" si="655"/>
        <v>0</v>
      </c>
      <c r="BZ2542" s="1">
        <f t="shared" ca="1" si="656"/>
        <v>0</v>
      </c>
      <c r="CA2542" s="1">
        <f t="shared" ca="1" si="657"/>
        <v>0</v>
      </c>
      <c r="CB2542" s="1">
        <f t="shared" ca="1" si="658"/>
        <v>0</v>
      </c>
      <c r="CC2542" s="1">
        <f t="shared" ca="1" si="659"/>
        <v>0</v>
      </c>
    </row>
    <row r="2543" spans="1:81" hidden="1" x14ac:dyDescent="0.2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t="shared" ca="1" si="645"/>
        <v>0</v>
      </c>
      <c r="BP2543" s="1">
        <f t="shared" ca="1" si="646"/>
        <v>0</v>
      </c>
      <c r="BQ2543" s="1">
        <f t="shared" ca="1" si="647"/>
        <v>0</v>
      </c>
      <c r="BR2543" s="1">
        <f t="shared" ca="1" si="648"/>
        <v>0</v>
      </c>
      <c r="BS2543" s="1">
        <f t="shared" ca="1" si="649"/>
        <v>0</v>
      </c>
      <c r="BT2543" s="1">
        <f t="shared" ca="1" si="650"/>
        <v>0</v>
      </c>
      <c r="BU2543" s="1">
        <f t="shared" ca="1" si="651"/>
        <v>0</v>
      </c>
      <c r="BV2543" s="1">
        <f t="shared" ca="1" si="652"/>
        <v>0</v>
      </c>
      <c r="BW2543" s="1">
        <f t="shared" ca="1" si="653"/>
        <v>0</v>
      </c>
      <c r="BX2543" s="1">
        <f t="shared" ca="1" si="654"/>
        <v>0</v>
      </c>
      <c r="BY2543" s="1">
        <f t="shared" ca="1" si="655"/>
        <v>0</v>
      </c>
      <c r="BZ2543" s="1">
        <f t="shared" ca="1" si="656"/>
        <v>0</v>
      </c>
      <c r="CA2543" s="1">
        <f t="shared" ca="1" si="657"/>
        <v>0</v>
      </c>
      <c r="CB2543" s="1">
        <f t="shared" ca="1" si="658"/>
        <v>0</v>
      </c>
      <c r="CC2543" s="1">
        <f t="shared" ca="1" si="659"/>
        <v>0</v>
      </c>
    </row>
    <row r="2544" spans="1:81" hidden="1" x14ac:dyDescent="0.2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t="shared" ca="1" si="645"/>
        <v>0</v>
      </c>
      <c r="BP2544" s="1">
        <f t="shared" ca="1" si="646"/>
        <v>0</v>
      </c>
      <c r="BQ2544" s="1">
        <f t="shared" ca="1" si="647"/>
        <v>0</v>
      </c>
      <c r="BR2544" s="1">
        <f t="shared" ca="1" si="648"/>
        <v>0</v>
      </c>
      <c r="BS2544" s="1">
        <f t="shared" ca="1" si="649"/>
        <v>0</v>
      </c>
      <c r="BT2544" s="1">
        <f t="shared" ca="1" si="650"/>
        <v>0</v>
      </c>
      <c r="BU2544" s="1">
        <f t="shared" ca="1" si="651"/>
        <v>0</v>
      </c>
      <c r="BV2544" s="1">
        <f t="shared" ca="1" si="652"/>
        <v>0</v>
      </c>
      <c r="BW2544" s="1">
        <f t="shared" ca="1" si="653"/>
        <v>0</v>
      </c>
      <c r="BX2544" s="1">
        <f t="shared" ca="1" si="654"/>
        <v>0</v>
      </c>
      <c r="BY2544" s="1">
        <f t="shared" ca="1" si="655"/>
        <v>0</v>
      </c>
      <c r="BZ2544" s="1">
        <f t="shared" ca="1" si="656"/>
        <v>0</v>
      </c>
      <c r="CA2544" s="1">
        <f t="shared" ca="1" si="657"/>
        <v>0</v>
      </c>
      <c r="CB2544" s="1">
        <f t="shared" ca="1" si="658"/>
        <v>0</v>
      </c>
      <c r="CC2544" s="1">
        <f t="shared" ca="1" si="659"/>
        <v>0</v>
      </c>
    </row>
    <row r="2545" spans="1:81" hidden="1" x14ac:dyDescent="0.2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t="shared" ca="1" si="645"/>
        <v>0</v>
      </c>
      <c r="BP2545" s="1">
        <f t="shared" ca="1" si="646"/>
        <v>0</v>
      </c>
      <c r="BQ2545" s="1">
        <f t="shared" ca="1" si="647"/>
        <v>0</v>
      </c>
      <c r="BR2545" s="1">
        <f t="shared" ca="1" si="648"/>
        <v>0</v>
      </c>
      <c r="BS2545" s="1">
        <f t="shared" ca="1" si="649"/>
        <v>0</v>
      </c>
      <c r="BT2545" s="1">
        <f t="shared" ca="1" si="650"/>
        <v>0</v>
      </c>
      <c r="BU2545" s="1">
        <f t="shared" ca="1" si="651"/>
        <v>0</v>
      </c>
      <c r="BV2545" s="1">
        <f t="shared" ca="1" si="652"/>
        <v>0</v>
      </c>
      <c r="BW2545" s="1">
        <f t="shared" ca="1" si="653"/>
        <v>0</v>
      </c>
      <c r="BX2545" s="1">
        <f t="shared" ca="1" si="654"/>
        <v>0</v>
      </c>
      <c r="BY2545" s="1">
        <f t="shared" ca="1" si="655"/>
        <v>0</v>
      </c>
      <c r="BZ2545" s="1">
        <f t="shared" ca="1" si="656"/>
        <v>0</v>
      </c>
      <c r="CA2545" s="1">
        <f t="shared" ca="1" si="657"/>
        <v>0</v>
      </c>
      <c r="CB2545" s="1">
        <f t="shared" ca="1" si="658"/>
        <v>0</v>
      </c>
      <c r="CC2545" s="1">
        <f t="shared" ca="1" si="659"/>
        <v>0</v>
      </c>
    </row>
    <row r="2546" spans="1:81" hidden="1" x14ac:dyDescent="0.2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t="shared" ca="1" si="645"/>
        <v>0</v>
      </c>
      <c r="BP2546" s="1">
        <f t="shared" ca="1" si="646"/>
        <v>0</v>
      </c>
      <c r="BQ2546" s="1">
        <f t="shared" ca="1" si="647"/>
        <v>0</v>
      </c>
      <c r="BR2546" s="1">
        <f t="shared" ca="1" si="648"/>
        <v>0</v>
      </c>
      <c r="BS2546" s="1">
        <f t="shared" ca="1" si="649"/>
        <v>0</v>
      </c>
      <c r="BT2546" s="1">
        <f t="shared" ca="1" si="650"/>
        <v>0</v>
      </c>
      <c r="BU2546" s="1">
        <f t="shared" ca="1" si="651"/>
        <v>0</v>
      </c>
      <c r="BV2546" s="1">
        <f t="shared" ca="1" si="652"/>
        <v>0</v>
      </c>
      <c r="BW2546" s="1">
        <f t="shared" ca="1" si="653"/>
        <v>0</v>
      </c>
      <c r="BX2546" s="1">
        <f t="shared" ca="1" si="654"/>
        <v>0</v>
      </c>
      <c r="BY2546" s="1">
        <f t="shared" ca="1" si="655"/>
        <v>0</v>
      </c>
      <c r="BZ2546" s="1">
        <f t="shared" ca="1" si="656"/>
        <v>0</v>
      </c>
      <c r="CA2546" s="1">
        <f t="shared" ca="1" si="657"/>
        <v>0</v>
      </c>
      <c r="CB2546" s="1">
        <f t="shared" ca="1" si="658"/>
        <v>0</v>
      </c>
      <c r="CC2546" s="1">
        <f t="shared" ca="1" si="659"/>
        <v>0</v>
      </c>
    </row>
    <row r="2547" spans="1:81" hidden="1" x14ac:dyDescent="0.2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t="shared" ca="1" si="645"/>
        <v>0</v>
      </c>
      <c r="BP2547" s="1">
        <f t="shared" ca="1" si="646"/>
        <v>0</v>
      </c>
      <c r="BQ2547" s="1">
        <f t="shared" ca="1" si="647"/>
        <v>0</v>
      </c>
      <c r="BR2547" s="1">
        <f t="shared" ca="1" si="648"/>
        <v>0</v>
      </c>
      <c r="BS2547" s="1">
        <f t="shared" ca="1" si="649"/>
        <v>0</v>
      </c>
      <c r="BT2547" s="1">
        <f t="shared" ca="1" si="650"/>
        <v>0</v>
      </c>
      <c r="BU2547" s="1">
        <f t="shared" ca="1" si="651"/>
        <v>0</v>
      </c>
      <c r="BV2547" s="1">
        <f t="shared" ca="1" si="652"/>
        <v>0</v>
      </c>
      <c r="BW2547" s="1">
        <f t="shared" ca="1" si="653"/>
        <v>0</v>
      </c>
      <c r="BX2547" s="1">
        <f t="shared" ca="1" si="654"/>
        <v>0</v>
      </c>
      <c r="BY2547" s="1">
        <f t="shared" ca="1" si="655"/>
        <v>0</v>
      </c>
      <c r="BZ2547" s="1">
        <f t="shared" ca="1" si="656"/>
        <v>0</v>
      </c>
      <c r="CA2547" s="1">
        <f t="shared" ca="1" si="657"/>
        <v>0</v>
      </c>
      <c r="CB2547" s="1">
        <f t="shared" ca="1" si="658"/>
        <v>0</v>
      </c>
      <c r="CC2547" s="1">
        <f t="shared" ca="1" si="659"/>
        <v>0</v>
      </c>
    </row>
    <row r="2548" spans="1:81" hidden="1" x14ac:dyDescent="0.2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t="shared" ca="1" si="645"/>
        <v>0</v>
      </c>
      <c r="BP2548" s="1">
        <f t="shared" ca="1" si="646"/>
        <v>0</v>
      </c>
      <c r="BQ2548" s="1">
        <f t="shared" ca="1" si="647"/>
        <v>0</v>
      </c>
      <c r="BR2548" s="1">
        <f t="shared" ca="1" si="648"/>
        <v>0</v>
      </c>
      <c r="BS2548" s="1">
        <f t="shared" ca="1" si="649"/>
        <v>0</v>
      </c>
      <c r="BT2548" s="1">
        <f t="shared" ca="1" si="650"/>
        <v>0</v>
      </c>
      <c r="BU2548" s="1">
        <f t="shared" ca="1" si="651"/>
        <v>0</v>
      </c>
      <c r="BV2548" s="1">
        <f t="shared" ca="1" si="652"/>
        <v>0</v>
      </c>
      <c r="BW2548" s="1">
        <f t="shared" ca="1" si="653"/>
        <v>0</v>
      </c>
      <c r="BX2548" s="1">
        <f t="shared" ca="1" si="654"/>
        <v>0</v>
      </c>
      <c r="BY2548" s="1">
        <f t="shared" ca="1" si="655"/>
        <v>0</v>
      </c>
      <c r="BZ2548" s="1">
        <f t="shared" ca="1" si="656"/>
        <v>0</v>
      </c>
      <c r="CA2548" s="1">
        <f t="shared" ca="1" si="657"/>
        <v>0</v>
      </c>
      <c r="CB2548" s="1">
        <f t="shared" ca="1" si="658"/>
        <v>0</v>
      </c>
      <c r="CC2548" s="1">
        <f t="shared" ca="1" si="659"/>
        <v>0</v>
      </c>
    </row>
    <row r="2549" spans="1:81" hidden="1" x14ac:dyDescent="0.2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t="shared" ca="1" si="645"/>
        <v>0</v>
      </c>
      <c r="BP2549" s="1">
        <f t="shared" ca="1" si="646"/>
        <v>0</v>
      </c>
      <c r="BQ2549" s="1">
        <f t="shared" ca="1" si="647"/>
        <v>0</v>
      </c>
      <c r="BR2549" s="1">
        <f t="shared" ca="1" si="648"/>
        <v>0</v>
      </c>
      <c r="BS2549" s="1">
        <f t="shared" ca="1" si="649"/>
        <v>0</v>
      </c>
      <c r="BT2549" s="1">
        <f t="shared" ca="1" si="650"/>
        <v>0</v>
      </c>
      <c r="BU2549" s="1">
        <f t="shared" ca="1" si="651"/>
        <v>0</v>
      </c>
      <c r="BV2549" s="1">
        <f t="shared" ca="1" si="652"/>
        <v>0</v>
      </c>
      <c r="BW2549" s="1">
        <f t="shared" ca="1" si="653"/>
        <v>0</v>
      </c>
      <c r="BX2549" s="1">
        <f t="shared" ca="1" si="654"/>
        <v>0</v>
      </c>
      <c r="BY2549" s="1">
        <f t="shared" ca="1" si="655"/>
        <v>0</v>
      </c>
      <c r="BZ2549" s="1">
        <f t="shared" ca="1" si="656"/>
        <v>0</v>
      </c>
      <c r="CA2549" s="1">
        <f t="shared" ca="1" si="657"/>
        <v>0</v>
      </c>
      <c r="CB2549" s="1">
        <f t="shared" ca="1" si="658"/>
        <v>0</v>
      </c>
      <c r="CC2549" s="1">
        <f t="shared" ca="1" si="659"/>
        <v>0</v>
      </c>
    </row>
    <row r="2550" spans="1:81" hidden="1" x14ac:dyDescent="0.2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t="shared" ca="1" si="645"/>
        <v>0</v>
      </c>
      <c r="BP2550" s="1">
        <f t="shared" ca="1" si="646"/>
        <v>0</v>
      </c>
      <c r="BQ2550" s="1">
        <f t="shared" ca="1" si="647"/>
        <v>0</v>
      </c>
      <c r="BR2550" s="1">
        <f t="shared" ca="1" si="648"/>
        <v>0</v>
      </c>
      <c r="BS2550" s="1">
        <f t="shared" ca="1" si="649"/>
        <v>0</v>
      </c>
      <c r="BT2550" s="1">
        <f t="shared" ca="1" si="650"/>
        <v>0</v>
      </c>
      <c r="BU2550" s="1">
        <f t="shared" ca="1" si="651"/>
        <v>0</v>
      </c>
      <c r="BV2550" s="1">
        <f t="shared" ca="1" si="652"/>
        <v>0</v>
      </c>
      <c r="BW2550" s="1">
        <f t="shared" ca="1" si="653"/>
        <v>0</v>
      </c>
      <c r="BX2550" s="1">
        <f t="shared" ca="1" si="654"/>
        <v>0</v>
      </c>
      <c r="BY2550" s="1">
        <f t="shared" ca="1" si="655"/>
        <v>0</v>
      </c>
      <c r="BZ2550" s="1">
        <f t="shared" ca="1" si="656"/>
        <v>0</v>
      </c>
      <c r="CA2550" s="1">
        <f t="shared" ca="1" si="657"/>
        <v>0</v>
      </c>
      <c r="CB2550" s="1">
        <f t="shared" ca="1" si="658"/>
        <v>0</v>
      </c>
      <c r="CC2550" s="1">
        <f t="shared" ca="1" si="659"/>
        <v>0</v>
      </c>
    </row>
    <row r="2551" spans="1:81" hidden="1" x14ac:dyDescent="0.2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t="shared" ca="1" si="645"/>
        <v>0</v>
      </c>
      <c r="BP2551" s="1">
        <f t="shared" ca="1" si="646"/>
        <v>0</v>
      </c>
      <c r="BQ2551" s="1">
        <f t="shared" ca="1" si="647"/>
        <v>0</v>
      </c>
      <c r="BR2551" s="1">
        <f t="shared" ca="1" si="648"/>
        <v>0</v>
      </c>
      <c r="BS2551" s="1">
        <f t="shared" ca="1" si="649"/>
        <v>0</v>
      </c>
      <c r="BT2551" s="1">
        <f t="shared" ca="1" si="650"/>
        <v>0</v>
      </c>
      <c r="BU2551" s="1">
        <f t="shared" ca="1" si="651"/>
        <v>0</v>
      </c>
      <c r="BV2551" s="1">
        <f t="shared" ca="1" si="652"/>
        <v>0</v>
      </c>
      <c r="BW2551" s="1">
        <f t="shared" ca="1" si="653"/>
        <v>0</v>
      </c>
      <c r="BX2551" s="1">
        <f t="shared" ca="1" si="654"/>
        <v>0</v>
      </c>
      <c r="BY2551" s="1">
        <f t="shared" ca="1" si="655"/>
        <v>0</v>
      </c>
      <c r="BZ2551" s="1">
        <f t="shared" ca="1" si="656"/>
        <v>0</v>
      </c>
      <c r="CA2551" s="1">
        <f t="shared" ca="1" si="657"/>
        <v>0</v>
      </c>
      <c r="CB2551" s="1">
        <f t="shared" ca="1" si="658"/>
        <v>0</v>
      </c>
      <c r="CC2551" s="1">
        <f t="shared" ca="1" si="659"/>
        <v>0</v>
      </c>
    </row>
    <row r="2552" spans="1:81" hidden="1" x14ac:dyDescent="0.2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t="shared" ca="1" si="645"/>
        <v>0</v>
      </c>
      <c r="BP2552" s="1">
        <f t="shared" ca="1" si="646"/>
        <v>0</v>
      </c>
      <c r="BQ2552" s="1">
        <f t="shared" ca="1" si="647"/>
        <v>0</v>
      </c>
      <c r="BR2552" s="1">
        <f t="shared" ca="1" si="648"/>
        <v>0</v>
      </c>
      <c r="BS2552" s="1">
        <f t="shared" ca="1" si="649"/>
        <v>0</v>
      </c>
      <c r="BT2552" s="1">
        <f t="shared" ca="1" si="650"/>
        <v>0</v>
      </c>
      <c r="BU2552" s="1">
        <f t="shared" ca="1" si="651"/>
        <v>0</v>
      </c>
      <c r="BV2552" s="1">
        <f t="shared" ca="1" si="652"/>
        <v>0</v>
      </c>
      <c r="BW2552" s="1">
        <f t="shared" ca="1" si="653"/>
        <v>0</v>
      </c>
      <c r="BX2552" s="1">
        <f t="shared" ca="1" si="654"/>
        <v>0</v>
      </c>
      <c r="BY2552" s="1">
        <f t="shared" ca="1" si="655"/>
        <v>0</v>
      </c>
      <c r="BZ2552" s="1">
        <f t="shared" ca="1" si="656"/>
        <v>0</v>
      </c>
      <c r="CA2552" s="1">
        <f t="shared" ca="1" si="657"/>
        <v>0</v>
      </c>
      <c r="CB2552" s="1">
        <f t="shared" ca="1" si="658"/>
        <v>0</v>
      </c>
      <c r="CC2552" s="1">
        <f t="shared" ca="1" si="659"/>
        <v>0</v>
      </c>
    </row>
    <row r="2553" spans="1:81" hidden="1" x14ac:dyDescent="0.2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t="shared" ca="1" si="645"/>
        <v>0</v>
      </c>
      <c r="BP2553" s="1">
        <f t="shared" ca="1" si="646"/>
        <v>0</v>
      </c>
      <c r="BQ2553" s="1">
        <f t="shared" ca="1" si="647"/>
        <v>0</v>
      </c>
      <c r="BR2553" s="1">
        <f t="shared" ca="1" si="648"/>
        <v>0</v>
      </c>
      <c r="BS2553" s="1">
        <f t="shared" ca="1" si="649"/>
        <v>0</v>
      </c>
      <c r="BT2553" s="1">
        <f t="shared" ca="1" si="650"/>
        <v>0</v>
      </c>
      <c r="BU2553" s="1">
        <f t="shared" ca="1" si="651"/>
        <v>0</v>
      </c>
      <c r="BV2553" s="1">
        <f t="shared" ca="1" si="652"/>
        <v>0</v>
      </c>
      <c r="BW2553" s="1">
        <f t="shared" ca="1" si="653"/>
        <v>0</v>
      </c>
      <c r="BX2553" s="1">
        <f t="shared" ca="1" si="654"/>
        <v>0</v>
      </c>
      <c r="BY2553" s="1">
        <f t="shared" ca="1" si="655"/>
        <v>0</v>
      </c>
      <c r="BZ2553" s="1">
        <f t="shared" ca="1" si="656"/>
        <v>0</v>
      </c>
      <c r="CA2553" s="1">
        <f t="shared" ca="1" si="657"/>
        <v>0</v>
      </c>
      <c r="CB2553" s="1">
        <f t="shared" ca="1" si="658"/>
        <v>0</v>
      </c>
      <c r="CC2553" s="1">
        <f t="shared" ca="1" si="659"/>
        <v>0</v>
      </c>
    </row>
    <row r="2554" spans="1:81" hidden="1" x14ac:dyDescent="0.2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t="shared" ca="1" si="645"/>
        <v>0</v>
      </c>
      <c r="BP2554" s="1">
        <f t="shared" ca="1" si="646"/>
        <v>0</v>
      </c>
      <c r="BQ2554" s="1">
        <f t="shared" ca="1" si="647"/>
        <v>0</v>
      </c>
      <c r="BR2554" s="1">
        <f t="shared" ca="1" si="648"/>
        <v>0</v>
      </c>
      <c r="BS2554" s="1">
        <f t="shared" ca="1" si="649"/>
        <v>0</v>
      </c>
      <c r="BT2554" s="1">
        <f t="shared" ca="1" si="650"/>
        <v>0</v>
      </c>
      <c r="BU2554" s="1">
        <f t="shared" ca="1" si="651"/>
        <v>0</v>
      </c>
      <c r="BV2554" s="1">
        <f t="shared" ca="1" si="652"/>
        <v>0</v>
      </c>
      <c r="BW2554" s="1">
        <f t="shared" ca="1" si="653"/>
        <v>0</v>
      </c>
      <c r="BX2554" s="1">
        <f t="shared" ca="1" si="654"/>
        <v>0</v>
      </c>
      <c r="BY2554" s="1">
        <f t="shared" ca="1" si="655"/>
        <v>0</v>
      </c>
      <c r="BZ2554" s="1">
        <f t="shared" ca="1" si="656"/>
        <v>0</v>
      </c>
      <c r="CA2554" s="1">
        <f t="shared" ca="1" si="657"/>
        <v>0</v>
      </c>
      <c r="CB2554" s="1">
        <f t="shared" ca="1" si="658"/>
        <v>0</v>
      </c>
      <c r="CC2554" s="1">
        <f t="shared" ca="1" si="659"/>
        <v>0</v>
      </c>
    </row>
    <row r="2555" spans="1:81" hidden="1" x14ac:dyDescent="0.2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t="shared" ca="1" si="645"/>
        <v>0</v>
      </c>
      <c r="BP2555" s="1">
        <f t="shared" ca="1" si="646"/>
        <v>0</v>
      </c>
      <c r="BQ2555" s="1">
        <f t="shared" ca="1" si="647"/>
        <v>0</v>
      </c>
      <c r="BR2555" s="1">
        <f t="shared" ca="1" si="648"/>
        <v>0</v>
      </c>
      <c r="BS2555" s="1">
        <f t="shared" ca="1" si="649"/>
        <v>0</v>
      </c>
      <c r="BT2555" s="1">
        <f t="shared" ca="1" si="650"/>
        <v>0</v>
      </c>
      <c r="BU2555" s="1">
        <f t="shared" ca="1" si="651"/>
        <v>0</v>
      </c>
      <c r="BV2555" s="1">
        <f t="shared" ca="1" si="652"/>
        <v>0</v>
      </c>
      <c r="BW2555" s="1">
        <f t="shared" ca="1" si="653"/>
        <v>0</v>
      </c>
      <c r="BX2555" s="1">
        <f t="shared" ca="1" si="654"/>
        <v>0</v>
      </c>
      <c r="BY2555" s="1">
        <f t="shared" ca="1" si="655"/>
        <v>0</v>
      </c>
      <c r="BZ2555" s="1">
        <f t="shared" ca="1" si="656"/>
        <v>0</v>
      </c>
      <c r="CA2555" s="1">
        <f t="shared" ca="1" si="657"/>
        <v>0</v>
      </c>
      <c r="CB2555" s="1">
        <f t="shared" ca="1" si="658"/>
        <v>0</v>
      </c>
      <c r="CC2555" s="1">
        <f t="shared" ca="1" si="659"/>
        <v>0</v>
      </c>
    </row>
    <row r="2556" spans="1:81" hidden="1" x14ac:dyDescent="0.2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t="shared" ca="1" si="645"/>
        <v>0</v>
      </c>
      <c r="BP2556" s="1">
        <f t="shared" ca="1" si="646"/>
        <v>0</v>
      </c>
      <c r="BQ2556" s="1">
        <f t="shared" ca="1" si="647"/>
        <v>0</v>
      </c>
      <c r="BR2556" s="1">
        <f t="shared" ca="1" si="648"/>
        <v>0</v>
      </c>
      <c r="BS2556" s="1">
        <f t="shared" ca="1" si="649"/>
        <v>0</v>
      </c>
      <c r="BT2556" s="1">
        <f t="shared" ca="1" si="650"/>
        <v>0</v>
      </c>
      <c r="BU2556" s="1">
        <f t="shared" ca="1" si="651"/>
        <v>0</v>
      </c>
      <c r="BV2556" s="1">
        <f t="shared" ca="1" si="652"/>
        <v>0</v>
      </c>
      <c r="BW2556" s="1">
        <f t="shared" ca="1" si="653"/>
        <v>0</v>
      </c>
      <c r="BX2556" s="1">
        <f t="shared" ca="1" si="654"/>
        <v>0</v>
      </c>
      <c r="BY2556" s="1">
        <f t="shared" ca="1" si="655"/>
        <v>0</v>
      </c>
      <c r="BZ2556" s="1">
        <f t="shared" ca="1" si="656"/>
        <v>0</v>
      </c>
      <c r="CA2556" s="1">
        <f t="shared" ca="1" si="657"/>
        <v>0</v>
      </c>
      <c r="CB2556" s="1">
        <f t="shared" ca="1" si="658"/>
        <v>0</v>
      </c>
      <c r="CC2556" s="1">
        <f t="shared" ca="1" si="659"/>
        <v>0</v>
      </c>
    </row>
    <row r="2557" spans="1:81" hidden="1" x14ac:dyDescent="0.2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t="shared" ca="1" si="645"/>
        <v>0</v>
      </c>
      <c r="BP2557" s="1">
        <f t="shared" ca="1" si="646"/>
        <v>0</v>
      </c>
      <c r="BQ2557" s="1">
        <f t="shared" ca="1" si="647"/>
        <v>0</v>
      </c>
      <c r="BR2557" s="1">
        <f t="shared" ca="1" si="648"/>
        <v>0</v>
      </c>
      <c r="BS2557" s="1">
        <f t="shared" ca="1" si="649"/>
        <v>0</v>
      </c>
      <c r="BT2557" s="1">
        <f t="shared" ca="1" si="650"/>
        <v>0</v>
      </c>
      <c r="BU2557" s="1">
        <f t="shared" ca="1" si="651"/>
        <v>0</v>
      </c>
      <c r="BV2557" s="1">
        <f t="shared" ca="1" si="652"/>
        <v>0</v>
      </c>
      <c r="BW2557" s="1">
        <f t="shared" ca="1" si="653"/>
        <v>0</v>
      </c>
      <c r="BX2557" s="1">
        <f t="shared" ca="1" si="654"/>
        <v>0</v>
      </c>
      <c r="BY2557" s="1">
        <f t="shared" ca="1" si="655"/>
        <v>0</v>
      </c>
      <c r="BZ2557" s="1">
        <f t="shared" ca="1" si="656"/>
        <v>0</v>
      </c>
      <c r="CA2557" s="1">
        <f t="shared" ca="1" si="657"/>
        <v>0</v>
      </c>
      <c r="CB2557" s="1">
        <f t="shared" ca="1" si="658"/>
        <v>0</v>
      </c>
      <c r="CC2557" s="1">
        <f t="shared" ca="1" si="659"/>
        <v>0</v>
      </c>
    </row>
    <row r="2558" spans="1:81" hidden="1" x14ac:dyDescent="0.2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t="shared" ca="1" si="645"/>
        <v>0</v>
      </c>
      <c r="BP2558" s="1">
        <f t="shared" ca="1" si="646"/>
        <v>0</v>
      </c>
      <c r="BQ2558" s="1">
        <f t="shared" ca="1" si="647"/>
        <v>0</v>
      </c>
      <c r="BR2558" s="1">
        <f t="shared" ca="1" si="648"/>
        <v>0</v>
      </c>
      <c r="BS2558" s="1">
        <f t="shared" ca="1" si="649"/>
        <v>0</v>
      </c>
      <c r="BT2558" s="1">
        <f t="shared" ca="1" si="650"/>
        <v>0</v>
      </c>
      <c r="BU2558" s="1">
        <f t="shared" ca="1" si="651"/>
        <v>0</v>
      </c>
      <c r="BV2558" s="1">
        <f t="shared" ca="1" si="652"/>
        <v>0</v>
      </c>
      <c r="BW2558" s="1">
        <f t="shared" ca="1" si="653"/>
        <v>0</v>
      </c>
      <c r="BX2558" s="1">
        <f t="shared" ca="1" si="654"/>
        <v>0</v>
      </c>
      <c r="BY2558" s="1">
        <f t="shared" ca="1" si="655"/>
        <v>0</v>
      </c>
      <c r="BZ2558" s="1">
        <f t="shared" ca="1" si="656"/>
        <v>0</v>
      </c>
      <c r="CA2558" s="1">
        <f t="shared" ca="1" si="657"/>
        <v>0</v>
      </c>
      <c r="CB2558" s="1">
        <f t="shared" ca="1" si="658"/>
        <v>0</v>
      </c>
      <c r="CC2558" s="1">
        <f t="shared" ca="1" si="659"/>
        <v>0</v>
      </c>
    </row>
    <row r="2559" spans="1:81" hidden="1" x14ac:dyDescent="0.2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t="shared" ca="1" si="645"/>
        <v>0</v>
      </c>
      <c r="BP2559" s="1">
        <f t="shared" ca="1" si="646"/>
        <v>0</v>
      </c>
      <c r="BQ2559" s="1">
        <f t="shared" ca="1" si="647"/>
        <v>0</v>
      </c>
      <c r="BR2559" s="1">
        <f t="shared" ca="1" si="648"/>
        <v>0</v>
      </c>
      <c r="BS2559" s="1">
        <f t="shared" ca="1" si="649"/>
        <v>0</v>
      </c>
      <c r="BT2559" s="1">
        <f t="shared" ca="1" si="650"/>
        <v>0</v>
      </c>
      <c r="BU2559" s="1">
        <f t="shared" ca="1" si="651"/>
        <v>0</v>
      </c>
      <c r="BV2559" s="1">
        <f t="shared" ca="1" si="652"/>
        <v>0</v>
      </c>
      <c r="BW2559" s="1">
        <f t="shared" ca="1" si="653"/>
        <v>0</v>
      </c>
      <c r="BX2559" s="1">
        <f t="shared" ca="1" si="654"/>
        <v>0</v>
      </c>
      <c r="BY2559" s="1">
        <f t="shared" ca="1" si="655"/>
        <v>0</v>
      </c>
      <c r="BZ2559" s="1">
        <f t="shared" ca="1" si="656"/>
        <v>0</v>
      </c>
      <c r="CA2559" s="1">
        <f t="shared" ca="1" si="657"/>
        <v>0</v>
      </c>
      <c r="CB2559" s="1">
        <f t="shared" ca="1" si="658"/>
        <v>0</v>
      </c>
      <c r="CC2559" s="1">
        <f t="shared" ca="1" si="659"/>
        <v>0</v>
      </c>
    </row>
    <row r="2560" spans="1:81" hidden="1" x14ac:dyDescent="0.2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t="shared" ca="1" si="645"/>
        <v>0</v>
      </c>
      <c r="BP2560" s="1">
        <f t="shared" ca="1" si="646"/>
        <v>0</v>
      </c>
      <c r="BQ2560" s="1">
        <f t="shared" ca="1" si="647"/>
        <v>0</v>
      </c>
      <c r="BR2560" s="1">
        <f t="shared" ca="1" si="648"/>
        <v>0</v>
      </c>
      <c r="BS2560" s="1">
        <f t="shared" ca="1" si="649"/>
        <v>0</v>
      </c>
      <c r="BT2560" s="1">
        <f t="shared" ca="1" si="650"/>
        <v>0</v>
      </c>
      <c r="BU2560" s="1">
        <f t="shared" ca="1" si="651"/>
        <v>0</v>
      </c>
      <c r="BV2560" s="1">
        <f t="shared" ca="1" si="652"/>
        <v>0</v>
      </c>
      <c r="BW2560" s="1">
        <f t="shared" ca="1" si="653"/>
        <v>0</v>
      </c>
      <c r="BX2560" s="1">
        <f t="shared" ca="1" si="654"/>
        <v>0</v>
      </c>
      <c r="BY2560" s="1">
        <f t="shared" ca="1" si="655"/>
        <v>0</v>
      </c>
      <c r="BZ2560" s="1">
        <f t="shared" ca="1" si="656"/>
        <v>0</v>
      </c>
      <c r="CA2560" s="1">
        <f t="shared" ca="1" si="657"/>
        <v>0</v>
      </c>
      <c r="CB2560" s="1">
        <f t="shared" ca="1" si="658"/>
        <v>0</v>
      </c>
      <c r="CC2560" s="1">
        <f t="shared" ca="1" si="659"/>
        <v>0</v>
      </c>
    </row>
    <row r="2561" spans="1:81" hidden="1" x14ac:dyDescent="0.2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t="shared" ca="1" si="645"/>
        <v>0</v>
      </c>
      <c r="BP2561" s="1">
        <f t="shared" ca="1" si="646"/>
        <v>0</v>
      </c>
      <c r="BQ2561" s="1">
        <f t="shared" ca="1" si="647"/>
        <v>0</v>
      </c>
      <c r="BR2561" s="1">
        <f t="shared" ca="1" si="648"/>
        <v>0</v>
      </c>
      <c r="BS2561" s="1">
        <f t="shared" ca="1" si="649"/>
        <v>0</v>
      </c>
      <c r="BT2561" s="1">
        <f t="shared" ca="1" si="650"/>
        <v>0</v>
      </c>
      <c r="BU2561" s="1">
        <f t="shared" ca="1" si="651"/>
        <v>0</v>
      </c>
      <c r="BV2561" s="1">
        <f t="shared" ca="1" si="652"/>
        <v>0</v>
      </c>
      <c r="BW2561" s="1">
        <f t="shared" ca="1" si="653"/>
        <v>0</v>
      </c>
      <c r="BX2561" s="1">
        <f t="shared" ca="1" si="654"/>
        <v>0</v>
      </c>
      <c r="BY2561" s="1">
        <f t="shared" ca="1" si="655"/>
        <v>0</v>
      </c>
      <c r="BZ2561" s="1">
        <f t="shared" ca="1" si="656"/>
        <v>0</v>
      </c>
      <c r="CA2561" s="1">
        <f t="shared" ca="1" si="657"/>
        <v>0</v>
      </c>
      <c r="CB2561" s="1">
        <f t="shared" ca="1" si="658"/>
        <v>0</v>
      </c>
      <c r="CC2561" s="1">
        <f t="shared" ca="1" si="659"/>
        <v>0</v>
      </c>
    </row>
    <row r="2562" spans="1:81" hidden="1" x14ac:dyDescent="0.2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t="shared" ref="BO2562:BO2625" ca="1" si="660">INDEX(passing_tds,CELL("Row",AG2562)-1)*(PASSTD)</f>
        <v>0</v>
      </c>
      <c r="BP2562" s="1">
        <f t="shared" ref="BP2562:BP2625" ca="1" si="661">INDEX(passing_yds,CELL("Row",AH2562)-1)*(PASSYDS)</f>
        <v>0</v>
      </c>
      <c r="BQ2562" s="1">
        <f t="shared" ref="BQ2562:BQ2625" ca="1" si="662">IF(INDEX(passing_yds,CELL("Row",AI2562)-1)&gt;=300,3,0)</f>
        <v>0</v>
      </c>
      <c r="BR2562" s="1">
        <f t="shared" ref="BR2562:BR2625" ca="1" si="663">INDEX(passing_ints,CELL("Row",AJ2562)-1)*(INT)</f>
        <v>0</v>
      </c>
      <c r="BS2562" s="1">
        <f t="shared" ref="BS2562:BS2625" ca="1" si="664">INDEX(rushing_yds,CELL("Row",AK2562)-1)*(RUSHYDS)</f>
        <v>0</v>
      </c>
      <c r="BT2562" s="1">
        <f t="shared" ref="BT2562:BT2625" ca="1" si="665">INDEX(rushing_tds,CELL("Row",AK2562)-1)*(RUSHTD)</f>
        <v>0</v>
      </c>
      <c r="BU2562" s="1">
        <f t="shared" ref="BU2562:BU2625" ca="1" si="666">IF(INDEX(rushing_yds,CELL("Row",AI2562)-1)&gt;=100,3,0)</f>
        <v>0</v>
      </c>
      <c r="BV2562" s="1">
        <f t="shared" ref="BV2562:BV2625" ca="1" si="667">INDEX(receiving_yds,CELL("Row",AN2562)-1)*(RECYDS)</f>
        <v>0</v>
      </c>
      <c r="BW2562" s="1">
        <f t="shared" ref="BW2562:BW2625" ca="1" si="668">INDEX(receiving_rec,CELL("Row",AO2562)-1)*(REC)</f>
        <v>0</v>
      </c>
      <c r="BX2562" s="1">
        <f t="shared" ref="BX2562:BX2625" ca="1" si="669">INDEX(receiving_tds,CELL("Row",AP2562)-1)*(RECTD)</f>
        <v>0</v>
      </c>
      <c r="BY2562" s="1">
        <f t="shared" ref="BY2562:BY2625" ca="1" si="670">IF(INDEX(receiving_yds,CELL("Row",AI2562)-1)&gt;=100,3,0)</f>
        <v>0</v>
      </c>
      <c r="BZ2562" s="1">
        <f t="shared" ref="BZ2562:BZ2625" ca="1" si="671">INDEX(puntret_tds,CELL("Row",AR2562)-1)*(PUNTKORETTD)+INDEX(kickret_tds,CELL("Row",AR2562)-1)*(PUNTKORETTD)</f>
        <v>0</v>
      </c>
      <c r="CA2562" s="1">
        <f t="shared" ref="CA2562:CA2625" ca="1" si="672">INDEX(fumbles_tot,CELL("Row",AS2562)-1)*(FUM)</f>
        <v>0</v>
      </c>
      <c r="CB2562" s="1">
        <f t="shared" ref="CB2562:CB2625" ca="1" si="673">(INDEX(passing_twoptm,CELL("Row",AT2562)-1)+INDEX(rushing_twoptm,CELL("Row",AT2562)-1)+INDEX(receiving_twoptm,CELL("Row",AT2562)-1))*(_2PTCONV)</f>
        <v>0</v>
      </c>
      <c r="CC2562" s="1">
        <f t="shared" ref="CC2562:CC2625" ca="1" si="674">SUM(BO2562:CB2562)</f>
        <v>0</v>
      </c>
    </row>
    <row r="2563" spans="1:81" hidden="1" x14ac:dyDescent="0.2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t="shared" ca="1" si="660"/>
        <v>0</v>
      </c>
      <c r="BP2563" s="1">
        <f t="shared" ca="1" si="661"/>
        <v>0</v>
      </c>
      <c r="BQ2563" s="1">
        <f t="shared" ca="1" si="662"/>
        <v>0</v>
      </c>
      <c r="BR2563" s="1">
        <f t="shared" ca="1" si="663"/>
        <v>0</v>
      </c>
      <c r="BS2563" s="1">
        <f t="shared" ca="1" si="664"/>
        <v>0</v>
      </c>
      <c r="BT2563" s="1">
        <f t="shared" ca="1" si="665"/>
        <v>0</v>
      </c>
      <c r="BU2563" s="1">
        <f t="shared" ca="1" si="666"/>
        <v>0</v>
      </c>
      <c r="BV2563" s="1">
        <f t="shared" ca="1" si="667"/>
        <v>0</v>
      </c>
      <c r="BW2563" s="1">
        <f t="shared" ca="1" si="668"/>
        <v>0</v>
      </c>
      <c r="BX2563" s="1">
        <f t="shared" ca="1" si="669"/>
        <v>0</v>
      </c>
      <c r="BY2563" s="1">
        <f t="shared" ca="1" si="670"/>
        <v>0</v>
      </c>
      <c r="BZ2563" s="1">
        <f t="shared" ca="1" si="671"/>
        <v>0</v>
      </c>
      <c r="CA2563" s="1">
        <f t="shared" ca="1" si="672"/>
        <v>0</v>
      </c>
      <c r="CB2563" s="1">
        <f t="shared" ca="1" si="673"/>
        <v>0</v>
      </c>
      <c r="CC2563" s="1">
        <f t="shared" ca="1" si="674"/>
        <v>0</v>
      </c>
    </row>
    <row r="2564" spans="1:81" hidden="1" x14ac:dyDescent="0.2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t="shared" ca="1" si="660"/>
        <v>0</v>
      </c>
      <c r="BP2564" s="1">
        <f t="shared" ca="1" si="661"/>
        <v>0</v>
      </c>
      <c r="BQ2564" s="1">
        <f t="shared" ca="1" si="662"/>
        <v>0</v>
      </c>
      <c r="BR2564" s="1">
        <f t="shared" ca="1" si="663"/>
        <v>0</v>
      </c>
      <c r="BS2564" s="1">
        <f t="shared" ca="1" si="664"/>
        <v>0</v>
      </c>
      <c r="BT2564" s="1">
        <f t="shared" ca="1" si="665"/>
        <v>0</v>
      </c>
      <c r="BU2564" s="1">
        <f t="shared" ca="1" si="666"/>
        <v>0</v>
      </c>
      <c r="BV2564" s="1">
        <f t="shared" ca="1" si="667"/>
        <v>0</v>
      </c>
      <c r="BW2564" s="1">
        <f t="shared" ca="1" si="668"/>
        <v>0</v>
      </c>
      <c r="BX2564" s="1">
        <f t="shared" ca="1" si="669"/>
        <v>0</v>
      </c>
      <c r="BY2564" s="1">
        <f t="shared" ca="1" si="670"/>
        <v>0</v>
      </c>
      <c r="BZ2564" s="1">
        <f t="shared" ca="1" si="671"/>
        <v>0</v>
      </c>
      <c r="CA2564" s="1">
        <f t="shared" ca="1" si="672"/>
        <v>0</v>
      </c>
      <c r="CB2564" s="1">
        <f t="shared" ca="1" si="673"/>
        <v>0</v>
      </c>
      <c r="CC2564" s="1">
        <f t="shared" ca="1" si="674"/>
        <v>0</v>
      </c>
    </row>
    <row r="2565" spans="1:81" hidden="1" x14ac:dyDescent="0.2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t="shared" ca="1" si="660"/>
        <v>0</v>
      </c>
      <c r="BP2565" s="1">
        <f t="shared" ca="1" si="661"/>
        <v>0</v>
      </c>
      <c r="BQ2565" s="1">
        <f t="shared" ca="1" si="662"/>
        <v>0</v>
      </c>
      <c r="BR2565" s="1">
        <f t="shared" ca="1" si="663"/>
        <v>0</v>
      </c>
      <c r="BS2565" s="1">
        <f t="shared" ca="1" si="664"/>
        <v>0</v>
      </c>
      <c r="BT2565" s="1">
        <f t="shared" ca="1" si="665"/>
        <v>0</v>
      </c>
      <c r="BU2565" s="1">
        <f t="shared" ca="1" si="666"/>
        <v>0</v>
      </c>
      <c r="BV2565" s="1">
        <f t="shared" ca="1" si="667"/>
        <v>0</v>
      </c>
      <c r="BW2565" s="1">
        <f t="shared" ca="1" si="668"/>
        <v>0</v>
      </c>
      <c r="BX2565" s="1">
        <f t="shared" ca="1" si="669"/>
        <v>0</v>
      </c>
      <c r="BY2565" s="1">
        <f t="shared" ca="1" si="670"/>
        <v>0</v>
      </c>
      <c r="BZ2565" s="1">
        <f t="shared" ca="1" si="671"/>
        <v>0</v>
      </c>
      <c r="CA2565" s="1">
        <f t="shared" ca="1" si="672"/>
        <v>0</v>
      </c>
      <c r="CB2565" s="1">
        <f t="shared" ca="1" si="673"/>
        <v>0</v>
      </c>
      <c r="CC2565" s="1">
        <f t="shared" ca="1" si="674"/>
        <v>0</v>
      </c>
    </row>
    <row r="2566" spans="1:81" hidden="1" x14ac:dyDescent="0.2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t="shared" ca="1" si="660"/>
        <v>0</v>
      </c>
      <c r="BP2566" s="1">
        <f t="shared" ca="1" si="661"/>
        <v>0</v>
      </c>
      <c r="BQ2566" s="1">
        <f t="shared" ca="1" si="662"/>
        <v>0</v>
      </c>
      <c r="BR2566" s="1">
        <f t="shared" ca="1" si="663"/>
        <v>0</v>
      </c>
      <c r="BS2566" s="1">
        <f t="shared" ca="1" si="664"/>
        <v>0</v>
      </c>
      <c r="BT2566" s="1">
        <f t="shared" ca="1" si="665"/>
        <v>0</v>
      </c>
      <c r="BU2566" s="1">
        <f t="shared" ca="1" si="666"/>
        <v>0</v>
      </c>
      <c r="BV2566" s="1">
        <f t="shared" ca="1" si="667"/>
        <v>0</v>
      </c>
      <c r="BW2566" s="1">
        <f t="shared" ca="1" si="668"/>
        <v>0</v>
      </c>
      <c r="BX2566" s="1">
        <f t="shared" ca="1" si="669"/>
        <v>0</v>
      </c>
      <c r="BY2566" s="1">
        <f t="shared" ca="1" si="670"/>
        <v>0</v>
      </c>
      <c r="BZ2566" s="1">
        <f t="shared" ca="1" si="671"/>
        <v>0</v>
      </c>
      <c r="CA2566" s="1">
        <f t="shared" ca="1" si="672"/>
        <v>0</v>
      </c>
      <c r="CB2566" s="1">
        <f t="shared" ca="1" si="673"/>
        <v>0</v>
      </c>
      <c r="CC2566" s="1">
        <f t="shared" ca="1" si="674"/>
        <v>0</v>
      </c>
    </row>
    <row r="2567" spans="1:81" hidden="1" x14ac:dyDescent="0.2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t="shared" ca="1" si="660"/>
        <v>0</v>
      </c>
      <c r="BP2567" s="1">
        <f t="shared" ca="1" si="661"/>
        <v>0</v>
      </c>
      <c r="BQ2567" s="1">
        <f t="shared" ca="1" si="662"/>
        <v>0</v>
      </c>
      <c r="BR2567" s="1">
        <f t="shared" ca="1" si="663"/>
        <v>0</v>
      </c>
      <c r="BS2567" s="1">
        <f t="shared" ca="1" si="664"/>
        <v>0</v>
      </c>
      <c r="BT2567" s="1">
        <f t="shared" ca="1" si="665"/>
        <v>0</v>
      </c>
      <c r="BU2567" s="1">
        <f t="shared" ca="1" si="666"/>
        <v>0</v>
      </c>
      <c r="BV2567" s="1">
        <f t="shared" ca="1" si="667"/>
        <v>0</v>
      </c>
      <c r="BW2567" s="1">
        <f t="shared" ca="1" si="668"/>
        <v>0</v>
      </c>
      <c r="BX2567" s="1">
        <f t="shared" ca="1" si="669"/>
        <v>0</v>
      </c>
      <c r="BY2567" s="1">
        <f t="shared" ca="1" si="670"/>
        <v>0</v>
      </c>
      <c r="BZ2567" s="1">
        <f t="shared" ca="1" si="671"/>
        <v>0</v>
      </c>
      <c r="CA2567" s="1">
        <f t="shared" ca="1" si="672"/>
        <v>0</v>
      </c>
      <c r="CB2567" s="1">
        <f t="shared" ca="1" si="673"/>
        <v>0</v>
      </c>
      <c r="CC2567" s="1">
        <f t="shared" ca="1" si="674"/>
        <v>0</v>
      </c>
    </row>
    <row r="2568" spans="1:81" hidden="1" x14ac:dyDescent="0.2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t="shared" ca="1" si="660"/>
        <v>0</v>
      </c>
      <c r="BP2568" s="1">
        <f t="shared" ca="1" si="661"/>
        <v>0</v>
      </c>
      <c r="BQ2568" s="1">
        <f t="shared" ca="1" si="662"/>
        <v>0</v>
      </c>
      <c r="BR2568" s="1">
        <f t="shared" ca="1" si="663"/>
        <v>0</v>
      </c>
      <c r="BS2568" s="1">
        <f t="shared" ca="1" si="664"/>
        <v>0</v>
      </c>
      <c r="BT2568" s="1">
        <f t="shared" ca="1" si="665"/>
        <v>0</v>
      </c>
      <c r="BU2568" s="1">
        <f t="shared" ca="1" si="666"/>
        <v>0</v>
      </c>
      <c r="BV2568" s="1">
        <f t="shared" ca="1" si="667"/>
        <v>0</v>
      </c>
      <c r="BW2568" s="1">
        <f t="shared" ca="1" si="668"/>
        <v>0</v>
      </c>
      <c r="BX2568" s="1">
        <f t="shared" ca="1" si="669"/>
        <v>0</v>
      </c>
      <c r="BY2568" s="1">
        <f t="shared" ca="1" si="670"/>
        <v>0</v>
      </c>
      <c r="BZ2568" s="1">
        <f t="shared" ca="1" si="671"/>
        <v>0</v>
      </c>
      <c r="CA2568" s="1">
        <f t="shared" ca="1" si="672"/>
        <v>0</v>
      </c>
      <c r="CB2568" s="1">
        <f t="shared" ca="1" si="673"/>
        <v>0</v>
      </c>
      <c r="CC2568" s="1">
        <f t="shared" ca="1" si="674"/>
        <v>0</v>
      </c>
    </row>
    <row r="2569" spans="1:81" hidden="1" x14ac:dyDescent="0.2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t="shared" ca="1" si="660"/>
        <v>0</v>
      </c>
      <c r="BP2569" s="1">
        <f t="shared" ca="1" si="661"/>
        <v>0</v>
      </c>
      <c r="BQ2569" s="1">
        <f t="shared" ca="1" si="662"/>
        <v>0</v>
      </c>
      <c r="BR2569" s="1">
        <f t="shared" ca="1" si="663"/>
        <v>0</v>
      </c>
      <c r="BS2569" s="1">
        <f t="shared" ca="1" si="664"/>
        <v>0</v>
      </c>
      <c r="BT2569" s="1">
        <f t="shared" ca="1" si="665"/>
        <v>0</v>
      </c>
      <c r="BU2569" s="1">
        <f t="shared" ca="1" si="666"/>
        <v>0</v>
      </c>
      <c r="BV2569" s="1">
        <f t="shared" ca="1" si="667"/>
        <v>0</v>
      </c>
      <c r="BW2569" s="1">
        <f t="shared" ca="1" si="668"/>
        <v>0</v>
      </c>
      <c r="BX2569" s="1">
        <f t="shared" ca="1" si="669"/>
        <v>0</v>
      </c>
      <c r="BY2569" s="1">
        <f t="shared" ca="1" si="670"/>
        <v>0</v>
      </c>
      <c r="BZ2569" s="1">
        <f t="shared" ca="1" si="671"/>
        <v>0</v>
      </c>
      <c r="CA2569" s="1">
        <f t="shared" ca="1" si="672"/>
        <v>0</v>
      </c>
      <c r="CB2569" s="1">
        <f t="shared" ca="1" si="673"/>
        <v>0</v>
      </c>
      <c r="CC2569" s="1">
        <f t="shared" ca="1" si="674"/>
        <v>0</v>
      </c>
    </row>
    <row r="2570" spans="1:81" hidden="1" x14ac:dyDescent="0.2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t="shared" ca="1" si="660"/>
        <v>0</v>
      </c>
      <c r="BP2570" s="1">
        <f t="shared" ca="1" si="661"/>
        <v>0</v>
      </c>
      <c r="BQ2570" s="1">
        <f t="shared" ca="1" si="662"/>
        <v>0</v>
      </c>
      <c r="BR2570" s="1">
        <f t="shared" ca="1" si="663"/>
        <v>0</v>
      </c>
      <c r="BS2570" s="1">
        <f t="shared" ca="1" si="664"/>
        <v>0</v>
      </c>
      <c r="BT2570" s="1">
        <f t="shared" ca="1" si="665"/>
        <v>0</v>
      </c>
      <c r="BU2570" s="1">
        <f t="shared" ca="1" si="666"/>
        <v>0</v>
      </c>
      <c r="BV2570" s="1">
        <f t="shared" ca="1" si="667"/>
        <v>0</v>
      </c>
      <c r="BW2570" s="1">
        <f t="shared" ca="1" si="668"/>
        <v>0</v>
      </c>
      <c r="BX2570" s="1">
        <f t="shared" ca="1" si="669"/>
        <v>0</v>
      </c>
      <c r="BY2570" s="1">
        <f t="shared" ca="1" si="670"/>
        <v>0</v>
      </c>
      <c r="BZ2570" s="1">
        <f t="shared" ca="1" si="671"/>
        <v>0</v>
      </c>
      <c r="CA2570" s="1">
        <f t="shared" ca="1" si="672"/>
        <v>0</v>
      </c>
      <c r="CB2570" s="1">
        <f t="shared" ca="1" si="673"/>
        <v>0</v>
      </c>
      <c r="CC2570" s="1">
        <f t="shared" ca="1" si="674"/>
        <v>0</v>
      </c>
    </row>
    <row r="2571" spans="1:81" hidden="1" x14ac:dyDescent="0.2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t="shared" ca="1" si="660"/>
        <v>0</v>
      </c>
      <c r="BP2571" s="1">
        <f t="shared" ca="1" si="661"/>
        <v>0</v>
      </c>
      <c r="BQ2571" s="1">
        <f t="shared" ca="1" si="662"/>
        <v>0</v>
      </c>
      <c r="BR2571" s="1">
        <f t="shared" ca="1" si="663"/>
        <v>0</v>
      </c>
      <c r="BS2571" s="1">
        <f t="shared" ca="1" si="664"/>
        <v>0</v>
      </c>
      <c r="BT2571" s="1">
        <f t="shared" ca="1" si="665"/>
        <v>0</v>
      </c>
      <c r="BU2571" s="1">
        <f t="shared" ca="1" si="666"/>
        <v>0</v>
      </c>
      <c r="BV2571" s="1">
        <f t="shared" ca="1" si="667"/>
        <v>0</v>
      </c>
      <c r="BW2571" s="1">
        <f t="shared" ca="1" si="668"/>
        <v>0</v>
      </c>
      <c r="BX2571" s="1">
        <f t="shared" ca="1" si="669"/>
        <v>0</v>
      </c>
      <c r="BY2571" s="1">
        <f t="shared" ca="1" si="670"/>
        <v>0</v>
      </c>
      <c r="BZ2571" s="1">
        <f t="shared" ca="1" si="671"/>
        <v>0</v>
      </c>
      <c r="CA2571" s="1">
        <f t="shared" ca="1" si="672"/>
        <v>0</v>
      </c>
      <c r="CB2571" s="1">
        <f t="shared" ca="1" si="673"/>
        <v>0</v>
      </c>
      <c r="CC2571" s="1">
        <f t="shared" ca="1" si="674"/>
        <v>0</v>
      </c>
    </row>
    <row r="2572" spans="1:81" hidden="1" x14ac:dyDescent="0.2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t="shared" ca="1" si="660"/>
        <v>0</v>
      </c>
      <c r="BP2572" s="1">
        <f t="shared" ca="1" si="661"/>
        <v>0</v>
      </c>
      <c r="BQ2572" s="1">
        <f t="shared" ca="1" si="662"/>
        <v>0</v>
      </c>
      <c r="BR2572" s="1">
        <f t="shared" ca="1" si="663"/>
        <v>0</v>
      </c>
      <c r="BS2572" s="1">
        <f t="shared" ca="1" si="664"/>
        <v>0</v>
      </c>
      <c r="BT2572" s="1">
        <f t="shared" ca="1" si="665"/>
        <v>0</v>
      </c>
      <c r="BU2572" s="1">
        <f t="shared" ca="1" si="666"/>
        <v>0</v>
      </c>
      <c r="BV2572" s="1">
        <f t="shared" ca="1" si="667"/>
        <v>0</v>
      </c>
      <c r="BW2572" s="1">
        <f t="shared" ca="1" si="668"/>
        <v>0</v>
      </c>
      <c r="BX2572" s="1">
        <f t="shared" ca="1" si="669"/>
        <v>0</v>
      </c>
      <c r="BY2572" s="1">
        <f t="shared" ca="1" si="670"/>
        <v>0</v>
      </c>
      <c r="BZ2572" s="1">
        <f t="shared" ca="1" si="671"/>
        <v>0</v>
      </c>
      <c r="CA2572" s="1">
        <f t="shared" ca="1" si="672"/>
        <v>0</v>
      </c>
      <c r="CB2572" s="1">
        <f t="shared" ca="1" si="673"/>
        <v>0</v>
      </c>
      <c r="CC2572" s="1">
        <f t="shared" ca="1" si="674"/>
        <v>0</v>
      </c>
    </row>
    <row r="2573" spans="1:81" hidden="1" x14ac:dyDescent="0.2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t="shared" ca="1" si="660"/>
        <v>0</v>
      </c>
      <c r="BP2573" s="1">
        <f t="shared" ca="1" si="661"/>
        <v>0</v>
      </c>
      <c r="BQ2573" s="1">
        <f t="shared" ca="1" si="662"/>
        <v>0</v>
      </c>
      <c r="BR2573" s="1">
        <f t="shared" ca="1" si="663"/>
        <v>0</v>
      </c>
      <c r="BS2573" s="1">
        <f t="shared" ca="1" si="664"/>
        <v>0</v>
      </c>
      <c r="BT2573" s="1">
        <f t="shared" ca="1" si="665"/>
        <v>0</v>
      </c>
      <c r="BU2573" s="1">
        <f t="shared" ca="1" si="666"/>
        <v>0</v>
      </c>
      <c r="BV2573" s="1">
        <f t="shared" ca="1" si="667"/>
        <v>0</v>
      </c>
      <c r="BW2573" s="1">
        <f t="shared" ca="1" si="668"/>
        <v>0</v>
      </c>
      <c r="BX2573" s="1">
        <f t="shared" ca="1" si="669"/>
        <v>0</v>
      </c>
      <c r="BY2573" s="1">
        <f t="shared" ca="1" si="670"/>
        <v>0</v>
      </c>
      <c r="BZ2573" s="1">
        <f t="shared" ca="1" si="671"/>
        <v>0</v>
      </c>
      <c r="CA2573" s="1">
        <f t="shared" ca="1" si="672"/>
        <v>0</v>
      </c>
      <c r="CB2573" s="1">
        <f t="shared" ca="1" si="673"/>
        <v>0</v>
      </c>
      <c r="CC2573" s="1">
        <f t="shared" ca="1" si="674"/>
        <v>0</v>
      </c>
    </row>
    <row r="2574" spans="1:81" hidden="1" x14ac:dyDescent="0.2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t="shared" ca="1" si="660"/>
        <v>0</v>
      </c>
      <c r="BP2574" s="1">
        <f t="shared" ca="1" si="661"/>
        <v>0</v>
      </c>
      <c r="BQ2574" s="1">
        <f t="shared" ca="1" si="662"/>
        <v>0</v>
      </c>
      <c r="BR2574" s="1">
        <f t="shared" ca="1" si="663"/>
        <v>0</v>
      </c>
      <c r="BS2574" s="1">
        <f t="shared" ca="1" si="664"/>
        <v>0</v>
      </c>
      <c r="BT2574" s="1">
        <f t="shared" ca="1" si="665"/>
        <v>0</v>
      </c>
      <c r="BU2574" s="1">
        <f t="shared" ca="1" si="666"/>
        <v>0</v>
      </c>
      <c r="BV2574" s="1">
        <f t="shared" ca="1" si="667"/>
        <v>0</v>
      </c>
      <c r="BW2574" s="1">
        <f t="shared" ca="1" si="668"/>
        <v>0</v>
      </c>
      <c r="BX2574" s="1">
        <f t="shared" ca="1" si="669"/>
        <v>0</v>
      </c>
      <c r="BY2574" s="1">
        <f t="shared" ca="1" si="670"/>
        <v>0</v>
      </c>
      <c r="BZ2574" s="1">
        <f t="shared" ca="1" si="671"/>
        <v>0</v>
      </c>
      <c r="CA2574" s="1">
        <f t="shared" ca="1" si="672"/>
        <v>0</v>
      </c>
      <c r="CB2574" s="1">
        <f t="shared" ca="1" si="673"/>
        <v>0</v>
      </c>
      <c r="CC2574" s="1">
        <f t="shared" ca="1" si="674"/>
        <v>0</v>
      </c>
    </row>
    <row r="2575" spans="1:81" hidden="1" x14ac:dyDescent="0.2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t="shared" ca="1" si="660"/>
        <v>0</v>
      </c>
      <c r="BP2575" s="1">
        <f t="shared" ca="1" si="661"/>
        <v>0</v>
      </c>
      <c r="BQ2575" s="1">
        <f t="shared" ca="1" si="662"/>
        <v>0</v>
      </c>
      <c r="BR2575" s="1">
        <f t="shared" ca="1" si="663"/>
        <v>0</v>
      </c>
      <c r="BS2575" s="1">
        <f t="shared" ca="1" si="664"/>
        <v>0</v>
      </c>
      <c r="BT2575" s="1">
        <f t="shared" ca="1" si="665"/>
        <v>0</v>
      </c>
      <c r="BU2575" s="1">
        <f t="shared" ca="1" si="666"/>
        <v>0</v>
      </c>
      <c r="BV2575" s="1">
        <f t="shared" ca="1" si="667"/>
        <v>0</v>
      </c>
      <c r="BW2575" s="1">
        <f t="shared" ca="1" si="668"/>
        <v>0</v>
      </c>
      <c r="BX2575" s="1">
        <f t="shared" ca="1" si="669"/>
        <v>0</v>
      </c>
      <c r="BY2575" s="1">
        <f t="shared" ca="1" si="670"/>
        <v>0</v>
      </c>
      <c r="BZ2575" s="1">
        <f t="shared" ca="1" si="671"/>
        <v>0</v>
      </c>
      <c r="CA2575" s="1">
        <f t="shared" ca="1" si="672"/>
        <v>0</v>
      </c>
      <c r="CB2575" s="1">
        <f t="shared" ca="1" si="673"/>
        <v>0</v>
      </c>
      <c r="CC2575" s="1">
        <f t="shared" ca="1" si="674"/>
        <v>0</v>
      </c>
    </row>
    <row r="2576" spans="1:81" hidden="1" x14ac:dyDescent="0.2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t="shared" ca="1" si="660"/>
        <v>0</v>
      </c>
      <c r="BP2576" s="1">
        <f t="shared" ca="1" si="661"/>
        <v>0</v>
      </c>
      <c r="BQ2576" s="1">
        <f t="shared" ca="1" si="662"/>
        <v>0</v>
      </c>
      <c r="BR2576" s="1">
        <f t="shared" ca="1" si="663"/>
        <v>0</v>
      </c>
      <c r="BS2576" s="1">
        <f t="shared" ca="1" si="664"/>
        <v>0</v>
      </c>
      <c r="BT2576" s="1">
        <f t="shared" ca="1" si="665"/>
        <v>0</v>
      </c>
      <c r="BU2576" s="1">
        <f t="shared" ca="1" si="666"/>
        <v>0</v>
      </c>
      <c r="BV2576" s="1">
        <f t="shared" ca="1" si="667"/>
        <v>0</v>
      </c>
      <c r="BW2576" s="1">
        <f t="shared" ca="1" si="668"/>
        <v>0</v>
      </c>
      <c r="BX2576" s="1">
        <f t="shared" ca="1" si="669"/>
        <v>0</v>
      </c>
      <c r="BY2576" s="1">
        <f t="shared" ca="1" si="670"/>
        <v>0</v>
      </c>
      <c r="BZ2576" s="1">
        <f t="shared" ca="1" si="671"/>
        <v>0</v>
      </c>
      <c r="CA2576" s="1">
        <f t="shared" ca="1" si="672"/>
        <v>0</v>
      </c>
      <c r="CB2576" s="1">
        <f t="shared" ca="1" si="673"/>
        <v>0</v>
      </c>
      <c r="CC2576" s="1">
        <f t="shared" ca="1" si="674"/>
        <v>0</v>
      </c>
    </row>
    <row r="2577" spans="1:81" hidden="1" x14ac:dyDescent="0.2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t="shared" ca="1" si="660"/>
        <v>0</v>
      </c>
      <c r="BP2577" s="1">
        <f t="shared" ca="1" si="661"/>
        <v>0</v>
      </c>
      <c r="BQ2577" s="1">
        <f t="shared" ca="1" si="662"/>
        <v>0</v>
      </c>
      <c r="BR2577" s="1">
        <f t="shared" ca="1" si="663"/>
        <v>0</v>
      </c>
      <c r="BS2577" s="1">
        <f t="shared" ca="1" si="664"/>
        <v>0</v>
      </c>
      <c r="BT2577" s="1">
        <f t="shared" ca="1" si="665"/>
        <v>0</v>
      </c>
      <c r="BU2577" s="1">
        <f t="shared" ca="1" si="666"/>
        <v>0</v>
      </c>
      <c r="BV2577" s="1">
        <f t="shared" ca="1" si="667"/>
        <v>0</v>
      </c>
      <c r="BW2577" s="1">
        <f t="shared" ca="1" si="668"/>
        <v>0</v>
      </c>
      <c r="BX2577" s="1">
        <f t="shared" ca="1" si="669"/>
        <v>0</v>
      </c>
      <c r="BY2577" s="1">
        <f t="shared" ca="1" si="670"/>
        <v>0</v>
      </c>
      <c r="BZ2577" s="1">
        <f t="shared" ca="1" si="671"/>
        <v>0</v>
      </c>
      <c r="CA2577" s="1">
        <f t="shared" ca="1" si="672"/>
        <v>0</v>
      </c>
      <c r="CB2577" s="1">
        <f t="shared" ca="1" si="673"/>
        <v>0</v>
      </c>
      <c r="CC2577" s="1">
        <f t="shared" ca="1" si="674"/>
        <v>0</v>
      </c>
    </row>
    <row r="2578" spans="1:81" hidden="1" x14ac:dyDescent="0.2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t="shared" ca="1" si="660"/>
        <v>0</v>
      </c>
      <c r="BP2578" s="1">
        <f t="shared" ca="1" si="661"/>
        <v>0</v>
      </c>
      <c r="BQ2578" s="1">
        <f t="shared" ca="1" si="662"/>
        <v>0</v>
      </c>
      <c r="BR2578" s="1">
        <f t="shared" ca="1" si="663"/>
        <v>0</v>
      </c>
      <c r="BS2578" s="1">
        <f t="shared" ca="1" si="664"/>
        <v>0</v>
      </c>
      <c r="BT2578" s="1">
        <f t="shared" ca="1" si="665"/>
        <v>0</v>
      </c>
      <c r="BU2578" s="1">
        <f t="shared" ca="1" si="666"/>
        <v>0</v>
      </c>
      <c r="BV2578" s="1">
        <f t="shared" ca="1" si="667"/>
        <v>0</v>
      </c>
      <c r="BW2578" s="1">
        <f t="shared" ca="1" si="668"/>
        <v>0</v>
      </c>
      <c r="BX2578" s="1">
        <f t="shared" ca="1" si="669"/>
        <v>0</v>
      </c>
      <c r="BY2578" s="1">
        <f t="shared" ca="1" si="670"/>
        <v>0</v>
      </c>
      <c r="BZ2578" s="1">
        <f t="shared" ca="1" si="671"/>
        <v>0</v>
      </c>
      <c r="CA2578" s="1">
        <f t="shared" ca="1" si="672"/>
        <v>0</v>
      </c>
      <c r="CB2578" s="1">
        <f t="shared" ca="1" si="673"/>
        <v>0</v>
      </c>
      <c r="CC2578" s="1">
        <f t="shared" ca="1" si="674"/>
        <v>0</v>
      </c>
    </row>
    <row r="2579" spans="1:81" hidden="1" x14ac:dyDescent="0.2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t="shared" ca="1" si="660"/>
        <v>0</v>
      </c>
      <c r="BP2579" s="1">
        <f t="shared" ca="1" si="661"/>
        <v>0</v>
      </c>
      <c r="BQ2579" s="1">
        <f t="shared" ca="1" si="662"/>
        <v>0</v>
      </c>
      <c r="BR2579" s="1">
        <f t="shared" ca="1" si="663"/>
        <v>0</v>
      </c>
      <c r="BS2579" s="1">
        <f t="shared" ca="1" si="664"/>
        <v>0</v>
      </c>
      <c r="BT2579" s="1">
        <f t="shared" ca="1" si="665"/>
        <v>0</v>
      </c>
      <c r="BU2579" s="1">
        <f t="shared" ca="1" si="666"/>
        <v>0</v>
      </c>
      <c r="BV2579" s="1">
        <f t="shared" ca="1" si="667"/>
        <v>0</v>
      </c>
      <c r="BW2579" s="1">
        <f t="shared" ca="1" si="668"/>
        <v>0</v>
      </c>
      <c r="BX2579" s="1">
        <f t="shared" ca="1" si="669"/>
        <v>0</v>
      </c>
      <c r="BY2579" s="1">
        <f t="shared" ca="1" si="670"/>
        <v>0</v>
      </c>
      <c r="BZ2579" s="1">
        <f t="shared" ca="1" si="671"/>
        <v>0</v>
      </c>
      <c r="CA2579" s="1">
        <f t="shared" ca="1" si="672"/>
        <v>0</v>
      </c>
      <c r="CB2579" s="1">
        <f t="shared" ca="1" si="673"/>
        <v>0</v>
      </c>
      <c r="CC2579" s="1">
        <f t="shared" ca="1" si="674"/>
        <v>0</v>
      </c>
    </row>
    <row r="2580" spans="1:81" hidden="1" x14ac:dyDescent="0.2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t="shared" ca="1" si="660"/>
        <v>0</v>
      </c>
      <c r="BP2580" s="1">
        <f t="shared" ca="1" si="661"/>
        <v>0</v>
      </c>
      <c r="BQ2580" s="1">
        <f t="shared" ca="1" si="662"/>
        <v>0</v>
      </c>
      <c r="BR2580" s="1">
        <f t="shared" ca="1" si="663"/>
        <v>0</v>
      </c>
      <c r="BS2580" s="1">
        <f t="shared" ca="1" si="664"/>
        <v>0</v>
      </c>
      <c r="BT2580" s="1">
        <f t="shared" ca="1" si="665"/>
        <v>0</v>
      </c>
      <c r="BU2580" s="1">
        <f t="shared" ca="1" si="666"/>
        <v>0</v>
      </c>
      <c r="BV2580" s="1">
        <f t="shared" ca="1" si="667"/>
        <v>0</v>
      </c>
      <c r="BW2580" s="1">
        <f t="shared" ca="1" si="668"/>
        <v>0</v>
      </c>
      <c r="BX2580" s="1">
        <f t="shared" ca="1" si="669"/>
        <v>0</v>
      </c>
      <c r="BY2580" s="1">
        <f t="shared" ca="1" si="670"/>
        <v>0</v>
      </c>
      <c r="BZ2580" s="1">
        <f t="shared" ca="1" si="671"/>
        <v>0</v>
      </c>
      <c r="CA2580" s="1">
        <f t="shared" ca="1" si="672"/>
        <v>0</v>
      </c>
      <c r="CB2580" s="1">
        <f t="shared" ca="1" si="673"/>
        <v>0</v>
      </c>
      <c r="CC2580" s="1">
        <f t="shared" ca="1" si="674"/>
        <v>0</v>
      </c>
    </row>
    <row r="2581" spans="1:81" hidden="1" x14ac:dyDescent="0.2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t="shared" ca="1" si="660"/>
        <v>0</v>
      </c>
      <c r="BP2581" s="1">
        <f t="shared" ca="1" si="661"/>
        <v>0</v>
      </c>
      <c r="BQ2581" s="1">
        <f t="shared" ca="1" si="662"/>
        <v>0</v>
      </c>
      <c r="BR2581" s="1">
        <f t="shared" ca="1" si="663"/>
        <v>0</v>
      </c>
      <c r="BS2581" s="1">
        <f t="shared" ca="1" si="664"/>
        <v>0</v>
      </c>
      <c r="BT2581" s="1">
        <f t="shared" ca="1" si="665"/>
        <v>0</v>
      </c>
      <c r="BU2581" s="1">
        <f t="shared" ca="1" si="666"/>
        <v>0</v>
      </c>
      <c r="BV2581" s="1">
        <f t="shared" ca="1" si="667"/>
        <v>0</v>
      </c>
      <c r="BW2581" s="1">
        <f t="shared" ca="1" si="668"/>
        <v>0</v>
      </c>
      <c r="BX2581" s="1">
        <f t="shared" ca="1" si="669"/>
        <v>0</v>
      </c>
      <c r="BY2581" s="1">
        <f t="shared" ca="1" si="670"/>
        <v>0</v>
      </c>
      <c r="BZ2581" s="1">
        <f t="shared" ca="1" si="671"/>
        <v>0</v>
      </c>
      <c r="CA2581" s="1">
        <f t="shared" ca="1" si="672"/>
        <v>0</v>
      </c>
      <c r="CB2581" s="1">
        <f t="shared" ca="1" si="673"/>
        <v>0</v>
      </c>
      <c r="CC2581" s="1">
        <f t="shared" ca="1" si="674"/>
        <v>0</v>
      </c>
    </row>
    <row r="2582" spans="1:81" hidden="1" x14ac:dyDescent="0.2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t="shared" ca="1" si="660"/>
        <v>0</v>
      </c>
      <c r="BP2582" s="1">
        <f t="shared" ca="1" si="661"/>
        <v>0</v>
      </c>
      <c r="BQ2582" s="1">
        <f t="shared" ca="1" si="662"/>
        <v>0</v>
      </c>
      <c r="BR2582" s="1">
        <f t="shared" ca="1" si="663"/>
        <v>0</v>
      </c>
      <c r="BS2582" s="1">
        <f t="shared" ca="1" si="664"/>
        <v>0</v>
      </c>
      <c r="BT2582" s="1">
        <f t="shared" ca="1" si="665"/>
        <v>0</v>
      </c>
      <c r="BU2582" s="1">
        <f t="shared" ca="1" si="666"/>
        <v>0</v>
      </c>
      <c r="BV2582" s="1">
        <f t="shared" ca="1" si="667"/>
        <v>0</v>
      </c>
      <c r="BW2582" s="1">
        <f t="shared" ca="1" si="668"/>
        <v>0</v>
      </c>
      <c r="BX2582" s="1">
        <f t="shared" ca="1" si="669"/>
        <v>0</v>
      </c>
      <c r="BY2582" s="1">
        <f t="shared" ca="1" si="670"/>
        <v>0</v>
      </c>
      <c r="BZ2582" s="1">
        <f t="shared" ca="1" si="671"/>
        <v>0</v>
      </c>
      <c r="CA2582" s="1">
        <f t="shared" ca="1" si="672"/>
        <v>0</v>
      </c>
      <c r="CB2582" s="1">
        <f t="shared" ca="1" si="673"/>
        <v>0</v>
      </c>
      <c r="CC2582" s="1">
        <f t="shared" ca="1" si="674"/>
        <v>0</v>
      </c>
    </row>
    <row r="2583" spans="1:81" hidden="1" x14ac:dyDescent="0.2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t="shared" ca="1" si="660"/>
        <v>0</v>
      </c>
      <c r="BP2583" s="1">
        <f t="shared" ca="1" si="661"/>
        <v>0</v>
      </c>
      <c r="BQ2583" s="1">
        <f t="shared" ca="1" si="662"/>
        <v>0</v>
      </c>
      <c r="BR2583" s="1">
        <f t="shared" ca="1" si="663"/>
        <v>0</v>
      </c>
      <c r="BS2583" s="1">
        <f t="shared" ca="1" si="664"/>
        <v>0</v>
      </c>
      <c r="BT2583" s="1">
        <f t="shared" ca="1" si="665"/>
        <v>0</v>
      </c>
      <c r="BU2583" s="1">
        <f t="shared" ca="1" si="666"/>
        <v>0</v>
      </c>
      <c r="BV2583" s="1">
        <f t="shared" ca="1" si="667"/>
        <v>0</v>
      </c>
      <c r="BW2583" s="1">
        <f t="shared" ca="1" si="668"/>
        <v>0</v>
      </c>
      <c r="BX2583" s="1">
        <f t="shared" ca="1" si="669"/>
        <v>0</v>
      </c>
      <c r="BY2583" s="1">
        <f t="shared" ca="1" si="670"/>
        <v>0</v>
      </c>
      <c r="BZ2583" s="1">
        <f t="shared" ca="1" si="671"/>
        <v>0</v>
      </c>
      <c r="CA2583" s="1">
        <f t="shared" ca="1" si="672"/>
        <v>0</v>
      </c>
      <c r="CB2583" s="1">
        <f t="shared" ca="1" si="673"/>
        <v>0</v>
      </c>
      <c r="CC2583" s="1">
        <f t="shared" ca="1" si="674"/>
        <v>0</v>
      </c>
    </row>
    <row r="2584" spans="1:81" hidden="1" x14ac:dyDescent="0.2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t="shared" ca="1" si="660"/>
        <v>0</v>
      </c>
      <c r="BP2584" s="1">
        <f t="shared" ca="1" si="661"/>
        <v>0</v>
      </c>
      <c r="BQ2584" s="1">
        <f t="shared" ca="1" si="662"/>
        <v>0</v>
      </c>
      <c r="BR2584" s="1">
        <f t="shared" ca="1" si="663"/>
        <v>0</v>
      </c>
      <c r="BS2584" s="1">
        <f t="shared" ca="1" si="664"/>
        <v>0</v>
      </c>
      <c r="BT2584" s="1">
        <f t="shared" ca="1" si="665"/>
        <v>0</v>
      </c>
      <c r="BU2584" s="1">
        <f t="shared" ca="1" si="666"/>
        <v>0</v>
      </c>
      <c r="BV2584" s="1">
        <f t="shared" ca="1" si="667"/>
        <v>0</v>
      </c>
      <c r="BW2584" s="1">
        <f t="shared" ca="1" si="668"/>
        <v>0</v>
      </c>
      <c r="BX2584" s="1">
        <f t="shared" ca="1" si="669"/>
        <v>0</v>
      </c>
      <c r="BY2584" s="1">
        <f t="shared" ca="1" si="670"/>
        <v>0</v>
      </c>
      <c r="BZ2584" s="1">
        <f t="shared" ca="1" si="671"/>
        <v>0</v>
      </c>
      <c r="CA2584" s="1">
        <f t="shared" ca="1" si="672"/>
        <v>0</v>
      </c>
      <c r="CB2584" s="1">
        <f t="shared" ca="1" si="673"/>
        <v>0</v>
      </c>
      <c r="CC2584" s="1">
        <f t="shared" ca="1" si="674"/>
        <v>0</v>
      </c>
    </row>
    <row r="2585" spans="1:81" hidden="1" x14ac:dyDescent="0.2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t="shared" ca="1" si="660"/>
        <v>0</v>
      </c>
      <c r="BP2585" s="1">
        <f t="shared" ca="1" si="661"/>
        <v>0</v>
      </c>
      <c r="BQ2585" s="1">
        <f t="shared" ca="1" si="662"/>
        <v>0</v>
      </c>
      <c r="BR2585" s="1">
        <f t="shared" ca="1" si="663"/>
        <v>0</v>
      </c>
      <c r="BS2585" s="1">
        <f t="shared" ca="1" si="664"/>
        <v>0</v>
      </c>
      <c r="BT2585" s="1">
        <f t="shared" ca="1" si="665"/>
        <v>0</v>
      </c>
      <c r="BU2585" s="1">
        <f t="shared" ca="1" si="666"/>
        <v>0</v>
      </c>
      <c r="BV2585" s="1">
        <f t="shared" ca="1" si="667"/>
        <v>0</v>
      </c>
      <c r="BW2585" s="1">
        <f t="shared" ca="1" si="668"/>
        <v>0</v>
      </c>
      <c r="BX2585" s="1">
        <f t="shared" ca="1" si="669"/>
        <v>0</v>
      </c>
      <c r="BY2585" s="1">
        <f t="shared" ca="1" si="670"/>
        <v>0</v>
      </c>
      <c r="BZ2585" s="1">
        <f t="shared" ca="1" si="671"/>
        <v>0</v>
      </c>
      <c r="CA2585" s="1">
        <f t="shared" ca="1" si="672"/>
        <v>0</v>
      </c>
      <c r="CB2585" s="1">
        <f t="shared" ca="1" si="673"/>
        <v>0</v>
      </c>
      <c r="CC2585" s="1">
        <f t="shared" ca="1" si="674"/>
        <v>0</v>
      </c>
    </row>
    <row r="2586" spans="1:81" hidden="1" x14ac:dyDescent="0.2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t="shared" ca="1" si="660"/>
        <v>0</v>
      </c>
      <c r="BP2586" s="1">
        <f t="shared" ca="1" si="661"/>
        <v>0</v>
      </c>
      <c r="BQ2586" s="1">
        <f t="shared" ca="1" si="662"/>
        <v>0</v>
      </c>
      <c r="BR2586" s="1">
        <f t="shared" ca="1" si="663"/>
        <v>0</v>
      </c>
      <c r="BS2586" s="1">
        <f t="shared" ca="1" si="664"/>
        <v>0</v>
      </c>
      <c r="BT2586" s="1">
        <f t="shared" ca="1" si="665"/>
        <v>0</v>
      </c>
      <c r="BU2586" s="1">
        <f t="shared" ca="1" si="666"/>
        <v>0</v>
      </c>
      <c r="BV2586" s="1">
        <f t="shared" ca="1" si="667"/>
        <v>0</v>
      </c>
      <c r="BW2586" s="1">
        <f t="shared" ca="1" si="668"/>
        <v>0</v>
      </c>
      <c r="BX2586" s="1">
        <f t="shared" ca="1" si="669"/>
        <v>0</v>
      </c>
      <c r="BY2586" s="1">
        <f t="shared" ca="1" si="670"/>
        <v>0</v>
      </c>
      <c r="BZ2586" s="1">
        <f t="shared" ca="1" si="671"/>
        <v>0</v>
      </c>
      <c r="CA2586" s="1">
        <f t="shared" ca="1" si="672"/>
        <v>0</v>
      </c>
      <c r="CB2586" s="1">
        <f t="shared" ca="1" si="673"/>
        <v>0</v>
      </c>
      <c r="CC2586" s="1">
        <f t="shared" ca="1" si="674"/>
        <v>0</v>
      </c>
    </row>
    <row r="2587" spans="1:81" hidden="1" x14ac:dyDescent="0.2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t="shared" ca="1" si="660"/>
        <v>0</v>
      </c>
      <c r="BP2587" s="1">
        <f t="shared" ca="1" si="661"/>
        <v>0</v>
      </c>
      <c r="BQ2587" s="1">
        <f t="shared" ca="1" si="662"/>
        <v>0</v>
      </c>
      <c r="BR2587" s="1">
        <f t="shared" ca="1" si="663"/>
        <v>0</v>
      </c>
      <c r="BS2587" s="1">
        <f t="shared" ca="1" si="664"/>
        <v>0</v>
      </c>
      <c r="BT2587" s="1">
        <f t="shared" ca="1" si="665"/>
        <v>0</v>
      </c>
      <c r="BU2587" s="1">
        <f t="shared" ca="1" si="666"/>
        <v>0</v>
      </c>
      <c r="BV2587" s="1">
        <f t="shared" ca="1" si="667"/>
        <v>0</v>
      </c>
      <c r="BW2587" s="1">
        <f t="shared" ca="1" si="668"/>
        <v>0</v>
      </c>
      <c r="BX2587" s="1">
        <f t="shared" ca="1" si="669"/>
        <v>0</v>
      </c>
      <c r="BY2587" s="1">
        <f t="shared" ca="1" si="670"/>
        <v>0</v>
      </c>
      <c r="BZ2587" s="1">
        <f t="shared" ca="1" si="671"/>
        <v>0</v>
      </c>
      <c r="CA2587" s="1">
        <f t="shared" ca="1" si="672"/>
        <v>0</v>
      </c>
      <c r="CB2587" s="1">
        <f t="shared" ca="1" si="673"/>
        <v>0</v>
      </c>
      <c r="CC2587" s="1">
        <f t="shared" ca="1" si="674"/>
        <v>0</v>
      </c>
    </row>
    <row r="2588" spans="1:81" hidden="1" x14ac:dyDescent="0.2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t="shared" ca="1" si="660"/>
        <v>0</v>
      </c>
      <c r="BP2588" s="1">
        <f t="shared" ca="1" si="661"/>
        <v>0</v>
      </c>
      <c r="BQ2588" s="1">
        <f t="shared" ca="1" si="662"/>
        <v>0</v>
      </c>
      <c r="BR2588" s="1">
        <f t="shared" ca="1" si="663"/>
        <v>0</v>
      </c>
      <c r="BS2588" s="1">
        <f t="shared" ca="1" si="664"/>
        <v>0</v>
      </c>
      <c r="BT2588" s="1">
        <f t="shared" ca="1" si="665"/>
        <v>0</v>
      </c>
      <c r="BU2588" s="1">
        <f t="shared" ca="1" si="666"/>
        <v>0</v>
      </c>
      <c r="BV2588" s="1">
        <f t="shared" ca="1" si="667"/>
        <v>0</v>
      </c>
      <c r="BW2588" s="1">
        <f t="shared" ca="1" si="668"/>
        <v>0</v>
      </c>
      <c r="BX2588" s="1">
        <f t="shared" ca="1" si="669"/>
        <v>0</v>
      </c>
      <c r="BY2588" s="1">
        <f t="shared" ca="1" si="670"/>
        <v>0</v>
      </c>
      <c r="BZ2588" s="1">
        <f t="shared" ca="1" si="671"/>
        <v>0</v>
      </c>
      <c r="CA2588" s="1">
        <f t="shared" ca="1" si="672"/>
        <v>0</v>
      </c>
      <c r="CB2588" s="1">
        <f t="shared" ca="1" si="673"/>
        <v>0</v>
      </c>
      <c r="CC2588" s="1">
        <f t="shared" ca="1" si="674"/>
        <v>0</v>
      </c>
    </row>
    <row r="2589" spans="1:81" hidden="1" x14ac:dyDescent="0.2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t="shared" ca="1" si="660"/>
        <v>0</v>
      </c>
      <c r="BP2589" s="1">
        <f t="shared" ca="1" si="661"/>
        <v>0</v>
      </c>
      <c r="BQ2589" s="1">
        <f t="shared" ca="1" si="662"/>
        <v>0</v>
      </c>
      <c r="BR2589" s="1">
        <f t="shared" ca="1" si="663"/>
        <v>0</v>
      </c>
      <c r="BS2589" s="1">
        <f t="shared" ca="1" si="664"/>
        <v>0</v>
      </c>
      <c r="BT2589" s="1">
        <f t="shared" ca="1" si="665"/>
        <v>0</v>
      </c>
      <c r="BU2589" s="1">
        <f t="shared" ca="1" si="666"/>
        <v>0</v>
      </c>
      <c r="BV2589" s="1">
        <f t="shared" ca="1" si="667"/>
        <v>0</v>
      </c>
      <c r="BW2589" s="1">
        <f t="shared" ca="1" si="668"/>
        <v>0</v>
      </c>
      <c r="BX2589" s="1">
        <f t="shared" ca="1" si="669"/>
        <v>0</v>
      </c>
      <c r="BY2589" s="1">
        <f t="shared" ca="1" si="670"/>
        <v>0</v>
      </c>
      <c r="BZ2589" s="1">
        <f t="shared" ca="1" si="671"/>
        <v>0</v>
      </c>
      <c r="CA2589" s="1">
        <f t="shared" ca="1" si="672"/>
        <v>0</v>
      </c>
      <c r="CB2589" s="1">
        <f t="shared" ca="1" si="673"/>
        <v>0</v>
      </c>
      <c r="CC2589" s="1">
        <f t="shared" ca="1" si="674"/>
        <v>0</v>
      </c>
    </row>
    <row r="2590" spans="1:81" hidden="1" x14ac:dyDescent="0.2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t="shared" ca="1" si="660"/>
        <v>0</v>
      </c>
      <c r="BP2590" s="1">
        <f t="shared" ca="1" si="661"/>
        <v>0</v>
      </c>
      <c r="BQ2590" s="1">
        <f t="shared" ca="1" si="662"/>
        <v>0</v>
      </c>
      <c r="BR2590" s="1">
        <f t="shared" ca="1" si="663"/>
        <v>0</v>
      </c>
      <c r="BS2590" s="1">
        <f t="shared" ca="1" si="664"/>
        <v>0</v>
      </c>
      <c r="BT2590" s="1">
        <f t="shared" ca="1" si="665"/>
        <v>0</v>
      </c>
      <c r="BU2590" s="1">
        <f t="shared" ca="1" si="666"/>
        <v>0</v>
      </c>
      <c r="BV2590" s="1">
        <f t="shared" ca="1" si="667"/>
        <v>0</v>
      </c>
      <c r="BW2590" s="1">
        <f t="shared" ca="1" si="668"/>
        <v>0</v>
      </c>
      <c r="BX2590" s="1">
        <f t="shared" ca="1" si="669"/>
        <v>0</v>
      </c>
      <c r="BY2590" s="1">
        <f t="shared" ca="1" si="670"/>
        <v>0</v>
      </c>
      <c r="BZ2590" s="1">
        <f t="shared" ca="1" si="671"/>
        <v>0</v>
      </c>
      <c r="CA2590" s="1">
        <f t="shared" ca="1" si="672"/>
        <v>0</v>
      </c>
      <c r="CB2590" s="1">
        <f t="shared" ca="1" si="673"/>
        <v>0</v>
      </c>
      <c r="CC2590" s="1">
        <f t="shared" ca="1" si="674"/>
        <v>0</v>
      </c>
    </row>
    <row r="2591" spans="1:81" hidden="1" x14ac:dyDescent="0.2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t="shared" ca="1" si="660"/>
        <v>0</v>
      </c>
      <c r="BP2591" s="1">
        <f t="shared" ca="1" si="661"/>
        <v>0</v>
      </c>
      <c r="BQ2591" s="1">
        <f t="shared" ca="1" si="662"/>
        <v>0</v>
      </c>
      <c r="BR2591" s="1">
        <f t="shared" ca="1" si="663"/>
        <v>0</v>
      </c>
      <c r="BS2591" s="1">
        <f t="shared" ca="1" si="664"/>
        <v>0</v>
      </c>
      <c r="BT2591" s="1">
        <f t="shared" ca="1" si="665"/>
        <v>0</v>
      </c>
      <c r="BU2591" s="1">
        <f t="shared" ca="1" si="666"/>
        <v>0</v>
      </c>
      <c r="BV2591" s="1">
        <f t="shared" ca="1" si="667"/>
        <v>0</v>
      </c>
      <c r="BW2591" s="1">
        <f t="shared" ca="1" si="668"/>
        <v>0</v>
      </c>
      <c r="BX2591" s="1">
        <f t="shared" ca="1" si="669"/>
        <v>0</v>
      </c>
      <c r="BY2591" s="1">
        <f t="shared" ca="1" si="670"/>
        <v>0</v>
      </c>
      <c r="BZ2591" s="1">
        <f t="shared" ca="1" si="671"/>
        <v>0</v>
      </c>
      <c r="CA2591" s="1">
        <f t="shared" ca="1" si="672"/>
        <v>0</v>
      </c>
      <c r="CB2591" s="1">
        <f t="shared" ca="1" si="673"/>
        <v>0</v>
      </c>
      <c r="CC2591" s="1">
        <f t="shared" ca="1" si="674"/>
        <v>0</v>
      </c>
    </row>
    <row r="2592" spans="1:81" hidden="1" x14ac:dyDescent="0.2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t="shared" ca="1" si="660"/>
        <v>0</v>
      </c>
      <c r="BP2592" s="1">
        <f t="shared" ca="1" si="661"/>
        <v>0</v>
      </c>
      <c r="BQ2592" s="1">
        <f t="shared" ca="1" si="662"/>
        <v>0</v>
      </c>
      <c r="BR2592" s="1">
        <f t="shared" ca="1" si="663"/>
        <v>0</v>
      </c>
      <c r="BS2592" s="1">
        <f t="shared" ca="1" si="664"/>
        <v>0</v>
      </c>
      <c r="BT2592" s="1">
        <f t="shared" ca="1" si="665"/>
        <v>0</v>
      </c>
      <c r="BU2592" s="1">
        <f t="shared" ca="1" si="666"/>
        <v>0</v>
      </c>
      <c r="BV2592" s="1">
        <f t="shared" ca="1" si="667"/>
        <v>0</v>
      </c>
      <c r="BW2592" s="1">
        <f t="shared" ca="1" si="668"/>
        <v>0</v>
      </c>
      <c r="BX2592" s="1">
        <f t="shared" ca="1" si="669"/>
        <v>0</v>
      </c>
      <c r="BY2592" s="1">
        <f t="shared" ca="1" si="670"/>
        <v>0</v>
      </c>
      <c r="BZ2592" s="1">
        <f t="shared" ca="1" si="671"/>
        <v>0</v>
      </c>
      <c r="CA2592" s="1">
        <f t="shared" ca="1" si="672"/>
        <v>0</v>
      </c>
      <c r="CB2592" s="1">
        <f t="shared" ca="1" si="673"/>
        <v>0</v>
      </c>
      <c r="CC2592" s="1">
        <f t="shared" ca="1" si="674"/>
        <v>0</v>
      </c>
    </row>
    <row r="2593" spans="1:81" hidden="1" x14ac:dyDescent="0.2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t="shared" ca="1" si="660"/>
        <v>0</v>
      </c>
      <c r="BP2593" s="1">
        <f t="shared" ca="1" si="661"/>
        <v>0</v>
      </c>
      <c r="BQ2593" s="1">
        <f t="shared" ca="1" si="662"/>
        <v>0</v>
      </c>
      <c r="BR2593" s="1">
        <f t="shared" ca="1" si="663"/>
        <v>0</v>
      </c>
      <c r="BS2593" s="1">
        <f t="shared" ca="1" si="664"/>
        <v>0</v>
      </c>
      <c r="BT2593" s="1">
        <f t="shared" ca="1" si="665"/>
        <v>0</v>
      </c>
      <c r="BU2593" s="1">
        <f t="shared" ca="1" si="666"/>
        <v>0</v>
      </c>
      <c r="BV2593" s="1">
        <f t="shared" ca="1" si="667"/>
        <v>0</v>
      </c>
      <c r="BW2593" s="1">
        <f t="shared" ca="1" si="668"/>
        <v>0</v>
      </c>
      <c r="BX2593" s="1">
        <f t="shared" ca="1" si="669"/>
        <v>0</v>
      </c>
      <c r="BY2593" s="1">
        <f t="shared" ca="1" si="670"/>
        <v>0</v>
      </c>
      <c r="BZ2593" s="1">
        <f t="shared" ca="1" si="671"/>
        <v>0</v>
      </c>
      <c r="CA2593" s="1">
        <f t="shared" ca="1" si="672"/>
        <v>0</v>
      </c>
      <c r="CB2593" s="1">
        <f t="shared" ca="1" si="673"/>
        <v>0</v>
      </c>
      <c r="CC2593" s="1">
        <f t="shared" ca="1" si="674"/>
        <v>0</v>
      </c>
    </row>
    <row r="2594" spans="1:81" hidden="1" x14ac:dyDescent="0.2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t="shared" ca="1" si="660"/>
        <v>0</v>
      </c>
      <c r="BP2594" s="1">
        <f t="shared" ca="1" si="661"/>
        <v>0</v>
      </c>
      <c r="BQ2594" s="1">
        <f t="shared" ca="1" si="662"/>
        <v>0</v>
      </c>
      <c r="BR2594" s="1">
        <f t="shared" ca="1" si="663"/>
        <v>0</v>
      </c>
      <c r="BS2594" s="1">
        <f t="shared" ca="1" si="664"/>
        <v>0</v>
      </c>
      <c r="BT2594" s="1">
        <f t="shared" ca="1" si="665"/>
        <v>0</v>
      </c>
      <c r="BU2594" s="1">
        <f t="shared" ca="1" si="666"/>
        <v>0</v>
      </c>
      <c r="BV2594" s="1">
        <f t="shared" ca="1" si="667"/>
        <v>0</v>
      </c>
      <c r="BW2594" s="1">
        <f t="shared" ca="1" si="668"/>
        <v>0</v>
      </c>
      <c r="BX2594" s="1">
        <f t="shared" ca="1" si="669"/>
        <v>0</v>
      </c>
      <c r="BY2594" s="1">
        <f t="shared" ca="1" si="670"/>
        <v>0</v>
      </c>
      <c r="BZ2594" s="1">
        <f t="shared" ca="1" si="671"/>
        <v>0</v>
      </c>
      <c r="CA2594" s="1">
        <f t="shared" ca="1" si="672"/>
        <v>0</v>
      </c>
      <c r="CB2594" s="1">
        <f t="shared" ca="1" si="673"/>
        <v>0</v>
      </c>
      <c r="CC2594" s="1">
        <f t="shared" ca="1" si="674"/>
        <v>0</v>
      </c>
    </row>
    <row r="2595" spans="1:81" hidden="1" x14ac:dyDescent="0.2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t="shared" ca="1" si="660"/>
        <v>0</v>
      </c>
      <c r="BP2595" s="1">
        <f t="shared" ca="1" si="661"/>
        <v>0</v>
      </c>
      <c r="BQ2595" s="1">
        <f t="shared" ca="1" si="662"/>
        <v>0</v>
      </c>
      <c r="BR2595" s="1">
        <f t="shared" ca="1" si="663"/>
        <v>0</v>
      </c>
      <c r="BS2595" s="1">
        <f t="shared" ca="1" si="664"/>
        <v>0</v>
      </c>
      <c r="BT2595" s="1">
        <f t="shared" ca="1" si="665"/>
        <v>0</v>
      </c>
      <c r="BU2595" s="1">
        <f t="shared" ca="1" si="666"/>
        <v>0</v>
      </c>
      <c r="BV2595" s="1">
        <f t="shared" ca="1" si="667"/>
        <v>0</v>
      </c>
      <c r="BW2595" s="1">
        <f t="shared" ca="1" si="668"/>
        <v>0</v>
      </c>
      <c r="BX2595" s="1">
        <f t="shared" ca="1" si="669"/>
        <v>0</v>
      </c>
      <c r="BY2595" s="1">
        <f t="shared" ca="1" si="670"/>
        <v>0</v>
      </c>
      <c r="BZ2595" s="1">
        <f t="shared" ca="1" si="671"/>
        <v>0</v>
      </c>
      <c r="CA2595" s="1">
        <f t="shared" ca="1" si="672"/>
        <v>0</v>
      </c>
      <c r="CB2595" s="1">
        <f t="shared" ca="1" si="673"/>
        <v>0</v>
      </c>
      <c r="CC2595" s="1">
        <f t="shared" ca="1" si="674"/>
        <v>0</v>
      </c>
    </row>
    <row r="2596" spans="1:81" hidden="1" x14ac:dyDescent="0.2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t="shared" ca="1" si="660"/>
        <v>0</v>
      </c>
      <c r="BP2596" s="1">
        <f t="shared" ca="1" si="661"/>
        <v>0</v>
      </c>
      <c r="BQ2596" s="1">
        <f t="shared" ca="1" si="662"/>
        <v>0</v>
      </c>
      <c r="BR2596" s="1">
        <f t="shared" ca="1" si="663"/>
        <v>0</v>
      </c>
      <c r="BS2596" s="1">
        <f t="shared" ca="1" si="664"/>
        <v>0</v>
      </c>
      <c r="BT2596" s="1">
        <f t="shared" ca="1" si="665"/>
        <v>0</v>
      </c>
      <c r="BU2596" s="1">
        <f t="shared" ca="1" si="666"/>
        <v>0</v>
      </c>
      <c r="BV2596" s="1">
        <f t="shared" ca="1" si="667"/>
        <v>0</v>
      </c>
      <c r="BW2596" s="1">
        <f t="shared" ca="1" si="668"/>
        <v>0</v>
      </c>
      <c r="BX2596" s="1">
        <f t="shared" ca="1" si="669"/>
        <v>0</v>
      </c>
      <c r="BY2596" s="1">
        <f t="shared" ca="1" si="670"/>
        <v>0</v>
      </c>
      <c r="BZ2596" s="1">
        <f t="shared" ca="1" si="671"/>
        <v>0</v>
      </c>
      <c r="CA2596" s="1">
        <f t="shared" ca="1" si="672"/>
        <v>0</v>
      </c>
      <c r="CB2596" s="1">
        <f t="shared" ca="1" si="673"/>
        <v>0</v>
      </c>
      <c r="CC2596" s="1">
        <f t="shared" ca="1" si="674"/>
        <v>0</v>
      </c>
    </row>
    <row r="2597" spans="1:81" hidden="1" x14ac:dyDescent="0.2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t="shared" ca="1" si="660"/>
        <v>0</v>
      </c>
      <c r="BP2597" s="1">
        <f t="shared" ca="1" si="661"/>
        <v>0</v>
      </c>
      <c r="BQ2597" s="1">
        <f t="shared" ca="1" si="662"/>
        <v>0</v>
      </c>
      <c r="BR2597" s="1">
        <f t="shared" ca="1" si="663"/>
        <v>0</v>
      </c>
      <c r="BS2597" s="1">
        <f t="shared" ca="1" si="664"/>
        <v>0</v>
      </c>
      <c r="BT2597" s="1">
        <f t="shared" ca="1" si="665"/>
        <v>0</v>
      </c>
      <c r="BU2597" s="1">
        <f t="shared" ca="1" si="666"/>
        <v>0</v>
      </c>
      <c r="BV2597" s="1">
        <f t="shared" ca="1" si="667"/>
        <v>0</v>
      </c>
      <c r="BW2597" s="1">
        <f t="shared" ca="1" si="668"/>
        <v>0</v>
      </c>
      <c r="BX2597" s="1">
        <f t="shared" ca="1" si="669"/>
        <v>0</v>
      </c>
      <c r="BY2597" s="1">
        <f t="shared" ca="1" si="670"/>
        <v>0</v>
      </c>
      <c r="BZ2597" s="1">
        <f t="shared" ca="1" si="671"/>
        <v>0</v>
      </c>
      <c r="CA2597" s="1">
        <f t="shared" ca="1" si="672"/>
        <v>0</v>
      </c>
      <c r="CB2597" s="1">
        <f t="shared" ca="1" si="673"/>
        <v>0</v>
      </c>
      <c r="CC2597" s="1">
        <f t="shared" ca="1" si="674"/>
        <v>0</v>
      </c>
    </row>
    <row r="2598" spans="1:81" hidden="1" x14ac:dyDescent="0.2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t="shared" ca="1" si="660"/>
        <v>0</v>
      </c>
      <c r="BP2598" s="1">
        <f t="shared" ca="1" si="661"/>
        <v>0</v>
      </c>
      <c r="BQ2598" s="1">
        <f t="shared" ca="1" si="662"/>
        <v>0</v>
      </c>
      <c r="BR2598" s="1">
        <f t="shared" ca="1" si="663"/>
        <v>0</v>
      </c>
      <c r="BS2598" s="1">
        <f t="shared" ca="1" si="664"/>
        <v>0</v>
      </c>
      <c r="BT2598" s="1">
        <f t="shared" ca="1" si="665"/>
        <v>0</v>
      </c>
      <c r="BU2598" s="1">
        <f t="shared" ca="1" si="666"/>
        <v>0</v>
      </c>
      <c r="BV2598" s="1">
        <f t="shared" ca="1" si="667"/>
        <v>0</v>
      </c>
      <c r="BW2598" s="1">
        <f t="shared" ca="1" si="668"/>
        <v>0</v>
      </c>
      <c r="BX2598" s="1">
        <f t="shared" ca="1" si="669"/>
        <v>0</v>
      </c>
      <c r="BY2598" s="1">
        <f t="shared" ca="1" si="670"/>
        <v>0</v>
      </c>
      <c r="BZ2598" s="1">
        <f t="shared" ca="1" si="671"/>
        <v>0</v>
      </c>
      <c r="CA2598" s="1">
        <f t="shared" ca="1" si="672"/>
        <v>0</v>
      </c>
      <c r="CB2598" s="1">
        <f t="shared" ca="1" si="673"/>
        <v>0</v>
      </c>
      <c r="CC2598" s="1">
        <f t="shared" ca="1" si="674"/>
        <v>0</v>
      </c>
    </row>
    <row r="2599" spans="1:81" hidden="1" x14ac:dyDescent="0.2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t="shared" ca="1" si="660"/>
        <v>0</v>
      </c>
      <c r="BP2599" s="1">
        <f t="shared" ca="1" si="661"/>
        <v>0</v>
      </c>
      <c r="BQ2599" s="1">
        <f t="shared" ca="1" si="662"/>
        <v>0</v>
      </c>
      <c r="BR2599" s="1">
        <f t="shared" ca="1" si="663"/>
        <v>0</v>
      </c>
      <c r="BS2599" s="1">
        <f t="shared" ca="1" si="664"/>
        <v>0</v>
      </c>
      <c r="BT2599" s="1">
        <f t="shared" ca="1" si="665"/>
        <v>0</v>
      </c>
      <c r="BU2599" s="1">
        <f t="shared" ca="1" si="666"/>
        <v>0</v>
      </c>
      <c r="BV2599" s="1">
        <f t="shared" ca="1" si="667"/>
        <v>0</v>
      </c>
      <c r="BW2599" s="1">
        <f t="shared" ca="1" si="668"/>
        <v>0</v>
      </c>
      <c r="BX2599" s="1">
        <f t="shared" ca="1" si="669"/>
        <v>0</v>
      </c>
      <c r="BY2599" s="1">
        <f t="shared" ca="1" si="670"/>
        <v>0</v>
      </c>
      <c r="BZ2599" s="1">
        <f t="shared" ca="1" si="671"/>
        <v>0</v>
      </c>
      <c r="CA2599" s="1">
        <f t="shared" ca="1" si="672"/>
        <v>0</v>
      </c>
      <c r="CB2599" s="1">
        <f t="shared" ca="1" si="673"/>
        <v>0</v>
      </c>
      <c r="CC2599" s="1">
        <f t="shared" ca="1" si="674"/>
        <v>0</v>
      </c>
    </row>
    <row r="2600" spans="1:81" hidden="1" x14ac:dyDescent="0.2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t="shared" ca="1" si="660"/>
        <v>0</v>
      </c>
      <c r="BP2600" s="1">
        <f t="shared" ca="1" si="661"/>
        <v>0</v>
      </c>
      <c r="BQ2600" s="1">
        <f t="shared" ca="1" si="662"/>
        <v>0</v>
      </c>
      <c r="BR2600" s="1">
        <f t="shared" ca="1" si="663"/>
        <v>0</v>
      </c>
      <c r="BS2600" s="1">
        <f t="shared" ca="1" si="664"/>
        <v>0</v>
      </c>
      <c r="BT2600" s="1">
        <f t="shared" ca="1" si="665"/>
        <v>0</v>
      </c>
      <c r="BU2600" s="1">
        <f t="shared" ca="1" si="666"/>
        <v>0</v>
      </c>
      <c r="BV2600" s="1">
        <f t="shared" ca="1" si="667"/>
        <v>0</v>
      </c>
      <c r="BW2600" s="1">
        <f t="shared" ca="1" si="668"/>
        <v>0</v>
      </c>
      <c r="BX2600" s="1">
        <f t="shared" ca="1" si="669"/>
        <v>0</v>
      </c>
      <c r="BY2600" s="1">
        <f t="shared" ca="1" si="670"/>
        <v>0</v>
      </c>
      <c r="BZ2600" s="1">
        <f t="shared" ca="1" si="671"/>
        <v>0</v>
      </c>
      <c r="CA2600" s="1">
        <f t="shared" ca="1" si="672"/>
        <v>0</v>
      </c>
      <c r="CB2600" s="1">
        <f t="shared" ca="1" si="673"/>
        <v>0</v>
      </c>
      <c r="CC2600" s="1">
        <f t="shared" ca="1" si="674"/>
        <v>0</v>
      </c>
    </row>
    <row r="2601" spans="1:81" hidden="1" x14ac:dyDescent="0.2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t="shared" ca="1" si="660"/>
        <v>0</v>
      </c>
      <c r="BP2601" s="1">
        <f t="shared" ca="1" si="661"/>
        <v>0</v>
      </c>
      <c r="BQ2601" s="1">
        <f t="shared" ca="1" si="662"/>
        <v>0</v>
      </c>
      <c r="BR2601" s="1">
        <f t="shared" ca="1" si="663"/>
        <v>0</v>
      </c>
      <c r="BS2601" s="1">
        <f t="shared" ca="1" si="664"/>
        <v>0</v>
      </c>
      <c r="BT2601" s="1">
        <f t="shared" ca="1" si="665"/>
        <v>0</v>
      </c>
      <c r="BU2601" s="1">
        <f t="shared" ca="1" si="666"/>
        <v>0</v>
      </c>
      <c r="BV2601" s="1">
        <f t="shared" ca="1" si="667"/>
        <v>0</v>
      </c>
      <c r="BW2601" s="1">
        <f t="shared" ca="1" si="668"/>
        <v>0</v>
      </c>
      <c r="BX2601" s="1">
        <f t="shared" ca="1" si="669"/>
        <v>0</v>
      </c>
      <c r="BY2601" s="1">
        <f t="shared" ca="1" si="670"/>
        <v>0</v>
      </c>
      <c r="BZ2601" s="1">
        <f t="shared" ca="1" si="671"/>
        <v>0</v>
      </c>
      <c r="CA2601" s="1">
        <f t="shared" ca="1" si="672"/>
        <v>0</v>
      </c>
      <c r="CB2601" s="1">
        <f t="shared" ca="1" si="673"/>
        <v>0</v>
      </c>
      <c r="CC2601" s="1">
        <f t="shared" ca="1" si="674"/>
        <v>0</v>
      </c>
    </row>
    <row r="2602" spans="1:81" hidden="1" x14ac:dyDescent="0.2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t="shared" ca="1" si="660"/>
        <v>0</v>
      </c>
      <c r="BP2602" s="1">
        <f t="shared" ca="1" si="661"/>
        <v>0</v>
      </c>
      <c r="BQ2602" s="1">
        <f t="shared" ca="1" si="662"/>
        <v>0</v>
      </c>
      <c r="BR2602" s="1">
        <f t="shared" ca="1" si="663"/>
        <v>0</v>
      </c>
      <c r="BS2602" s="1">
        <f t="shared" ca="1" si="664"/>
        <v>0</v>
      </c>
      <c r="BT2602" s="1">
        <f t="shared" ca="1" si="665"/>
        <v>0</v>
      </c>
      <c r="BU2602" s="1">
        <f t="shared" ca="1" si="666"/>
        <v>0</v>
      </c>
      <c r="BV2602" s="1">
        <f t="shared" ca="1" si="667"/>
        <v>0</v>
      </c>
      <c r="BW2602" s="1">
        <f t="shared" ca="1" si="668"/>
        <v>0</v>
      </c>
      <c r="BX2602" s="1">
        <f t="shared" ca="1" si="669"/>
        <v>0</v>
      </c>
      <c r="BY2602" s="1">
        <f t="shared" ca="1" si="670"/>
        <v>0</v>
      </c>
      <c r="BZ2602" s="1">
        <f t="shared" ca="1" si="671"/>
        <v>0</v>
      </c>
      <c r="CA2602" s="1">
        <f t="shared" ca="1" si="672"/>
        <v>0</v>
      </c>
      <c r="CB2602" s="1">
        <f t="shared" ca="1" si="673"/>
        <v>0</v>
      </c>
      <c r="CC2602" s="1">
        <f t="shared" ca="1" si="674"/>
        <v>0</v>
      </c>
    </row>
    <row r="2603" spans="1:81" hidden="1" x14ac:dyDescent="0.2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t="shared" ca="1" si="660"/>
        <v>0</v>
      </c>
      <c r="BP2603" s="1">
        <f t="shared" ca="1" si="661"/>
        <v>0</v>
      </c>
      <c r="BQ2603" s="1">
        <f t="shared" ca="1" si="662"/>
        <v>0</v>
      </c>
      <c r="BR2603" s="1">
        <f t="shared" ca="1" si="663"/>
        <v>0</v>
      </c>
      <c r="BS2603" s="1">
        <f t="shared" ca="1" si="664"/>
        <v>0</v>
      </c>
      <c r="BT2603" s="1">
        <f t="shared" ca="1" si="665"/>
        <v>0</v>
      </c>
      <c r="BU2603" s="1">
        <f t="shared" ca="1" si="666"/>
        <v>0</v>
      </c>
      <c r="BV2603" s="1">
        <f t="shared" ca="1" si="667"/>
        <v>0</v>
      </c>
      <c r="BW2603" s="1">
        <f t="shared" ca="1" si="668"/>
        <v>0</v>
      </c>
      <c r="BX2603" s="1">
        <f t="shared" ca="1" si="669"/>
        <v>0</v>
      </c>
      <c r="BY2603" s="1">
        <f t="shared" ca="1" si="670"/>
        <v>0</v>
      </c>
      <c r="BZ2603" s="1">
        <f t="shared" ca="1" si="671"/>
        <v>0</v>
      </c>
      <c r="CA2603" s="1">
        <f t="shared" ca="1" si="672"/>
        <v>0</v>
      </c>
      <c r="CB2603" s="1">
        <f t="shared" ca="1" si="673"/>
        <v>0</v>
      </c>
      <c r="CC2603" s="1">
        <f t="shared" ca="1" si="674"/>
        <v>0</v>
      </c>
    </row>
    <row r="2604" spans="1:81" hidden="1" x14ac:dyDescent="0.2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t="shared" ca="1" si="660"/>
        <v>0</v>
      </c>
      <c r="BP2604" s="1">
        <f t="shared" ca="1" si="661"/>
        <v>0</v>
      </c>
      <c r="BQ2604" s="1">
        <f t="shared" ca="1" si="662"/>
        <v>0</v>
      </c>
      <c r="BR2604" s="1">
        <f t="shared" ca="1" si="663"/>
        <v>0</v>
      </c>
      <c r="BS2604" s="1">
        <f t="shared" ca="1" si="664"/>
        <v>0</v>
      </c>
      <c r="BT2604" s="1">
        <f t="shared" ca="1" si="665"/>
        <v>0</v>
      </c>
      <c r="BU2604" s="1">
        <f t="shared" ca="1" si="666"/>
        <v>0</v>
      </c>
      <c r="BV2604" s="1">
        <f t="shared" ca="1" si="667"/>
        <v>0</v>
      </c>
      <c r="BW2604" s="1">
        <f t="shared" ca="1" si="668"/>
        <v>0</v>
      </c>
      <c r="BX2604" s="1">
        <f t="shared" ca="1" si="669"/>
        <v>0</v>
      </c>
      <c r="BY2604" s="1">
        <f t="shared" ca="1" si="670"/>
        <v>0</v>
      </c>
      <c r="BZ2604" s="1">
        <f t="shared" ca="1" si="671"/>
        <v>0</v>
      </c>
      <c r="CA2604" s="1">
        <f t="shared" ca="1" si="672"/>
        <v>0</v>
      </c>
      <c r="CB2604" s="1">
        <f t="shared" ca="1" si="673"/>
        <v>0</v>
      </c>
      <c r="CC2604" s="1">
        <f t="shared" ca="1" si="674"/>
        <v>0</v>
      </c>
    </row>
    <row r="2605" spans="1:81" hidden="1" x14ac:dyDescent="0.2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t="shared" ca="1" si="660"/>
        <v>0</v>
      </c>
      <c r="BP2605" s="1">
        <f t="shared" ca="1" si="661"/>
        <v>0</v>
      </c>
      <c r="BQ2605" s="1">
        <f t="shared" ca="1" si="662"/>
        <v>0</v>
      </c>
      <c r="BR2605" s="1">
        <f t="shared" ca="1" si="663"/>
        <v>0</v>
      </c>
      <c r="BS2605" s="1">
        <f t="shared" ca="1" si="664"/>
        <v>0</v>
      </c>
      <c r="BT2605" s="1">
        <f t="shared" ca="1" si="665"/>
        <v>0</v>
      </c>
      <c r="BU2605" s="1">
        <f t="shared" ca="1" si="666"/>
        <v>0</v>
      </c>
      <c r="BV2605" s="1">
        <f t="shared" ca="1" si="667"/>
        <v>0</v>
      </c>
      <c r="BW2605" s="1">
        <f t="shared" ca="1" si="668"/>
        <v>0</v>
      </c>
      <c r="BX2605" s="1">
        <f t="shared" ca="1" si="669"/>
        <v>0</v>
      </c>
      <c r="BY2605" s="1">
        <f t="shared" ca="1" si="670"/>
        <v>0</v>
      </c>
      <c r="BZ2605" s="1">
        <f t="shared" ca="1" si="671"/>
        <v>0</v>
      </c>
      <c r="CA2605" s="1">
        <f t="shared" ca="1" si="672"/>
        <v>0</v>
      </c>
      <c r="CB2605" s="1">
        <f t="shared" ca="1" si="673"/>
        <v>0</v>
      </c>
      <c r="CC2605" s="1">
        <f t="shared" ca="1" si="674"/>
        <v>0</v>
      </c>
    </row>
    <row r="2606" spans="1:81" hidden="1" x14ac:dyDescent="0.2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t="shared" ca="1" si="660"/>
        <v>0</v>
      </c>
      <c r="BP2606" s="1">
        <f t="shared" ca="1" si="661"/>
        <v>0</v>
      </c>
      <c r="BQ2606" s="1">
        <f t="shared" ca="1" si="662"/>
        <v>0</v>
      </c>
      <c r="BR2606" s="1">
        <f t="shared" ca="1" si="663"/>
        <v>0</v>
      </c>
      <c r="BS2606" s="1">
        <f t="shared" ca="1" si="664"/>
        <v>0</v>
      </c>
      <c r="BT2606" s="1">
        <f t="shared" ca="1" si="665"/>
        <v>0</v>
      </c>
      <c r="BU2606" s="1">
        <f t="shared" ca="1" si="666"/>
        <v>0</v>
      </c>
      <c r="BV2606" s="1">
        <f t="shared" ca="1" si="667"/>
        <v>0</v>
      </c>
      <c r="BW2606" s="1">
        <f t="shared" ca="1" si="668"/>
        <v>0</v>
      </c>
      <c r="BX2606" s="1">
        <f t="shared" ca="1" si="669"/>
        <v>0</v>
      </c>
      <c r="BY2606" s="1">
        <f t="shared" ca="1" si="670"/>
        <v>0</v>
      </c>
      <c r="BZ2606" s="1">
        <f t="shared" ca="1" si="671"/>
        <v>0</v>
      </c>
      <c r="CA2606" s="1">
        <f t="shared" ca="1" si="672"/>
        <v>0</v>
      </c>
      <c r="CB2606" s="1">
        <f t="shared" ca="1" si="673"/>
        <v>0</v>
      </c>
      <c r="CC2606" s="1">
        <f t="shared" ca="1" si="674"/>
        <v>0</v>
      </c>
    </row>
    <row r="2607" spans="1:81" hidden="1" x14ac:dyDescent="0.2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t="shared" ca="1" si="660"/>
        <v>0</v>
      </c>
      <c r="BP2607" s="1">
        <f t="shared" ca="1" si="661"/>
        <v>0</v>
      </c>
      <c r="BQ2607" s="1">
        <f t="shared" ca="1" si="662"/>
        <v>0</v>
      </c>
      <c r="BR2607" s="1">
        <f t="shared" ca="1" si="663"/>
        <v>0</v>
      </c>
      <c r="BS2607" s="1">
        <f t="shared" ca="1" si="664"/>
        <v>0</v>
      </c>
      <c r="BT2607" s="1">
        <f t="shared" ca="1" si="665"/>
        <v>0</v>
      </c>
      <c r="BU2607" s="1">
        <f t="shared" ca="1" si="666"/>
        <v>0</v>
      </c>
      <c r="BV2607" s="1">
        <f t="shared" ca="1" si="667"/>
        <v>0</v>
      </c>
      <c r="BW2607" s="1">
        <f t="shared" ca="1" si="668"/>
        <v>0</v>
      </c>
      <c r="BX2607" s="1">
        <f t="shared" ca="1" si="669"/>
        <v>0</v>
      </c>
      <c r="BY2607" s="1">
        <f t="shared" ca="1" si="670"/>
        <v>0</v>
      </c>
      <c r="BZ2607" s="1">
        <f t="shared" ca="1" si="671"/>
        <v>0</v>
      </c>
      <c r="CA2607" s="1">
        <f t="shared" ca="1" si="672"/>
        <v>0</v>
      </c>
      <c r="CB2607" s="1">
        <f t="shared" ca="1" si="673"/>
        <v>0</v>
      </c>
      <c r="CC2607" s="1">
        <f t="shared" ca="1" si="674"/>
        <v>0</v>
      </c>
    </row>
    <row r="2608" spans="1:81" hidden="1" x14ac:dyDescent="0.2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t="shared" ca="1" si="660"/>
        <v>0</v>
      </c>
      <c r="BP2608" s="1">
        <f t="shared" ca="1" si="661"/>
        <v>0</v>
      </c>
      <c r="BQ2608" s="1">
        <f t="shared" ca="1" si="662"/>
        <v>0</v>
      </c>
      <c r="BR2608" s="1">
        <f t="shared" ca="1" si="663"/>
        <v>0</v>
      </c>
      <c r="BS2608" s="1">
        <f t="shared" ca="1" si="664"/>
        <v>0</v>
      </c>
      <c r="BT2608" s="1">
        <f t="shared" ca="1" si="665"/>
        <v>0</v>
      </c>
      <c r="BU2608" s="1">
        <f t="shared" ca="1" si="666"/>
        <v>0</v>
      </c>
      <c r="BV2608" s="1">
        <f t="shared" ca="1" si="667"/>
        <v>0</v>
      </c>
      <c r="BW2608" s="1">
        <f t="shared" ca="1" si="668"/>
        <v>0</v>
      </c>
      <c r="BX2608" s="1">
        <f t="shared" ca="1" si="669"/>
        <v>0</v>
      </c>
      <c r="BY2608" s="1">
        <f t="shared" ca="1" si="670"/>
        <v>0</v>
      </c>
      <c r="BZ2608" s="1">
        <f t="shared" ca="1" si="671"/>
        <v>0</v>
      </c>
      <c r="CA2608" s="1">
        <f t="shared" ca="1" si="672"/>
        <v>0</v>
      </c>
      <c r="CB2608" s="1">
        <f t="shared" ca="1" si="673"/>
        <v>0</v>
      </c>
      <c r="CC2608" s="1">
        <f t="shared" ca="1" si="674"/>
        <v>0</v>
      </c>
    </row>
    <row r="2609" spans="1:81" hidden="1" x14ac:dyDescent="0.2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t="shared" ca="1" si="660"/>
        <v>0</v>
      </c>
      <c r="BP2609" s="1">
        <f t="shared" ca="1" si="661"/>
        <v>0</v>
      </c>
      <c r="BQ2609" s="1">
        <f t="shared" ca="1" si="662"/>
        <v>0</v>
      </c>
      <c r="BR2609" s="1">
        <f t="shared" ca="1" si="663"/>
        <v>0</v>
      </c>
      <c r="BS2609" s="1">
        <f t="shared" ca="1" si="664"/>
        <v>0</v>
      </c>
      <c r="BT2609" s="1">
        <f t="shared" ca="1" si="665"/>
        <v>0</v>
      </c>
      <c r="BU2609" s="1">
        <f t="shared" ca="1" si="666"/>
        <v>0</v>
      </c>
      <c r="BV2609" s="1">
        <f t="shared" ca="1" si="667"/>
        <v>0</v>
      </c>
      <c r="BW2609" s="1">
        <f t="shared" ca="1" si="668"/>
        <v>0</v>
      </c>
      <c r="BX2609" s="1">
        <f t="shared" ca="1" si="669"/>
        <v>0</v>
      </c>
      <c r="BY2609" s="1">
        <f t="shared" ca="1" si="670"/>
        <v>0</v>
      </c>
      <c r="BZ2609" s="1">
        <f t="shared" ca="1" si="671"/>
        <v>0</v>
      </c>
      <c r="CA2609" s="1">
        <f t="shared" ca="1" si="672"/>
        <v>0</v>
      </c>
      <c r="CB2609" s="1">
        <f t="shared" ca="1" si="673"/>
        <v>0</v>
      </c>
      <c r="CC2609" s="1">
        <f t="shared" ca="1" si="674"/>
        <v>0</v>
      </c>
    </row>
    <row r="2610" spans="1:81" hidden="1" x14ac:dyDescent="0.2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t="shared" ca="1" si="660"/>
        <v>0</v>
      </c>
      <c r="BP2610" s="1">
        <f t="shared" ca="1" si="661"/>
        <v>0</v>
      </c>
      <c r="BQ2610" s="1">
        <f t="shared" ca="1" si="662"/>
        <v>0</v>
      </c>
      <c r="BR2610" s="1">
        <f t="shared" ca="1" si="663"/>
        <v>0</v>
      </c>
      <c r="BS2610" s="1">
        <f t="shared" ca="1" si="664"/>
        <v>0</v>
      </c>
      <c r="BT2610" s="1">
        <f t="shared" ca="1" si="665"/>
        <v>0</v>
      </c>
      <c r="BU2610" s="1">
        <f t="shared" ca="1" si="666"/>
        <v>0</v>
      </c>
      <c r="BV2610" s="1">
        <f t="shared" ca="1" si="667"/>
        <v>0</v>
      </c>
      <c r="BW2610" s="1">
        <f t="shared" ca="1" si="668"/>
        <v>0</v>
      </c>
      <c r="BX2610" s="1">
        <f t="shared" ca="1" si="669"/>
        <v>0</v>
      </c>
      <c r="BY2610" s="1">
        <f t="shared" ca="1" si="670"/>
        <v>0</v>
      </c>
      <c r="BZ2610" s="1">
        <f t="shared" ca="1" si="671"/>
        <v>0</v>
      </c>
      <c r="CA2610" s="1">
        <f t="shared" ca="1" si="672"/>
        <v>0</v>
      </c>
      <c r="CB2610" s="1">
        <f t="shared" ca="1" si="673"/>
        <v>0</v>
      </c>
      <c r="CC2610" s="1">
        <f t="shared" ca="1" si="674"/>
        <v>0</v>
      </c>
    </row>
    <row r="2611" spans="1:81" hidden="1" x14ac:dyDescent="0.2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t="shared" ca="1" si="660"/>
        <v>0</v>
      </c>
      <c r="BP2611" s="1">
        <f t="shared" ca="1" si="661"/>
        <v>0</v>
      </c>
      <c r="BQ2611" s="1">
        <f t="shared" ca="1" si="662"/>
        <v>0</v>
      </c>
      <c r="BR2611" s="1">
        <f t="shared" ca="1" si="663"/>
        <v>0</v>
      </c>
      <c r="BS2611" s="1">
        <f t="shared" ca="1" si="664"/>
        <v>0</v>
      </c>
      <c r="BT2611" s="1">
        <f t="shared" ca="1" si="665"/>
        <v>0</v>
      </c>
      <c r="BU2611" s="1">
        <f t="shared" ca="1" si="666"/>
        <v>0</v>
      </c>
      <c r="BV2611" s="1">
        <f t="shared" ca="1" si="667"/>
        <v>0</v>
      </c>
      <c r="BW2611" s="1">
        <f t="shared" ca="1" si="668"/>
        <v>0</v>
      </c>
      <c r="BX2611" s="1">
        <f t="shared" ca="1" si="669"/>
        <v>0</v>
      </c>
      <c r="BY2611" s="1">
        <f t="shared" ca="1" si="670"/>
        <v>0</v>
      </c>
      <c r="BZ2611" s="1">
        <f t="shared" ca="1" si="671"/>
        <v>0</v>
      </c>
      <c r="CA2611" s="1">
        <f t="shared" ca="1" si="672"/>
        <v>0</v>
      </c>
      <c r="CB2611" s="1">
        <f t="shared" ca="1" si="673"/>
        <v>0</v>
      </c>
      <c r="CC2611" s="1">
        <f t="shared" ca="1" si="674"/>
        <v>0</v>
      </c>
    </row>
    <row r="2612" spans="1:81" hidden="1" x14ac:dyDescent="0.2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t="shared" ca="1" si="660"/>
        <v>0</v>
      </c>
      <c r="BP2612" s="1">
        <f t="shared" ca="1" si="661"/>
        <v>0</v>
      </c>
      <c r="BQ2612" s="1">
        <f t="shared" ca="1" si="662"/>
        <v>0</v>
      </c>
      <c r="BR2612" s="1">
        <f t="shared" ca="1" si="663"/>
        <v>0</v>
      </c>
      <c r="BS2612" s="1">
        <f t="shared" ca="1" si="664"/>
        <v>0</v>
      </c>
      <c r="BT2612" s="1">
        <f t="shared" ca="1" si="665"/>
        <v>0</v>
      </c>
      <c r="BU2612" s="1">
        <f t="shared" ca="1" si="666"/>
        <v>0</v>
      </c>
      <c r="BV2612" s="1">
        <f t="shared" ca="1" si="667"/>
        <v>0</v>
      </c>
      <c r="BW2612" s="1">
        <f t="shared" ca="1" si="668"/>
        <v>0</v>
      </c>
      <c r="BX2612" s="1">
        <f t="shared" ca="1" si="669"/>
        <v>0</v>
      </c>
      <c r="BY2612" s="1">
        <f t="shared" ca="1" si="670"/>
        <v>0</v>
      </c>
      <c r="BZ2612" s="1">
        <f t="shared" ca="1" si="671"/>
        <v>0</v>
      </c>
      <c r="CA2612" s="1">
        <f t="shared" ca="1" si="672"/>
        <v>0</v>
      </c>
      <c r="CB2612" s="1">
        <f t="shared" ca="1" si="673"/>
        <v>0</v>
      </c>
      <c r="CC2612" s="1">
        <f t="shared" ca="1" si="674"/>
        <v>0</v>
      </c>
    </row>
    <row r="2613" spans="1:81" hidden="1" x14ac:dyDescent="0.2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t="shared" ca="1" si="660"/>
        <v>0</v>
      </c>
      <c r="BP2613" s="1">
        <f t="shared" ca="1" si="661"/>
        <v>0</v>
      </c>
      <c r="BQ2613" s="1">
        <f t="shared" ca="1" si="662"/>
        <v>0</v>
      </c>
      <c r="BR2613" s="1">
        <f t="shared" ca="1" si="663"/>
        <v>0</v>
      </c>
      <c r="BS2613" s="1">
        <f t="shared" ca="1" si="664"/>
        <v>0</v>
      </c>
      <c r="BT2613" s="1">
        <f t="shared" ca="1" si="665"/>
        <v>0</v>
      </c>
      <c r="BU2613" s="1">
        <f t="shared" ca="1" si="666"/>
        <v>0</v>
      </c>
      <c r="BV2613" s="1">
        <f t="shared" ca="1" si="667"/>
        <v>0</v>
      </c>
      <c r="BW2613" s="1">
        <f t="shared" ca="1" si="668"/>
        <v>0</v>
      </c>
      <c r="BX2613" s="1">
        <f t="shared" ca="1" si="669"/>
        <v>0</v>
      </c>
      <c r="BY2613" s="1">
        <f t="shared" ca="1" si="670"/>
        <v>0</v>
      </c>
      <c r="BZ2613" s="1">
        <f t="shared" ca="1" si="671"/>
        <v>0</v>
      </c>
      <c r="CA2613" s="1">
        <f t="shared" ca="1" si="672"/>
        <v>0</v>
      </c>
      <c r="CB2613" s="1">
        <f t="shared" ca="1" si="673"/>
        <v>0</v>
      </c>
      <c r="CC2613" s="1">
        <f t="shared" ca="1" si="674"/>
        <v>0</v>
      </c>
    </row>
    <row r="2614" spans="1:81" hidden="1" x14ac:dyDescent="0.2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t="shared" ca="1" si="660"/>
        <v>0</v>
      </c>
      <c r="BP2614" s="1">
        <f t="shared" ca="1" si="661"/>
        <v>0</v>
      </c>
      <c r="BQ2614" s="1">
        <f t="shared" ca="1" si="662"/>
        <v>0</v>
      </c>
      <c r="BR2614" s="1">
        <f t="shared" ca="1" si="663"/>
        <v>0</v>
      </c>
      <c r="BS2614" s="1">
        <f t="shared" ca="1" si="664"/>
        <v>0</v>
      </c>
      <c r="BT2614" s="1">
        <f t="shared" ca="1" si="665"/>
        <v>0</v>
      </c>
      <c r="BU2614" s="1">
        <f t="shared" ca="1" si="666"/>
        <v>0</v>
      </c>
      <c r="BV2614" s="1">
        <f t="shared" ca="1" si="667"/>
        <v>0</v>
      </c>
      <c r="BW2614" s="1">
        <f t="shared" ca="1" si="668"/>
        <v>0</v>
      </c>
      <c r="BX2614" s="1">
        <f t="shared" ca="1" si="669"/>
        <v>0</v>
      </c>
      <c r="BY2614" s="1">
        <f t="shared" ca="1" si="670"/>
        <v>0</v>
      </c>
      <c r="BZ2614" s="1">
        <f t="shared" ca="1" si="671"/>
        <v>0</v>
      </c>
      <c r="CA2614" s="1">
        <f t="shared" ca="1" si="672"/>
        <v>0</v>
      </c>
      <c r="CB2614" s="1">
        <f t="shared" ca="1" si="673"/>
        <v>0</v>
      </c>
      <c r="CC2614" s="1">
        <f t="shared" ca="1" si="674"/>
        <v>0</v>
      </c>
    </row>
    <row r="2615" spans="1:81" hidden="1" x14ac:dyDescent="0.2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t="shared" ca="1" si="660"/>
        <v>0</v>
      </c>
      <c r="BP2615" s="1">
        <f t="shared" ca="1" si="661"/>
        <v>0</v>
      </c>
      <c r="BQ2615" s="1">
        <f t="shared" ca="1" si="662"/>
        <v>0</v>
      </c>
      <c r="BR2615" s="1">
        <f t="shared" ca="1" si="663"/>
        <v>0</v>
      </c>
      <c r="BS2615" s="1">
        <f t="shared" ca="1" si="664"/>
        <v>0</v>
      </c>
      <c r="BT2615" s="1">
        <f t="shared" ca="1" si="665"/>
        <v>0</v>
      </c>
      <c r="BU2615" s="1">
        <f t="shared" ca="1" si="666"/>
        <v>0</v>
      </c>
      <c r="BV2615" s="1">
        <f t="shared" ca="1" si="667"/>
        <v>0</v>
      </c>
      <c r="BW2615" s="1">
        <f t="shared" ca="1" si="668"/>
        <v>0</v>
      </c>
      <c r="BX2615" s="1">
        <f t="shared" ca="1" si="669"/>
        <v>0</v>
      </c>
      <c r="BY2615" s="1">
        <f t="shared" ca="1" si="670"/>
        <v>0</v>
      </c>
      <c r="BZ2615" s="1">
        <f t="shared" ca="1" si="671"/>
        <v>0</v>
      </c>
      <c r="CA2615" s="1">
        <f t="shared" ca="1" si="672"/>
        <v>0</v>
      </c>
      <c r="CB2615" s="1">
        <f t="shared" ca="1" si="673"/>
        <v>0</v>
      </c>
      <c r="CC2615" s="1">
        <f t="shared" ca="1" si="674"/>
        <v>0</v>
      </c>
    </row>
    <row r="2616" spans="1:81" hidden="1" x14ac:dyDescent="0.2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t="shared" ca="1" si="660"/>
        <v>0</v>
      </c>
      <c r="BP2616" s="1">
        <f t="shared" ca="1" si="661"/>
        <v>0</v>
      </c>
      <c r="BQ2616" s="1">
        <f t="shared" ca="1" si="662"/>
        <v>0</v>
      </c>
      <c r="BR2616" s="1">
        <f t="shared" ca="1" si="663"/>
        <v>0</v>
      </c>
      <c r="BS2616" s="1">
        <f t="shared" ca="1" si="664"/>
        <v>0</v>
      </c>
      <c r="BT2616" s="1">
        <f t="shared" ca="1" si="665"/>
        <v>0</v>
      </c>
      <c r="BU2616" s="1">
        <f t="shared" ca="1" si="666"/>
        <v>0</v>
      </c>
      <c r="BV2616" s="1">
        <f t="shared" ca="1" si="667"/>
        <v>0</v>
      </c>
      <c r="BW2616" s="1">
        <f t="shared" ca="1" si="668"/>
        <v>0</v>
      </c>
      <c r="BX2616" s="1">
        <f t="shared" ca="1" si="669"/>
        <v>0</v>
      </c>
      <c r="BY2616" s="1">
        <f t="shared" ca="1" si="670"/>
        <v>0</v>
      </c>
      <c r="BZ2616" s="1">
        <f t="shared" ca="1" si="671"/>
        <v>0</v>
      </c>
      <c r="CA2616" s="1">
        <f t="shared" ca="1" si="672"/>
        <v>0</v>
      </c>
      <c r="CB2616" s="1">
        <f t="shared" ca="1" si="673"/>
        <v>0</v>
      </c>
      <c r="CC2616" s="1">
        <f t="shared" ca="1" si="674"/>
        <v>0</v>
      </c>
    </row>
    <row r="2617" spans="1:81" hidden="1" x14ac:dyDescent="0.2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t="shared" ca="1" si="660"/>
        <v>0</v>
      </c>
      <c r="BP2617" s="1">
        <f t="shared" ca="1" si="661"/>
        <v>0</v>
      </c>
      <c r="BQ2617" s="1">
        <f t="shared" ca="1" si="662"/>
        <v>0</v>
      </c>
      <c r="BR2617" s="1">
        <f t="shared" ca="1" si="663"/>
        <v>0</v>
      </c>
      <c r="BS2617" s="1">
        <f t="shared" ca="1" si="664"/>
        <v>0</v>
      </c>
      <c r="BT2617" s="1">
        <f t="shared" ca="1" si="665"/>
        <v>0</v>
      </c>
      <c r="BU2617" s="1">
        <f t="shared" ca="1" si="666"/>
        <v>0</v>
      </c>
      <c r="BV2617" s="1">
        <f t="shared" ca="1" si="667"/>
        <v>0</v>
      </c>
      <c r="BW2617" s="1">
        <f t="shared" ca="1" si="668"/>
        <v>0</v>
      </c>
      <c r="BX2617" s="1">
        <f t="shared" ca="1" si="669"/>
        <v>0</v>
      </c>
      <c r="BY2617" s="1">
        <f t="shared" ca="1" si="670"/>
        <v>0</v>
      </c>
      <c r="BZ2617" s="1">
        <f t="shared" ca="1" si="671"/>
        <v>0</v>
      </c>
      <c r="CA2617" s="1">
        <f t="shared" ca="1" si="672"/>
        <v>0</v>
      </c>
      <c r="CB2617" s="1">
        <f t="shared" ca="1" si="673"/>
        <v>0</v>
      </c>
      <c r="CC2617" s="1">
        <f t="shared" ca="1" si="674"/>
        <v>0</v>
      </c>
    </row>
    <row r="2618" spans="1:81" hidden="1" x14ac:dyDescent="0.2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t="shared" ca="1" si="660"/>
        <v>0</v>
      </c>
      <c r="BP2618" s="1">
        <f t="shared" ca="1" si="661"/>
        <v>0</v>
      </c>
      <c r="BQ2618" s="1">
        <f t="shared" ca="1" si="662"/>
        <v>0</v>
      </c>
      <c r="BR2618" s="1">
        <f t="shared" ca="1" si="663"/>
        <v>0</v>
      </c>
      <c r="BS2618" s="1">
        <f t="shared" ca="1" si="664"/>
        <v>0</v>
      </c>
      <c r="BT2618" s="1">
        <f t="shared" ca="1" si="665"/>
        <v>0</v>
      </c>
      <c r="BU2618" s="1">
        <f t="shared" ca="1" si="666"/>
        <v>0</v>
      </c>
      <c r="BV2618" s="1">
        <f t="shared" ca="1" si="667"/>
        <v>0</v>
      </c>
      <c r="BW2618" s="1">
        <f t="shared" ca="1" si="668"/>
        <v>0</v>
      </c>
      <c r="BX2618" s="1">
        <f t="shared" ca="1" si="669"/>
        <v>0</v>
      </c>
      <c r="BY2618" s="1">
        <f t="shared" ca="1" si="670"/>
        <v>0</v>
      </c>
      <c r="BZ2618" s="1">
        <f t="shared" ca="1" si="671"/>
        <v>0</v>
      </c>
      <c r="CA2618" s="1">
        <f t="shared" ca="1" si="672"/>
        <v>0</v>
      </c>
      <c r="CB2618" s="1">
        <f t="shared" ca="1" si="673"/>
        <v>0</v>
      </c>
      <c r="CC2618" s="1">
        <f t="shared" ca="1" si="674"/>
        <v>0</v>
      </c>
    </row>
    <row r="2619" spans="1:81" hidden="1" x14ac:dyDescent="0.2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t="shared" ca="1" si="660"/>
        <v>0</v>
      </c>
      <c r="BP2619" s="1">
        <f t="shared" ca="1" si="661"/>
        <v>0</v>
      </c>
      <c r="BQ2619" s="1">
        <f t="shared" ca="1" si="662"/>
        <v>0</v>
      </c>
      <c r="BR2619" s="1">
        <f t="shared" ca="1" si="663"/>
        <v>0</v>
      </c>
      <c r="BS2619" s="1">
        <f t="shared" ca="1" si="664"/>
        <v>0</v>
      </c>
      <c r="BT2619" s="1">
        <f t="shared" ca="1" si="665"/>
        <v>0</v>
      </c>
      <c r="BU2619" s="1">
        <f t="shared" ca="1" si="666"/>
        <v>0</v>
      </c>
      <c r="BV2619" s="1">
        <f t="shared" ca="1" si="667"/>
        <v>0</v>
      </c>
      <c r="BW2619" s="1">
        <f t="shared" ca="1" si="668"/>
        <v>0</v>
      </c>
      <c r="BX2619" s="1">
        <f t="shared" ca="1" si="669"/>
        <v>0</v>
      </c>
      <c r="BY2619" s="1">
        <f t="shared" ca="1" si="670"/>
        <v>0</v>
      </c>
      <c r="BZ2619" s="1">
        <f t="shared" ca="1" si="671"/>
        <v>0</v>
      </c>
      <c r="CA2619" s="1">
        <f t="shared" ca="1" si="672"/>
        <v>0</v>
      </c>
      <c r="CB2619" s="1">
        <f t="shared" ca="1" si="673"/>
        <v>0</v>
      </c>
      <c r="CC2619" s="1">
        <f t="shared" ca="1" si="674"/>
        <v>0</v>
      </c>
    </row>
    <row r="2620" spans="1:81" hidden="1" x14ac:dyDescent="0.2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t="shared" ca="1" si="660"/>
        <v>0</v>
      </c>
      <c r="BP2620" s="1">
        <f t="shared" ca="1" si="661"/>
        <v>0</v>
      </c>
      <c r="BQ2620" s="1">
        <f t="shared" ca="1" si="662"/>
        <v>0</v>
      </c>
      <c r="BR2620" s="1">
        <f t="shared" ca="1" si="663"/>
        <v>0</v>
      </c>
      <c r="BS2620" s="1">
        <f t="shared" ca="1" si="664"/>
        <v>0</v>
      </c>
      <c r="BT2620" s="1">
        <f t="shared" ca="1" si="665"/>
        <v>0</v>
      </c>
      <c r="BU2620" s="1">
        <f t="shared" ca="1" si="666"/>
        <v>0</v>
      </c>
      <c r="BV2620" s="1">
        <f t="shared" ca="1" si="667"/>
        <v>0</v>
      </c>
      <c r="BW2620" s="1">
        <f t="shared" ca="1" si="668"/>
        <v>0</v>
      </c>
      <c r="BX2620" s="1">
        <f t="shared" ca="1" si="669"/>
        <v>0</v>
      </c>
      <c r="BY2620" s="1">
        <f t="shared" ca="1" si="670"/>
        <v>0</v>
      </c>
      <c r="BZ2620" s="1">
        <f t="shared" ca="1" si="671"/>
        <v>0</v>
      </c>
      <c r="CA2620" s="1">
        <f t="shared" ca="1" si="672"/>
        <v>0</v>
      </c>
      <c r="CB2620" s="1">
        <f t="shared" ca="1" si="673"/>
        <v>0</v>
      </c>
      <c r="CC2620" s="1">
        <f t="shared" ca="1" si="674"/>
        <v>0</v>
      </c>
    </row>
    <row r="2621" spans="1:81" hidden="1" x14ac:dyDescent="0.2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t="shared" ca="1" si="660"/>
        <v>0</v>
      </c>
      <c r="BP2621" s="1">
        <f t="shared" ca="1" si="661"/>
        <v>0</v>
      </c>
      <c r="BQ2621" s="1">
        <f t="shared" ca="1" si="662"/>
        <v>0</v>
      </c>
      <c r="BR2621" s="1">
        <f t="shared" ca="1" si="663"/>
        <v>0</v>
      </c>
      <c r="BS2621" s="1">
        <f t="shared" ca="1" si="664"/>
        <v>0</v>
      </c>
      <c r="BT2621" s="1">
        <f t="shared" ca="1" si="665"/>
        <v>0</v>
      </c>
      <c r="BU2621" s="1">
        <f t="shared" ca="1" si="666"/>
        <v>0</v>
      </c>
      <c r="BV2621" s="1">
        <f t="shared" ca="1" si="667"/>
        <v>0</v>
      </c>
      <c r="BW2621" s="1">
        <f t="shared" ca="1" si="668"/>
        <v>0</v>
      </c>
      <c r="BX2621" s="1">
        <f t="shared" ca="1" si="669"/>
        <v>0</v>
      </c>
      <c r="BY2621" s="1">
        <f t="shared" ca="1" si="670"/>
        <v>0</v>
      </c>
      <c r="BZ2621" s="1">
        <f t="shared" ca="1" si="671"/>
        <v>0</v>
      </c>
      <c r="CA2621" s="1">
        <f t="shared" ca="1" si="672"/>
        <v>0</v>
      </c>
      <c r="CB2621" s="1">
        <f t="shared" ca="1" si="673"/>
        <v>0</v>
      </c>
      <c r="CC2621" s="1">
        <f t="shared" ca="1" si="674"/>
        <v>0</v>
      </c>
    </row>
    <row r="2622" spans="1:81" hidden="1" x14ac:dyDescent="0.2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t="shared" ca="1" si="660"/>
        <v>0</v>
      </c>
      <c r="BP2622" s="1">
        <f t="shared" ca="1" si="661"/>
        <v>0</v>
      </c>
      <c r="BQ2622" s="1">
        <f t="shared" ca="1" si="662"/>
        <v>0</v>
      </c>
      <c r="BR2622" s="1">
        <f t="shared" ca="1" si="663"/>
        <v>0</v>
      </c>
      <c r="BS2622" s="1">
        <f t="shared" ca="1" si="664"/>
        <v>0</v>
      </c>
      <c r="BT2622" s="1">
        <f t="shared" ca="1" si="665"/>
        <v>0</v>
      </c>
      <c r="BU2622" s="1">
        <f t="shared" ca="1" si="666"/>
        <v>0</v>
      </c>
      <c r="BV2622" s="1">
        <f t="shared" ca="1" si="667"/>
        <v>0</v>
      </c>
      <c r="BW2622" s="1">
        <f t="shared" ca="1" si="668"/>
        <v>0</v>
      </c>
      <c r="BX2622" s="1">
        <f t="shared" ca="1" si="669"/>
        <v>0</v>
      </c>
      <c r="BY2622" s="1">
        <f t="shared" ca="1" si="670"/>
        <v>0</v>
      </c>
      <c r="BZ2622" s="1">
        <f t="shared" ca="1" si="671"/>
        <v>0</v>
      </c>
      <c r="CA2622" s="1">
        <f t="shared" ca="1" si="672"/>
        <v>0</v>
      </c>
      <c r="CB2622" s="1">
        <f t="shared" ca="1" si="673"/>
        <v>0</v>
      </c>
      <c r="CC2622" s="1">
        <f t="shared" ca="1" si="674"/>
        <v>0</v>
      </c>
    </row>
    <row r="2623" spans="1:81" hidden="1" x14ac:dyDescent="0.2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t="shared" ca="1" si="660"/>
        <v>0</v>
      </c>
      <c r="BP2623" s="1">
        <f t="shared" ca="1" si="661"/>
        <v>0</v>
      </c>
      <c r="BQ2623" s="1">
        <f t="shared" ca="1" si="662"/>
        <v>0</v>
      </c>
      <c r="BR2623" s="1">
        <f t="shared" ca="1" si="663"/>
        <v>0</v>
      </c>
      <c r="BS2623" s="1">
        <f t="shared" ca="1" si="664"/>
        <v>0</v>
      </c>
      <c r="BT2623" s="1">
        <f t="shared" ca="1" si="665"/>
        <v>0</v>
      </c>
      <c r="BU2623" s="1">
        <f t="shared" ca="1" si="666"/>
        <v>0</v>
      </c>
      <c r="BV2623" s="1">
        <f t="shared" ca="1" si="667"/>
        <v>0</v>
      </c>
      <c r="BW2623" s="1">
        <f t="shared" ca="1" si="668"/>
        <v>0</v>
      </c>
      <c r="BX2623" s="1">
        <f t="shared" ca="1" si="669"/>
        <v>0</v>
      </c>
      <c r="BY2623" s="1">
        <f t="shared" ca="1" si="670"/>
        <v>0</v>
      </c>
      <c r="BZ2623" s="1">
        <f t="shared" ca="1" si="671"/>
        <v>0</v>
      </c>
      <c r="CA2623" s="1">
        <f t="shared" ca="1" si="672"/>
        <v>0</v>
      </c>
      <c r="CB2623" s="1">
        <f t="shared" ca="1" si="673"/>
        <v>0</v>
      </c>
      <c r="CC2623" s="1">
        <f t="shared" ca="1" si="674"/>
        <v>0</v>
      </c>
    </row>
    <row r="2624" spans="1:81" hidden="1" x14ac:dyDescent="0.2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t="shared" ca="1" si="660"/>
        <v>0</v>
      </c>
      <c r="BP2624" s="1">
        <f t="shared" ca="1" si="661"/>
        <v>0</v>
      </c>
      <c r="BQ2624" s="1">
        <f t="shared" ca="1" si="662"/>
        <v>0</v>
      </c>
      <c r="BR2624" s="1">
        <f t="shared" ca="1" si="663"/>
        <v>0</v>
      </c>
      <c r="BS2624" s="1">
        <f t="shared" ca="1" si="664"/>
        <v>0</v>
      </c>
      <c r="BT2624" s="1">
        <f t="shared" ca="1" si="665"/>
        <v>0</v>
      </c>
      <c r="BU2624" s="1">
        <f t="shared" ca="1" si="666"/>
        <v>0</v>
      </c>
      <c r="BV2624" s="1">
        <f t="shared" ca="1" si="667"/>
        <v>0</v>
      </c>
      <c r="BW2624" s="1">
        <f t="shared" ca="1" si="668"/>
        <v>0</v>
      </c>
      <c r="BX2624" s="1">
        <f t="shared" ca="1" si="669"/>
        <v>0</v>
      </c>
      <c r="BY2624" s="1">
        <f t="shared" ca="1" si="670"/>
        <v>0</v>
      </c>
      <c r="BZ2624" s="1">
        <f t="shared" ca="1" si="671"/>
        <v>0</v>
      </c>
      <c r="CA2624" s="1">
        <f t="shared" ca="1" si="672"/>
        <v>0</v>
      </c>
      <c r="CB2624" s="1">
        <f t="shared" ca="1" si="673"/>
        <v>0</v>
      </c>
      <c r="CC2624" s="1">
        <f t="shared" ca="1" si="674"/>
        <v>0</v>
      </c>
    </row>
    <row r="2625" spans="1:81" hidden="1" x14ac:dyDescent="0.2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t="shared" ca="1" si="660"/>
        <v>0</v>
      </c>
      <c r="BP2625" s="1">
        <f t="shared" ca="1" si="661"/>
        <v>0</v>
      </c>
      <c r="BQ2625" s="1">
        <f t="shared" ca="1" si="662"/>
        <v>0</v>
      </c>
      <c r="BR2625" s="1">
        <f t="shared" ca="1" si="663"/>
        <v>0</v>
      </c>
      <c r="BS2625" s="1">
        <f t="shared" ca="1" si="664"/>
        <v>0</v>
      </c>
      <c r="BT2625" s="1">
        <f t="shared" ca="1" si="665"/>
        <v>0</v>
      </c>
      <c r="BU2625" s="1">
        <f t="shared" ca="1" si="666"/>
        <v>0</v>
      </c>
      <c r="BV2625" s="1">
        <f t="shared" ca="1" si="667"/>
        <v>0</v>
      </c>
      <c r="BW2625" s="1">
        <f t="shared" ca="1" si="668"/>
        <v>0</v>
      </c>
      <c r="BX2625" s="1">
        <f t="shared" ca="1" si="669"/>
        <v>0</v>
      </c>
      <c r="BY2625" s="1">
        <f t="shared" ca="1" si="670"/>
        <v>0</v>
      </c>
      <c r="BZ2625" s="1">
        <f t="shared" ca="1" si="671"/>
        <v>0</v>
      </c>
      <c r="CA2625" s="1">
        <f t="shared" ca="1" si="672"/>
        <v>0</v>
      </c>
      <c r="CB2625" s="1">
        <f t="shared" ca="1" si="673"/>
        <v>0</v>
      </c>
      <c r="CC2625" s="1">
        <f t="shared" ca="1" si="674"/>
        <v>0</v>
      </c>
    </row>
    <row r="2626" spans="1:81" hidden="1" x14ac:dyDescent="0.2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t="shared" ref="BO2626:BO2689" ca="1" si="675">INDEX(passing_tds,CELL("Row",AG2626)-1)*(PASSTD)</f>
        <v>0</v>
      </c>
      <c r="BP2626" s="1">
        <f t="shared" ref="BP2626:BP2689" ca="1" si="676">INDEX(passing_yds,CELL("Row",AH2626)-1)*(PASSYDS)</f>
        <v>0</v>
      </c>
      <c r="BQ2626" s="1">
        <f t="shared" ref="BQ2626:BQ2689" ca="1" si="677">IF(INDEX(passing_yds,CELL("Row",AI2626)-1)&gt;=300,3,0)</f>
        <v>0</v>
      </c>
      <c r="BR2626" s="1">
        <f t="shared" ref="BR2626:BR2689" ca="1" si="678">INDEX(passing_ints,CELL("Row",AJ2626)-1)*(INT)</f>
        <v>0</v>
      </c>
      <c r="BS2626" s="1">
        <f t="shared" ref="BS2626:BS2689" ca="1" si="679">INDEX(rushing_yds,CELL("Row",AK2626)-1)*(RUSHYDS)</f>
        <v>0</v>
      </c>
      <c r="BT2626" s="1">
        <f t="shared" ref="BT2626:BT2689" ca="1" si="680">INDEX(rushing_tds,CELL("Row",AK2626)-1)*(RUSHTD)</f>
        <v>0</v>
      </c>
      <c r="BU2626" s="1">
        <f t="shared" ref="BU2626:BU2689" ca="1" si="681">IF(INDEX(rushing_yds,CELL("Row",AI2626)-1)&gt;=100,3,0)</f>
        <v>0</v>
      </c>
      <c r="BV2626" s="1">
        <f t="shared" ref="BV2626:BV2689" ca="1" si="682">INDEX(receiving_yds,CELL("Row",AN2626)-1)*(RECYDS)</f>
        <v>0</v>
      </c>
      <c r="BW2626" s="1">
        <f t="shared" ref="BW2626:BW2689" ca="1" si="683">INDEX(receiving_rec,CELL("Row",AO2626)-1)*(REC)</f>
        <v>0</v>
      </c>
      <c r="BX2626" s="1">
        <f t="shared" ref="BX2626:BX2689" ca="1" si="684">INDEX(receiving_tds,CELL("Row",AP2626)-1)*(RECTD)</f>
        <v>0</v>
      </c>
      <c r="BY2626" s="1">
        <f t="shared" ref="BY2626:BY2689" ca="1" si="685">IF(INDEX(receiving_yds,CELL("Row",AI2626)-1)&gt;=100,3,0)</f>
        <v>0</v>
      </c>
      <c r="BZ2626" s="1">
        <f t="shared" ref="BZ2626:BZ2689" ca="1" si="686">INDEX(puntret_tds,CELL("Row",AR2626)-1)*(PUNTKORETTD)+INDEX(kickret_tds,CELL("Row",AR2626)-1)*(PUNTKORETTD)</f>
        <v>0</v>
      </c>
      <c r="CA2626" s="1">
        <f t="shared" ref="CA2626:CA2689" ca="1" si="687">INDEX(fumbles_tot,CELL("Row",AS2626)-1)*(FUM)</f>
        <v>0</v>
      </c>
      <c r="CB2626" s="1">
        <f t="shared" ref="CB2626:CB2689" ca="1" si="688">(INDEX(passing_twoptm,CELL("Row",AT2626)-1)+INDEX(rushing_twoptm,CELL("Row",AT2626)-1)+INDEX(receiving_twoptm,CELL("Row",AT2626)-1))*(_2PTCONV)</f>
        <v>0</v>
      </c>
      <c r="CC2626" s="1">
        <f t="shared" ref="CC2626:CC2689" ca="1" si="689">SUM(BO2626:CB2626)</f>
        <v>0</v>
      </c>
    </row>
    <row r="2627" spans="1:81" hidden="1" x14ac:dyDescent="0.2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t="shared" ca="1" si="675"/>
        <v>0</v>
      </c>
      <c r="BP2627" s="1">
        <f t="shared" ca="1" si="676"/>
        <v>0</v>
      </c>
      <c r="BQ2627" s="1">
        <f t="shared" ca="1" si="677"/>
        <v>0</v>
      </c>
      <c r="BR2627" s="1">
        <f t="shared" ca="1" si="678"/>
        <v>0</v>
      </c>
      <c r="BS2627" s="1">
        <f t="shared" ca="1" si="679"/>
        <v>0</v>
      </c>
      <c r="BT2627" s="1">
        <f t="shared" ca="1" si="680"/>
        <v>0</v>
      </c>
      <c r="BU2627" s="1">
        <f t="shared" ca="1" si="681"/>
        <v>0</v>
      </c>
      <c r="BV2627" s="1">
        <f t="shared" ca="1" si="682"/>
        <v>0</v>
      </c>
      <c r="BW2627" s="1">
        <f t="shared" ca="1" si="683"/>
        <v>0</v>
      </c>
      <c r="BX2627" s="1">
        <f t="shared" ca="1" si="684"/>
        <v>0</v>
      </c>
      <c r="BY2627" s="1">
        <f t="shared" ca="1" si="685"/>
        <v>0</v>
      </c>
      <c r="BZ2627" s="1">
        <f t="shared" ca="1" si="686"/>
        <v>0</v>
      </c>
      <c r="CA2627" s="1">
        <f t="shared" ca="1" si="687"/>
        <v>0</v>
      </c>
      <c r="CB2627" s="1">
        <f t="shared" ca="1" si="688"/>
        <v>0</v>
      </c>
      <c r="CC2627" s="1">
        <f t="shared" ca="1" si="689"/>
        <v>0</v>
      </c>
    </row>
    <row r="2628" spans="1:81" hidden="1" x14ac:dyDescent="0.2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t="shared" ca="1" si="675"/>
        <v>0</v>
      </c>
      <c r="BP2628" s="1">
        <f t="shared" ca="1" si="676"/>
        <v>0</v>
      </c>
      <c r="BQ2628" s="1">
        <f t="shared" ca="1" si="677"/>
        <v>0</v>
      </c>
      <c r="BR2628" s="1">
        <f t="shared" ca="1" si="678"/>
        <v>0</v>
      </c>
      <c r="BS2628" s="1">
        <f t="shared" ca="1" si="679"/>
        <v>0</v>
      </c>
      <c r="BT2628" s="1">
        <f t="shared" ca="1" si="680"/>
        <v>0</v>
      </c>
      <c r="BU2628" s="1">
        <f t="shared" ca="1" si="681"/>
        <v>0</v>
      </c>
      <c r="BV2628" s="1">
        <f t="shared" ca="1" si="682"/>
        <v>0</v>
      </c>
      <c r="BW2628" s="1">
        <f t="shared" ca="1" si="683"/>
        <v>0</v>
      </c>
      <c r="BX2628" s="1">
        <f t="shared" ca="1" si="684"/>
        <v>0</v>
      </c>
      <c r="BY2628" s="1">
        <f t="shared" ca="1" si="685"/>
        <v>0</v>
      </c>
      <c r="BZ2628" s="1">
        <f t="shared" ca="1" si="686"/>
        <v>0</v>
      </c>
      <c r="CA2628" s="1">
        <f t="shared" ca="1" si="687"/>
        <v>0</v>
      </c>
      <c r="CB2628" s="1">
        <f t="shared" ca="1" si="688"/>
        <v>0</v>
      </c>
      <c r="CC2628" s="1">
        <f t="shared" ca="1" si="689"/>
        <v>0</v>
      </c>
    </row>
    <row r="2629" spans="1:81" hidden="1" x14ac:dyDescent="0.2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t="shared" ca="1" si="675"/>
        <v>0</v>
      </c>
      <c r="BP2629" s="1">
        <f t="shared" ca="1" si="676"/>
        <v>0</v>
      </c>
      <c r="BQ2629" s="1">
        <f t="shared" ca="1" si="677"/>
        <v>0</v>
      </c>
      <c r="BR2629" s="1">
        <f t="shared" ca="1" si="678"/>
        <v>0</v>
      </c>
      <c r="BS2629" s="1">
        <f t="shared" ca="1" si="679"/>
        <v>0</v>
      </c>
      <c r="BT2629" s="1">
        <f t="shared" ca="1" si="680"/>
        <v>0</v>
      </c>
      <c r="BU2629" s="1">
        <f t="shared" ca="1" si="681"/>
        <v>0</v>
      </c>
      <c r="BV2629" s="1">
        <f t="shared" ca="1" si="682"/>
        <v>0</v>
      </c>
      <c r="BW2629" s="1">
        <f t="shared" ca="1" si="683"/>
        <v>0</v>
      </c>
      <c r="BX2629" s="1">
        <f t="shared" ca="1" si="684"/>
        <v>0</v>
      </c>
      <c r="BY2629" s="1">
        <f t="shared" ca="1" si="685"/>
        <v>0</v>
      </c>
      <c r="BZ2629" s="1">
        <f t="shared" ca="1" si="686"/>
        <v>0</v>
      </c>
      <c r="CA2629" s="1">
        <f t="shared" ca="1" si="687"/>
        <v>0</v>
      </c>
      <c r="CB2629" s="1">
        <f t="shared" ca="1" si="688"/>
        <v>0</v>
      </c>
      <c r="CC2629" s="1">
        <f t="shared" ca="1" si="689"/>
        <v>0</v>
      </c>
    </row>
    <row r="2630" spans="1:81" hidden="1" x14ac:dyDescent="0.2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t="shared" ca="1" si="675"/>
        <v>0</v>
      </c>
      <c r="BP2630" s="1">
        <f t="shared" ca="1" si="676"/>
        <v>0</v>
      </c>
      <c r="BQ2630" s="1">
        <f t="shared" ca="1" si="677"/>
        <v>0</v>
      </c>
      <c r="BR2630" s="1">
        <f t="shared" ca="1" si="678"/>
        <v>0</v>
      </c>
      <c r="BS2630" s="1">
        <f t="shared" ca="1" si="679"/>
        <v>0</v>
      </c>
      <c r="BT2630" s="1">
        <f t="shared" ca="1" si="680"/>
        <v>0</v>
      </c>
      <c r="BU2630" s="1">
        <f t="shared" ca="1" si="681"/>
        <v>0</v>
      </c>
      <c r="BV2630" s="1">
        <f t="shared" ca="1" si="682"/>
        <v>0</v>
      </c>
      <c r="BW2630" s="1">
        <f t="shared" ca="1" si="683"/>
        <v>0</v>
      </c>
      <c r="BX2630" s="1">
        <f t="shared" ca="1" si="684"/>
        <v>0</v>
      </c>
      <c r="BY2630" s="1">
        <f t="shared" ca="1" si="685"/>
        <v>0</v>
      </c>
      <c r="BZ2630" s="1">
        <f t="shared" ca="1" si="686"/>
        <v>0</v>
      </c>
      <c r="CA2630" s="1">
        <f t="shared" ca="1" si="687"/>
        <v>0</v>
      </c>
      <c r="CB2630" s="1">
        <f t="shared" ca="1" si="688"/>
        <v>0</v>
      </c>
      <c r="CC2630" s="1">
        <f t="shared" ca="1" si="689"/>
        <v>0</v>
      </c>
    </row>
    <row r="2631" spans="1:81" hidden="1" x14ac:dyDescent="0.2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t="shared" ca="1" si="675"/>
        <v>0</v>
      </c>
      <c r="BP2631" s="1">
        <f t="shared" ca="1" si="676"/>
        <v>0</v>
      </c>
      <c r="BQ2631" s="1">
        <f t="shared" ca="1" si="677"/>
        <v>0</v>
      </c>
      <c r="BR2631" s="1">
        <f t="shared" ca="1" si="678"/>
        <v>0</v>
      </c>
      <c r="BS2631" s="1">
        <f t="shared" ca="1" si="679"/>
        <v>0</v>
      </c>
      <c r="BT2631" s="1">
        <f t="shared" ca="1" si="680"/>
        <v>0</v>
      </c>
      <c r="BU2631" s="1">
        <f t="shared" ca="1" si="681"/>
        <v>0</v>
      </c>
      <c r="BV2631" s="1">
        <f t="shared" ca="1" si="682"/>
        <v>0</v>
      </c>
      <c r="BW2631" s="1">
        <f t="shared" ca="1" si="683"/>
        <v>0</v>
      </c>
      <c r="BX2631" s="1">
        <f t="shared" ca="1" si="684"/>
        <v>0</v>
      </c>
      <c r="BY2631" s="1">
        <f t="shared" ca="1" si="685"/>
        <v>0</v>
      </c>
      <c r="BZ2631" s="1">
        <f t="shared" ca="1" si="686"/>
        <v>0</v>
      </c>
      <c r="CA2631" s="1">
        <f t="shared" ca="1" si="687"/>
        <v>0</v>
      </c>
      <c r="CB2631" s="1">
        <f t="shared" ca="1" si="688"/>
        <v>0</v>
      </c>
      <c r="CC2631" s="1">
        <f t="shared" ca="1" si="689"/>
        <v>0</v>
      </c>
    </row>
    <row r="2632" spans="1:81" hidden="1" x14ac:dyDescent="0.2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t="shared" ca="1" si="675"/>
        <v>0</v>
      </c>
      <c r="BP2632" s="1">
        <f t="shared" ca="1" si="676"/>
        <v>0</v>
      </c>
      <c r="BQ2632" s="1">
        <f t="shared" ca="1" si="677"/>
        <v>0</v>
      </c>
      <c r="BR2632" s="1">
        <f t="shared" ca="1" si="678"/>
        <v>0</v>
      </c>
      <c r="BS2632" s="1">
        <f t="shared" ca="1" si="679"/>
        <v>0</v>
      </c>
      <c r="BT2632" s="1">
        <f t="shared" ca="1" si="680"/>
        <v>0</v>
      </c>
      <c r="BU2632" s="1">
        <f t="shared" ca="1" si="681"/>
        <v>0</v>
      </c>
      <c r="BV2632" s="1">
        <f t="shared" ca="1" si="682"/>
        <v>0</v>
      </c>
      <c r="BW2632" s="1">
        <f t="shared" ca="1" si="683"/>
        <v>0</v>
      </c>
      <c r="BX2632" s="1">
        <f t="shared" ca="1" si="684"/>
        <v>0</v>
      </c>
      <c r="BY2632" s="1">
        <f t="shared" ca="1" si="685"/>
        <v>0</v>
      </c>
      <c r="BZ2632" s="1">
        <f t="shared" ca="1" si="686"/>
        <v>0</v>
      </c>
      <c r="CA2632" s="1">
        <f t="shared" ca="1" si="687"/>
        <v>0</v>
      </c>
      <c r="CB2632" s="1">
        <f t="shared" ca="1" si="688"/>
        <v>0</v>
      </c>
      <c r="CC2632" s="1">
        <f t="shared" ca="1" si="689"/>
        <v>0</v>
      </c>
    </row>
    <row r="2633" spans="1:81" hidden="1" x14ac:dyDescent="0.2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t="shared" ca="1" si="675"/>
        <v>0</v>
      </c>
      <c r="BP2633" s="1">
        <f t="shared" ca="1" si="676"/>
        <v>0</v>
      </c>
      <c r="BQ2633" s="1">
        <f t="shared" ca="1" si="677"/>
        <v>0</v>
      </c>
      <c r="BR2633" s="1">
        <f t="shared" ca="1" si="678"/>
        <v>0</v>
      </c>
      <c r="BS2633" s="1">
        <f t="shared" ca="1" si="679"/>
        <v>-0.1</v>
      </c>
      <c r="BT2633" s="1">
        <f t="shared" ca="1" si="680"/>
        <v>0</v>
      </c>
      <c r="BU2633" s="1">
        <f t="shared" ca="1" si="681"/>
        <v>0</v>
      </c>
      <c r="BV2633" s="1">
        <f t="shared" ca="1" si="682"/>
        <v>0</v>
      </c>
      <c r="BW2633" s="1">
        <f t="shared" ca="1" si="683"/>
        <v>0</v>
      </c>
      <c r="BX2633" s="1">
        <f t="shared" ca="1" si="684"/>
        <v>0</v>
      </c>
      <c r="BY2633" s="1">
        <f t="shared" ca="1" si="685"/>
        <v>0</v>
      </c>
      <c r="BZ2633" s="1">
        <f t="shared" ca="1" si="686"/>
        <v>0</v>
      </c>
      <c r="CA2633" s="1">
        <f t="shared" ca="1" si="687"/>
        <v>0</v>
      </c>
      <c r="CB2633" s="1">
        <f t="shared" ca="1" si="688"/>
        <v>0</v>
      </c>
      <c r="CC2633" s="1">
        <f t="shared" ca="1" si="689"/>
        <v>-0.1</v>
      </c>
    </row>
    <row r="2634" spans="1:81" hidden="1" x14ac:dyDescent="0.2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t="shared" ca="1" si="675"/>
        <v>0</v>
      </c>
      <c r="BP2634" s="1">
        <f t="shared" ca="1" si="676"/>
        <v>0</v>
      </c>
      <c r="BQ2634" s="1">
        <f t="shared" ca="1" si="677"/>
        <v>0</v>
      </c>
      <c r="BR2634" s="1">
        <f t="shared" ca="1" si="678"/>
        <v>0</v>
      </c>
      <c r="BS2634" s="1">
        <f t="shared" ca="1" si="679"/>
        <v>0</v>
      </c>
      <c r="BT2634" s="1">
        <f t="shared" ca="1" si="680"/>
        <v>0</v>
      </c>
      <c r="BU2634" s="1">
        <f t="shared" ca="1" si="681"/>
        <v>0</v>
      </c>
      <c r="BV2634" s="1">
        <f t="shared" ca="1" si="682"/>
        <v>13.5</v>
      </c>
      <c r="BW2634" s="1">
        <f t="shared" ca="1" si="683"/>
        <v>13</v>
      </c>
      <c r="BX2634" s="1">
        <f t="shared" ca="1" si="684"/>
        <v>0</v>
      </c>
      <c r="BY2634" s="1">
        <f t="shared" ca="1" si="685"/>
        <v>3</v>
      </c>
      <c r="BZ2634" s="1">
        <f t="shared" ca="1" si="686"/>
        <v>0</v>
      </c>
      <c r="CA2634" s="1">
        <f t="shared" ca="1" si="687"/>
        <v>0</v>
      </c>
      <c r="CB2634" s="1">
        <f t="shared" ca="1" si="688"/>
        <v>0</v>
      </c>
      <c r="CC2634" s="1">
        <f t="shared" ca="1" si="689"/>
        <v>29.5</v>
      </c>
    </row>
    <row r="2635" spans="1:81" hidden="1" x14ac:dyDescent="0.2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t="shared" ca="1" si="675"/>
        <v>0</v>
      </c>
      <c r="BP2635" s="1">
        <f t="shared" ca="1" si="676"/>
        <v>0</v>
      </c>
      <c r="BQ2635" s="1">
        <f t="shared" ca="1" si="677"/>
        <v>0</v>
      </c>
      <c r="BR2635" s="1">
        <f t="shared" ca="1" si="678"/>
        <v>0</v>
      </c>
      <c r="BS2635" s="1">
        <f t="shared" ca="1" si="679"/>
        <v>0</v>
      </c>
      <c r="BT2635" s="1">
        <f t="shared" ca="1" si="680"/>
        <v>0</v>
      </c>
      <c r="BU2635" s="1">
        <f t="shared" ca="1" si="681"/>
        <v>0</v>
      </c>
      <c r="BV2635" s="1">
        <f t="shared" ca="1" si="682"/>
        <v>10.700000000000001</v>
      </c>
      <c r="BW2635" s="1">
        <f t="shared" ca="1" si="683"/>
        <v>8</v>
      </c>
      <c r="BX2635" s="1">
        <f t="shared" ca="1" si="684"/>
        <v>6</v>
      </c>
      <c r="BY2635" s="1">
        <f t="shared" ca="1" si="685"/>
        <v>3</v>
      </c>
      <c r="BZ2635" s="1">
        <f t="shared" ca="1" si="686"/>
        <v>0</v>
      </c>
      <c r="CA2635" s="1">
        <f t="shared" ca="1" si="687"/>
        <v>0</v>
      </c>
      <c r="CB2635" s="1">
        <f t="shared" ca="1" si="688"/>
        <v>0</v>
      </c>
      <c r="CC2635" s="1">
        <f t="shared" ca="1" si="689"/>
        <v>27.700000000000003</v>
      </c>
    </row>
    <row r="2636" spans="1:81" hidden="1" x14ac:dyDescent="0.2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t="shared" ca="1" si="675"/>
        <v>12</v>
      </c>
      <c r="BP2636" s="1">
        <f t="shared" ca="1" si="676"/>
        <v>14.24</v>
      </c>
      <c r="BQ2636" s="1">
        <f t="shared" ca="1" si="677"/>
        <v>3</v>
      </c>
      <c r="BR2636" s="1">
        <f t="shared" ca="1" si="678"/>
        <v>-2</v>
      </c>
      <c r="BS2636" s="1">
        <f t="shared" ca="1" si="679"/>
        <v>-0.1</v>
      </c>
      <c r="BT2636" s="1">
        <f t="shared" ca="1" si="680"/>
        <v>0</v>
      </c>
      <c r="BU2636" s="1">
        <f t="shared" ca="1" si="681"/>
        <v>0</v>
      </c>
      <c r="BV2636" s="1">
        <f t="shared" ca="1" si="682"/>
        <v>0</v>
      </c>
      <c r="BW2636" s="1">
        <f t="shared" ca="1" si="683"/>
        <v>0</v>
      </c>
      <c r="BX2636" s="1">
        <f t="shared" ca="1" si="684"/>
        <v>0</v>
      </c>
      <c r="BY2636" s="1">
        <f t="shared" ca="1" si="685"/>
        <v>0</v>
      </c>
      <c r="BZ2636" s="1">
        <f t="shared" ca="1" si="686"/>
        <v>0</v>
      </c>
      <c r="CA2636" s="1">
        <f t="shared" ca="1" si="687"/>
        <v>0</v>
      </c>
      <c r="CB2636" s="1">
        <f t="shared" ca="1" si="688"/>
        <v>0</v>
      </c>
      <c r="CC2636" s="1">
        <f t="shared" ca="1" si="689"/>
        <v>27.14</v>
      </c>
    </row>
    <row r="2637" spans="1:81" hidden="1" x14ac:dyDescent="0.2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t="shared" ca="1" si="675"/>
        <v>0</v>
      </c>
      <c r="BP2637" s="1">
        <f t="shared" ca="1" si="676"/>
        <v>0</v>
      </c>
      <c r="BQ2637" s="1">
        <f t="shared" ca="1" si="677"/>
        <v>0</v>
      </c>
      <c r="BR2637" s="1">
        <f t="shared" ca="1" si="678"/>
        <v>0</v>
      </c>
      <c r="BS2637" s="1">
        <f t="shared" ca="1" si="679"/>
        <v>0</v>
      </c>
      <c r="BT2637" s="1">
        <f t="shared" ca="1" si="680"/>
        <v>0</v>
      </c>
      <c r="BU2637" s="1">
        <f t="shared" ca="1" si="681"/>
        <v>0</v>
      </c>
      <c r="BV2637" s="1">
        <f t="shared" ca="1" si="682"/>
        <v>6</v>
      </c>
      <c r="BW2637" s="1">
        <f t="shared" ca="1" si="683"/>
        <v>8</v>
      </c>
      <c r="BX2637" s="1">
        <f t="shared" ca="1" si="684"/>
        <v>12</v>
      </c>
      <c r="BY2637" s="1">
        <f t="shared" ca="1" si="685"/>
        <v>0</v>
      </c>
      <c r="BZ2637" s="1">
        <f t="shared" ca="1" si="686"/>
        <v>0</v>
      </c>
      <c r="CA2637" s="1">
        <f t="shared" ca="1" si="687"/>
        <v>0</v>
      </c>
      <c r="CB2637" s="1">
        <f t="shared" ca="1" si="688"/>
        <v>0</v>
      </c>
      <c r="CC2637" s="1">
        <f t="shared" ca="1" si="689"/>
        <v>26</v>
      </c>
    </row>
    <row r="2638" spans="1:81" hidden="1" x14ac:dyDescent="0.2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t="shared" ca="1" si="675"/>
        <v>0</v>
      </c>
      <c r="BP2638" s="1">
        <f t="shared" ca="1" si="676"/>
        <v>0</v>
      </c>
      <c r="BQ2638" s="1">
        <f t="shared" ca="1" si="677"/>
        <v>0</v>
      </c>
      <c r="BR2638" s="1">
        <f t="shared" ca="1" si="678"/>
        <v>0</v>
      </c>
      <c r="BS2638" s="1">
        <f t="shared" ca="1" si="679"/>
        <v>0</v>
      </c>
      <c r="BT2638" s="1">
        <f t="shared" ca="1" si="680"/>
        <v>0</v>
      </c>
      <c r="BU2638" s="1">
        <f t="shared" ca="1" si="681"/>
        <v>0</v>
      </c>
      <c r="BV2638" s="1">
        <f t="shared" ca="1" si="682"/>
        <v>11.100000000000001</v>
      </c>
      <c r="BW2638" s="1">
        <f t="shared" ca="1" si="683"/>
        <v>9</v>
      </c>
      <c r="BX2638" s="1">
        <f t="shared" ca="1" si="684"/>
        <v>0</v>
      </c>
      <c r="BY2638" s="1">
        <f t="shared" ca="1" si="685"/>
        <v>3</v>
      </c>
      <c r="BZ2638" s="1">
        <f t="shared" ca="1" si="686"/>
        <v>0</v>
      </c>
      <c r="CA2638" s="1">
        <f t="shared" ca="1" si="687"/>
        <v>0</v>
      </c>
      <c r="CB2638" s="1">
        <f t="shared" ca="1" si="688"/>
        <v>0</v>
      </c>
      <c r="CC2638" s="1">
        <f t="shared" ca="1" si="689"/>
        <v>23.1</v>
      </c>
    </row>
    <row r="2639" spans="1:81" hidden="1" x14ac:dyDescent="0.2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t="shared" ca="1" si="675"/>
        <v>0</v>
      </c>
      <c r="BP2639" s="1">
        <f t="shared" ca="1" si="676"/>
        <v>0</v>
      </c>
      <c r="BQ2639" s="1">
        <f t="shared" ca="1" si="677"/>
        <v>0</v>
      </c>
      <c r="BR2639" s="1">
        <f t="shared" ca="1" si="678"/>
        <v>0</v>
      </c>
      <c r="BS2639" s="1">
        <f t="shared" ca="1" si="679"/>
        <v>2.9000000000000004</v>
      </c>
      <c r="BT2639" s="1">
        <f t="shared" ca="1" si="680"/>
        <v>0</v>
      </c>
      <c r="BU2639" s="1">
        <f t="shared" ca="1" si="681"/>
        <v>0</v>
      </c>
      <c r="BV2639" s="1">
        <f t="shared" ca="1" si="682"/>
        <v>5.7</v>
      </c>
      <c r="BW2639" s="1">
        <f t="shared" ca="1" si="683"/>
        <v>8</v>
      </c>
      <c r="BX2639" s="1">
        <f t="shared" ca="1" si="684"/>
        <v>6</v>
      </c>
      <c r="BY2639" s="1">
        <f t="shared" ca="1" si="685"/>
        <v>0</v>
      </c>
      <c r="BZ2639" s="1">
        <f t="shared" ca="1" si="686"/>
        <v>0</v>
      </c>
      <c r="CA2639" s="1">
        <f t="shared" ca="1" si="687"/>
        <v>-1</v>
      </c>
      <c r="CB2639" s="1">
        <f t="shared" ca="1" si="688"/>
        <v>0</v>
      </c>
      <c r="CC2639" s="1">
        <f t="shared" ca="1" si="689"/>
        <v>21.6</v>
      </c>
    </row>
    <row r="2640" spans="1:81" hidden="1" x14ac:dyDescent="0.2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t="shared" ca="1" si="675"/>
        <v>4</v>
      </c>
      <c r="BP2640" s="1">
        <f t="shared" ca="1" si="676"/>
        <v>14.52</v>
      </c>
      <c r="BQ2640" s="1">
        <f t="shared" ca="1" si="677"/>
        <v>3</v>
      </c>
      <c r="BR2640" s="1">
        <f t="shared" ca="1" si="678"/>
        <v>0</v>
      </c>
      <c r="BS2640" s="1">
        <f t="shared" ca="1" si="679"/>
        <v>-0.1</v>
      </c>
      <c r="BT2640" s="1">
        <f t="shared" ca="1" si="680"/>
        <v>0</v>
      </c>
      <c r="BU2640" s="1">
        <f t="shared" ca="1" si="681"/>
        <v>0</v>
      </c>
      <c r="BV2640" s="1">
        <f t="shared" ca="1" si="682"/>
        <v>0</v>
      </c>
      <c r="BW2640" s="1">
        <f t="shared" ca="1" si="683"/>
        <v>0</v>
      </c>
      <c r="BX2640" s="1">
        <f t="shared" ca="1" si="684"/>
        <v>0</v>
      </c>
      <c r="BY2640" s="1">
        <f t="shared" ca="1" si="685"/>
        <v>0</v>
      </c>
      <c r="BZ2640" s="1">
        <f t="shared" ca="1" si="686"/>
        <v>0</v>
      </c>
      <c r="CA2640" s="1">
        <f t="shared" ca="1" si="687"/>
        <v>0</v>
      </c>
      <c r="CB2640" s="1">
        <f t="shared" ca="1" si="688"/>
        <v>0</v>
      </c>
      <c r="CC2640" s="1">
        <f t="shared" ca="1" si="689"/>
        <v>21.419999999999998</v>
      </c>
    </row>
    <row r="2641" spans="1:81" hidden="1" x14ac:dyDescent="0.2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t="shared" ca="1" si="675"/>
        <v>0</v>
      </c>
      <c r="BP2641" s="1">
        <f t="shared" ca="1" si="676"/>
        <v>0</v>
      </c>
      <c r="BQ2641" s="1">
        <f t="shared" ca="1" si="677"/>
        <v>0</v>
      </c>
      <c r="BR2641" s="1">
        <f t="shared" ca="1" si="678"/>
        <v>0</v>
      </c>
      <c r="BS2641" s="1">
        <f t="shared" ca="1" si="679"/>
        <v>0</v>
      </c>
      <c r="BT2641" s="1">
        <f t="shared" ca="1" si="680"/>
        <v>0</v>
      </c>
      <c r="BU2641" s="1">
        <f t="shared" ca="1" si="681"/>
        <v>0</v>
      </c>
      <c r="BV2641" s="1">
        <f t="shared" ca="1" si="682"/>
        <v>7.7</v>
      </c>
      <c r="BW2641" s="1">
        <f t="shared" ca="1" si="683"/>
        <v>6</v>
      </c>
      <c r="BX2641" s="1">
        <f t="shared" ca="1" si="684"/>
        <v>6</v>
      </c>
      <c r="BY2641" s="1">
        <f t="shared" ca="1" si="685"/>
        <v>0</v>
      </c>
      <c r="BZ2641" s="1">
        <f t="shared" ca="1" si="686"/>
        <v>0</v>
      </c>
      <c r="CA2641" s="1">
        <f t="shared" ca="1" si="687"/>
        <v>0</v>
      </c>
      <c r="CB2641" s="1">
        <f t="shared" ca="1" si="688"/>
        <v>0</v>
      </c>
      <c r="CC2641" s="1">
        <f t="shared" ca="1" si="689"/>
        <v>19.7</v>
      </c>
    </row>
    <row r="2642" spans="1:81" hidden="1" x14ac:dyDescent="0.2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t="shared" ca="1" si="675"/>
        <v>4</v>
      </c>
      <c r="BP2642" s="1">
        <f t="shared" ca="1" si="676"/>
        <v>12.64</v>
      </c>
      <c r="BQ2642" s="1">
        <f t="shared" ca="1" si="677"/>
        <v>3</v>
      </c>
      <c r="BR2642" s="1">
        <f t="shared" ca="1" si="678"/>
        <v>-2</v>
      </c>
      <c r="BS2642" s="1">
        <f t="shared" ca="1" si="679"/>
        <v>0</v>
      </c>
      <c r="BT2642" s="1">
        <f t="shared" ca="1" si="680"/>
        <v>0</v>
      </c>
      <c r="BU2642" s="1">
        <f t="shared" ca="1" si="681"/>
        <v>0</v>
      </c>
      <c r="BV2642" s="1">
        <f t="shared" ca="1" si="682"/>
        <v>0</v>
      </c>
      <c r="BW2642" s="1">
        <f t="shared" ca="1" si="683"/>
        <v>0</v>
      </c>
      <c r="BX2642" s="1">
        <f t="shared" ca="1" si="684"/>
        <v>0</v>
      </c>
      <c r="BY2642" s="1">
        <f t="shared" ca="1" si="685"/>
        <v>0</v>
      </c>
      <c r="BZ2642" s="1">
        <f t="shared" ca="1" si="686"/>
        <v>0</v>
      </c>
      <c r="CA2642" s="1">
        <f t="shared" ca="1" si="687"/>
        <v>0</v>
      </c>
      <c r="CB2642" s="1">
        <f t="shared" ca="1" si="688"/>
        <v>2</v>
      </c>
      <c r="CC2642" s="1">
        <f t="shared" ca="1" si="689"/>
        <v>19.64</v>
      </c>
    </row>
    <row r="2643" spans="1:81" hidden="1" x14ac:dyDescent="0.2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t="shared" ca="1" si="675"/>
        <v>8</v>
      </c>
      <c r="BP2643" s="1">
        <f t="shared" ca="1" si="676"/>
        <v>10.48</v>
      </c>
      <c r="BQ2643" s="1">
        <f t="shared" ca="1" si="677"/>
        <v>0</v>
      </c>
      <c r="BR2643" s="1">
        <f t="shared" ca="1" si="678"/>
        <v>0</v>
      </c>
      <c r="BS2643" s="1">
        <f t="shared" ca="1" si="679"/>
        <v>2.3000000000000003</v>
      </c>
      <c r="BT2643" s="1">
        <f t="shared" ca="1" si="680"/>
        <v>0</v>
      </c>
      <c r="BU2643" s="1">
        <f t="shared" ca="1" si="681"/>
        <v>0</v>
      </c>
      <c r="BV2643" s="1">
        <f t="shared" ca="1" si="682"/>
        <v>0</v>
      </c>
      <c r="BW2643" s="1">
        <f t="shared" ca="1" si="683"/>
        <v>0</v>
      </c>
      <c r="BX2643" s="1">
        <f t="shared" ca="1" si="684"/>
        <v>0</v>
      </c>
      <c r="BY2643" s="1">
        <f t="shared" ca="1" si="685"/>
        <v>0</v>
      </c>
      <c r="BZ2643" s="1">
        <f t="shared" ca="1" si="686"/>
        <v>0</v>
      </c>
      <c r="CA2643" s="1">
        <f t="shared" ca="1" si="687"/>
        <v>-2</v>
      </c>
      <c r="CB2643" s="1">
        <f t="shared" ca="1" si="688"/>
        <v>0</v>
      </c>
      <c r="CC2643" s="1">
        <f t="shared" ca="1" si="689"/>
        <v>18.78</v>
      </c>
    </row>
    <row r="2644" spans="1:81" hidden="1" x14ac:dyDescent="0.2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t="shared" ca="1" si="675"/>
        <v>0</v>
      </c>
      <c r="BP2644" s="1">
        <f t="shared" ca="1" si="676"/>
        <v>0</v>
      </c>
      <c r="BQ2644" s="1">
        <f t="shared" ca="1" si="677"/>
        <v>0</v>
      </c>
      <c r="BR2644" s="1">
        <f t="shared" ca="1" si="678"/>
        <v>0</v>
      </c>
      <c r="BS2644" s="1">
        <f t="shared" ca="1" si="679"/>
        <v>9.3000000000000007</v>
      </c>
      <c r="BT2644" s="1">
        <f t="shared" ca="1" si="680"/>
        <v>6</v>
      </c>
      <c r="BU2644" s="1">
        <f t="shared" ca="1" si="681"/>
        <v>0</v>
      </c>
      <c r="BV2644" s="1">
        <f t="shared" ca="1" si="682"/>
        <v>0.4</v>
      </c>
      <c r="BW2644" s="1">
        <f t="shared" ca="1" si="683"/>
        <v>1</v>
      </c>
      <c r="BX2644" s="1">
        <f t="shared" ca="1" si="684"/>
        <v>0</v>
      </c>
      <c r="BY2644" s="1">
        <f t="shared" ca="1" si="685"/>
        <v>0</v>
      </c>
      <c r="BZ2644" s="1">
        <f t="shared" ca="1" si="686"/>
        <v>0</v>
      </c>
      <c r="CA2644" s="1">
        <f t="shared" ca="1" si="687"/>
        <v>0</v>
      </c>
      <c r="CB2644" s="1">
        <f t="shared" ca="1" si="688"/>
        <v>0</v>
      </c>
      <c r="CC2644" s="1">
        <f t="shared" ca="1" si="689"/>
        <v>16.700000000000003</v>
      </c>
    </row>
    <row r="2645" spans="1:81" hidden="1" x14ac:dyDescent="0.2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t="shared" ca="1" si="675"/>
        <v>0</v>
      </c>
      <c r="BP2645" s="1">
        <f t="shared" ca="1" si="676"/>
        <v>0</v>
      </c>
      <c r="BQ2645" s="1">
        <f t="shared" ca="1" si="677"/>
        <v>0</v>
      </c>
      <c r="BR2645" s="1">
        <f t="shared" ca="1" si="678"/>
        <v>0</v>
      </c>
      <c r="BS2645" s="1">
        <f t="shared" ca="1" si="679"/>
        <v>4</v>
      </c>
      <c r="BT2645" s="1">
        <f t="shared" ca="1" si="680"/>
        <v>0</v>
      </c>
      <c r="BU2645" s="1">
        <f t="shared" ca="1" si="681"/>
        <v>0</v>
      </c>
      <c r="BV2645" s="1">
        <f t="shared" ca="1" si="682"/>
        <v>3</v>
      </c>
      <c r="BW2645" s="1">
        <f t="shared" ca="1" si="683"/>
        <v>3</v>
      </c>
      <c r="BX2645" s="1">
        <f t="shared" ca="1" si="684"/>
        <v>6</v>
      </c>
      <c r="BY2645" s="1">
        <f t="shared" ca="1" si="685"/>
        <v>0</v>
      </c>
      <c r="BZ2645" s="1">
        <f t="shared" ca="1" si="686"/>
        <v>0</v>
      </c>
      <c r="CA2645" s="1">
        <f t="shared" ca="1" si="687"/>
        <v>0</v>
      </c>
      <c r="CB2645" s="1">
        <f t="shared" ca="1" si="688"/>
        <v>0</v>
      </c>
      <c r="CC2645" s="1">
        <f t="shared" ca="1" si="689"/>
        <v>16</v>
      </c>
    </row>
    <row r="2646" spans="1:81" hidden="1" x14ac:dyDescent="0.2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t="shared" ca="1" si="675"/>
        <v>0</v>
      </c>
      <c r="BP2646" s="1">
        <f t="shared" ca="1" si="676"/>
        <v>0</v>
      </c>
      <c r="BQ2646" s="1">
        <f t="shared" ca="1" si="677"/>
        <v>0</v>
      </c>
      <c r="BR2646" s="1">
        <f t="shared" ca="1" si="678"/>
        <v>0</v>
      </c>
      <c r="BS2646" s="1">
        <f t="shared" ca="1" si="679"/>
        <v>2.5</v>
      </c>
      <c r="BT2646" s="1">
        <f t="shared" ca="1" si="680"/>
        <v>6</v>
      </c>
      <c r="BU2646" s="1">
        <f t="shared" ca="1" si="681"/>
        <v>0</v>
      </c>
      <c r="BV2646" s="1">
        <f t="shared" ca="1" si="682"/>
        <v>3.4000000000000004</v>
      </c>
      <c r="BW2646" s="1">
        <f t="shared" ca="1" si="683"/>
        <v>4</v>
      </c>
      <c r="BX2646" s="1">
        <f t="shared" ca="1" si="684"/>
        <v>0</v>
      </c>
      <c r="BY2646" s="1">
        <f t="shared" ca="1" si="685"/>
        <v>0</v>
      </c>
      <c r="BZ2646" s="1">
        <f t="shared" ca="1" si="686"/>
        <v>0</v>
      </c>
      <c r="CA2646" s="1">
        <f t="shared" ca="1" si="687"/>
        <v>0</v>
      </c>
      <c r="CB2646" s="1">
        <f t="shared" ca="1" si="688"/>
        <v>0</v>
      </c>
      <c r="CC2646" s="1">
        <f t="shared" ca="1" si="689"/>
        <v>15.9</v>
      </c>
    </row>
    <row r="2647" spans="1:81" hidden="1" x14ac:dyDescent="0.2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t="shared" ca="1" si="675"/>
        <v>0</v>
      </c>
      <c r="BP2647" s="1">
        <f t="shared" ca="1" si="676"/>
        <v>0</v>
      </c>
      <c r="BQ2647" s="1">
        <f t="shared" ca="1" si="677"/>
        <v>0</v>
      </c>
      <c r="BR2647" s="1">
        <f t="shared" ca="1" si="678"/>
        <v>0</v>
      </c>
      <c r="BS2647" s="1">
        <f t="shared" ca="1" si="679"/>
        <v>0</v>
      </c>
      <c r="BT2647" s="1">
        <f t="shared" ca="1" si="680"/>
        <v>0</v>
      </c>
      <c r="BU2647" s="1">
        <f t="shared" ca="1" si="681"/>
        <v>0</v>
      </c>
      <c r="BV2647" s="1">
        <f t="shared" ca="1" si="682"/>
        <v>9.6000000000000014</v>
      </c>
      <c r="BW2647" s="1">
        <f t="shared" ca="1" si="683"/>
        <v>6</v>
      </c>
      <c r="BX2647" s="1">
        <f t="shared" ca="1" si="684"/>
        <v>0</v>
      </c>
      <c r="BY2647" s="1">
        <f t="shared" ca="1" si="685"/>
        <v>0</v>
      </c>
      <c r="BZ2647" s="1">
        <f t="shared" ca="1" si="686"/>
        <v>0</v>
      </c>
      <c r="CA2647" s="1">
        <f t="shared" ca="1" si="687"/>
        <v>0</v>
      </c>
      <c r="CB2647" s="1">
        <f t="shared" ca="1" si="688"/>
        <v>0</v>
      </c>
      <c r="CC2647" s="1">
        <f t="shared" ca="1" si="689"/>
        <v>15.600000000000001</v>
      </c>
    </row>
    <row r="2648" spans="1:81" hidden="1" x14ac:dyDescent="0.2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t="shared" ca="1" si="675"/>
        <v>4</v>
      </c>
      <c r="BP2648" s="1">
        <f t="shared" ca="1" si="676"/>
        <v>10.96</v>
      </c>
      <c r="BQ2648" s="1">
        <f t="shared" ca="1" si="677"/>
        <v>0</v>
      </c>
      <c r="BR2648" s="1">
        <f t="shared" ca="1" si="678"/>
        <v>-1</v>
      </c>
      <c r="BS2648" s="1">
        <f t="shared" ca="1" si="679"/>
        <v>1.5</v>
      </c>
      <c r="BT2648" s="1">
        <f t="shared" ca="1" si="680"/>
        <v>0</v>
      </c>
      <c r="BU2648" s="1">
        <f t="shared" ca="1" si="681"/>
        <v>0</v>
      </c>
      <c r="BV2648" s="1">
        <f t="shared" ca="1" si="682"/>
        <v>0</v>
      </c>
      <c r="BW2648" s="1">
        <f t="shared" ca="1" si="683"/>
        <v>0</v>
      </c>
      <c r="BX2648" s="1">
        <f t="shared" ca="1" si="684"/>
        <v>0</v>
      </c>
      <c r="BY2648" s="1">
        <f t="shared" ca="1" si="685"/>
        <v>0</v>
      </c>
      <c r="BZ2648" s="1">
        <f t="shared" ca="1" si="686"/>
        <v>0</v>
      </c>
      <c r="CA2648" s="1">
        <f t="shared" ca="1" si="687"/>
        <v>0</v>
      </c>
      <c r="CB2648" s="1">
        <f t="shared" ca="1" si="688"/>
        <v>0</v>
      </c>
      <c r="CC2648" s="1">
        <f t="shared" ca="1" si="689"/>
        <v>15.46</v>
      </c>
    </row>
    <row r="2649" spans="1:81" hidden="1" x14ac:dyDescent="0.2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t="shared" ca="1" si="675"/>
        <v>0</v>
      </c>
      <c r="BP2649" s="1">
        <f t="shared" ca="1" si="676"/>
        <v>0</v>
      </c>
      <c r="BQ2649" s="1">
        <f t="shared" ca="1" si="677"/>
        <v>0</v>
      </c>
      <c r="BR2649" s="1">
        <f t="shared" ca="1" si="678"/>
        <v>0</v>
      </c>
      <c r="BS2649" s="1">
        <f t="shared" ca="1" si="679"/>
        <v>0</v>
      </c>
      <c r="BT2649" s="1">
        <f t="shared" ca="1" si="680"/>
        <v>0</v>
      </c>
      <c r="BU2649" s="1">
        <f t="shared" ca="1" si="681"/>
        <v>0</v>
      </c>
      <c r="BV2649" s="1">
        <f t="shared" ca="1" si="682"/>
        <v>7</v>
      </c>
      <c r="BW2649" s="1">
        <f t="shared" ca="1" si="683"/>
        <v>8</v>
      </c>
      <c r="BX2649" s="1">
        <f t="shared" ca="1" si="684"/>
        <v>0</v>
      </c>
      <c r="BY2649" s="1">
        <f t="shared" ca="1" si="685"/>
        <v>0</v>
      </c>
      <c r="BZ2649" s="1">
        <f t="shared" ca="1" si="686"/>
        <v>0</v>
      </c>
      <c r="CA2649" s="1">
        <f t="shared" ca="1" si="687"/>
        <v>0</v>
      </c>
      <c r="CB2649" s="1">
        <f t="shared" ca="1" si="688"/>
        <v>0</v>
      </c>
      <c r="CC2649" s="1">
        <f t="shared" ca="1" si="689"/>
        <v>15</v>
      </c>
    </row>
    <row r="2650" spans="1:81" hidden="1" x14ac:dyDescent="0.2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t="shared" ca="1" si="675"/>
        <v>0</v>
      </c>
      <c r="BP2650" s="1">
        <f t="shared" ca="1" si="676"/>
        <v>0</v>
      </c>
      <c r="BQ2650" s="1">
        <f t="shared" ca="1" si="677"/>
        <v>0</v>
      </c>
      <c r="BR2650" s="1">
        <f t="shared" ca="1" si="678"/>
        <v>0</v>
      </c>
      <c r="BS2650" s="1">
        <f t="shared" ca="1" si="679"/>
        <v>6.5</v>
      </c>
      <c r="BT2650" s="1">
        <f t="shared" ca="1" si="680"/>
        <v>0</v>
      </c>
      <c r="BU2650" s="1">
        <f t="shared" ca="1" si="681"/>
        <v>0</v>
      </c>
      <c r="BV2650" s="1">
        <f t="shared" ca="1" si="682"/>
        <v>4.2</v>
      </c>
      <c r="BW2650" s="1">
        <f t="shared" ca="1" si="683"/>
        <v>3</v>
      </c>
      <c r="BX2650" s="1">
        <f t="shared" ca="1" si="684"/>
        <v>0</v>
      </c>
      <c r="BY2650" s="1">
        <f t="shared" ca="1" si="685"/>
        <v>0</v>
      </c>
      <c r="BZ2650" s="1">
        <f t="shared" ca="1" si="686"/>
        <v>0</v>
      </c>
      <c r="CA2650" s="1">
        <f t="shared" ca="1" si="687"/>
        <v>-1</v>
      </c>
      <c r="CB2650" s="1">
        <f t="shared" ca="1" si="688"/>
        <v>0</v>
      </c>
      <c r="CC2650" s="1">
        <f t="shared" ca="1" si="689"/>
        <v>12.7</v>
      </c>
    </row>
    <row r="2651" spans="1:81" hidden="1" x14ac:dyDescent="0.2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t="shared" ca="1" si="675"/>
        <v>0</v>
      </c>
      <c r="BP2651" s="1">
        <f t="shared" ca="1" si="676"/>
        <v>0</v>
      </c>
      <c r="BQ2651" s="1">
        <f t="shared" ca="1" si="677"/>
        <v>0</v>
      </c>
      <c r="BR2651" s="1">
        <f t="shared" ca="1" si="678"/>
        <v>0</v>
      </c>
      <c r="BS2651" s="1">
        <f t="shared" ca="1" si="679"/>
        <v>0</v>
      </c>
      <c r="BT2651" s="1">
        <f t="shared" ca="1" si="680"/>
        <v>0</v>
      </c>
      <c r="BU2651" s="1">
        <f t="shared" ca="1" si="681"/>
        <v>0</v>
      </c>
      <c r="BV2651" s="1">
        <f t="shared" ca="1" si="682"/>
        <v>4.5</v>
      </c>
      <c r="BW2651" s="1">
        <f t="shared" ca="1" si="683"/>
        <v>6</v>
      </c>
      <c r="BX2651" s="1">
        <f t="shared" ca="1" si="684"/>
        <v>0</v>
      </c>
      <c r="BY2651" s="1">
        <f t="shared" ca="1" si="685"/>
        <v>0</v>
      </c>
      <c r="BZ2651" s="1">
        <f t="shared" ca="1" si="686"/>
        <v>0</v>
      </c>
      <c r="CA2651" s="1">
        <f t="shared" ca="1" si="687"/>
        <v>0</v>
      </c>
      <c r="CB2651" s="1">
        <f t="shared" ca="1" si="688"/>
        <v>2</v>
      </c>
      <c r="CC2651" s="1">
        <f t="shared" ca="1" si="689"/>
        <v>12.5</v>
      </c>
    </row>
    <row r="2652" spans="1:81" hidden="1" x14ac:dyDescent="0.2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t="shared" ca="1" si="675"/>
        <v>0</v>
      </c>
      <c r="BP2652" s="1">
        <f t="shared" ca="1" si="676"/>
        <v>0</v>
      </c>
      <c r="BQ2652" s="1">
        <f t="shared" ca="1" si="677"/>
        <v>0</v>
      </c>
      <c r="BR2652" s="1">
        <f t="shared" ca="1" si="678"/>
        <v>0</v>
      </c>
      <c r="BS2652" s="1">
        <f t="shared" ca="1" si="679"/>
        <v>0</v>
      </c>
      <c r="BT2652" s="1">
        <f t="shared" ca="1" si="680"/>
        <v>0</v>
      </c>
      <c r="BU2652" s="1">
        <f t="shared" ca="1" si="681"/>
        <v>0</v>
      </c>
      <c r="BV2652" s="1">
        <f t="shared" ca="1" si="682"/>
        <v>7.7</v>
      </c>
      <c r="BW2652" s="1">
        <f t="shared" ca="1" si="683"/>
        <v>4</v>
      </c>
      <c r="BX2652" s="1">
        <f t="shared" ca="1" si="684"/>
        <v>0</v>
      </c>
      <c r="BY2652" s="1">
        <f t="shared" ca="1" si="685"/>
        <v>0</v>
      </c>
      <c r="BZ2652" s="1">
        <f t="shared" ca="1" si="686"/>
        <v>0</v>
      </c>
      <c r="CA2652" s="1">
        <f t="shared" ca="1" si="687"/>
        <v>0</v>
      </c>
      <c r="CB2652" s="1">
        <f t="shared" ca="1" si="688"/>
        <v>0</v>
      </c>
      <c r="CC2652" s="1">
        <f t="shared" ca="1" si="689"/>
        <v>11.7</v>
      </c>
    </row>
    <row r="2653" spans="1:81" hidden="1" x14ac:dyDescent="0.2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t="shared" ca="1" si="675"/>
        <v>0</v>
      </c>
      <c r="BP2653" s="1">
        <f t="shared" ca="1" si="676"/>
        <v>0</v>
      </c>
      <c r="BQ2653" s="1">
        <f t="shared" ca="1" si="677"/>
        <v>0</v>
      </c>
      <c r="BR2653" s="1">
        <f t="shared" ca="1" si="678"/>
        <v>0</v>
      </c>
      <c r="BS2653" s="1">
        <f t="shared" ca="1" si="679"/>
        <v>0</v>
      </c>
      <c r="BT2653" s="1">
        <f t="shared" ca="1" si="680"/>
        <v>0</v>
      </c>
      <c r="BU2653" s="1">
        <f t="shared" ca="1" si="681"/>
        <v>0</v>
      </c>
      <c r="BV2653" s="1">
        <f t="shared" ca="1" si="682"/>
        <v>2.6</v>
      </c>
      <c r="BW2653" s="1">
        <f t="shared" ca="1" si="683"/>
        <v>3</v>
      </c>
      <c r="BX2653" s="1">
        <f t="shared" ca="1" si="684"/>
        <v>6</v>
      </c>
      <c r="BY2653" s="1">
        <f t="shared" ca="1" si="685"/>
        <v>0</v>
      </c>
      <c r="BZ2653" s="1">
        <f t="shared" ca="1" si="686"/>
        <v>0</v>
      </c>
      <c r="CA2653" s="1">
        <f t="shared" ca="1" si="687"/>
        <v>0</v>
      </c>
      <c r="CB2653" s="1">
        <f t="shared" ca="1" si="688"/>
        <v>0</v>
      </c>
      <c r="CC2653" s="1">
        <f t="shared" ca="1" si="689"/>
        <v>11.6</v>
      </c>
    </row>
    <row r="2654" spans="1:81" hidden="1" x14ac:dyDescent="0.2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t="shared" ca="1" si="675"/>
        <v>0</v>
      </c>
      <c r="BP2654" s="1">
        <f t="shared" ca="1" si="676"/>
        <v>0</v>
      </c>
      <c r="BQ2654" s="1">
        <f t="shared" ca="1" si="677"/>
        <v>0</v>
      </c>
      <c r="BR2654" s="1">
        <f t="shared" ca="1" si="678"/>
        <v>0</v>
      </c>
      <c r="BS2654" s="1">
        <f t="shared" ca="1" si="679"/>
        <v>0</v>
      </c>
      <c r="BT2654" s="1">
        <f t="shared" ca="1" si="680"/>
        <v>0</v>
      </c>
      <c r="BU2654" s="1">
        <f t="shared" ca="1" si="681"/>
        <v>0</v>
      </c>
      <c r="BV2654" s="1">
        <f t="shared" ca="1" si="682"/>
        <v>6.4</v>
      </c>
      <c r="BW2654" s="1">
        <f t="shared" ca="1" si="683"/>
        <v>5</v>
      </c>
      <c r="BX2654" s="1">
        <f t="shared" ca="1" si="684"/>
        <v>0</v>
      </c>
      <c r="BY2654" s="1">
        <f t="shared" ca="1" si="685"/>
        <v>0</v>
      </c>
      <c r="BZ2654" s="1">
        <f t="shared" ca="1" si="686"/>
        <v>0</v>
      </c>
      <c r="CA2654" s="1">
        <f t="shared" ca="1" si="687"/>
        <v>0</v>
      </c>
      <c r="CB2654" s="1">
        <f t="shared" ca="1" si="688"/>
        <v>0</v>
      </c>
      <c r="CC2654" s="1">
        <f t="shared" ca="1" si="689"/>
        <v>11.4</v>
      </c>
    </row>
    <row r="2655" spans="1:81" hidden="1" x14ac:dyDescent="0.2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t="shared" ca="1" si="675"/>
        <v>0</v>
      </c>
      <c r="BP2655" s="1">
        <f t="shared" ca="1" si="676"/>
        <v>0</v>
      </c>
      <c r="BQ2655" s="1">
        <f t="shared" ca="1" si="677"/>
        <v>0</v>
      </c>
      <c r="BR2655" s="1">
        <f t="shared" ca="1" si="678"/>
        <v>0</v>
      </c>
      <c r="BS2655" s="1">
        <f t="shared" ca="1" si="679"/>
        <v>0</v>
      </c>
      <c r="BT2655" s="1">
        <f t="shared" ca="1" si="680"/>
        <v>0</v>
      </c>
      <c r="BU2655" s="1">
        <f t="shared" ca="1" si="681"/>
        <v>0</v>
      </c>
      <c r="BV2655" s="1">
        <f t="shared" ca="1" si="682"/>
        <v>6</v>
      </c>
      <c r="BW2655" s="1">
        <f t="shared" ca="1" si="683"/>
        <v>5</v>
      </c>
      <c r="BX2655" s="1">
        <f t="shared" ca="1" si="684"/>
        <v>0</v>
      </c>
      <c r="BY2655" s="1">
        <f t="shared" ca="1" si="685"/>
        <v>0</v>
      </c>
      <c r="BZ2655" s="1">
        <f t="shared" ca="1" si="686"/>
        <v>0</v>
      </c>
      <c r="CA2655" s="1">
        <f t="shared" ca="1" si="687"/>
        <v>0</v>
      </c>
      <c r="CB2655" s="1">
        <f t="shared" ca="1" si="688"/>
        <v>0</v>
      </c>
      <c r="CC2655" s="1">
        <f t="shared" ca="1" si="689"/>
        <v>11</v>
      </c>
    </row>
    <row r="2656" spans="1:81" hidden="1" x14ac:dyDescent="0.2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t="shared" ca="1" si="675"/>
        <v>0</v>
      </c>
      <c r="BP2656" s="1">
        <f t="shared" ca="1" si="676"/>
        <v>0</v>
      </c>
      <c r="BQ2656" s="1">
        <f t="shared" ca="1" si="677"/>
        <v>0</v>
      </c>
      <c r="BR2656" s="1">
        <f t="shared" ca="1" si="678"/>
        <v>0</v>
      </c>
      <c r="BS2656" s="1">
        <f t="shared" ca="1" si="679"/>
        <v>0</v>
      </c>
      <c r="BT2656" s="1">
        <f t="shared" ca="1" si="680"/>
        <v>0</v>
      </c>
      <c r="BU2656" s="1">
        <f t="shared" ca="1" si="681"/>
        <v>0</v>
      </c>
      <c r="BV2656" s="1">
        <f t="shared" ca="1" si="682"/>
        <v>2.7</v>
      </c>
      <c r="BW2656" s="1">
        <f t="shared" ca="1" si="683"/>
        <v>2</v>
      </c>
      <c r="BX2656" s="1">
        <f t="shared" ca="1" si="684"/>
        <v>0</v>
      </c>
      <c r="BY2656" s="1">
        <f t="shared" ca="1" si="685"/>
        <v>0</v>
      </c>
      <c r="BZ2656" s="1">
        <f t="shared" ca="1" si="686"/>
        <v>6</v>
      </c>
      <c r="CA2656" s="1">
        <f t="shared" ca="1" si="687"/>
        <v>0</v>
      </c>
      <c r="CB2656" s="1">
        <f t="shared" ca="1" si="688"/>
        <v>0</v>
      </c>
      <c r="CC2656" s="1">
        <f t="shared" ca="1" si="689"/>
        <v>10.7</v>
      </c>
    </row>
    <row r="2657" spans="1:81" hidden="1" x14ac:dyDescent="0.2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t="shared" ca="1" si="675"/>
        <v>0</v>
      </c>
      <c r="BP2657" s="1">
        <f t="shared" ca="1" si="676"/>
        <v>0</v>
      </c>
      <c r="BQ2657" s="1">
        <f t="shared" ca="1" si="677"/>
        <v>0</v>
      </c>
      <c r="BR2657" s="1">
        <f t="shared" ca="1" si="678"/>
        <v>0</v>
      </c>
      <c r="BS2657" s="1">
        <f t="shared" ca="1" si="679"/>
        <v>0</v>
      </c>
      <c r="BT2657" s="1">
        <f t="shared" ca="1" si="680"/>
        <v>0</v>
      </c>
      <c r="BU2657" s="1">
        <f t="shared" ca="1" si="681"/>
        <v>0</v>
      </c>
      <c r="BV2657" s="1">
        <f t="shared" ca="1" si="682"/>
        <v>4.8000000000000007</v>
      </c>
      <c r="BW2657" s="1">
        <f t="shared" ca="1" si="683"/>
        <v>5</v>
      </c>
      <c r="BX2657" s="1">
        <f t="shared" ca="1" si="684"/>
        <v>0</v>
      </c>
      <c r="BY2657" s="1">
        <f t="shared" ca="1" si="685"/>
        <v>0</v>
      </c>
      <c r="BZ2657" s="1">
        <f t="shared" ca="1" si="686"/>
        <v>0</v>
      </c>
      <c r="CA2657" s="1">
        <f t="shared" ca="1" si="687"/>
        <v>0</v>
      </c>
      <c r="CB2657" s="1">
        <f t="shared" ca="1" si="688"/>
        <v>0</v>
      </c>
      <c r="CC2657" s="1">
        <f t="shared" ca="1" si="689"/>
        <v>9.8000000000000007</v>
      </c>
    </row>
    <row r="2658" spans="1:81" hidden="1" x14ac:dyDescent="0.2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t="shared" ca="1" si="675"/>
        <v>0</v>
      </c>
      <c r="BP2658" s="1">
        <f t="shared" ca="1" si="676"/>
        <v>0</v>
      </c>
      <c r="BQ2658" s="1">
        <f t="shared" ca="1" si="677"/>
        <v>0</v>
      </c>
      <c r="BR2658" s="1">
        <f t="shared" ca="1" si="678"/>
        <v>0</v>
      </c>
      <c r="BS2658" s="1">
        <f t="shared" ca="1" si="679"/>
        <v>0</v>
      </c>
      <c r="BT2658" s="1">
        <f t="shared" ca="1" si="680"/>
        <v>0</v>
      </c>
      <c r="BU2658" s="1">
        <f t="shared" ca="1" si="681"/>
        <v>0</v>
      </c>
      <c r="BV2658" s="1">
        <f t="shared" ca="1" si="682"/>
        <v>4.3</v>
      </c>
      <c r="BW2658" s="1">
        <f t="shared" ca="1" si="683"/>
        <v>5</v>
      </c>
      <c r="BX2658" s="1">
        <f t="shared" ca="1" si="684"/>
        <v>0</v>
      </c>
      <c r="BY2658" s="1">
        <f t="shared" ca="1" si="685"/>
        <v>0</v>
      </c>
      <c r="BZ2658" s="1">
        <f t="shared" ca="1" si="686"/>
        <v>0</v>
      </c>
      <c r="CA2658" s="1">
        <f t="shared" ca="1" si="687"/>
        <v>0</v>
      </c>
      <c r="CB2658" s="1">
        <f t="shared" ca="1" si="688"/>
        <v>0</v>
      </c>
      <c r="CC2658" s="1">
        <f t="shared" ca="1" si="689"/>
        <v>9.3000000000000007</v>
      </c>
    </row>
    <row r="2659" spans="1:81" hidden="1" x14ac:dyDescent="0.2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t="shared" ca="1" si="675"/>
        <v>0</v>
      </c>
      <c r="BP2659" s="1">
        <f t="shared" ca="1" si="676"/>
        <v>0</v>
      </c>
      <c r="BQ2659" s="1">
        <f t="shared" ca="1" si="677"/>
        <v>0</v>
      </c>
      <c r="BR2659" s="1">
        <f t="shared" ca="1" si="678"/>
        <v>0</v>
      </c>
      <c r="BS2659" s="1">
        <f t="shared" ca="1" si="679"/>
        <v>3.2</v>
      </c>
      <c r="BT2659" s="1">
        <f t="shared" ca="1" si="680"/>
        <v>6</v>
      </c>
      <c r="BU2659" s="1">
        <f t="shared" ca="1" si="681"/>
        <v>0</v>
      </c>
      <c r="BV2659" s="1">
        <f t="shared" ca="1" si="682"/>
        <v>0</v>
      </c>
      <c r="BW2659" s="1">
        <f t="shared" ca="1" si="683"/>
        <v>0</v>
      </c>
      <c r="BX2659" s="1">
        <f t="shared" ca="1" si="684"/>
        <v>0</v>
      </c>
      <c r="BY2659" s="1">
        <f t="shared" ca="1" si="685"/>
        <v>0</v>
      </c>
      <c r="BZ2659" s="1">
        <f t="shared" ca="1" si="686"/>
        <v>0</v>
      </c>
      <c r="CA2659" s="1">
        <f t="shared" ca="1" si="687"/>
        <v>0</v>
      </c>
      <c r="CB2659" s="1">
        <f t="shared" ca="1" si="688"/>
        <v>0</v>
      </c>
      <c r="CC2659" s="1">
        <f t="shared" ca="1" si="689"/>
        <v>9.1999999999999993</v>
      </c>
    </row>
    <row r="2660" spans="1:81" hidden="1" x14ac:dyDescent="0.2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t="shared" ca="1" si="675"/>
        <v>0</v>
      </c>
      <c r="BP2660" s="1">
        <f t="shared" ca="1" si="676"/>
        <v>0</v>
      </c>
      <c r="BQ2660" s="1">
        <f t="shared" ca="1" si="677"/>
        <v>0</v>
      </c>
      <c r="BR2660" s="1">
        <f t="shared" ca="1" si="678"/>
        <v>0</v>
      </c>
      <c r="BS2660" s="1">
        <f t="shared" ca="1" si="679"/>
        <v>0</v>
      </c>
      <c r="BT2660" s="1">
        <f t="shared" ca="1" si="680"/>
        <v>0</v>
      </c>
      <c r="BU2660" s="1">
        <f t="shared" ca="1" si="681"/>
        <v>0</v>
      </c>
      <c r="BV2660" s="1">
        <f t="shared" ca="1" si="682"/>
        <v>0.8</v>
      </c>
      <c r="BW2660" s="1">
        <f t="shared" ca="1" si="683"/>
        <v>2</v>
      </c>
      <c r="BX2660" s="1">
        <f t="shared" ca="1" si="684"/>
        <v>6</v>
      </c>
      <c r="BY2660" s="1">
        <f t="shared" ca="1" si="685"/>
        <v>0</v>
      </c>
      <c r="BZ2660" s="1">
        <f t="shared" ca="1" si="686"/>
        <v>0</v>
      </c>
      <c r="CA2660" s="1">
        <f t="shared" ca="1" si="687"/>
        <v>0</v>
      </c>
      <c r="CB2660" s="1">
        <f t="shared" ca="1" si="688"/>
        <v>0</v>
      </c>
      <c r="CC2660" s="1">
        <f t="shared" ca="1" si="689"/>
        <v>8.8000000000000007</v>
      </c>
    </row>
    <row r="2661" spans="1:81" hidden="1" x14ac:dyDescent="0.2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t="shared" ca="1" si="675"/>
        <v>0</v>
      </c>
      <c r="BP2661" s="1">
        <f t="shared" ca="1" si="676"/>
        <v>0</v>
      </c>
      <c r="BQ2661" s="1">
        <f t="shared" ca="1" si="677"/>
        <v>0</v>
      </c>
      <c r="BR2661" s="1">
        <f t="shared" ca="1" si="678"/>
        <v>0</v>
      </c>
      <c r="BS2661" s="1">
        <f t="shared" ca="1" si="679"/>
        <v>0</v>
      </c>
      <c r="BT2661" s="1">
        <f t="shared" ca="1" si="680"/>
        <v>0</v>
      </c>
      <c r="BU2661" s="1">
        <f t="shared" ca="1" si="681"/>
        <v>0</v>
      </c>
      <c r="BV2661" s="1">
        <f t="shared" ca="1" si="682"/>
        <v>4.9000000000000004</v>
      </c>
      <c r="BW2661" s="1">
        <f t="shared" ca="1" si="683"/>
        <v>4</v>
      </c>
      <c r="BX2661" s="1">
        <f t="shared" ca="1" si="684"/>
        <v>0</v>
      </c>
      <c r="BY2661" s="1">
        <f t="shared" ca="1" si="685"/>
        <v>0</v>
      </c>
      <c r="BZ2661" s="1">
        <f t="shared" ca="1" si="686"/>
        <v>0</v>
      </c>
      <c r="CA2661" s="1">
        <f t="shared" ca="1" si="687"/>
        <v>-1</v>
      </c>
      <c r="CB2661" s="1">
        <f t="shared" ca="1" si="688"/>
        <v>0</v>
      </c>
      <c r="CC2661" s="1">
        <f t="shared" ca="1" si="689"/>
        <v>7.9</v>
      </c>
    </row>
    <row r="2662" spans="1:81" hidden="1" x14ac:dyDescent="0.2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t="shared" ca="1" si="675"/>
        <v>0</v>
      </c>
      <c r="BP2662" s="1">
        <f t="shared" ca="1" si="676"/>
        <v>0</v>
      </c>
      <c r="BQ2662" s="1">
        <f t="shared" ca="1" si="677"/>
        <v>0</v>
      </c>
      <c r="BR2662" s="1">
        <f t="shared" ca="1" si="678"/>
        <v>0</v>
      </c>
      <c r="BS2662" s="1">
        <f t="shared" ca="1" si="679"/>
        <v>0</v>
      </c>
      <c r="BT2662" s="1">
        <f t="shared" ca="1" si="680"/>
        <v>0</v>
      </c>
      <c r="BU2662" s="1">
        <f t="shared" ca="1" si="681"/>
        <v>0</v>
      </c>
      <c r="BV2662" s="1">
        <f t="shared" ca="1" si="682"/>
        <v>4.2</v>
      </c>
      <c r="BW2662" s="1">
        <f t="shared" ca="1" si="683"/>
        <v>2</v>
      </c>
      <c r="BX2662" s="1">
        <f t="shared" ca="1" si="684"/>
        <v>0</v>
      </c>
      <c r="BY2662" s="1">
        <f t="shared" ca="1" si="685"/>
        <v>0</v>
      </c>
      <c r="BZ2662" s="1">
        <f t="shared" ca="1" si="686"/>
        <v>0</v>
      </c>
      <c r="CA2662" s="1">
        <f t="shared" ca="1" si="687"/>
        <v>0</v>
      </c>
      <c r="CB2662" s="1">
        <f t="shared" ca="1" si="688"/>
        <v>0</v>
      </c>
      <c r="CC2662" s="1">
        <f t="shared" ca="1" si="689"/>
        <v>6.2</v>
      </c>
    </row>
    <row r="2663" spans="1:81" hidden="1" x14ac:dyDescent="0.2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t="shared" ca="1" si="675"/>
        <v>0</v>
      </c>
      <c r="BP2663" s="1">
        <f t="shared" ca="1" si="676"/>
        <v>0</v>
      </c>
      <c r="BQ2663" s="1">
        <f t="shared" ca="1" si="677"/>
        <v>0</v>
      </c>
      <c r="BR2663" s="1">
        <f t="shared" ca="1" si="678"/>
        <v>0</v>
      </c>
      <c r="BS2663" s="1">
        <f t="shared" ca="1" si="679"/>
        <v>0</v>
      </c>
      <c r="BT2663" s="1">
        <f t="shared" ca="1" si="680"/>
        <v>0</v>
      </c>
      <c r="BU2663" s="1">
        <f t="shared" ca="1" si="681"/>
        <v>0</v>
      </c>
      <c r="BV2663" s="1">
        <f t="shared" ca="1" si="682"/>
        <v>3.9000000000000004</v>
      </c>
      <c r="BW2663" s="1">
        <f t="shared" ca="1" si="683"/>
        <v>2</v>
      </c>
      <c r="BX2663" s="1">
        <f t="shared" ca="1" si="684"/>
        <v>0</v>
      </c>
      <c r="BY2663" s="1">
        <f t="shared" ca="1" si="685"/>
        <v>0</v>
      </c>
      <c r="BZ2663" s="1">
        <f t="shared" ca="1" si="686"/>
        <v>0</v>
      </c>
      <c r="CA2663" s="1">
        <f t="shared" ca="1" si="687"/>
        <v>0</v>
      </c>
      <c r="CB2663" s="1">
        <f t="shared" ca="1" si="688"/>
        <v>0</v>
      </c>
      <c r="CC2663" s="1">
        <f t="shared" ca="1" si="689"/>
        <v>5.9</v>
      </c>
    </row>
    <row r="2664" spans="1:81" hidden="1" x14ac:dyDescent="0.2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t="shared" ca="1" si="675"/>
        <v>0</v>
      </c>
      <c r="BP2664" s="1">
        <f t="shared" ca="1" si="676"/>
        <v>0</v>
      </c>
      <c r="BQ2664" s="1">
        <f t="shared" ca="1" si="677"/>
        <v>0</v>
      </c>
      <c r="BR2664" s="1">
        <f t="shared" ca="1" si="678"/>
        <v>0</v>
      </c>
      <c r="BS2664" s="1">
        <f t="shared" ca="1" si="679"/>
        <v>0</v>
      </c>
      <c r="BT2664" s="1">
        <f t="shared" ca="1" si="680"/>
        <v>0</v>
      </c>
      <c r="BU2664" s="1">
        <f t="shared" ca="1" si="681"/>
        <v>0</v>
      </c>
      <c r="BV2664" s="1">
        <f t="shared" ca="1" si="682"/>
        <v>2.6</v>
      </c>
      <c r="BW2664" s="1">
        <f t="shared" ca="1" si="683"/>
        <v>3</v>
      </c>
      <c r="BX2664" s="1">
        <f t="shared" ca="1" si="684"/>
        <v>0</v>
      </c>
      <c r="BY2664" s="1">
        <f t="shared" ca="1" si="685"/>
        <v>0</v>
      </c>
      <c r="BZ2664" s="1">
        <f t="shared" ca="1" si="686"/>
        <v>0</v>
      </c>
      <c r="CA2664" s="1">
        <f t="shared" ca="1" si="687"/>
        <v>0</v>
      </c>
      <c r="CB2664" s="1">
        <f t="shared" ca="1" si="688"/>
        <v>0</v>
      </c>
      <c r="CC2664" s="1">
        <f t="shared" ca="1" si="689"/>
        <v>5.6</v>
      </c>
    </row>
    <row r="2665" spans="1:81" hidden="1" x14ac:dyDescent="0.2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t="shared" ca="1" si="675"/>
        <v>0</v>
      </c>
      <c r="BP2665" s="1">
        <f t="shared" ca="1" si="676"/>
        <v>0</v>
      </c>
      <c r="BQ2665" s="1">
        <f t="shared" ca="1" si="677"/>
        <v>0</v>
      </c>
      <c r="BR2665" s="1">
        <f t="shared" ca="1" si="678"/>
        <v>0</v>
      </c>
      <c r="BS2665" s="1">
        <f t="shared" ca="1" si="679"/>
        <v>0</v>
      </c>
      <c r="BT2665" s="1">
        <f t="shared" ca="1" si="680"/>
        <v>0</v>
      </c>
      <c r="BU2665" s="1">
        <f t="shared" ca="1" si="681"/>
        <v>0</v>
      </c>
      <c r="BV2665" s="1">
        <f t="shared" ca="1" si="682"/>
        <v>3.3000000000000003</v>
      </c>
      <c r="BW2665" s="1">
        <f t="shared" ca="1" si="683"/>
        <v>3</v>
      </c>
      <c r="BX2665" s="1">
        <f t="shared" ca="1" si="684"/>
        <v>0</v>
      </c>
      <c r="BY2665" s="1">
        <f t="shared" ca="1" si="685"/>
        <v>0</v>
      </c>
      <c r="BZ2665" s="1">
        <f t="shared" ca="1" si="686"/>
        <v>0</v>
      </c>
      <c r="CA2665" s="1">
        <f t="shared" ca="1" si="687"/>
        <v>-1</v>
      </c>
      <c r="CB2665" s="1">
        <f t="shared" ca="1" si="688"/>
        <v>0</v>
      </c>
      <c r="CC2665" s="1">
        <f t="shared" ca="1" si="689"/>
        <v>5.3000000000000007</v>
      </c>
    </row>
    <row r="2666" spans="1:81" hidden="1" x14ac:dyDescent="0.2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t="shared" ca="1" si="675"/>
        <v>0</v>
      </c>
      <c r="BP2666" s="1">
        <f t="shared" ca="1" si="676"/>
        <v>0</v>
      </c>
      <c r="BQ2666" s="1">
        <f t="shared" ca="1" si="677"/>
        <v>0</v>
      </c>
      <c r="BR2666" s="1">
        <f t="shared" ca="1" si="678"/>
        <v>0</v>
      </c>
      <c r="BS2666" s="1">
        <f t="shared" ca="1" si="679"/>
        <v>1.6</v>
      </c>
      <c r="BT2666" s="1">
        <f t="shared" ca="1" si="680"/>
        <v>0</v>
      </c>
      <c r="BU2666" s="1">
        <f t="shared" ca="1" si="681"/>
        <v>0</v>
      </c>
      <c r="BV2666" s="1">
        <f t="shared" ca="1" si="682"/>
        <v>1.9000000000000001</v>
      </c>
      <c r="BW2666" s="1">
        <f t="shared" ca="1" si="683"/>
        <v>1</v>
      </c>
      <c r="BX2666" s="1">
        <f t="shared" ca="1" si="684"/>
        <v>0</v>
      </c>
      <c r="BY2666" s="1">
        <f t="shared" ca="1" si="685"/>
        <v>0</v>
      </c>
      <c r="BZ2666" s="1">
        <f t="shared" ca="1" si="686"/>
        <v>0</v>
      </c>
      <c r="CA2666" s="1">
        <f t="shared" ca="1" si="687"/>
        <v>0</v>
      </c>
      <c r="CB2666" s="1">
        <f t="shared" ca="1" si="688"/>
        <v>0</v>
      </c>
      <c r="CC2666" s="1">
        <f t="shared" ca="1" si="689"/>
        <v>4.5</v>
      </c>
    </row>
    <row r="2667" spans="1:81" hidden="1" x14ac:dyDescent="0.2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t="shared" ca="1" si="675"/>
        <v>0</v>
      </c>
      <c r="BP2667" s="1">
        <f t="shared" ca="1" si="676"/>
        <v>0</v>
      </c>
      <c r="BQ2667" s="1">
        <f t="shared" ca="1" si="677"/>
        <v>0</v>
      </c>
      <c r="BR2667" s="1">
        <f t="shared" ca="1" si="678"/>
        <v>0</v>
      </c>
      <c r="BS2667" s="1">
        <f t="shared" ca="1" si="679"/>
        <v>0</v>
      </c>
      <c r="BT2667" s="1">
        <f t="shared" ca="1" si="680"/>
        <v>0</v>
      </c>
      <c r="BU2667" s="1">
        <f t="shared" ca="1" si="681"/>
        <v>0</v>
      </c>
      <c r="BV2667" s="1">
        <f t="shared" ca="1" si="682"/>
        <v>2.3000000000000003</v>
      </c>
      <c r="BW2667" s="1">
        <f t="shared" ca="1" si="683"/>
        <v>2</v>
      </c>
      <c r="BX2667" s="1">
        <f t="shared" ca="1" si="684"/>
        <v>0</v>
      </c>
      <c r="BY2667" s="1">
        <f t="shared" ca="1" si="685"/>
        <v>0</v>
      </c>
      <c r="BZ2667" s="1">
        <f t="shared" ca="1" si="686"/>
        <v>0</v>
      </c>
      <c r="CA2667" s="1">
        <f t="shared" ca="1" si="687"/>
        <v>0</v>
      </c>
      <c r="CB2667" s="1">
        <f t="shared" ca="1" si="688"/>
        <v>0</v>
      </c>
      <c r="CC2667" s="1">
        <f t="shared" ca="1" si="689"/>
        <v>4.3000000000000007</v>
      </c>
    </row>
    <row r="2668" spans="1:81" hidden="1" x14ac:dyDescent="0.2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t="shared" ca="1" si="675"/>
        <v>0</v>
      </c>
      <c r="BP2668" s="1">
        <f t="shared" ca="1" si="676"/>
        <v>0</v>
      </c>
      <c r="BQ2668" s="1">
        <f t="shared" ca="1" si="677"/>
        <v>0</v>
      </c>
      <c r="BR2668" s="1">
        <f t="shared" ca="1" si="678"/>
        <v>0</v>
      </c>
      <c r="BS2668" s="1">
        <f t="shared" ca="1" si="679"/>
        <v>0</v>
      </c>
      <c r="BT2668" s="1">
        <f t="shared" ca="1" si="680"/>
        <v>0</v>
      </c>
      <c r="BU2668" s="1">
        <f t="shared" ca="1" si="681"/>
        <v>0</v>
      </c>
      <c r="BV2668" s="1">
        <f t="shared" ca="1" si="682"/>
        <v>2</v>
      </c>
      <c r="BW2668" s="1">
        <f t="shared" ca="1" si="683"/>
        <v>2</v>
      </c>
      <c r="BX2668" s="1">
        <f t="shared" ca="1" si="684"/>
        <v>0</v>
      </c>
      <c r="BY2668" s="1">
        <f t="shared" ca="1" si="685"/>
        <v>0</v>
      </c>
      <c r="BZ2668" s="1">
        <f t="shared" ca="1" si="686"/>
        <v>0</v>
      </c>
      <c r="CA2668" s="1">
        <f t="shared" ca="1" si="687"/>
        <v>0</v>
      </c>
      <c r="CB2668" s="1">
        <f t="shared" ca="1" si="688"/>
        <v>0</v>
      </c>
      <c r="CC2668" s="1">
        <f t="shared" ca="1" si="689"/>
        <v>4</v>
      </c>
    </row>
    <row r="2669" spans="1:81" hidden="1" x14ac:dyDescent="0.2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t="shared" ca="1" si="675"/>
        <v>0</v>
      </c>
      <c r="BP2669" s="1">
        <f t="shared" ca="1" si="676"/>
        <v>0</v>
      </c>
      <c r="BQ2669" s="1">
        <f t="shared" ca="1" si="677"/>
        <v>0</v>
      </c>
      <c r="BR2669" s="1">
        <f t="shared" ca="1" si="678"/>
        <v>0</v>
      </c>
      <c r="BS2669" s="1">
        <f t="shared" ca="1" si="679"/>
        <v>0</v>
      </c>
      <c r="BT2669" s="1">
        <f t="shared" ca="1" si="680"/>
        <v>0</v>
      </c>
      <c r="BU2669" s="1">
        <f t="shared" ca="1" si="681"/>
        <v>0</v>
      </c>
      <c r="BV2669" s="1">
        <f t="shared" ca="1" si="682"/>
        <v>1.9000000000000001</v>
      </c>
      <c r="BW2669" s="1">
        <f t="shared" ca="1" si="683"/>
        <v>1</v>
      </c>
      <c r="BX2669" s="1">
        <f t="shared" ca="1" si="684"/>
        <v>0</v>
      </c>
      <c r="BY2669" s="1">
        <f t="shared" ca="1" si="685"/>
        <v>0</v>
      </c>
      <c r="BZ2669" s="1">
        <f t="shared" ca="1" si="686"/>
        <v>0</v>
      </c>
      <c r="CA2669" s="1">
        <f t="shared" ca="1" si="687"/>
        <v>0</v>
      </c>
      <c r="CB2669" s="1">
        <f t="shared" ca="1" si="688"/>
        <v>0</v>
      </c>
      <c r="CC2669" s="1">
        <f t="shared" ca="1" si="689"/>
        <v>2.9000000000000004</v>
      </c>
    </row>
    <row r="2670" spans="1:81" hidden="1" x14ac:dyDescent="0.2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t="shared" ca="1" si="675"/>
        <v>0</v>
      </c>
      <c r="BP2670" s="1">
        <f t="shared" ca="1" si="676"/>
        <v>0</v>
      </c>
      <c r="BQ2670" s="1">
        <f t="shared" ca="1" si="677"/>
        <v>0</v>
      </c>
      <c r="BR2670" s="1">
        <f t="shared" ca="1" si="678"/>
        <v>0</v>
      </c>
      <c r="BS2670" s="1">
        <f t="shared" ca="1" si="679"/>
        <v>0</v>
      </c>
      <c r="BT2670" s="1">
        <f t="shared" ca="1" si="680"/>
        <v>0</v>
      </c>
      <c r="BU2670" s="1">
        <f t="shared" ca="1" si="681"/>
        <v>0</v>
      </c>
      <c r="BV2670" s="1">
        <f t="shared" ca="1" si="682"/>
        <v>0.9</v>
      </c>
      <c r="BW2670" s="1">
        <f t="shared" ca="1" si="683"/>
        <v>2</v>
      </c>
      <c r="BX2670" s="1">
        <f t="shared" ca="1" si="684"/>
        <v>0</v>
      </c>
      <c r="BY2670" s="1">
        <f t="shared" ca="1" si="685"/>
        <v>0</v>
      </c>
      <c r="BZ2670" s="1">
        <f t="shared" ca="1" si="686"/>
        <v>0</v>
      </c>
      <c r="CA2670" s="1">
        <f t="shared" ca="1" si="687"/>
        <v>0</v>
      </c>
      <c r="CB2670" s="1">
        <f t="shared" ca="1" si="688"/>
        <v>0</v>
      </c>
      <c r="CC2670" s="1">
        <f t="shared" ca="1" si="689"/>
        <v>2.9</v>
      </c>
    </row>
    <row r="2671" spans="1:81" hidden="1" x14ac:dyDescent="0.2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t="shared" ca="1" si="675"/>
        <v>0</v>
      </c>
      <c r="BP2671" s="1">
        <f t="shared" ca="1" si="676"/>
        <v>0</v>
      </c>
      <c r="BQ2671" s="1">
        <f t="shared" ca="1" si="677"/>
        <v>0</v>
      </c>
      <c r="BR2671" s="1">
        <f t="shared" ca="1" si="678"/>
        <v>0</v>
      </c>
      <c r="BS2671" s="1">
        <f t="shared" ca="1" si="679"/>
        <v>0</v>
      </c>
      <c r="BT2671" s="1">
        <f t="shared" ca="1" si="680"/>
        <v>0</v>
      </c>
      <c r="BU2671" s="1">
        <f t="shared" ca="1" si="681"/>
        <v>0</v>
      </c>
      <c r="BV2671" s="1">
        <f t="shared" ca="1" si="682"/>
        <v>0.9</v>
      </c>
      <c r="BW2671" s="1">
        <f t="shared" ca="1" si="683"/>
        <v>2</v>
      </c>
      <c r="BX2671" s="1">
        <f t="shared" ca="1" si="684"/>
        <v>0</v>
      </c>
      <c r="BY2671" s="1">
        <f t="shared" ca="1" si="685"/>
        <v>0</v>
      </c>
      <c r="BZ2671" s="1">
        <f t="shared" ca="1" si="686"/>
        <v>0</v>
      </c>
      <c r="CA2671" s="1">
        <f t="shared" ca="1" si="687"/>
        <v>0</v>
      </c>
      <c r="CB2671" s="1">
        <f t="shared" ca="1" si="688"/>
        <v>0</v>
      </c>
      <c r="CC2671" s="1">
        <f t="shared" ca="1" si="689"/>
        <v>2.9</v>
      </c>
    </row>
    <row r="2672" spans="1:81" hidden="1" x14ac:dyDescent="0.2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t="shared" ca="1" si="675"/>
        <v>0</v>
      </c>
      <c r="BP2672" s="1">
        <f t="shared" ca="1" si="676"/>
        <v>0</v>
      </c>
      <c r="BQ2672" s="1">
        <f t="shared" ca="1" si="677"/>
        <v>0</v>
      </c>
      <c r="BR2672" s="1">
        <f t="shared" ca="1" si="678"/>
        <v>0</v>
      </c>
      <c r="BS2672" s="1">
        <f t="shared" ca="1" si="679"/>
        <v>3.8000000000000003</v>
      </c>
      <c r="BT2672" s="1">
        <f t="shared" ca="1" si="680"/>
        <v>0</v>
      </c>
      <c r="BU2672" s="1">
        <f t="shared" ca="1" si="681"/>
        <v>0</v>
      </c>
      <c r="BV2672" s="1">
        <f t="shared" ca="1" si="682"/>
        <v>0</v>
      </c>
      <c r="BW2672" s="1">
        <f t="shared" ca="1" si="683"/>
        <v>0</v>
      </c>
      <c r="BX2672" s="1">
        <f t="shared" ca="1" si="684"/>
        <v>0</v>
      </c>
      <c r="BY2672" s="1">
        <f t="shared" ca="1" si="685"/>
        <v>0</v>
      </c>
      <c r="BZ2672" s="1">
        <f t="shared" ca="1" si="686"/>
        <v>0</v>
      </c>
      <c r="CA2672" s="1">
        <f t="shared" ca="1" si="687"/>
        <v>-1</v>
      </c>
      <c r="CB2672" s="1">
        <f t="shared" ca="1" si="688"/>
        <v>0</v>
      </c>
      <c r="CC2672" s="1">
        <f t="shared" ca="1" si="689"/>
        <v>2.8000000000000003</v>
      </c>
    </row>
    <row r="2673" spans="1:81" hidden="1" x14ac:dyDescent="0.2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t="shared" ca="1" si="675"/>
        <v>0</v>
      </c>
      <c r="BP2673" s="1">
        <f t="shared" ca="1" si="676"/>
        <v>0</v>
      </c>
      <c r="BQ2673" s="1">
        <f t="shared" ca="1" si="677"/>
        <v>0</v>
      </c>
      <c r="BR2673" s="1">
        <f t="shared" ca="1" si="678"/>
        <v>0</v>
      </c>
      <c r="BS2673" s="1">
        <f t="shared" ca="1" si="679"/>
        <v>0</v>
      </c>
      <c r="BT2673" s="1">
        <f t="shared" ca="1" si="680"/>
        <v>0</v>
      </c>
      <c r="BU2673" s="1">
        <f t="shared" ca="1" si="681"/>
        <v>0</v>
      </c>
      <c r="BV2673" s="1">
        <f t="shared" ca="1" si="682"/>
        <v>1.8</v>
      </c>
      <c r="BW2673" s="1">
        <f t="shared" ca="1" si="683"/>
        <v>1</v>
      </c>
      <c r="BX2673" s="1">
        <f t="shared" ca="1" si="684"/>
        <v>0</v>
      </c>
      <c r="BY2673" s="1">
        <f t="shared" ca="1" si="685"/>
        <v>0</v>
      </c>
      <c r="BZ2673" s="1">
        <f t="shared" ca="1" si="686"/>
        <v>0</v>
      </c>
      <c r="CA2673" s="1">
        <f t="shared" ca="1" si="687"/>
        <v>0</v>
      </c>
      <c r="CB2673" s="1">
        <f t="shared" ca="1" si="688"/>
        <v>0</v>
      </c>
      <c r="CC2673" s="1">
        <f t="shared" ca="1" si="689"/>
        <v>2.8</v>
      </c>
    </row>
    <row r="2674" spans="1:81" hidden="1" x14ac:dyDescent="0.2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t="shared" ca="1" si="675"/>
        <v>0</v>
      </c>
      <c r="BP2674" s="1">
        <f t="shared" ca="1" si="676"/>
        <v>0</v>
      </c>
      <c r="BQ2674" s="1">
        <f t="shared" ca="1" si="677"/>
        <v>0</v>
      </c>
      <c r="BR2674" s="1">
        <f t="shared" ca="1" si="678"/>
        <v>0</v>
      </c>
      <c r="BS2674" s="1">
        <f t="shared" ca="1" si="679"/>
        <v>0</v>
      </c>
      <c r="BT2674" s="1">
        <f t="shared" ca="1" si="680"/>
        <v>0</v>
      </c>
      <c r="BU2674" s="1">
        <f t="shared" ca="1" si="681"/>
        <v>0</v>
      </c>
      <c r="BV2674" s="1">
        <f t="shared" ca="1" si="682"/>
        <v>0.60000000000000009</v>
      </c>
      <c r="BW2674" s="1">
        <f t="shared" ca="1" si="683"/>
        <v>2</v>
      </c>
      <c r="BX2674" s="1">
        <f t="shared" ca="1" si="684"/>
        <v>0</v>
      </c>
      <c r="BY2674" s="1">
        <f t="shared" ca="1" si="685"/>
        <v>0</v>
      </c>
      <c r="BZ2674" s="1">
        <f t="shared" ca="1" si="686"/>
        <v>0</v>
      </c>
      <c r="CA2674" s="1">
        <f t="shared" ca="1" si="687"/>
        <v>0</v>
      </c>
      <c r="CB2674" s="1">
        <f t="shared" ca="1" si="688"/>
        <v>0</v>
      </c>
      <c r="CC2674" s="1">
        <f t="shared" ca="1" si="689"/>
        <v>2.6</v>
      </c>
    </row>
    <row r="2675" spans="1:81" hidden="1" x14ac:dyDescent="0.2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t="shared" ca="1" si="675"/>
        <v>0</v>
      </c>
      <c r="BP2675" s="1">
        <f t="shared" ca="1" si="676"/>
        <v>0</v>
      </c>
      <c r="BQ2675" s="1">
        <f t="shared" ca="1" si="677"/>
        <v>0</v>
      </c>
      <c r="BR2675" s="1">
        <f t="shared" ca="1" si="678"/>
        <v>0</v>
      </c>
      <c r="BS2675" s="1">
        <f t="shared" ca="1" si="679"/>
        <v>0</v>
      </c>
      <c r="BT2675" s="1">
        <f t="shared" ca="1" si="680"/>
        <v>0</v>
      </c>
      <c r="BU2675" s="1">
        <f t="shared" ca="1" si="681"/>
        <v>0</v>
      </c>
      <c r="BV2675" s="1">
        <f t="shared" ca="1" si="682"/>
        <v>1.5</v>
      </c>
      <c r="BW2675" s="1">
        <f t="shared" ca="1" si="683"/>
        <v>1</v>
      </c>
      <c r="BX2675" s="1">
        <f t="shared" ca="1" si="684"/>
        <v>0</v>
      </c>
      <c r="BY2675" s="1">
        <f t="shared" ca="1" si="685"/>
        <v>0</v>
      </c>
      <c r="BZ2675" s="1">
        <f t="shared" ca="1" si="686"/>
        <v>0</v>
      </c>
      <c r="CA2675" s="1">
        <f t="shared" ca="1" si="687"/>
        <v>0</v>
      </c>
      <c r="CB2675" s="1">
        <f t="shared" ca="1" si="688"/>
        <v>0</v>
      </c>
      <c r="CC2675" s="1">
        <f t="shared" ca="1" si="689"/>
        <v>2.5</v>
      </c>
    </row>
    <row r="2676" spans="1:81" hidden="1" x14ac:dyDescent="0.2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t="shared" ca="1" si="675"/>
        <v>0</v>
      </c>
      <c r="BP2676" s="1">
        <f t="shared" ca="1" si="676"/>
        <v>0</v>
      </c>
      <c r="BQ2676" s="1">
        <f t="shared" ca="1" si="677"/>
        <v>0</v>
      </c>
      <c r="BR2676" s="1">
        <f t="shared" ca="1" si="678"/>
        <v>0</v>
      </c>
      <c r="BS2676" s="1">
        <f t="shared" ca="1" si="679"/>
        <v>0</v>
      </c>
      <c r="BT2676" s="1">
        <f t="shared" ca="1" si="680"/>
        <v>0</v>
      </c>
      <c r="BU2676" s="1">
        <f t="shared" ca="1" si="681"/>
        <v>0</v>
      </c>
      <c r="BV2676" s="1">
        <f t="shared" ca="1" si="682"/>
        <v>1.2000000000000002</v>
      </c>
      <c r="BW2676" s="1">
        <f t="shared" ca="1" si="683"/>
        <v>1</v>
      </c>
      <c r="BX2676" s="1">
        <f t="shared" ca="1" si="684"/>
        <v>0</v>
      </c>
      <c r="BY2676" s="1">
        <f t="shared" ca="1" si="685"/>
        <v>0</v>
      </c>
      <c r="BZ2676" s="1">
        <f t="shared" ca="1" si="686"/>
        <v>0</v>
      </c>
      <c r="CA2676" s="1">
        <f t="shared" ca="1" si="687"/>
        <v>0</v>
      </c>
      <c r="CB2676" s="1">
        <f t="shared" ca="1" si="688"/>
        <v>0</v>
      </c>
      <c r="CC2676" s="1">
        <f t="shared" ca="1" si="689"/>
        <v>2.2000000000000002</v>
      </c>
    </row>
    <row r="2677" spans="1:81" hidden="1" x14ac:dyDescent="0.2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t="shared" ca="1" si="675"/>
        <v>0</v>
      </c>
      <c r="BP2677" s="1">
        <f t="shared" ca="1" si="676"/>
        <v>0</v>
      </c>
      <c r="BQ2677" s="1">
        <f t="shared" ca="1" si="677"/>
        <v>0</v>
      </c>
      <c r="BR2677" s="1">
        <f t="shared" ca="1" si="678"/>
        <v>0</v>
      </c>
      <c r="BS2677" s="1">
        <f t="shared" ca="1" si="679"/>
        <v>1.9000000000000001</v>
      </c>
      <c r="BT2677" s="1">
        <f t="shared" ca="1" si="680"/>
        <v>0</v>
      </c>
      <c r="BU2677" s="1">
        <f t="shared" ca="1" si="681"/>
        <v>0</v>
      </c>
      <c r="BV2677" s="1">
        <f t="shared" ca="1" si="682"/>
        <v>0</v>
      </c>
      <c r="BW2677" s="1">
        <f t="shared" ca="1" si="683"/>
        <v>0</v>
      </c>
      <c r="BX2677" s="1">
        <f t="shared" ca="1" si="684"/>
        <v>0</v>
      </c>
      <c r="BY2677" s="1">
        <f t="shared" ca="1" si="685"/>
        <v>0</v>
      </c>
      <c r="BZ2677" s="1">
        <f t="shared" ca="1" si="686"/>
        <v>0</v>
      </c>
      <c r="CA2677" s="1">
        <f t="shared" ca="1" si="687"/>
        <v>0</v>
      </c>
      <c r="CB2677" s="1">
        <f t="shared" ca="1" si="688"/>
        <v>0</v>
      </c>
      <c r="CC2677" s="1">
        <f t="shared" ca="1" si="689"/>
        <v>1.9000000000000001</v>
      </c>
    </row>
    <row r="2678" spans="1:81" hidden="1" x14ac:dyDescent="0.2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t="shared" ca="1" si="675"/>
        <v>0</v>
      </c>
      <c r="BP2678" s="1">
        <f t="shared" ca="1" si="676"/>
        <v>0</v>
      </c>
      <c r="BQ2678" s="1">
        <f t="shared" ca="1" si="677"/>
        <v>0</v>
      </c>
      <c r="BR2678" s="1">
        <f t="shared" ca="1" si="678"/>
        <v>0</v>
      </c>
      <c r="BS2678" s="1">
        <f t="shared" ca="1" si="679"/>
        <v>0</v>
      </c>
      <c r="BT2678" s="1">
        <f t="shared" ca="1" si="680"/>
        <v>0</v>
      </c>
      <c r="BU2678" s="1">
        <f t="shared" ca="1" si="681"/>
        <v>0</v>
      </c>
      <c r="BV2678" s="1">
        <f t="shared" ca="1" si="682"/>
        <v>0.9</v>
      </c>
      <c r="BW2678" s="1">
        <f t="shared" ca="1" si="683"/>
        <v>1</v>
      </c>
      <c r="BX2678" s="1">
        <f t="shared" ca="1" si="684"/>
        <v>0</v>
      </c>
      <c r="BY2678" s="1">
        <f t="shared" ca="1" si="685"/>
        <v>0</v>
      </c>
      <c r="BZ2678" s="1">
        <f t="shared" ca="1" si="686"/>
        <v>0</v>
      </c>
      <c r="CA2678" s="1">
        <f t="shared" ca="1" si="687"/>
        <v>0</v>
      </c>
      <c r="CB2678" s="1">
        <f t="shared" ca="1" si="688"/>
        <v>0</v>
      </c>
      <c r="CC2678" s="1">
        <f t="shared" ca="1" si="689"/>
        <v>1.9</v>
      </c>
    </row>
    <row r="2679" spans="1:81" hidden="1" x14ac:dyDescent="0.2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t="shared" ca="1" si="675"/>
        <v>0</v>
      </c>
      <c r="BP2679" s="1">
        <f t="shared" ca="1" si="676"/>
        <v>0</v>
      </c>
      <c r="BQ2679" s="1">
        <f t="shared" ca="1" si="677"/>
        <v>0</v>
      </c>
      <c r="BR2679" s="1">
        <f t="shared" ca="1" si="678"/>
        <v>0</v>
      </c>
      <c r="BS2679" s="1">
        <f t="shared" ca="1" si="679"/>
        <v>0</v>
      </c>
      <c r="BT2679" s="1">
        <f t="shared" ca="1" si="680"/>
        <v>0</v>
      </c>
      <c r="BU2679" s="1">
        <f t="shared" ca="1" si="681"/>
        <v>0</v>
      </c>
      <c r="BV2679" s="1">
        <f t="shared" ca="1" si="682"/>
        <v>0.60000000000000009</v>
      </c>
      <c r="BW2679" s="1">
        <f t="shared" ca="1" si="683"/>
        <v>1</v>
      </c>
      <c r="BX2679" s="1">
        <f t="shared" ca="1" si="684"/>
        <v>0</v>
      </c>
      <c r="BY2679" s="1">
        <f t="shared" ca="1" si="685"/>
        <v>0</v>
      </c>
      <c r="BZ2679" s="1">
        <f t="shared" ca="1" si="686"/>
        <v>0</v>
      </c>
      <c r="CA2679" s="1">
        <f t="shared" ca="1" si="687"/>
        <v>0</v>
      </c>
      <c r="CB2679" s="1">
        <f t="shared" ca="1" si="688"/>
        <v>0</v>
      </c>
      <c r="CC2679" s="1">
        <f t="shared" ca="1" si="689"/>
        <v>1.6</v>
      </c>
    </row>
    <row r="2680" spans="1:81" hidden="1" x14ac:dyDescent="0.2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t="shared" ca="1" si="675"/>
        <v>0</v>
      </c>
      <c r="BP2680" s="1">
        <f t="shared" ca="1" si="676"/>
        <v>0</v>
      </c>
      <c r="BQ2680" s="1">
        <f t="shared" ca="1" si="677"/>
        <v>0</v>
      </c>
      <c r="BR2680" s="1">
        <f t="shared" ca="1" si="678"/>
        <v>0</v>
      </c>
      <c r="BS2680" s="1">
        <f t="shared" ca="1" si="679"/>
        <v>0</v>
      </c>
      <c r="BT2680" s="1">
        <f t="shared" ca="1" si="680"/>
        <v>0</v>
      </c>
      <c r="BU2680" s="1">
        <f t="shared" ca="1" si="681"/>
        <v>0</v>
      </c>
      <c r="BV2680" s="1">
        <f t="shared" ca="1" si="682"/>
        <v>0.2</v>
      </c>
      <c r="BW2680" s="1">
        <f t="shared" ca="1" si="683"/>
        <v>1</v>
      </c>
      <c r="BX2680" s="1">
        <f t="shared" ca="1" si="684"/>
        <v>0</v>
      </c>
      <c r="BY2680" s="1">
        <f t="shared" ca="1" si="685"/>
        <v>0</v>
      </c>
      <c r="BZ2680" s="1">
        <f t="shared" ca="1" si="686"/>
        <v>0</v>
      </c>
      <c r="CA2680" s="1">
        <f t="shared" ca="1" si="687"/>
        <v>0</v>
      </c>
      <c r="CB2680" s="1">
        <f t="shared" ca="1" si="688"/>
        <v>0</v>
      </c>
      <c r="CC2680" s="1">
        <f t="shared" ca="1" si="689"/>
        <v>1.2</v>
      </c>
    </row>
    <row r="2681" spans="1:81" hidden="1" x14ac:dyDescent="0.2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t="shared" ca="1" si="675"/>
        <v>0</v>
      </c>
      <c r="BP2681" s="1">
        <f t="shared" ca="1" si="676"/>
        <v>0</v>
      </c>
      <c r="BQ2681" s="1">
        <f t="shared" ca="1" si="677"/>
        <v>0</v>
      </c>
      <c r="BR2681" s="1">
        <f t="shared" ca="1" si="678"/>
        <v>0</v>
      </c>
      <c r="BS2681" s="1">
        <f t="shared" ca="1" si="679"/>
        <v>0.9</v>
      </c>
      <c r="BT2681" s="1">
        <f t="shared" ca="1" si="680"/>
        <v>0</v>
      </c>
      <c r="BU2681" s="1">
        <f t="shared" ca="1" si="681"/>
        <v>0</v>
      </c>
      <c r="BV2681" s="1">
        <f t="shared" ca="1" si="682"/>
        <v>0</v>
      </c>
      <c r="BW2681" s="1">
        <f t="shared" ca="1" si="683"/>
        <v>0</v>
      </c>
      <c r="BX2681" s="1">
        <f t="shared" ca="1" si="684"/>
        <v>0</v>
      </c>
      <c r="BY2681" s="1">
        <f t="shared" ca="1" si="685"/>
        <v>0</v>
      </c>
      <c r="BZ2681" s="1">
        <f t="shared" ca="1" si="686"/>
        <v>0</v>
      </c>
      <c r="CA2681" s="1">
        <f t="shared" ca="1" si="687"/>
        <v>0</v>
      </c>
      <c r="CB2681" s="1">
        <f t="shared" ca="1" si="688"/>
        <v>0</v>
      </c>
      <c r="CC2681" s="1">
        <f t="shared" ca="1" si="689"/>
        <v>0.9</v>
      </c>
    </row>
    <row r="2682" spans="1:81" hidden="1" x14ac:dyDescent="0.2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t="shared" ca="1" si="675"/>
        <v>0</v>
      </c>
      <c r="BP2682" s="1">
        <f t="shared" ca="1" si="676"/>
        <v>0</v>
      </c>
      <c r="BQ2682" s="1">
        <f t="shared" ca="1" si="677"/>
        <v>0</v>
      </c>
      <c r="BR2682" s="1">
        <f t="shared" ca="1" si="678"/>
        <v>0</v>
      </c>
      <c r="BS2682" s="1">
        <f t="shared" ca="1" si="679"/>
        <v>0</v>
      </c>
      <c r="BT2682" s="1">
        <f t="shared" ca="1" si="680"/>
        <v>0</v>
      </c>
      <c r="BU2682" s="1">
        <f t="shared" ca="1" si="681"/>
        <v>0</v>
      </c>
      <c r="BV2682" s="1">
        <f t="shared" ca="1" si="682"/>
        <v>-0.60000000000000009</v>
      </c>
      <c r="BW2682" s="1">
        <f t="shared" ca="1" si="683"/>
        <v>1</v>
      </c>
      <c r="BX2682" s="1">
        <f t="shared" ca="1" si="684"/>
        <v>0</v>
      </c>
      <c r="BY2682" s="1">
        <f t="shared" ca="1" si="685"/>
        <v>0</v>
      </c>
      <c r="BZ2682" s="1">
        <f t="shared" ca="1" si="686"/>
        <v>0</v>
      </c>
      <c r="CA2682" s="1">
        <f t="shared" ca="1" si="687"/>
        <v>0</v>
      </c>
      <c r="CB2682" s="1">
        <f t="shared" ca="1" si="688"/>
        <v>0</v>
      </c>
      <c r="CC2682" s="1">
        <f t="shared" ca="1" si="689"/>
        <v>0.39999999999999991</v>
      </c>
    </row>
    <row r="2683" spans="1:81" hidden="1" x14ac:dyDescent="0.2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t="shared" ca="1" si="675"/>
        <v>0</v>
      </c>
      <c r="BP2683" s="1">
        <f t="shared" ca="1" si="676"/>
        <v>0</v>
      </c>
      <c r="BQ2683" s="1">
        <f t="shared" ca="1" si="677"/>
        <v>0</v>
      </c>
      <c r="BR2683" s="1">
        <f t="shared" ca="1" si="678"/>
        <v>0</v>
      </c>
      <c r="BS2683" s="1">
        <f t="shared" ca="1" si="679"/>
        <v>0.2</v>
      </c>
      <c r="BT2683" s="1">
        <f t="shared" ca="1" si="680"/>
        <v>0</v>
      </c>
      <c r="BU2683" s="1">
        <f t="shared" ca="1" si="681"/>
        <v>0</v>
      </c>
      <c r="BV2683" s="1">
        <f t="shared" ca="1" si="682"/>
        <v>0</v>
      </c>
      <c r="BW2683" s="1">
        <f t="shared" ca="1" si="683"/>
        <v>0</v>
      </c>
      <c r="BX2683" s="1">
        <f t="shared" ca="1" si="684"/>
        <v>0</v>
      </c>
      <c r="BY2683" s="1">
        <f t="shared" ca="1" si="685"/>
        <v>0</v>
      </c>
      <c r="BZ2683" s="1">
        <f t="shared" ca="1" si="686"/>
        <v>0</v>
      </c>
      <c r="CA2683" s="1">
        <f t="shared" ca="1" si="687"/>
        <v>0</v>
      </c>
      <c r="CB2683" s="1">
        <f t="shared" ca="1" si="688"/>
        <v>0</v>
      </c>
      <c r="CC2683" s="1">
        <f t="shared" ca="1" si="689"/>
        <v>0.2</v>
      </c>
    </row>
    <row r="2684" spans="1:81" hidden="1" x14ac:dyDescent="0.2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t="shared" ca="1" si="675"/>
        <v>0</v>
      </c>
      <c r="BP2684" s="1">
        <f t="shared" ca="1" si="676"/>
        <v>0</v>
      </c>
      <c r="BQ2684" s="1">
        <f t="shared" ca="1" si="677"/>
        <v>0</v>
      </c>
      <c r="BR2684" s="1">
        <f t="shared" ca="1" si="678"/>
        <v>0</v>
      </c>
      <c r="BS2684" s="1">
        <f t="shared" ca="1" si="679"/>
        <v>0</v>
      </c>
      <c r="BT2684" s="1">
        <f t="shared" ca="1" si="680"/>
        <v>0</v>
      </c>
      <c r="BU2684" s="1">
        <f t="shared" ca="1" si="681"/>
        <v>0</v>
      </c>
      <c r="BV2684" s="1">
        <f t="shared" ca="1" si="682"/>
        <v>0</v>
      </c>
      <c r="BW2684" s="1">
        <f t="shared" ca="1" si="683"/>
        <v>0</v>
      </c>
      <c r="BX2684" s="1">
        <f t="shared" ca="1" si="684"/>
        <v>0</v>
      </c>
      <c r="BY2684" s="1">
        <f t="shared" ca="1" si="685"/>
        <v>0</v>
      </c>
      <c r="BZ2684" s="1">
        <f t="shared" ca="1" si="686"/>
        <v>0</v>
      </c>
      <c r="CA2684" s="1">
        <f t="shared" ca="1" si="687"/>
        <v>0</v>
      </c>
      <c r="CB2684" s="1">
        <f t="shared" ca="1" si="688"/>
        <v>0</v>
      </c>
      <c r="CC2684" s="1">
        <f t="shared" ca="1" si="689"/>
        <v>0</v>
      </c>
    </row>
    <row r="2685" spans="1:81" hidden="1" x14ac:dyDescent="0.2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t="shared" ca="1" si="675"/>
        <v>0</v>
      </c>
      <c r="BP2685" s="1">
        <f t="shared" ca="1" si="676"/>
        <v>0</v>
      </c>
      <c r="BQ2685" s="1">
        <f t="shared" ca="1" si="677"/>
        <v>0</v>
      </c>
      <c r="BR2685" s="1">
        <f t="shared" ca="1" si="678"/>
        <v>0</v>
      </c>
      <c r="BS2685" s="1">
        <f t="shared" ca="1" si="679"/>
        <v>0</v>
      </c>
      <c r="BT2685" s="1">
        <f t="shared" ca="1" si="680"/>
        <v>0</v>
      </c>
      <c r="BU2685" s="1">
        <f t="shared" ca="1" si="681"/>
        <v>0</v>
      </c>
      <c r="BV2685" s="1">
        <f t="shared" ca="1" si="682"/>
        <v>0</v>
      </c>
      <c r="BW2685" s="1">
        <f t="shared" ca="1" si="683"/>
        <v>0</v>
      </c>
      <c r="BX2685" s="1">
        <f t="shared" ca="1" si="684"/>
        <v>0</v>
      </c>
      <c r="BY2685" s="1">
        <f t="shared" ca="1" si="685"/>
        <v>0</v>
      </c>
      <c r="BZ2685" s="1">
        <f t="shared" ca="1" si="686"/>
        <v>0</v>
      </c>
      <c r="CA2685" s="1">
        <f t="shared" ca="1" si="687"/>
        <v>0</v>
      </c>
      <c r="CB2685" s="1">
        <f t="shared" ca="1" si="688"/>
        <v>0</v>
      </c>
      <c r="CC2685" s="1">
        <f t="shared" ca="1" si="689"/>
        <v>0</v>
      </c>
    </row>
    <row r="2686" spans="1:81" hidden="1" x14ac:dyDescent="0.2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t="shared" ca="1" si="675"/>
        <v>0</v>
      </c>
      <c r="BP2686" s="1">
        <f t="shared" ca="1" si="676"/>
        <v>0</v>
      </c>
      <c r="BQ2686" s="1">
        <f t="shared" ca="1" si="677"/>
        <v>0</v>
      </c>
      <c r="BR2686" s="1">
        <f t="shared" ca="1" si="678"/>
        <v>0</v>
      </c>
      <c r="BS2686" s="1">
        <f t="shared" ca="1" si="679"/>
        <v>0</v>
      </c>
      <c r="BT2686" s="1">
        <f t="shared" ca="1" si="680"/>
        <v>0</v>
      </c>
      <c r="BU2686" s="1">
        <f t="shared" ca="1" si="681"/>
        <v>0</v>
      </c>
      <c r="BV2686" s="1">
        <f t="shared" ca="1" si="682"/>
        <v>0</v>
      </c>
      <c r="BW2686" s="1">
        <f t="shared" ca="1" si="683"/>
        <v>0</v>
      </c>
      <c r="BX2686" s="1">
        <f t="shared" ca="1" si="684"/>
        <v>0</v>
      </c>
      <c r="BY2686" s="1">
        <f t="shared" ca="1" si="685"/>
        <v>0</v>
      </c>
      <c r="BZ2686" s="1">
        <f t="shared" ca="1" si="686"/>
        <v>0</v>
      </c>
      <c r="CA2686" s="1">
        <f t="shared" ca="1" si="687"/>
        <v>0</v>
      </c>
      <c r="CB2686" s="1">
        <f t="shared" ca="1" si="688"/>
        <v>0</v>
      </c>
      <c r="CC2686" s="1">
        <f t="shared" ca="1" si="689"/>
        <v>0</v>
      </c>
    </row>
    <row r="2687" spans="1:81" hidden="1" x14ac:dyDescent="0.2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t="shared" ca="1" si="675"/>
        <v>0</v>
      </c>
      <c r="BP2687" s="1">
        <f t="shared" ca="1" si="676"/>
        <v>0</v>
      </c>
      <c r="BQ2687" s="1">
        <f t="shared" ca="1" si="677"/>
        <v>0</v>
      </c>
      <c r="BR2687" s="1">
        <f t="shared" ca="1" si="678"/>
        <v>0</v>
      </c>
      <c r="BS2687" s="1">
        <f t="shared" ca="1" si="679"/>
        <v>0</v>
      </c>
      <c r="BT2687" s="1">
        <f t="shared" ca="1" si="680"/>
        <v>0</v>
      </c>
      <c r="BU2687" s="1">
        <f t="shared" ca="1" si="681"/>
        <v>0</v>
      </c>
      <c r="BV2687" s="1">
        <f t="shared" ca="1" si="682"/>
        <v>0</v>
      </c>
      <c r="BW2687" s="1">
        <f t="shared" ca="1" si="683"/>
        <v>0</v>
      </c>
      <c r="BX2687" s="1">
        <f t="shared" ca="1" si="684"/>
        <v>0</v>
      </c>
      <c r="BY2687" s="1">
        <f t="shared" ca="1" si="685"/>
        <v>0</v>
      </c>
      <c r="BZ2687" s="1">
        <f t="shared" ca="1" si="686"/>
        <v>0</v>
      </c>
      <c r="CA2687" s="1">
        <f t="shared" ca="1" si="687"/>
        <v>0</v>
      </c>
      <c r="CB2687" s="1">
        <f t="shared" ca="1" si="688"/>
        <v>0</v>
      </c>
      <c r="CC2687" s="1">
        <f t="shared" ca="1" si="689"/>
        <v>0</v>
      </c>
    </row>
    <row r="2688" spans="1:81" hidden="1" x14ac:dyDescent="0.2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t="shared" ca="1" si="675"/>
        <v>0</v>
      </c>
      <c r="BP2688" s="1">
        <f t="shared" ca="1" si="676"/>
        <v>0</v>
      </c>
      <c r="BQ2688" s="1">
        <f t="shared" ca="1" si="677"/>
        <v>0</v>
      </c>
      <c r="BR2688" s="1">
        <f t="shared" ca="1" si="678"/>
        <v>0</v>
      </c>
      <c r="BS2688" s="1">
        <f t="shared" ca="1" si="679"/>
        <v>0</v>
      </c>
      <c r="BT2688" s="1">
        <f t="shared" ca="1" si="680"/>
        <v>0</v>
      </c>
      <c r="BU2688" s="1">
        <f t="shared" ca="1" si="681"/>
        <v>0</v>
      </c>
      <c r="BV2688" s="1">
        <f t="shared" ca="1" si="682"/>
        <v>0</v>
      </c>
      <c r="BW2688" s="1">
        <f t="shared" ca="1" si="683"/>
        <v>0</v>
      </c>
      <c r="BX2688" s="1">
        <f t="shared" ca="1" si="684"/>
        <v>0</v>
      </c>
      <c r="BY2688" s="1">
        <f t="shared" ca="1" si="685"/>
        <v>0</v>
      </c>
      <c r="BZ2688" s="1">
        <f t="shared" ca="1" si="686"/>
        <v>0</v>
      </c>
      <c r="CA2688" s="1">
        <f t="shared" ca="1" si="687"/>
        <v>0</v>
      </c>
      <c r="CB2688" s="1">
        <f t="shared" ca="1" si="688"/>
        <v>0</v>
      </c>
      <c r="CC2688" s="1">
        <f t="shared" ca="1" si="689"/>
        <v>0</v>
      </c>
    </row>
    <row r="2689" spans="1:81" hidden="1" x14ac:dyDescent="0.2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t="shared" ca="1" si="675"/>
        <v>0</v>
      </c>
      <c r="BP2689" s="1">
        <f t="shared" ca="1" si="676"/>
        <v>0</v>
      </c>
      <c r="BQ2689" s="1">
        <f t="shared" ca="1" si="677"/>
        <v>0</v>
      </c>
      <c r="BR2689" s="1">
        <f t="shared" ca="1" si="678"/>
        <v>0</v>
      </c>
      <c r="BS2689" s="1">
        <f t="shared" ca="1" si="679"/>
        <v>0</v>
      </c>
      <c r="BT2689" s="1">
        <f t="shared" ca="1" si="680"/>
        <v>0</v>
      </c>
      <c r="BU2689" s="1">
        <f t="shared" ca="1" si="681"/>
        <v>0</v>
      </c>
      <c r="BV2689" s="1">
        <f t="shared" ca="1" si="682"/>
        <v>0</v>
      </c>
      <c r="BW2689" s="1">
        <f t="shared" ca="1" si="683"/>
        <v>0</v>
      </c>
      <c r="BX2689" s="1">
        <f t="shared" ca="1" si="684"/>
        <v>0</v>
      </c>
      <c r="BY2689" s="1">
        <f t="shared" ca="1" si="685"/>
        <v>0</v>
      </c>
      <c r="BZ2689" s="1">
        <f t="shared" ca="1" si="686"/>
        <v>0</v>
      </c>
      <c r="CA2689" s="1">
        <f t="shared" ca="1" si="687"/>
        <v>0</v>
      </c>
      <c r="CB2689" s="1">
        <f t="shared" ca="1" si="688"/>
        <v>0</v>
      </c>
      <c r="CC2689" s="1">
        <f t="shared" ca="1" si="689"/>
        <v>0</v>
      </c>
    </row>
    <row r="2690" spans="1:81" hidden="1" x14ac:dyDescent="0.2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t="shared" ref="BO2690:BO2753" ca="1" si="690">INDEX(passing_tds,CELL("Row",AG2690)-1)*(PASSTD)</f>
        <v>0</v>
      </c>
      <c r="BP2690" s="1">
        <f t="shared" ref="BP2690:BP2753" ca="1" si="691">INDEX(passing_yds,CELL("Row",AH2690)-1)*(PASSYDS)</f>
        <v>0</v>
      </c>
      <c r="BQ2690" s="1">
        <f t="shared" ref="BQ2690:BQ2753" ca="1" si="692">IF(INDEX(passing_yds,CELL("Row",AI2690)-1)&gt;=300,3,0)</f>
        <v>0</v>
      </c>
      <c r="BR2690" s="1">
        <f t="shared" ref="BR2690:BR2753" ca="1" si="693">INDEX(passing_ints,CELL("Row",AJ2690)-1)*(INT)</f>
        <v>0</v>
      </c>
      <c r="BS2690" s="1">
        <f t="shared" ref="BS2690:BS2753" ca="1" si="694">INDEX(rushing_yds,CELL("Row",AK2690)-1)*(RUSHYDS)</f>
        <v>0</v>
      </c>
      <c r="BT2690" s="1">
        <f t="shared" ref="BT2690:BT2753" ca="1" si="695">INDEX(rushing_tds,CELL("Row",AK2690)-1)*(RUSHTD)</f>
        <v>0</v>
      </c>
      <c r="BU2690" s="1">
        <f t="shared" ref="BU2690:BU2753" ca="1" si="696">IF(INDEX(rushing_yds,CELL("Row",AI2690)-1)&gt;=100,3,0)</f>
        <v>0</v>
      </c>
      <c r="BV2690" s="1">
        <f t="shared" ref="BV2690:BV2753" ca="1" si="697">INDEX(receiving_yds,CELL("Row",AN2690)-1)*(RECYDS)</f>
        <v>0</v>
      </c>
      <c r="BW2690" s="1">
        <f t="shared" ref="BW2690:BW2753" ca="1" si="698">INDEX(receiving_rec,CELL("Row",AO2690)-1)*(REC)</f>
        <v>0</v>
      </c>
      <c r="BX2690" s="1">
        <f t="shared" ref="BX2690:BX2753" ca="1" si="699">INDEX(receiving_tds,CELL("Row",AP2690)-1)*(RECTD)</f>
        <v>0</v>
      </c>
      <c r="BY2690" s="1">
        <f t="shared" ref="BY2690:BY2753" ca="1" si="700">IF(INDEX(receiving_yds,CELL("Row",AI2690)-1)&gt;=100,3,0)</f>
        <v>0</v>
      </c>
      <c r="BZ2690" s="1">
        <f t="shared" ref="BZ2690:BZ2753" ca="1" si="701">INDEX(puntret_tds,CELL("Row",AR2690)-1)*(PUNTKORETTD)+INDEX(kickret_tds,CELL("Row",AR2690)-1)*(PUNTKORETTD)</f>
        <v>0</v>
      </c>
      <c r="CA2690" s="1">
        <f t="shared" ref="CA2690:CA2753" ca="1" si="702">INDEX(fumbles_tot,CELL("Row",AS2690)-1)*(FUM)</f>
        <v>0</v>
      </c>
      <c r="CB2690" s="1">
        <f t="shared" ref="CB2690:CB2753" ca="1" si="703">(INDEX(passing_twoptm,CELL("Row",AT2690)-1)+INDEX(rushing_twoptm,CELL("Row",AT2690)-1)+INDEX(receiving_twoptm,CELL("Row",AT2690)-1))*(_2PTCONV)</f>
        <v>0</v>
      </c>
      <c r="CC2690" s="1">
        <f t="shared" ref="CC2690:CC2753" ca="1" si="704">SUM(BO2690:CB2690)</f>
        <v>0</v>
      </c>
    </row>
    <row r="2691" spans="1:81" hidden="1" x14ac:dyDescent="0.2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t="shared" ca="1" si="690"/>
        <v>0</v>
      </c>
      <c r="BP2691" s="1">
        <f t="shared" ca="1" si="691"/>
        <v>0</v>
      </c>
      <c r="BQ2691" s="1">
        <f t="shared" ca="1" si="692"/>
        <v>0</v>
      </c>
      <c r="BR2691" s="1">
        <f t="shared" ca="1" si="693"/>
        <v>0</v>
      </c>
      <c r="BS2691" s="1">
        <f t="shared" ca="1" si="694"/>
        <v>0</v>
      </c>
      <c r="BT2691" s="1">
        <f t="shared" ca="1" si="695"/>
        <v>0</v>
      </c>
      <c r="BU2691" s="1">
        <f t="shared" ca="1" si="696"/>
        <v>0</v>
      </c>
      <c r="BV2691" s="1">
        <f t="shared" ca="1" si="697"/>
        <v>0</v>
      </c>
      <c r="BW2691" s="1">
        <f t="shared" ca="1" si="698"/>
        <v>0</v>
      </c>
      <c r="BX2691" s="1">
        <f t="shared" ca="1" si="699"/>
        <v>0</v>
      </c>
      <c r="BY2691" s="1">
        <f t="shared" ca="1" si="700"/>
        <v>0</v>
      </c>
      <c r="BZ2691" s="1">
        <f t="shared" ca="1" si="701"/>
        <v>0</v>
      </c>
      <c r="CA2691" s="1">
        <f t="shared" ca="1" si="702"/>
        <v>0</v>
      </c>
      <c r="CB2691" s="1">
        <f t="shared" ca="1" si="703"/>
        <v>0</v>
      </c>
      <c r="CC2691" s="1">
        <f t="shared" ca="1" si="704"/>
        <v>0</v>
      </c>
    </row>
    <row r="2692" spans="1:81" hidden="1" x14ac:dyDescent="0.2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t="shared" ca="1" si="690"/>
        <v>0</v>
      </c>
      <c r="BP2692" s="1">
        <f t="shared" ca="1" si="691"/>
        <v>0</v>
      </c>
      <c r="BQ2692" s="1">
        <f t="shared" ca="1" si="692"/>
        <v>0</v>
      </c>
      <c r="BR2692" s="1">
        <f t="shared" ca="1" si="693"/>
        <v>0</v>
      </c>
      <c r="BS2692" s="1">
        <f t="shared" ca="1" si="694"/>
        <v>0</v>
      </c>
      <c r="BT2692" s="1">
        <f t="shared" ca="1" si="695"/>
        <v>0</v>
      </c>
      <c r="BU2692" s="1">
        <f t="shared" ca="1" si="696"/>
        <v>0</v>
      </c>
      <c r="BV2692" s="1">
        <f t="shared" ca="1" si="697"/>
        <v>0</v>
      </c>
      <c r="BW2692" s="1">
        <f t="shared" ca="1" si="698"/>
        <v>0</v>
      </c>
      <c r="BX2692" s="1">
        <f t="shared" ca="1" si="699"/>
        <v>0</v>
      </c>
      <c r="BY2692" s="1">
        <f t="shared" ca="1" si="700"/>
        <v>0</v>
      </c>
      <c r="BZ2692" s="1">
        <f t="shared" ca="1" si="701"/>
        <v>0</v>
      </c>
      <c r="CA2692" s="1">
        <f t="shared" ca="1" si="702"/>
        <v>0</v>
      </c>
      <c r="CB2692" s="1">
        <f t="shared" ca="1" si="703"/>
        <v>0</v>
      </c>
      <c r="CC2692" s="1">
        <f t="shared" ca="1" si="704"/>
        <v>0</v>
      </c>
    </row>
    <row r="2693" spans="1:81" hidden="1" x14ac:dyDescent="0.2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t="shared" ca="1" si="690"/>
        <v>0</v>
      </c>
      <c r="BP2693" s="1">
        <f t="shared" ca="1" si="691"/>
        <v>0</v>
      </c>
      <c r="BQ2693" s="1">
        <f t="shared" ca="1" si="692"/>
        <v>0</v>
      </c>
      <c r="BR2693" s="1">
        <f t="shared" ca="1" si="693"/>
        <v>0</v>
      </c>
      <c r="BS2693" s="1">
        <f t="shared" ca="1" si="694"/>
        <v>0</v>
      </c>
      <c r="BT2693" s="1">
        <f t="shared" ca="1" si="695"/>
        <v>0</v>
      </c>
      <c r="BU2693" s="1">
        <f t="shared" ca="1" si="696"/>
        <v>0</v>
      </c>
      <c r="BV2693" s="1">
        <f t="shared" ca="1" si="697"/>
        <v>0</v>
      </c>
      <c r="BW2693" s="1">
        <f t="shared" ca="1" si="698"/>
        <v>0</v>
      </c>
      <c r="BX2693" s="1">
        <f t="shared" ca="1" si="699"/>
        <v>0</v>
      </c>
      <c r="BY2693" s="1">
        <f t="shared" ca="1" si="700"/>
        <v>0</v>
      </c>
      <c r="BZ2693" s="1">
        <f t="shared" ca="1" si="701"/>
        <v>0</v>
      </c>
      <c r="CA2693" s="1">
        <f t="shared" ca="1" si="702"/>
        <v>0</v>
      </c>
      <c r="CB2693" s="1">
        <f t="shared" ca="1" si="703"/>
        <v>0</v>
      </c>
      <c r="CC2693" s="1">
        <f t="shared" ca="1" si="704"/>
        <v>0</v>
      </c>
    </row>
    <row r="2694" spans="1:81" hidden="1" x14ac:dyDescent="0.2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t="shared" ca="1" si="690"/>
        <v>0</v>
      </c>
      <c r="BP2694" s="1">
        <f t="shared" ca="1" si="691"/>
        <v>0</v>
      </c>
      <c r="BQ2694" s="1">
        <f t="shared" ca="1" si="692"/>
        <v>0</v>
      </c>
      <c r="BR2694" s="1">
        <f t="shared" ca="1" si="693"/>
        <v>0</v>
      </c>
      <c r="BS2694" s="1">
        <f t="shared" ca="1" si="694"/>
        <v>0</v>
      </c>
      <c r="BT2694" s="1">
        <f t="shared" ca="1" si="695"/>
        <v>0</v>
      </c>
      <c r="BU2694" s="1">
        <f t="shared" ca="1" si="696"/>
        <v>0</v>
      </c>
      <c r="BV2694" s="1">
        <f t="shared" ca="1" si="697"/>
        <v>0</v>
      </c>
      <c r="BW2694" s="1">
        <f t="shared" ca="1" si="698"/>
        <v>0</v>
      </c>
      <c r="BX2694" s="1">
        <f t="shared" ca="1" si="699"/>
        <v>0</v>
      </c>
      <c r="BY2694" s="1">
        <f t="shared" ca="1" si="700"/>
        <v>0</v>
      </c>
      <c r="BZ2694" s="1">
        <f t="shared" ca="1" si="701"/>
        <v>0</v>
      </c>
      <c r="CA2694" s="1">
        <f t="shared" ca="1" si="702"/>
        <v>0</v>
      </c>
      <c r="CB2694" s="1">
        <f t="shared" ca="1" si="703"/>
        <v>0</v>
      </c>
      <c r="CC2694" s="1">
        <f t="shared" ca="1" si="704"/>
        <v>0</v>
      </c>
    </row>
    <row r="2695" spans="1:81" hidden="1" x14ac:dyDescent="0.2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t="shared" ca="1" si="690"/>
        <v>0</v>
      </c>
      <c r="BP2695" s="1">
        <f t="shared" ca="1" si="691"/>
        <v>0</v>
      </c>
      <c r="BQ2695" s="1">
        <f t="shared" ca="1" si="692"/>
        <v>0</v>
      </c>
      <c r="BR2695" s="1">
        <f t="shared" ca="1" si="693"/>
        <v>0</v>
      </c>
      <c r="BS2695" s="1">
        <f t="shared" ca="1" si="694"/>
        <v>0</v>
      </c>
      <c r="BT2695" s="1">
        <f t="shared" ca="1" si="695"/>
        <v>0</v>
      </c>
      <c r="BU2695" s="1">
        <f t="shared" ca="1" si="696"/>
        <v>0</v>
      </c>
      <c r="BV2695" s="1">
        <f t="shared" ca="1" si="697"/>
        <v>0</v>
      </c>
      <c r="BW2695" s="1">
        <f t="shared" ca="1" si="698"/>
        <v>0</v>
      </c>
      <c r="BX2695" s="1">
        <f t="shared" ca="1" si="699"/>
        <v>0</v>
      </c>
      <c r="BY2695" s="1">
        <f t="shared" ca="1" si="700"/>
        <v>0</v>
      </c>
      <c r="BZ2695" s="1">
        <f t="shared" ca="1" si="701"/>
        <v>0</v>
      </c>
      <c r="CA2695" s="1">
        <f t="shared" ca="1" si="702"/>
        <v>0</v>
      </c>
      <c r="CB2695" s="1">
        <f t="shared" ca="1" si="703"/>
        <v>0</v>
      </c>
      <c r="CC2695" s="1">
        <f t="shared" ca="1" si="704"/>
        <v>0</v>
      </c>
    </row>
    <row r="2696" spans="1:81" hidden="1" x14ac:dyDescent="0.2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t="shared" ca="1" si="690"/>
        <v>0</v>
      </c>
      <c r="BP2696" s="1">
        <f t="shared" ca="1" si="691"/>
        <v>0</v>
      </c>
      <c r="BQ2696" s="1">
        <f t="shared" ca="1" si="692"/>
        <v>0</v>
      </c>
      <c r="BR2696" s="1">
        <f t="shared" ca="1" si="693"/>
        <v>0</v>
      </c>
      <c r="BS2696" s="1">
        <f t="shared" ca="1" si="694"/>
        <v>0</v>
      </c>
      <c r="BT2696" s="1">
        <f t="shared" ca="1" si="695"/>
        <v>0</v>
      </c>
      <c r="BU2696" s="1">
        <f t="shared" ca="1" si="696"/>
        <v>0</v>
      </c>
      <c r="BV2696" s="1">
        <f t="shared" ca="1" si="697"/>
        <v>0</v>
      </c>
      <c r="BW2696" s="1">
        <f t="shared" ca="1" si="698"/>
        <v>0</v>
      </c>
      <c r="BX2696" s="1">
        <f t="shared" ca="1" si="699"/>
        <v>0</v>
      </c>
      <c r="BY2696" s="1">
        <f t="shared" ca="1" si="700"/>
        <v>0</v>
      </c>
      <c r="BZ2696" s="1">
        <f t="shared" ca="1" si="701"/>
        <v>0</v>
      </c>
      <c r="CA2696" s="1">
        <f t="shared" ca="1" si="702"/>
        <v>0</v>
      </c>
      <c r="CB2696" s="1">
        <f t="shared" ca="1" si="703"/>
        <v>0</v>
      </c>
      <c r="CC2696" s="1">
        <f t="shared" ca="1" si="704"/>
        <v>0</v>
      </c>
    </row>
    <row r="2697" spans="1:81" hidden="1" x14ac:dyDescent="0.2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t="shared" ca="1" si="690"/>
        <v>0</v>
      </c>
      <c r="BP2697" s="1">
        <f t="shared" ca="1" si="691"/>
        <v>0</v>
      </c>
      <c r="BQ2697" s="1">
        <f t="shared" ca="1" si="692"/>
        <v>0</v>
      </c>
      <c r="BR2697" s="1">
        <f t="shared" ca="1" si="693"/>
        <v>0</v>
      </c>
      <c r="BS2697" s="1">
        <f t="shared" ca="1" si="694"/>
        <v>0</v>
      </c>
      <c r="BT2697" s="1">
        <f t="shared" ca="1" si="695"/>
        <v>0</v>
      </c>
      <c r="BU2697" s="1">
        <f t="shared" ca="1" si="696"/>
        <v>0</v>
      </c>
      <c r="BV2697" s="1">
        <f t="shared" ca="1" si="697"/>
        <v>0</v>
      </c>
      <c r="BW2697" s="1">
        <f t="shared" ca="1" si="698"/>
        <v>0</v>
      </c>
      <c r="BX2697" s="1">
        <f t="shared" ca="1" si="699"/>
        <v>0</v>
      </c>
      <c r="BY2697" s="1">
        <f t="shared" ca="1" si="700"/>
        <v>0</v>
      </c>
      <c r="BZ2697" s="1">
        <f t="shared" ca="1" si="701"/>
        <v>0</v>
      </c>
      <c r="CA2697" s="1">
        <f t="shared" ca="1" si="702"/>
        <v>0</v>
      </c>
      <c r="CB2697" s="1">
        <f t="shared" ca="1" si="703"/>
        <v>0</v>
      </c>
      <c r="CC2697" s="1">
        <f t="shared" ca="1" si="704"/>
        <v>0</v>
      </c>
    </row>
    <row r="2698" spans="1:81" hidden="1" x14ac:dyDescent="0.2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t="shared" ca="1" si="690"/>
        <v>0</v>
      </c>
      <c r="BP2698" s="1">
        <f t="shared" ca="1" si="691"/>
        <v>0</v>
      </c>
      <c r="BQ2698" s="1">
        <f t="shared" ca="1" si="692"/>
        <v>0</v>
      </c>
      <c r="BR2698" s="1">
        <f t="shared" ca="1" si="693"/>
        <v>0</v>
      </c>
      <c r="BS2698" s="1">
        <f t="shared" ca="1" si="694"/>
        <v>0</v>
      </c>
      <c r="BT2698" s="1">
        <f t="shared" ca="1" si="695"/>
        <v>0</v>
      </c>
      <c r="BU2698" s="1">
        <f t="shared" ca="1" si="696"/>
        <v>0</v>
      </c>
      <c r="BV2698" s="1">
        <f t="shared" ca="1" si="697"/>
        <v>0</v>
      </c>
      <c r="BW2698" s="1">
        <f t="shared" ca="1" si="698"/>
        <v>0</v>
      </c>
      <c r="BX2698" s="1">
        <f t="shared" ca="1" si="699"/>
        <v>0</v>
      </c>
      <c r="BY2698" s="1">
        <f t="shared" ca="1" si="700"/>
        <v>0</v>
      </c>
      <c r="BZ2698" s="1">
        <f t="shared" ca="1" si="701"/>
        <v>0</v>
      </c>
      <c r="CA2698" s="1">
        <f t="shared" ca="1" si="702"/>
        <v>0</v>
      </c>
      <c r="CB2698" s="1">
        <f t="shared" ca="1" si="703"/>
        <v>0</v>
      </c>
      <c r="CC2698" s="1">
        <f t="shared" ca="1" si="704"/>
        <v>0</v>
      </c>
    </row>
    <row r="2699" spans="1:81" hidden="1" x14ac:dyDescent="0.2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t="shared" ca="1" si="690"/>
        <v>0</v>
      </c>
      <c r="BP2699" s="1">
        <f t="shared" ca="1" si="691"/>
        <v>0</v>
      </c>
      <c r="BQ2699" s="1">
        <f t="shared" ca="1" si="692"/>
        <v>0</v>
      </c>
      <c r="BR2699" s="1">
        <f t="shared" ca="1" si="693"/>
        <v>0</v>
      </c>
      <c r="BS2699" s="1">
        <f t="shared" ca="1" si="694"/>
        <v>0</v>
      </c>
      <c r="BT2699" s="1">
        <f t="shared" ca="1" si="695"/>
        <v>0</v>
      </c>
      <c r="BU2699" s="1">
        <f t="shared" ca="1" si="696"/>
        <v>0</v>
      </c>
      <c r="BV2699" s="1">
        <f t="shared" ca="1" si="697"/>
        <v>0</v>
      </c>
      <c r="BW2699" s="1">
        <f t="shared" ca="1" si="698"/>
        <v>0</v>
      </c>
      <c r="BX2699" s="1">
        <f t="shared" ca="1" si="699"/>
        <v>0</v>
      </c>
      <c r="BY2699" s="1">
        <f t="shared" ca="1" si="700"/>
        <v>0</v>
      </c>
      <c r="BZ2699" s="1">
        <f t="shared" ca="1" si="701"/>
        <v>0</v>
      </c>
      <c r="CA2699" s="1">
        <f t="shared" ca="1" si="702"/>
        <v>0</v>
      </c>
      <c r="CB2699" s="1">
        <f t="shared" ca="1" si="703"/>
        <v>0</v>
      </c>
      <c r="CC2699" s="1">
        <f t="shared" ca="1" si="704"/>
        <v>0</v>
      </c>
    </row>
    <row r="2700" spans="1:81" hidden="1" x14ac:dyDescent="0.2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t="shared" ca="1" si="690"/>
        <v>0</v>
      </c>
      <c r="BP2700" s="1">
        <f t="shared" ca="1" si="691"/>
        <v>0</v>
      </c>
      <c r="BQ2700" s="1">
        <f t="shared" ca="1" si="692"/>
        <v>0</v>
      </c>
      <c r="BR2700" s="1">
        <f t="shared" ca="1" si="693"/>
        <v>0</v>
      </c>
      <c r="BS2700" s="1">
        <f t="shared" ca="1" si="694"/>
        <v>0</v>
      </c>
      <c r="BT2700" s="1">
        <f t="shared" ca="1" si="695"/>
        <v>0</v>
      </c>
      <c r="BU2700" s="1">
        <f t="shared" ca="1" si="696"/>
        <v>0</v>
      </c>
      <c r="BV2700" s="1">
        <f t="shared" ca="1" si="697"/>
        <v>0</v>
      </c>
      <c r="BW2700" s="1">
        <f t="shared" ca="1" si="698"/>
        <v>0</v>
      </c>
      <c r="BX2700" s="1">
        <f t="shared" ca="1" si="699"/>
        <v>0</v>
      </c>
      <c r="BY2700" s="1">
        <f t="shared" ca="1" si="700"/>
        <v>0</v>
      </c>
      <c r="BZ2700" s="1">
        <f t="shared" ca="1" si="701"/>
        <v>0</v>
      </c>
      <c r="CA2700" s="1">
        <f t="shared" ca="1" si="702"/>
        <v>0</v>
      </c>
      <c r="CB2700" s="1">
        <f t="shared" ca="1" si="703"/>
        <v>0</v>
      </c>
      <c r="CC2700" s="1">
        <f t="shared" ca="1" si="704"/>
        <v>0</v>
      </c>
    </row>
    <row r="2701" spans="1:81" hidden="1" x14ac:dyDescent="0.2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t="shared" ca="1" si="690"/>
        <v>0</v>
      </c>
      <c r="BP2701" s="1">
        <f t="shared" ca="1" si="691"/>
        <v>0</v>
      </c>
      <c r="BQ2701" s="1">
        <f t="shared" ca="1" si="692"/>
        <v>0</v>
      </c>
      <c r="BR2701" s="1">
        <f t="shared" ca="1" si="693"/>
        <v>0</v>
      </c>
      <c r="BS2701" s="1">
        <f t="shared" ca="1" si="694"/>
        <v>0</v>
      </c>
      <c r="BT2701" s="1">
        <f t="shared" ca="1" si="695"/>
        <v>0</v>
      </c>
      <c r="BU2701" s="1">
        <f t="shared" ca="1" si="696"/>
        <v>0</v>
      </c>
      <c r="BV2701" s="1">
        <f t="shared" ca="1" si="697"/>
        <v>0</v>
      </c>
      <c r="BW2701" s="1">
        <f t="shared" ca="1" si="698"/>
        <v>0</v>
      </c>
      <c r="BX2701" s="1">
        <f t="shared" ca="1" si="699"/>
        <v>0</v>
      </c>
      <c r="BY2701" s="1">
        <f t="shared" ca="1" si="700"/>
        <v>0</v>
      </c>
      <c r="BZ2701" s="1">
        <f t="shared" ca="1" si="701"/>
        <v>0</v>
      </c>
      <c r="CA2701" s="1">
        <f t="shared" ca="1" si="702"/>
        <v>0</v>
      </c>
      <c r="CB2701" s="1">
        <f t="shared" ca="1" si="703"/>
        <v>0</v>
      </c>
      <c r="CC2701" s="1">
        <f t="shared" ca="1" si="704"/>
        <v>0</v>
      </c>
    </row>
    <row r="2702" spans="1:81" hidden="1" x14ac:dyDescent="0.2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t="shared" ca="1" si="690"/>
        <v>0</v>
      </c>
      <c r="BP2702" s="1">
        <f t="shared" ca="1" si="691"/>
        <v>0</v>
      </c>
      <c r="BQ2702" s="1">
        <f t="shared" ca="1" si="692"/>
        <v>0</v>
      </c>
      <c r="BR2702" s="1">
        <f t="shared" ca="1" si="693"/>
        <v>0</v>
      </c>
      <c r="BS2702" s="1">
        <f t="shared" ca="1" si="694"/>
        <v>0</v>
      </c>
      <c r="BT2702" s="1">
        <f t="shared" ca="1" si="695"/>
        <v>0</v>
      </c>
      <c r="BU2702" s="1">
        <f t="shared" ca="1" si="696"/>
        <v>0</v>
      </c>
      <c r="BV2702" s="1">
        <f t="shared" ca="1" si="697"/>
        <v>0</v>
      </c>
      <c r="BW2702" s="1">
        <f t="shared" ca="1" si="698"/>
        <v>0</v>
      </c>
      <c r="BX2702" s="1">
        <f t="shared" ca="1" si="699"/>
        <v>0</v>
      </c>
      <c r="BY2702" s="1">
        <f t="shared" ca="1" si="700"/>
        <v>0</v>
      </c>
      <c r="BZ2702" s="1">
        <f t="shared" ca="1" si="701"/>
        <v>0</v>
      </c>
      <c r="CA2702" s="1">
        <f t="shared" ca="1" si="702"/>
        <v>0</v>
      </c>
      <c r="CB2702" s="1">
        <f t="shared" ca="1" si="703"/>
        <v>0</v>
      </c>
      <c r="CC2702" s="1">
        <f t="shared" ca="1" si="704"/>
        <v>0</v>
      </c>
    </row>
    <row r="2703" spans="1:81" hidden="1" x14ac:dyDescent="0.2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t="shared" ca="1" si="690"/>
        <v>0</v>
      </c>
      <c r="BP2703" s="1">
        <f t="shared" ca="1" si="691"/>
        <v>0</v>
      </c>
      <c r="BQ2703" s="1">
        <f t="shared" ca="1" si="692"/>
        <v>0</v>
      </c>
      <c r="BR2703" s="1">
        <f t="shared" ca="1" si="693"/>
        <v>0</v>
      </c>
      <c r="BS2703" s="1">
        <f t="shared" ca="1" si="694"/>
        <v>0</v>
      </c>
      <c r="BT2703" s="1">
        <f t="shared" ca="1" si="695"/>
        <v>0</v>
      </c>
      <c r="BU2703" s="1">
        <f t="shared" ca="1" si="696"/>
        <v>0</v>
      </c>
      <c r="BV2703" s="1">
        <f t="shared" ca="1" si="697"/>
        <v>0</v>
      </c>
      <c r="BW2703" s="1">
        <f t="shared" ca="1" si="698"/>
        <v>0</v>
      </c>
      <c r="BX2703" s="1">
        <f t="shared" ca="1" si="699"/>
        <v>0</v>
      </c>
      <c r="BY2703" s="1">
        <f t="shared" ca="1" si="700"/>
        <v>0</v>
      </c>
      <c r="BZ2703" s="1">
        <f t="shared" ca="1" si="701"/>
        <v>0</v>
      </c>
      <c r="CA2703" s="1">
        <f t="shared" ca="1" si="702"/>
        <v>0</v>
      </c>
      <c r="CB2703" s="1">
        <f t="shared" ca="1" si="703"/>
        <v>0</v>
      </c>
      <c r="CC2703" s="1">
        <f t="shared" ca="1" si="704"/>
        <v>0</v>
      </c>
    </row>
    <row r="2704" spans="1:81" hidden="1" x14ac:dyDescent="0.2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t="shared" ca="1" si="690"/>
        <v>0</v>
      </c>
      <c r="BP2704" s="1">
        <f t="shared" ca="1" si="691"/>
        <v>0</v>
      </c>
      <c r="BQ2704" s="1">
        <f t="shared" ca="1" si="692"/>
        <v>0</v>
      </c>
      <c r="BR2704" s="1">
        <f t="shared" ca="1" si="693"/>
        <v>0</v>
      </c>
      <c r="BS2704" s="1">
        <f t="shared" ca="1" si="694"/>
        <v>0</v>
      </c>
      <c r="BT2704" s="1">
        <f t="shared" ca="1" si="695"/>
        <v>0</v>
      </c>
      <c r="BU2704" s="1">
        <f t="shared" ca="1" si="696"/>
        <v>0</v>
      </c>
      <c r="BV2704" s="1">
        <f t="shared" ca="1" si="697"/>
        <v>0</v>
      </c>
      <c r="BW2704" s="1">
        <f t="shared" ca="1" si="698"/>
        <v>0</v>
      </c>
      <c r="BX2704" s="1">
        <f t="shared" ca="1" si="699"/>
        <v>0</v>
      </c>
      <c r="BY2704" s="1">
        <f t="shared" ca="1" si="700"/>
        <v>0</v>
      </c>
      <c r="BZ2704" s="1">
        <f t="shared" ca="1" si="701"/>
        <v>0</v>
      </c>
      <c r="CA2704" s="1">
        <f t="shared" ca="1" si="702"/>
        <v>0</v>
      </c>
      <c r="CB2704" s="1">
        <f t="shared" ca="1" si="703"/>
        <v>0</v>
      </c>
      <c r="CC2704" s="1">
        <f t="shared" ca="1" si="704"/>
        <v>0</v>
      </c>
    </row>
    <row r="2705" spans="1:81" hidden="1" x14ac:dyDescent="0.2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t="shared" ca="1" si="690"/>
        <v>0</v>
      </c>
      <c r="BP2705" s="1">
        <f t="shared" ca="1" si="691"/>
        <v>0</v>
      </c>
      <c r="BQ2705" s="1">
        <f t="shared" ca="1" si="692"/>
        <v>0</v>
      </c>
      <c r="BR2705" s="1">
        <f t="shared" ca="1" si="693"/>
        <v>0</v>
      </c>
      <c r="BS2705" s="1">
        <f t="shared" ca="1" si="694"/>
        <v>0</v>
      </c>
      <c r="BT2705" s="1">
        <f t="shared" ca="1" si="695"/>
        <v>0</v>
      </c>
      <c r="BU2705" s="1">
        <f t="shared" ca="1" si="696"/>
        <v>0</v>
      </c>
      <c r="BV2705" s="1">
        <f t="shared" ca="1" si="697"/>
        <v>0</v>
      </c>
      <c r="BW2705" s="1">
        <f t="shared" ca="1" si="698"/>
        <v>0</v>
      </c>
      <c r="BX2705" s="1">
        <f t="shared" ca="1" si="699"/>
        <v>0</v>
      </c>
      <c r="BY2705" s="1">
        <f t="shared" ca="1" si="700"/>
        <v>0</v>
      </c>
      <c r="BZ2705" s="1">
        <f t="shared" ca="1" si="701"/>
        <v>0</v>
      </c>
      <c r="CA2705" s="1">
        <f t="shared" ca="1" si="702"/>
        <v>0</v>
      </c>
      <c r="CB2705" s="1">
        <f t="shared" ca="1" si="703"/>
        <v>0</v>
      </c>
      <c r="CC2705" s="1">
        <f t="shared" ca="1" si="704"/>
        <v>0</v>
      </c>
    </row>
    <row r="2706" spans="1:81" hidden="1" x14ac:dyDescent="0.2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t="shared" ca="1" si="690"/>
        <v>0</v>
      </c>
      <c r="BP2706" s="1">
        <f t="shared" ca="1" si="691"/>
        <v>0</v>
      </c>
      <c r="BQ2706" s="1">
        <f t="shared" ca="1" si="692"/>
        <v>0</v>
      </c>
      <c r="BR2706" s="1">
        <f t="shared" ca="1" si="693"/>
        <v>0</v>
      </c>
      <c r="BS2706" s="1">
        <f t="shared" ca="1" si="694"/>
        <v>0</v>
      </c>
      <c r="BT2706" s="1">
        <f t="shared" ca="1" si="695"/>
        <v>0</v>
      </c>
      <c r="BU2706" s="1">
        <f t="shared" ca="1" si="696"/>
        <v>0</v>
      </c>
      <c r="BV2706" s="1">
        <f t="shared" ca="1" si="697"/>
        <v>0</v>
      </c>
      <c r="BW2706" s="1">
        <f t="shared" ca="1" si="698"/>
        <v>0</v>
      </c>
      <c r="BX2706" s="1">
        <f t="shared" ca="1" si="699"/>
        <v>0</v>
      </c>
      <c r="BY2706" s="1">
        <f t="shared" ca="1" si="700"/>
        <v>0</v>
      </c>
      <c r="BZ2706" s="1">
        <f t="shared" ca="1" si="701"/>
        <v>0</v>
      </c>
      <c r="CA2706" s="1">
        <f t="shared" ca="1" si="702"/>
        <v>0</v>
      </c>
      <c r="CB2706" s="1">
        <f t="shared" ca="1" si="703"/>
        <v>0</v>
      </c>
      <c r="CC2706" s="1">
        <f t="shared" ca="1" si="704"/>
        <v>0</v>
      </c>
    </row>
    <row r="2707" spans="1:81" hidden="1" x14ac:dyDescent="0.2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t="shared" ca="1" si="690"/>
        <v>0</v>
      </c>
      <c r="BP2707" s="1">
        <f t="shared" ca="1" si="691"/>
        <v>0</v>
      </c>
      <c r="BQ2707" s="1">
        <f t="shared" ca="1" si="692"/>
        <v>0</v>
      </c>
      <c r="BR2707" s="1">
        <f t="shared" ca="1" si="693"/>
        <v>0</v>
      </c>
      <c r="BS2707" s="1">
        <f t="shared" ca="1" si="694"/>
        <v>0</v>
      </c>
      <c r="BT2707" s="1">
        <f t="shared" ca="1" si="695"/>
        <v>0</v>
      </c>
      <c r="BU2707" s="1">
        <f t="shared" ca="1" si="696"/>
        <v>0</v>
      </c>
      <c r="BV2707" s="1">
        <f t="shared" ca="1" si="697"/>
        <v>0</v>
      </c>
      <c r="BW2707" s="1">
        <f t="shared" ca="1" si="698"/>
        <v>0</v>
      </c>
      <c r="BX2707" s="1">
        <f t="shared" ca="1" si="699"/>
        <v>0</v>
      </c>
      <c r="BY2707" s="1">
        <f t="shared" ca="1" si="700"/>
        <v>0</v>
      </c>
      <c r="BZ2707" s="1">
        <f t="shared" ca="1" si="701"/>
        <v>0</v>
      </c>
      <c r="CA2707" s="1">
        <f t="shared" ca="1" si="702"/>
        <v>0</v>
      </c>
      <c r="CB2707" s="1">
        <f t="shared" ca="1" si="703"/>
        <v>0</v>
      </c>
      <c r="CC2707" s="1">
        <f t="shared" ca="1" si="704"/>
        <v>0</v>
      </c>
    </row>
    <row r="2708" spans="1:81" hidden="1" x14ac:dyDescent="0.2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t="shared" ca="1" si="690"/>
        <v>0</v>
      </c>
      <c r="BP2708" s="1">
        <f t="shared" ca="1" si="691"/>
        <v>0</v>
      </c>
      <c r="BQ2708" s="1">
        <f t="shared" ca="1" si="692"/>
        <v>0</v>
      </c>
      <c r="BR2708" s="1">
        <f t="shared" ca="1" si="693"/>
        <v>0</v>
      </c>
      <c r="BS2708" s="1">
        <f t="shared" ca="1" si="694"/>
        <v>0</v>
      </c>
      <c r="BT2708" s="1">
        <f t="shared" ca="1" si="695"/>
        <v>0</v>
      </c>
      <c r="BU2708" s="1">
        <f t="shared" ca="1" si="696"/>
        <v>0</v>
      </c>
      <c r="BV2708" s="1">
        <f t="shared" ca="1" si="697"/>
        <v>0</v>
      </c>
      <c r="BW2708" s="1">
        <f t="shared" ca="1" si="698"/>
        <v>0</v>
      </c>
      <c r="BX2708" s="1">
        <f t="shared" ca="1" si="699"/>
        <v>0</v>
      </c>
      <c r="BY2708" s="1">
        <f t="shared" ca="1" si="700"/>
        <v>0</v>
      </c>
      <c r="BZ2708" s="1">
        <f t="shared" ca="1" si="701"/>
        <v>0</v>
      </c>
      <c r="CA2708" s="1">
        <f t="shared" ca="1" si="702"/>
        <v>0</v>
      </c>
      <c r="CB2708" s="1">
        <f t="shared" ca="1" si="703"/>
        <v>0</v>
      </c>
      <c r="CC2708" s="1">
        <f t="shared" ca="1" si="704"/>
        <v>0</v>
      </c>
    </row>
    <row r="2709" spans="1:81" hidden="1" x14ac:dyDescent="0.2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t="shared" ca="1" si="690"/>
        <v>0</v>
      </c>
      <c r="BP2709" s="1">
        <f t="shared" ca="1" si="691"/>
        <v>0</v>
      </c>
      <c r="BQ2709" s="1">
        <f t="shared" ca="1" si="692"/>
        <v>0</v>
      </c>
      <c r="BR2709" s="1">
        <f t="shared" ca="1" si="693"/>
        <v>0</v>
      </c>
      <c r="BS2709" s="1">
        <f t="shared" ca="1" si="694"/>
        <v>0</v>
      </c>
      <c r="BT2709" s="1">
        <f t="shared" ca="1" si="695"/>
        <v>0</v>
      </c>
      <c r="BU2709" s="1">
        <f t="shared" ca="1" si="696"/>
        <v>0</v>
      </c>
      <c r="BV2709" s="1">
        <f t="shared" ca="1" si="697"/>
        <v>0</v>
      </c>
      <c r="BW2709" s="1">
        <f t="shared" ca="1" si="698"/>
        <v>0</v>
      </c>
      <c r="BX2709" s="1">
        <f t="shared" ca="1" si="699"/>
        <v>0</v>
      </c>
      <c r="BY2709" s="1">
        <f t="shared" ca="1" si="700"/>
        <v>0</v>
      </c>
      <c r="BZ2709" s="1">
        <f t="shared" ca="1" si="701"/>
        <v>0</v>
      </c>
      <c r="CA2709" s="1">
        <f t="shared" ca="1" si="702"/>
        <v>0</v>
      </c>
      <c r="CB2709" s="1">
        <f t="shared" ca="1" si="703"/>
        <v>0</v>
      </c>
      <c r="CC2709" s="1">
        <f t="shared" ca="1" si="704"/>
        <v>0</v>
      </c>
    </row>
    <row r="2710" spans="1:81" hidden="1" x14ac:dyDescent="0.2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t="shared" ca="1" si="690"/>
        <v>0</v>
      </c>
      <c r="BP2710" s="1">
        <f t="shared" ca="1" si="691"/>
        <v>0</v>
      </c>
      <c r="BQ2710" s="1">
        <f t="shared" ca="1" si="692"/>
        <v>0</v>
      </c>
      <c r="BR2710" s="1">
        <f t="shared" ca="1" si="693"/>
        <v>0</v>
      </c>
      <c r="BS2710" s="1">
        <f t="shared" ca="1" si="694"/>
        <v>0</v>
      </c>
      <c r="BT2710" s="1">
        <f t="shared" ca="1" si="695"/>
        <v>0</v>
      </c>
      <c r="BU2710" s="1">
        <f t="shared" ca="1" si="696"/>
        <v>0</v>
      </c>
      <c r="BV2710" s="1">
        <f t="shared" ca="1" si="697"/>
        <v>0</v>
      </c>
      <c r="BW2710" s="1">
        <f t="shared" ca="1" si="698"/>
        <v>0</v>
      </c>
      <c r="BX2710" s="1">
        <f t="shared" ca="1" si="699"/>
        <v>0</v>
      </c>
      <c r="BY2710" s="1">
        <f t="shared" ca="1" si="700"/>
        <v>0</v>
      </c>
      <c r="BZ2710" s="1">
        <f t="shared" ca="1" si="701"/>
        <v>0</v>
      </c>
      <c r="CA2710" s="1">
        <f t="shared" ca="1" si="702"/>
        <v>0</v>
      </c>
      <c r="CB2710" s="1">
        <f t="shared" ca="1" si="703"/>
        <v>0</v>
      </c>
      <c r="CC2710" s="1">
        <f t="shared" ca="1" si="704"/>
        <v>0</v>
      </c>
    </row>
    <row r="2711" spans="1:81" hidden="1" x14ac:dyDescent="0.2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t="shared" ca="1" si="690"/>
        <v>0</v>
      </c>
      <c r="BP2711" s="1">
        <f t="shared" ca="1" si="691"/>
        <v>0</v>
      </c>
      <c r="BQ2711" s="1">
        <f t="shared" ca="1" si="692"/>
        <v>0</v>
      </c>
      <c r="BR2711" s="1">
        <f t="shared" ca="1" si="693"/>
        <v>0</v>
      </c>
      <c r="BS2711" s="1">
        <f t="shared" ca="1" si="694"/>
        <v>0</v>
      </c>
      <c r="BT2711" s="1">
        <f t="shared" ca="1" si="695"/>
        <v>0</v>
      </c>
      <c r="BU2711" s="1">
        <f t="shared" ca="1" si="696"/>
        <v>0</v>
      </c>
      <c r="BV2711" s="1">
        <f t="shared" ca="1" si="697"/>
        <v>0</v>
      </c>
      <c r="BW2711" s="1">
        <f t="shared" ca="1" si="698"/>
        <v>0</v>
      </c>
      <c r="BX2711" s="1">
        <f t="shared" ca="1" si="699"/>
        <v>0</v>
      </c>
      <c r="BY2711" s="1">
        <f t="shared" ca="1" si="700"/>
        <v>0</v>
      </c>
      <c r="BZ2711" s="1">
        <f t="shared" ca="1" si="701"/>
        <v>0</v>
      </c>
      <c r="CA2711" s="1">
        <f t="shared" ca="1" si="702"/>
        <v>0</v>
      </c>
      <c r="CB2711" s="1">
        <f t="shared" ca="1" si="703"/>
        <v>0</v>
      </c>
      <c r="CC2711" s="1">
        <f t="shared" ca="1" si="704"/>
        <v>0</v>
      </c>
    </row>
    <row r="2712" spans="1:81" hidden="1" x14ac:dyDescent="0.2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t="shared" ca="1" si="690"/>
        <v>0</v>
      </c>
      <c r="BP2712" s="1">
        <f t="shared" ca="1" si="691"/>
        <v>0</v>
      </c>
      <c r="BQ2712" s="1">
        <f t="shared" ca="1" si="692"/>
        <v>0</v>
      </c>
      <c r="BR2712" s="1">
        <f t="shared" ca="1" si="693"/>
        <v>0</v>
      </c>
      <c r="BS2712" s="1">
        <f t="shared" ca="1" si="694"/>
        <v>0</v>
      </c>
      <c r="BT2712" s="1">
        <f t="shared" ca="1" si="695"/>
        <v>0</v>
      </c>
      <c r="BU2712" s="1">
        <f t="shared" ca="1" si="696"/>
        <v>0</v>
      </c>
      <c r="BV2712" s="1">
        <f t="shared" ca="1" si="697"/>
        <v>0</v>
      </c>
      <c r="BW2712" s="1">
        <f t="shared" ca="1" si="698"/>
        <v>0</v>
      </c>
      <c r="BX2712" s="1">
        <f t="shared" ca="1" si="699"/>
        <v>0</v>
      </c>
      <c r="BY2712" s="1">
        <f t="shared" ca="1" si="700"/>
        <v>0</v>
      </c>
      <c r="BZ2712" s="1">
        <f t="shared" ca="1" si="701"/>
        <v>0</v>
      </c>
      <c r="CA2712" s="1">
        <f t="shared" ca="1" si="702"/>
        <v>0</v>
      </c>
      <c r="CB2712" s="1">
        <f t="shared" ca="1" si="703"/>
        <v>0</v>
      </c>
      <c r="CC2712" s="1">
        <f t="shared" ca="1" si="704"/>
        <v>0</v>
      </c>
    </row>
    <row r="2713" spans="1:81" hidden="1" x14ac:dyDescent="0.2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t="shared" ca="1" si="690"/>
        <v>0</v>
      </c>
      <c r="BP2713" s="1">
        <f t="shared" ca="1" si="691"/>
        <v>0</v>
      </c>
      <c r="BQ2713" s="1">
        <f t="shared" ca="1" si="692"/>
        <v>0</v>
      </c>
      <c r="BR2713" s="1">
        <f t="shared" ca="1" si="693"/>
        <v>0</v>
      </c>
      <c r="BS2713" s="1">
        <f t="shared" ca="1" si="694"/>
        <v>0</v>
      </c>
      <c r="BT2713" s="1">
        <f t="shared" ca="1" si="695"/>
        <v>0</v>
      </c>
      <c r="BU2713" s="1">
        <f t="shared" ca="1" si="696"/>
        <v>0</v>
      </c>
      <c r="BV2713" s="1">
        <f t="shared" ca="1" si="697"/>
        <v>0</v>
      </c>
      <c r="BW2713" s="1">
        <f t="shared" ca="1" si="698"/>
        <v>0</v>
      </c>
      <c r="BX2713" s="1">
        <f t="shared" ca="1" si="699"/>
        <v>0</v>
      </c>
      <c r="BY2713" s="1">
        <f t="shared" ca="1" si="700"/>
        <v>0</v>
      </c>
      <c r="BZ2713" s="1">
        <f t="shared" ca="1" si="701"/>
        <v>0</v>
      </c>
      <c r="CA2713" s="1">
        <f t="shared" ca="1" si="702"/>
        <v>0</v>
      </c>
      <c r="CB2713" s="1">
        <f t="shared" ca="1" si="703"/>
        <v>0</v>
      </c>
      <c r="CC2713" s="1">
        <f t="shared" ca="1" si="704"/>
        <v>0</v>
      </c>
    </row>
    <row r="2714" spans="1:81" hidden="1" x14ac:dyDescent="0.2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t="shared" ca="1" si="690"/>
        <v>0</v>
      </c>
      <c r="BP2714" s="1">
        <f t="shared" ca="1" si="691"/>
        <v>0</v>
      </c>
      <c r="BQ2714" s="1">
        <f t="shared" ca="1" si="692"/>
        <v>0</v>
      </c>
      <c r="BR2714" s="1">
        <f t="shared" ca="1" si="693"/>
        <v>0</v>
      </c>
      <c r="BS2714" s="1">
        <f t="shared" ca="1" si="694"/>
        <v>0</v>
      </c>
      <c r="BT2714" s="1">
        <f t="shared" ca="1" si="695"/>
        <v>0</v>
      </c>
      <c r="BU2714" s="1">
        <f t="shared" ca="1" si="696"/>
        <v>0</v>
      </c>
      <c r="BV2714" s="1">
        <f t="shared" ca="1" si="697"/>
        <v>0</v>
      </c>
      <c r="BW2714" s="1">
        <f t="shared" ca="1" si="698"/>
        <v>0</v>
      </c>
      <c r="BX2714" s="1">
        <f t="shared" ca="1" si="699"/>
        <v>0</v>
      </c>
      <c r="BY2714" s="1">
        <f t="shared" ca="1" si="700"/>
        <v>0</v>
      </c>
      <c r="BZ2714" s="1">
        <f t="shared" ca="1" si="701"/>
        <v>0</v>
      </c>
      <c r="CA2714" s="1">
        <f t="shared" ca="1" si="702"/>
        <v>0</v>
      </c>
      <c r="CB2714" s="1">
        <f t="shared" ca="1" si="703"/>
        <v>0</v>
      </c>
      <c r="CC2714" s="1">
        <f t="shared" ca="1" si="704"/>
        <v>0</v>
      </c>
    </row>
    <row r="2715" spans="1:81" hidden="1" x14ac:dyDescent="0.2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t="shared" ca="1" si="690"/>
        <v>0</v>
      </c>
      <c r="BP2715" s="1">
        <f t="shared" ca="1" si="691"/>
        <v>0</v>
      </c>
      <c r="BQ2715" s="1">
        <f t="shared" ca="1" si="692"/>
        <v>0</v>
      </c>
      <c r="BR2715" s="1">
        <f t="shared" ca="1" si="693"/>
        <v>0</v>
      </c>
      <c r="BS2715" s="1">
        <f t="shared" ca="1" si="694"/>
        <v>0</v>
      </c>
      <c r="BT2715" s="1">
        <f t="shared" ca="1" si="695"/>
        <v>0</v>
      </c>
      <c r="BU2715" s="1">
        <f t="shared" ca="1" si="696"/>
        <v>0</v>
      </c>
      <c r="BV2715" s="1">
        <f t="shared" ca="1" si="697"/>
        <v>0</v>
      </c>
      <c r="BW2715" s="1">
        <f t="shared" ca="1" si="698"/>
        <v>0</v>
      </c>
      <c r="BX2715" s="1">
        <f t="shared" ca="1" si="699"/>
        <v>0</v>
      </c>
      <c r="BY2715" s="1">
        <f t="shared" ca="1" si="700"/>
        <v>0</v>
      </c>
      <c r="BZ2715" s="1">
        <f t="shared" ca="1" si="701"/>
        <v>0</v>
      </c>
      <c r="CA2715" s="1">
        <f t="shared" ca="1" si="702"/>
        <v>0</v>
      </c>
      <c r="CB2715" s="1">
        <f t="shared" ca="1" si="703"/>
        <v>0</v>
      </c>
      <c r="CC2715" s="1">
        <f t="shared" ca="1" si="704"/>
        <v>0</v>
      </c>
    </row>
    <row r="2716" spans="1:81" hidden="1" x14ac:dyDescent="0.2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t="shared" ca="1" si="690"/>
        <v>0</v>
      </c>
      <c r="BP2716" s="1">
        <f t="shared" ca="1" si="691"/>
        <v>0</v>
      </c>
      <c r="BQ2716" s="1">
        <f t="shared" ca="1" si="692"/>
        <v>0</v>
      </c>
      <c r="BR2716" s="1">
        <f t="shared" ca="1" si="693"/>
        <v>0</v>
      </c>
      <c r="BS2716" s="1">
        <f t="shared" ca="1" si="694"/>
        <v>0</v>
      </c>
      <c r="BT2716" s="1">
        <f t="shared" ca="1" si="695"/>
        <v>0</v>
      </c>
      <c r="BU2716" s="1">
        <f t="shared" ca="1" si="696"/>
        <v>0</v>
      </c>
      <c r="BV2716" s="1">
        <f t="shared" ca="1" si="697"/>
        <v>0</v>
      </c>
      <c r="BW2716" s="1">
        <f t="shared" ca="1" si="698"/>
        <v>0</v>
      </c>
      <c r="BX2716" s="1">
        <f t="shared" ca="1" si="699"/>
        <v>0</v>
      </c>
      <c r="BY2716" s="1">
        <f t="shared" ca="1" si="700"/>
        <v>0</v>
      </c>
      <c r="BZ2716" s="1">
        <f t="shared" ca="1" si="701"/>
        <v>0</v>
      </c>
      <c r="CA2716" s="1">
        <f t="shared" ca="1" si="702"/>
        <v>0</v>
      </c>
      <c r="CB2716" s="1">
        <f t="shared" ca="1" si="703"/>
        <v>0</v>
      </c>
      <c r="CC2716" s="1">
        <f t="shared" ca="1" si="704"/>
        <v>0</v>
      </c>
    </row>
    <row r="2717" spans="1:81" hidden="1" x14ac:dyDescent="0.2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t="shared" ca="1" si="690"/>
        <v>0</v>
      </c>
      <c r="BP2717" s="1">
        <f t="shared" ca="1" si="691"/>
        <v>0</v>
      </c>
      <c r="BQ2717" s="1">
        <f t="shared" ca="1" si="692"/>
        <v>0</v>
      </c>
      <c r="BR2717" s="1">
        <f t="shared" ca="1" si="693"/>
        <v>0</v>
      </c>
      <c r="BS2717" s="1">
        <f t="shared" ca="1" si="694"/>
        <v>0</v>
      </c>
      <c r="BT2717" s="1">
        <f t="shared" ca="1" si="695"/>
        <v>0</v>
      </c>
      <c r="BU2717" s="1">
        <f t="shared" ca="1" si="696"/>
        <v>0</v>
      </c>
      <c r="BV2717" s="1">
        <f t="shared" ca="1" si="697"/>
        <v>0</v>
      </c>
      <c r="BW2717" s="1">
        <f t="shared" ca="1" si="698"/>
        <v>0</v>
      </c>
      <c r="BX2717" s="1">
        <f t="shared" ca="1" si="699"/>
        <v>0</v>
      </c>
      <c r="BY2717" s="1">
        <f t="shared" ca="1" si="700"/>
        <v>0</v>
      </c>
      <c r="BZ2717" s="1">
        <f t="shared" ca="1" si="701"/>
        <v>0</v>
      </c>
      <c r="CA2717" s="1">
        <f t="shared" ca="1" si="702"/>
        <v>0</v>
      </c>
      <c r="CB2717" s="1">
        <f t="shared" ca="1" si="703"/>
        <v>0</v>
      </c>
      <c r="CC2717" s="1">
        <f t="shared" ca="1" si="704"/>
        <v>0</v>
      </c>
    </row>
    <row r="2718" spans="1:81" hidden="1" x14ac:dyDescent="0.2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t="shared" ca="1" si="690"/>
        <v>0</v>
      </c>
      <c r="BP2718" s="1">
        <f t="shared" ca="1" si="691"/>
        <v>0</v>
      </c>
      <c r="BQ2718" s="1">
        <f t="shared" ca="1" si="692"/>
        <v>0</v>
      </c>
      <c r="BR2718" s="1">
        <f t="shared" ca="1" si="693"/>
        <v>0</v>
      </c>
      <c r="BS2718" s="1">
        <f t="shared" ca="1" si="694"/>
        <v>0</v>
      </c>
      <c r="BT2718" s="1">
        <f t="shared" ca="1" si="695"/>
        <v>0</v>
      </c>
      <c r="BU2718" s="1">
        <f t="shared" ca="1" si="696"/>
        <v>0</v>
      </c>
      <c r="BV2718" s="1">
        <f t="shared" ca="1" si="697"/>
        <v>0</v>
      </c>
      <c r="BW2718" s="1">
        <f t="shared" ca="1" si="698"/>
        <v>0</v>
      </c>
      <c r="BX2718" s="1">
        <f t="shared" ca="1" si="699"/>
        <v>0</v>
      </c>
      <c r="BY2718" s="1">
        <f t="shared" ca="1" si="700"/>
        <v>0</v>
      </c>
      <c r="BZ2718" s="1">
        <f t="shared" ca="1" si="701"/>
        <v>0</v>
      </c>
      <c r="CA2718" s="1">
        <f t="shared" ca="1" si="702"/>
        <v>0</v>
      </c>
      <c r="CB2718" s="1">
        <f t="shared" ca="1" si="703"/>
        <v>0</v>
      </c>
      <c r="CC2718" s="1">
        <f t="shared" ca="1" si="704"/>
        <v>0</v>
      </c>
    </row>
    <row r="2719" spans="1:81" hidden="1" x14ac:dyDescent="0.2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t="shared" ca="1" si="690"/>
        <v>0</v>
      </c>
      <c r="BP2719" s="1">
        <f t="shared" ca="1" si="691"/>
        <v>0</v>
      </c>
      <c r="BQ2719" s="1">
        <f t="shared" ca="1" si="692"/>
        <v>0</v>
      </c>
      <c r="BR2719" s="1">
        <f t="shared" ca="1" si="693"/>
        <v>0</v>
      </c>
      <c r="BS2719" s="1">
        <f t="shared" ca="1" si="694"/>
        <v>0</v>
      </c>
      <c r="BT2719" s="1">
        <f t="shared" ca="1" si="695"/>
        <v>0</v>
      </c>
      <c r="BU2719" s="1">
        <f t="shared" ca="1" si="696"/>
        <v>0</v>
      </c>
      <c r="BV2719" s="1">
        <f t="shared" ca="1" si="697"/>
        <v>0</v>
      </c>
      <c r="BW2719" s="1">
        <f t="shared" ca="1" si="698"/>
        <v>0</v>
      </c>
      <c r="BX2719" s="1">
        <f t="shared" ca="1" si="699"/>
        <v>0</v>
      </c>
      <c r="BY2719" s="1">
        <f t="shared" ca="1" si="700"/>
        <v>0</v>
      </c>
      <c r="BZ2719" s="1">
        <f t="shared" ca="1" si="701"/>
        <v>0</v>
      </c>
      <c r="CA2719" s="1">
        <f t="shared" ca="1" si="702"/>
        <v>0</v>
      </c>
      <c r="CB2719" s="1">
        <f t="shared" ca="1" si="703"/>
        <v>0</v>
      </c>
      <c r="CC2719" s="1">
        <f t="shared" ca="1" si="704"/>
        <v>0</v>
      </c>
    </row>
    <row r="2720" spans="1:81" hidden="1" x14ac:dyDescent="0.2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t="shared" ca="1" si="690"/>
        <v>0</v>
      </c>
      <c r="BP2720" s="1">
        <f t="shared" ca="1" si="691"/>
        <v>0</v>
      </c>
      <c r="BQ2720" s="1">
        <f t="shared" ca="1" si="692"/>
        <v>0</v>
      </c>
      <c r="BR2720" s="1">
        <f t="shared" ca="1" si="693"/>
        <v>0</v>
      </c>
      <c r="BS2720" s="1">
        <f t="shared" ca="1" si="694"/>
        <v>0</v>
      </c>
      <c r="BT2720" s="1">
        <f t="shared" ca="1" si="695"/>
        <v>0</v>
      </c>
      <c r="BU2720" s="1">
        <f t="shared" ca="1" si="696"/>
        <v>0</v>
      </c>
      <c r="BV2720" s="1">
        <f t="shared" ca="1" si="697"/>
        <v>0</v>
      </c>
      <c r="BW2720" s="1">
        <f t="shared" ca="1" si="698"/>
        <v>0</v>
      </c>
      <c r="BX2720" s="1">
        <f t="shared" ca="1" si="699"/>
        <v>0</v>
      </c>
      <c r="BY2720" s="1">
        <f t="shared" ca="1" si="700"/>
        <v>0</v>
      </c>
      <c r="BZ2720" s="1">
        <f t="shared" ca="1" si="701"/>
        <v>0</v>
      </c>
      <c r="CA2720" s="1">
        <f t="shared" ca="1" si="702"/>
        <v>0</v>
      </c>
      <c r="CB2720" s="1">
        <f t="shared" ca="1" si="703"/>
        <v>0</v>
      </c>
      <c r="CC2720" s="1">
        <f t="shared" ca="1" si="704"/>
        <v>0</v>
      </c>
    </row>
    <row r="2721" spans="1:81" hidden="1" x14ac:dyDescent="0.2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t="shared" ca="1" si="690"/>
        <v>0</v>
      </c>
      <c r="BP2721" s="1">
        <f t="shared" ca="1" si="691"/>
        <v>0</v>
      </c>
      <c r="BQ2721" s="1">
        <f t="shared" ca="1" si="692"/>
        <v>0</v>
      </c>
      <c r="BR2721" s="1">
        <f t="shared" ca="1" si="693"/>
        <v>0</v>
      </c>
      <c r="BS2721" s="1">
        <f t="shared" ca="1" si="694"/>
        <v>0</v>
      </c>
      <c r="BT2721" s="1">
        <f t="shared" ca="1" si="695"/>
        <v>0</v>
      </c>
      <c r="BU2721" s="1">
        <f t="shared" ca="1" si="696"/>
        <v>0</v>
      </c>
      <c r="BV2721" s="1">
        <f t="shared" ca="1" si="697"/>
        <v>0</v>
      </c>
      <c r="BW2721" s="1">
        <f t="shared" ca="1" si="698"/>
        <v>0</v>
      </c>
      <c r="BX2721" s="1">
        <f t="shared" ca="1" si="699"/>
        <v>0</v>
      </c>
      <c r="BY2721" s="1">
        <f t="shared" ca="1" si="700"/>
        <v>0</v>
      </c>
      <c r="BZ2721" s="1">
        <f t="shared" ca="1" si="701"/>
        <v>0</v>
      </c>
      <c r="CA2721" s="1">
        <f t="shared" ca="1" si="702"/>
        <v>0</v>
      </c>
      <c r="CB2721" s="1">
        <f t="shared" ca="1" si="703"/>
        <v>0</v>
      </c>
      <c r="CC2721" s="1">
        <f t="shared" ca="1" si="704"/>
        <v>0</v>
      </c>
    </row>
    <row r="2722" spans="1:81" hidden="1" x14ac:dyDescent="0.2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t="shared" ca="1" si="690"/>
        <v>0</v>
      </c>
      <c r="BP2722" s="1">
        <f t="shared" ca="1" si="691"/>
        <v>0</v>
      </c>
      <c r="BQ2722" s="1">
        <f t="shared" ca="1" si="692"/>
        <v>0</v>
      </c>
      <c r="BR2722" s="1">
        <f t="shared" ca="1" si="693"/>
        <v>0</v>
      </c>
      <c r="BS2722" s="1">
        <f t="shared" ca="1" si="694"/>
        <v>0</v>
      </c>
      <c r="BT2722" s="1">
        <f t="shared" ca="1" si="695"/>
        <v>0</v>
      </c>
      <c r="BU2722" s="1">
        <f t="shared" ca="1" si="696"/>
        <v>0</v>
      </c>
      <c r="BV2722" s="1">
        <f t="shared" ca="1" si="697"/>
        <v>0</v>
      </c>
      <c r="BW2722" s="1">
        <f t="shared" ca="1" si="698"/>
        <v>0</v>
      </c>
      <c r="BX2722" s="1">
        <f t="shared" ca="1" si="699"/>
        <v>0</v>
      </c>
      <c r="BY2722" s="1">
        <f t="shared" ca="1" si="700"/>
        <v>0</v>
      </c>
      <c r="BZ2722" s="1">
        <f t="shared" ca="1" si="701"/>
        <v>0</v>
      </c>
      <c r="CA2722" s="1">
        <f t="shared" ca="1" si="702"/>
        <v>0</v>
      </c>
      <c r="CB2722" s="1">
        <f t="shared" ca="1" si="703"/>
        <v>0</v>
      </c>
      <c r="CC2722" s="1">
        <f t="shared" ca="1" si="704"/>
        <v>0</v>
      </c>
    </row>
    <row r="2723" spans="1:81" hidden="1" x14ac:dyDescent="0.2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t="shared" ca="1" si="690"/>
        <v>0</v>
      </c>
      <c r="BP2723" s="1">
        <f t="shared" ca="1" si="691"/>
        <v>0</v>
      </c>
      <c r="BQ2723" s="1">
        <f t="shared" ca="1" si="692"/>
        <v>0</v>
      </c>
      <c r="BR2723" s="1">
        <f t="shared" ca="1" si="693"/>
        <v>0</v>
      </c>
      <c r="BS2723" s="1">
        <f t="shared" ca="1" si="694"/>
        <v>0</v>
      </c>
      <c r="BT2723" s="1">
        <f t="shared" ca="1" si="695"/>
        <v>0</v>
      </c>
      <c r="BU2723" s="1">
        <f t="shared" ca="1" si="696"/>
        <v>0</v>
      </c>
      <c r="BV2723" s="1">
        <f t="shared" ca="1" si="697"/>
        <v>0</v>
      </c>
      <c r="BW2723" s="1">
        <f t="shared" ca="1" si="698"/>
        <v>0</v>
      </c>
      <c r="BX2723" s="1">
        <f t="shared" ca="1" si="699"/>
        <v>0</v>
      </c>
      <c r="BY2723" s="1">
        <f t="shared" ca="1" si="700"/>
        <v>0</v>
      </c>
      <c r="BZ2723" s="1">
        <f t="shared" ca="1" si="701"/>
        <v>0</v>
      </c>
      <c r="CA2723" s="1">
        <f t="shared" ca="1" si="702"/>
        <v>0</v>
      </c>
      <c r="CB2723" s="1">
        <f t="shared" ca="1" si="703"/>
        <v>0</v>
      </c>
      <c r="CC2723" s="1">
        <f t="shared" ca="1" si="704"/>
        <v>0</v>
      </c>
    </row>
    <row r="2724" spans="1:81" hidden="1" x14ac:dyDescent="0.2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t="shared" ca="1" si="690"/>
        <v>0</v>
      </c>
      <c r="BP2724" s="1">
        <f t="shared" ca="1" si="691"/>
        <v>0</v>
      </c>
      <c r="BQ2724" s="1">
        <f t="shared" ca="1" si="692"/>
        <v>0</v>
      </c>
      <c r="BR2724" s="1">
        <f t="shared" ca="1" si="693"/>
        <v>0</v>
      </c>
      <c r="BS2724" s="1">
        <f t="shared" ca="1" si="694"/>
        <v>0</v>
      </c>
      <c r="BT2724" s="1">
        <f t="shared" ca="1" si="695"/>
        <v>0</v>
      </c>
      <c r="BU2724" s="1">
        <f t="shared" ca="1" si="696"/>
        <v>0</v>
      </c>
      <c r="BV2724" s="1">
        <f t="shared" ca="1" si="697"/>
        <v>0</v>
      </c>
      <c r="BW2724" s="1">
        <f t="shared" ca="1" si="698"/>
        <v>0</v>
      </c>
      <c r="BX2724" s="1">
        <f t="shared" ca="1" si="699"/>
        <v>0</v>
      </c>
      <c r="BY2724" s="1">
        <f t="shared" ca="1" si="700"/>
        <v>0</v>
      </c>
      <c r="BZ2724" s="1">
        <f t="shared" ca="1" si="701"/>
        <v>0</v>
      </c>
      <c r="CA2724" s="1">
        <f t="shared" ca="1" si="702"/>
        <v>0</v>
      </c>
      <c r="CB2724" s="1">
        <f t="shared" ca="1" si="703"/>
        <v>0</v>
      </c>
      <c r="CC2724" s="1">
        <f t="shared" ca="1" si="704"/>
        <v>0</v>
      </c>
    </row>
    <row r="2725" spans="1:81" hidden="1" x14ac:dyDescent="0.2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t="shared" ca="1" si="690"/>
        <v>0</v>
      </c>
      <c r="BP2725" s="1">
        <f t="shared" ca="1" si="691"/>
        <v>0</v>
      </c>
      <c r="BQ2725" s="1">
        <f t="shared" ca="1" si="692"/>
        <v>0</v>
      </c>
      <c r="BR2725" s="1">
        <f t="shared" ca="1" si="693"/>
        <v>0</v>
      </c>
      <c r="BS2725" s="1">
        <f t="shared" ca="1" si="694"/>
        <v>0</v>
      </c>
      <c r="BT2725" s="1">
        <f t="shared" ca="1" si="695"/>
        <v>0</v>
      </c>
      <c r="BU2725" s="1">
        <f t="shared" ca="1" si="696"/>
        <v>0</v>
      </c>
      <c r="BV2725" s="1">
        <f t="shared" ca="1" si="697"/>
        <v>0</v>
      </c>
      <c r="BW2725" s="1">
        <f t="shared" ca="1" si="698"/>
        <v>0</v>
      </c>
      <c r="BX2725" s="1">
        <f t="shared" ca="1" si="699"/>
        <v>0</v>
      </c>
      <c r="BY2725" s="1">
        <f t="shared" ca="1" si="700"/>
        <v>0</v>
      </c>
      <c r="BZ2725" s="1">
        <f t="shared" ca="1" si="701"/>
        <v>0</v>
      </c>
      <c r="CA2725" s="1">
        <f t="shared" ca="1" si="702"/>
        <v>0</v>
      </c>
      <c r="CB2725" s="1">
        <f t="shared" ca="1" si="703"/>
        <v>0</v>
      </c>
      <c r="CC2725" s="1">
        <f t="shared" ca="1" si="704"/>
        <v>0</v>
      </c>
    </row>
    <row r="2726" spans="1:81" hidden="1" x14ac:dyDescent="0.2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t="shared" ca="1" si="690"/>
        <v>0</v>
      </c>
      <c r="BP2726" s="1">
        <f t="shared" ca="1" si="691"/>
        <v>0</v>
      </c>
      <c r="BQ2726" s="1">
        <f t="shared" ca="1" si="692"/>
        <v>0</v>
      </c>
      <c r="BR2726" s="1">
        <f t="shared" ca="1" si="693"/>
        <v>0</v>
      </c>
      <c r="BS2726" s="1">
        <f t="shared" ca="1" si="694"/>
        <v>0</v>
      </c>
      <c r="BT2726" s="1">
        <f t="shared" ca="1" si="695"/>
        <v>0</v>
      </c>
      <c r="BU2726" s="1">
        <f t="shared" ca="1" si="696"/>
        <v>0</v>
      </c>
      <c r="BV2726" s="1">
        <f t="shared" ca="1" si="697"/>
        <v>0</v>
      </c>
      <c r="BW2726" s="1">
        <f t="shared" ca="1" si="698"/>
        <v>0</v>
      </c>
      <c r="BX2726" s="1">
        <f t="shared" ca="1" si="699"/>
        <v>0</v>
      </c>
      <c r="BY2726" s="1">
        <f t="shared" ca="1" si="700"/>
        <v>0</v>
      </c>
      <c r="BZ2726" s="1">
        <f t="shared" ca="1" si="701"/>
        <v>0</v>
      </c>
      <c r="CA2726" s="1">
        <f t="shared" ca="1" si="702"/>
        <v>0</v>
      </c>
      <c r="CB2726" s="1">
        <f t="shared" ca="1" si="703"/>
        <v>0</v>
      </c>
      <c r="CC2726" s="1">
        <f t="shared" ca="1" si="704"/>
        <v>0</v>
      </c>
    </row>
    <row r="2727" spans="1:81" hidden="1" x14ac:dyDescent="0.2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t="shared" ca="1" si="690"/>
        <v>0</v>
      </c>
      <c r="BP2727" s="1">
        <f t="shared" ca="1" si="691"/>
        <v>0</v>
      </c>
      <c r="BQ2727" s="1">
        <f t="shared" ca="1" si="692"/>
        <v>0</v>
      </c>
      <c r="BR2727" s="1">
        <f t="shared" ca="1" si="693"/>
        <v>0</v>
      </c>
      <c r="BS2727" s="1">
        <f t="shared" ca="1" si="694"/>
        <v>0</v>
      </c>
      <c r="BT2727" s="1">
        <f t="shared" ca="1" si="695"/>
        <v>0</v>
      </c>
      <c r="BU2727" s="1">
        <f t="shared" ca="1" si="696"/>
        <v>0</v>
      </c>
      <c r="BV2727" s="1">
        <f t="shared" ca="1" si="697"/>
        <v>0</v>
      </c>
      <c r="BW2727" s="1">
        <f t="shared" ca="1" si="698"/>
        <v>0</v>
      </c>
      <c r="BX2727" s="1">
        <f t="shared" ca="1" si="699"/>
        <v>0</v>
      </c>
      <c r="BY2727" s="1">
        <f t="shared" ca="1" si="700"/>
        <v>0</v>
      </c>
      <c r="BZ2727" s="1">
        <f t="shared" ca="1" si="701"/>
        <v>0</v>
      </c>
      <c r="CA2727" s="1">
        <f t="shared" ca="1" si="702"/>
        <v>0</v>
      </c>
      <c r="CB2727" s="1">
        <f t="shared" ca="1" si="703"/>
        <v>0</v>
      </c>
      <c r="CC2727" s="1">
        <f t="shared" ca="1" si="704"/>
        <v>0</v>
      </c>
    </row>
    <row r="2728" spans="1:81" hidden="1" x14ac:dyDescent="0.2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t="shared" ca="1" si="690"/>
        <v>0</v>
      </c>
      <c r="BP2728" s="1">
        <f t="shared" ca="1" si="691"/>
        <v>0</v>
      </c>
      <c r="BQ2728" s="1">
        <f t="shared" ca="1" si="692"/>
        <v>0</v>
      </c>
      <c r="BR2728" s="1">
        <f t="shared" ca="1" si="693"/>
        <v>0</v>
      </c>
      <c r="BS2728" s="1">
        <f t="shared" ca="1" si="694"/>
        <v>0</v>
      </c>
      <c r="BT2728" s="1">
        <f t="shared" ca="1" si="695"/>
        <v>0</v>
      </c>
      <c r="BU2728" s="1">
        <f t="shared" ca="1" si="696"/>
        <v>0</v>
      </c>
      <c r="BV2728" s="1">
        <f t="shared" ca="1" si="697"/>
        <v>0</v>
      </c>
      <c r="BW2728" s="1">
        <f t="shared" ca="1" si="698"/>
        <v>0</v>
      </c>
      <c r="BX2728" s="1">
        <f t="shared" ca="1" si="699"/>
        <v>0</v>
      </c>
      <c r="BY2728" s="1">
        <f t="shared" ca="1" si="700"/>
        <v>0</v>
      </c>
      <c r="BZ2728" s="1">
        <f t="shared" ca="1" si="701"/>
        <v>0</v>
      </c>
      <c r="CA2728" s="1">
        <f t="shared" ca="1" si="702"/>
        <v>0</v>
      </c>
      <c r="CB2728" s="1">
        <f t="shared" ca="1" si="703"/>
        <v>0</v>
      </c>
      <c r="CC2728" s="1">
        <f t="shared" ca="1" si="704"/>
        <v>0</v>
      </c>
    </row>
    <row r="2729" spans="1:81" hidden="1" x14ac:dyDescent="0.2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t="shared" ca="1" si="690"/>
        <v>0</v>
      </c>
      <c r="BP2729" s="1">
        <f t="shared" ca="1" si="691"/>
        <v>0</v>
      </c>
      <c r="BQ2729" s="1">
        <f t="shared" ca="1" si="692"/>
        <v>0</v>
      </c>
      <c r="BR2729" s="1">
        <f t="shared" ca="1" si="693"/>
        <v>0</v>
      </c>
      <c r="BS2729" s="1">
        <f t="shared" ca="1" si="694"/>
        <v>0</v>
      </c>
      <c r="BT2729" s="1">
        <f t="shared" ca="1" si="695"/>
        <v>0</v>
      </c>
      <c r="BU2729" s="1">
        <f t="shared" ca="1" si="696"/>
        <v>0</v>
      </c>
      <c r="BV2729" s="1">
        <f t="shared" ca="1" si="697"/>
        <v>0</v>
      </c>
      <c r="BW2729" s="1">
        <f t="shared" ca="1" si="698"/>
        <v>0</v>
      </c>
      <c r="BX2729" s="1">
        <f t="shared" ca="1" si="699"/>
        <v>0</v>
      </c>
      <c r="BY2729" s="1">
        <f t="shared" ca="1" si="700"/>
        <v>0</v>
      </c>
      <c r="BZ2729" s="1">
        <f t="shared" ca="1" si="701"/>
        <v>0</v>
      </c>
      <c r="CA2729" s="1">
        <f t="shared" ca="1" si="702"/>
        <v>0</v>
      </c>
      <c r="CB2729" s="1">
        <f t="shared" ca="1" si="703"/>
        <v>0</v>
      </c>
      <c r="CC2729" s="1">
        <f t="shared" ca="1" si="704"/>
        <v>0</v>
      </c>
    </row>
    <row r="2730" spans="1:81" hidden="1" x14ac:dyDescent="0.2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t="shared" ca="1" si="690"/>
        <v>0</v>
      </c>
      <c r="BP2730" s="1">
        <f t="shared" ca="1" si="691"/>
        <v>0</v>
      </c>
      <c r="BQ2730" s="1">
        <f t="shared" ca="1" si="692"/>
        <v>0</v>
      </c>
      <c r="BR2730" s="1">
        <f t="shared" ca="1" si="693"/>
        <v>0</v>
      </c>
      <c r="BS2730" s="1">
        <f t="shared" ca="1" si="694"/>
        <v>0</v>
      </c>
      <c r="BT2730" s="1">
        <f t="shared" ca="1" si="695"/>
        <v>0</v>
      </c>
      <c r="BU2730" s="1">
        <f t="shared" ca="1" si="696"/>
        <v>0</v>
      </c>
      <c r="BV2730" s="1">
        <f t="shared" ca="1" si="697"/>
        <v>0</v>
      </c>
      <c r="BW2730" s="1">
        <f t="shared" ca="1" si="698"/>
        <v>0</v>
      </c>
      <c r="BX2730" s="1">
        <f t="shared" ca="1" si="699"/>
        <v>0</v>
      </c>
      <c r="BY2730" s="1">
        <f t="shared" ca="1" si="700"/>
        <v>0</v>
      </c>
      <c r="BZ2730" s="1">
        <f t="shared" ca="1" si="701"/>
        <v>0</v>
      </c>
      <c r="CA2730" s="1">
        <f t="shared" ca="1" si="702"/>
        <v>0</v>
      </c>
      <c r="CB2730" s="1">
        <f t="shared" ca="1" si="703"/>
        <v>0</v>
      </c>
      <c r="CC2730" s="1">
        <f t="shared" ca="1" si="704"/>
        <v>0</v>
      </c>
    </row>
    <row r="2731" spans="1:81" hidden="1" x14ac:dyDescent="0.2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t="shared" ca="1" si="690"/>
        <v>0</v>
      </c>
      <c r="BP2731" s="1">
        <f t="shared" ca="1" si="691"/>
        <v>0</v>
      </c>
      <c r="BQ2731" s="1">
        <f t="shared" ca="1" si="692"/>
        <v>0</v>
      </c>
      <c r="BR2731" s="1">
        <f t="shared" ca="1" si="693"/>
        <v>0</v>
      </c>
      <c r="BS2731" s="1">
        <f t="shared" ca="1" si="694"/>
        <v>0</v>
      </c>
      <c r="BT2731" s="1">
        <f t="shared" ca="1" si="695"/>
        <v>0</v>
      </c>
      <c r="BU2731" s="1">
        <f t="shared" ca="1" si="696"/>
        <v>0</v>
      </c>
      <c r="BV2731" s="1">
        <f t="shared" ca="1" si="697"/>
        <v>0</v>
      </c>
      <c r="BW2731" s="1">
        <f t="shared" ca="1" si="698"/>
        <v>0</v>
      </c>
      <c r="BX2731" s="1">
        <f t="shared" ca="1" si="699"/>
        <v>0</v>
      </c>
      <c r="BY2731" s="1">
        <f t="shared" ca="1" si="700"/>
        <v>0</v>
      </c>
      <c r="BZ2731" s="1">
        <f t="shared" ca="1" si="701"/>
        <v>0</v>
      </c>
      <c r="CA2731" s="1">
        <f t="shared" ca="1" si="702"/>
        <v>0</v>
      </c>
      <c r="CB2731" s="1">
        <f t="shared" ca="1" si="703"/>
        <v>0</v>
      </c>
      <c r="CC2731" s="1">
        <f t="shared" ca="1" si="704"/>
        <v>0</v>
      </c>
    </row>
    <row r="2732" spans="1:81" hidden="1" x14ac:dyDescent="0.2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t="shared" ca="1" si="690"/>
        <v>0</v>
      </c>
      <c r="BP2732" s="1">
        <f t="shared" ca="1" si="691"/>
        <v>0</v>
      </c>
      <c r="BQ2732" s="1">
        <f t="shared" ca="1" si="692"/>
        <v>0</v>
      </c>
      <c r="BR2732" s="1">
        <f t="shared" ca="1" si="693"/>
        <v>0</v>
      </c>
      <c r="BS2732" s="1">
        <f t="shared" ca="1" si="694"/>
        <v>0</v>
      </c>
      <c r="BT2732" s="1">
        <f t="shared" ca="1" si="695"/>
        <v>0</v>
      </c>
      <c r="BU2732" s="1">
        <f t="shared" ca="1" si="696"/>
        <v>0</v>
      </c>
      <c r="BV2732" s="1">
        <f t="shared" ca="1" si="697"/>
        <v>0</v>
      </c>
      <c r="BW2732" s="1">
        <f t="shared" ca="1" si="698"/>
        <v>0</v>
      </c>
      <c r="BX2732" s="1">
        <f t="shared" ca="1" si="699"/>
        <v>0</v>
      </c>
      <c r="BY2732" s="1">
        <f t="shared" ca="1" si="700"/>
        <v>0</v>
      </c>
      <c r="BZ2732" s="1">
        <f t="shared" ca="1" si="701"/>
        <v>0</v>
      </c>
      <c r="CA2732" s="1">
        <f t="shared" ca="1" si="702"/>
        <v>0</v>
      </c>
      <c r="CB2732" s="1">
        <f t="shared" ca="1" si="703"/>
        <v>0</v>
      </c>
      <c r="CC2732" s="1">
        <f t="shared" ca="1" si="704"/>
        <v>0</v>
      </c>
    </row>
    <row r="2733" spans="1:81" hidden="1" x14ac:dyDescent="0.2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t="shared" ca="1" si="690"/>
        <v>0</v>
      </c>
      <c r="BP2733" s="1">
        <f t="shared" ca="1" si="691"/>
        <v>0</v>
      </c>
      <c r="BQ2733" s="1">
        <f t="shared" ca="1" si="692"/>
        <v>0</v>
      </c>
      <c r="BR2733" s="1">
        <f t="shared" ca="1" si="693"/>
        <v>0</v>
      </c>
      <c r="BS2733" s="1">
        <f t="shared" ca="1" si="694"/>
        <v>0</v>
      </c>
      <c r="BT2733" s="1">
        <f t="shared" ca="1" si="695"/>
        <v>0</v>
      </c>
      <c r="BU2733" s="1">
        <f t="shared" ca="1" si="696"/>
        <v>0</v>
      </c>
      <c r="BV2733" s="1">
        <f t="shared" ca="1" si="697"/>
        <v>0</v>
      </c>
      <c r="BW2733" s="1">
        <f t="shared" ca="1" si="698"/>
        <v>0</v>
      </c>
      <c r="BX2733" s="1">
        <f t="shared" ca="1" si="699"/>
        <v>0</v>
      </c>
      <c r="BY2733" s="1">
        <f t="shared" ca="1" si="700"/>
        <v>0</v>
      </c>
      <c r="BZ2733" s="1">
        <f t="shared" ca="1" si="701"/>
        <v>0</v>
      </c>
      <c r="CA2733" s="1">
        <f t="shared" ca="1" si="702"/>
        <v>0</v>
      </c>
      <c r="CB2733" s="1">
        <f t="shared" ca="1" si="703"/>
        <v>0</v>
      </c>
      <c r="CC2733" s="1">
        <f t="shared" ca="1" si="704"/>
        <v>0</v>
      </c>
    </row>
    <row r="2734" spans="1:81" hidden="1" x14ac:dyDescent="0.2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t="shared" ca="1" si="690"/>
        <v>0</v>
      </c>
      <c r="BP2734" s="1">
        <f t="shared" ca="1" si="691"/>
        <v>0</v>
      </c>
      <c r="BQ2734" s="1">
        <f t="shared" ca="1" si="692"/>
        <v>0</v>
      </c>
      <c r="BR2734" s="1">
        <f t="shared" ca="1" si="693"/>
        <v>0</v>
      </c>
      <c r="BS2734" s="1">
        <f t="shared" ca="1" si="694"/>
        <v>0</v>
      </c>
      <c r="BT2734" s="1">
        <f t="shared" ca="1" si="695"/>
        <v>0</v>
      </c>
      <c r="BU2734" s="1">
        <f t="shared" ca="1" si="696"/>
        <v>0</v>
      </c>
      <c r="BV2734" s="1">
        <f t="shared" ca="1" si="697"/>
        <v>0</v>
      </c>
      <c r="BW2734" s="1">
        <f t="shared" ca="1" si="698"/>
        <v>0</v>
      </c>
      <c r="BX2734" s="1">
        <f t="shared" ca="1" si="699"/>
        <v>0</v>
      </c>
      <c r="BY2734" s="1">
        <f t="shared" ca="1" si="700"/>
        <v>0</v>
      </c>
      <c r="BZ2734" s="1">
        <f t="shared" ca="1" si="701"/>
        <v>0</v>
      </c>
      <c r="CA2734" s="1">
        <f t="shared" ca="1" si="702"/>
        <v>0</v>
      </c>
      <c r="CB2734" s="1">
        <f t="shared" ca="1" si="703"/>
        <v>0</v>
      </c>
      <c r="CC2734" s="1">
        <f t="shared" ca="1" si="704"/>
        <v>0</v>
      </c>
    </row>
    <row r="2735" spans="1:81" hidden="1" x14ac:dyDescent="0.2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t="shared" ca="1" si="690"/>
        <v>0</v>
      </c>
      <c r="BP2735" s="1">
        <f t="shared" ca="1" si="691"/>
        <v>0</v>
      </c>
      <c r="BQ2735" s="1">
        <f t="shared" ca="1" si="692"/>
        <v>0</v>
      </c>
      <c r="BR2735" s="1">
        <f t="shared" ca="1" si="693"/>
        <v>0</v>
      </c>
      <c r="BS2735" s="1">
        <f t="shared" ca="1" si="694"/>
        <v>0</v>
      </c>
      <c r="BT2735" s="1">
        <f t="shared" ca="1" si="695"/>
        <v>0</v>
      </c>
      <c r="BU2735" s="1">
        <f t="shared" ca="1" si="696"/>
        <v>0</v>
      </c>
      <c r="BV2735" s="1">
        <f t="shared" ca="1" si="697"/>
        <v>0</v>
      </c>
      <c r="BW2735" s="1">
        <f t="shared" ca="1" si="698"/>
        <v>0</v>
      </c>
      <c r="BX2735" s="1">
        <f t="shared" ca="1" si="699"/>
        <v>0</v>
      </c>
      <c r="BY2735" s="1">
        <f t="shared" ca="1" si="700"/>
        <v>0</v>
      </c>
      <c r="BZ2735" s="1">
        <f t="shared" ca="1" si="701"/>
        <v>0</v>
      </c>
      <c r="CA2735" s="1">
        <f t="shared" ca="1" si="702"/>
        <v>0</v>
      </c>
      <c r="CB2735" s="1">
        <f t="shared" ca="1" si="703"/>
        <v>0</v>
      </c>
      <c r="CC2735" s="1">
        <f t="shared" ca="1" si="704"/>
        <v>0</v>
      </c>
    </row>
    <row r="2736" spans="1:81" hidden="1" x14ac:dyDescent="0.2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t="shared" ca="1" si="690"/>
        <v>0</v>
      </c>
      <c r="BP2736" s="1">
        <f t="shared" ca="1" si="691"/>
        <v>0</v>
      </c>
      <c r="BQ2736" s="1">
        <f t="shared" ca="1" si="692"/>
        <v>0</v>
      </c>
      <c r="BR2736" s="1">
        <f t="shared" ca="1" si="693"/>
        <v>0</v>
      </c>
      <c r="BS2736" s="1">
        <f t="shared" ca="1" si="694"/>
        <v>0</v>
      </c>
      <c r="BT2736" s="1">
        <f t="shared" ca="1" si="695"/>
        <v>0</v>
      </c>
      <c r="BU2736" s="1">
        <f t="shared" ca="1" si="696"/>
        <v>0</v>
      </c>
      <c r="BV2736" s="1">
        <f t="shared" ca="1" si="697"/>
        <v>0</v>
      </c>
      <c r="BW2736" s="1">
        <f t="shared" ca="1" si="698"/>
        <v>0</v>
      </c>
      <c r="BX2736" s="1">
        <f t="shared" ca="1" si="699"/>
        <v>0</v>
      </c>
      <c r="BY2736" s="1">
        <f t="shared" ca="1" si="700"/>
        <v>0</v>
      </c>
      <c r="BZ2736" s="1">
        <f t="shared" ca="1" si="701"/>
        <v>0</v>
      </c>
      <c r="CA2736" s="1">
        <f t="shared" ca="1" si="702"/>
        <v>0</v>
      </c>
      <c r="CB2736" s="1">
        <f t="shared" ca="1" si="703"/>
        <v>0</v>
      </c>
      <c r="CC2736" s="1">
        <f t="shared" ca="1" si="704"/>
        <v>0</v>
      </c>
    </row>
    <row r="2737" spans="1:81" hidden="1" x14ac:dyDescent="0.2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t="shared" ca="1" si="690"/>
        <v>0</v>
      </c>
      <c r="BP2737" s="1">
        <f t="shared" ca="1" si="691"/>
        <v>0</v>
      </c>
      <c r="BQ2737" s="1">
        <f t="shared" ca="1" si="692"/>
        <v>0</v>
      </c>
      <c r="BR2737" s="1">
        <f t="shared" ca="1" si="693"/>
        <v>0</v>
      </c>
      <c r="BS2737" s="1">
        <f t="shared" ca="1" si="694"/>
        <v>0</v>
      </c>
      <c r="BT2737" s="1">
        <f t="shared" ca="1" si="695"/>
        <v>0</v>
      </c>
      <c r="BU2737" s="1">
        <f t="shared" ca="1" si="696"/>
        <v>0</v>
      </c>
      <c r="BV2737" s="1">
        <f t="shared" ca="1" si="697"/>
        <v>0</v>
      </c>
      <c r="BW2737" s="1">
        <f t="shared" ca="1" si="698"/>
        <v>0</v>
      </c>
      <c r="BX2737" s="1">
        <f t="shared" ca="1" si="699"/>
        <v>0</v>
      </c>
      <c r="BY2737" s="1">
        <f t="shared" ca="1" si="700"/>
        <v>0</v>
      </c>
      <c r="BZ2737" s="1">
        <f t="shared" ca="1" si="701"/>
        <v>0</v>
      </c>
      <c r="CA2737" s="1">
        <f t="shared" ca="1" si="702"/>
        <v>0</v>
      </c>
      <c r="CB2737" s="1">
        <f t="shared" ca="1" si="703"/>
        <v>0</v>
      </c>
      <c r="CC2737" s="1">
        <f t="shared" ca="1" si="704"/>
        <v>0</v>
      </c>
    </row>
    <row r="2738" spans="1:81" hidden="1" x14ac:dyDescent="0.2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t="shared" ca="1" si="690"/>
        <v>0</v>
      </c>
      <c r="BP2738" s="1">
        <f t="shared" ca="1" si="691"/>
        <v>0</v>
      </c>
      <c r="BQ2738" s="1">
        <f t="shared" ca="1" si="692"/>
        <v>0</v>
      </c>
      <c r="BR2738" s="1">
        <f t="shared" ca="1" si="693"/>
        <v>0</v>
      </c>
      <c r="BS2738" s="1">
        <f t="shared" ca="1" si="694"/>
        <v>0</v>
      </c>
      <c r="BT2738" s="1">
        <f t="shared" ca="1" si="695"/>
        <v>0</v>
      </c>
      <c r="BU2738" s="1">
        <f t="shared" ca="1" si="696"/>
        <v>0</v>
      </c>
      <c r="BV2738" s="1">
        <f t="shared" ca="1" si="697"/>
        <v>0</v>
      </c>
      <c r="BW2738" s="1">
        <f t="shared" ca="1" si="698"/>
        <v>0</v>
      </c>
      <c r="BX2738" s="1">
        <f t="shared" ca="1" si="699"/>
        <v>0</v>
      </c>
      <c r="BY2738" s="1">
        <f t="shared" ca="1" si="700"/>
        <v>0</v>
      </c>
      <c r="BZ2738" s="1">
        <f t="shared" ca="1" si="701"/>
        <v>0</v>
      </c>
      <c r="CA2738" s="1">
        <f t="shared" ca="1" si="702"/>
        <v>0</v>
      </c>
      <c r="CB2738" s="1">
        <f t="shared" ca="1" si="703"/>
        <v>0</v>
      </c>
      <c r="CC2738" s="1">
        <f t="shared" ca="1" si="704"/>
        <v>0</v>
      </c>
    </row>
    <row r="2739" spans="1:81" hidden="1" x14ac:dyDescent="0.2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t="shared" ca="1" si="690"/>
        <v>0</v>
      </c>
      <c r="BP2739" s="1">
        <f t="shared" ca="1" si="691"/>
        <v>0</v>
      </c>
      <c r="BQ2739" s="1">
        <f t="shared" ca="1" si="692"/>
        <v>0</v>
      </c>
      <c r="BR2739" s="1">
        <f t="shared" ca="1" si="693"/>
        <v>0</v>
      </c>
      <c r="BS2739" s="1">
        <f t="shared" ca="1" si="694"/>
        <v>0</v>
      </c>
      <c r="BT2739" s="1">
        <f t="shared" ca="1" si="695"/>
        <v>0</v>
      </c>
      <c r="BU2739" s="1">
        <f t="shared" ca="1" si="696"/>
        <v>0</v>
      </c>
      <c r="BV2739" s="1">
        <f t="shared" ca="1" si="697"/>
        <v>0</v>
      </c>
      <c r="BW2739" s="1">
        <f t="shared" ca="1" si="698"/>
        <v>0</v>
      </c>
      <c r="BX2739" s="1">
        <f t="shared" ca="1" si="699"/>
        <v>0</v>
      </c>
      <c r="BY2739" s="1">
        <f t="shared" ca="1" si="700"/>
        <v>0</v>
      </c>
      <c r="BZ2739" s="1">
        <f t="shared" ca="1" si="701"/>
        <v>0</v>
      </c>
      <c r="CA2739" s="1">
        <f t="shared" ca="1" si="702"/>
        <v>0</v>
      </c>
      <c r="CB2739" s="1">
        <f t="shared" ca="1" si="703"/>
        <v>0</v>
      </c>
      <c r="CC2739" s="1">
        <f t="shared" ca="1" si="704"/>
        <v>0</v>
      </c>
    </row>
    <row r="2740" spans="1:81" hidden="1" x14ac:dyDescent="0.2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t="shared" ca="1" si="690"/>
        <v>0</v>
      </c>
      <c r="BP2740" s="1">
        <f t="shared" ca="1" si="691"/>
        <v>0</v>
      </c>
      <c r="BQ2740" s="1">
        <f t="shared" ca="1" si="692"/>
        <v>0</v>
      </c>
      <c r="BR2740" s="1">
        <f t="shared" ca="1" si="693"/>
        <v>0</v>
      </c>
      <c r="BS2740" s="1">
        <f t="shared" ca="1" si="694"/>
        <v>0</v>
      </c>
      <c r="BT2740" s="1">
        <f t="shared" ca="1" si="695"/>
        <v>0</v>
      </c>
      <c r="BU2740" s="1">
        <f t="shared" ca="1" si="696"/>
        <v>0</v>
      </c>
      <c r="BV2740" s="1">
        <f t="shared" ca="1" si="697"/>
        <v>0</v>
      </c>
      <c r="BW2740" s="1">
        <f t="shared" ca="1" si="698"/>
        <v>0</v>
      </c>
      <c r="BX2740" s="1">
        <f t="shared" ca="1" si="699"/>
        <v>0</v>
      </c>
      <c r="BY2740" s="1">
        <f t="shared" ca="1" si="700"/>
        <v>0</v>
      </c>
      <c r="BZ2740" s="1">
        <f t="shared" ca="1" si="701"/>
        <v>0</v>
      </c>
      <c r="CA2740" s="1">
        <f t="shared" ca="1" si="702"/>
        <v>0</v>
      </c>
      <c r="CB2740" s="1">
        <f t="shared" ca="1" si="703"/>
        <v>0</v>
      </c>
      <c r="CC2740" s="1">
        <f t="shared" ca="1" si="704"/>
        <v>0</v>
      </c>
    </row>
    <row r="2741" spans="1:81" hidden="1" x14ac:dyDescent="0.2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t="shared" ca="1" si="690"/>
        <v>0</v>
      </c>
      <c r="BP2741" s="1">
        <f t="shared" ca="1" si="691"/>
        <v>0</v>
      </c>
      <c r="BQ2741" s="1">
        <f t="shared" ca="1" si="692"/>
        <v>0</v>
      </c>
      <c r="BR2741" s="1">
        <f t="shared" ca="1" si="693"/>
        <v>0</v>
      </c>
      <c r="BS2741" s="1">
        <f t="shared" ca="1" si="694"/>
        <v>0</v>
      </c>
      <c r="BT2741" s="1">
        <f t="shared" ca="1" si="695"/>
        <v>0</v>
      </c>
      <c r="BU2741" s="1">
        <f t="shared" ca="1" si="696"/>
        <v>0</v>
      </c>
      <c r="BV2741" s="1">
        <f t="shared" ca="1" si="697"/>
        <v>0</v>
      </c>
      <c r="BW2741" s="1">
        <f t="shared" ca="1" si="698"/>
        <v>0</v>
      </c>
      <c r="BX2741" s="1">
        <f t="shared" ca="1" si="699"/>
        <v>0</v>
      </c>
      <c r="BY2741" s="1">
        <f t="shared" ca="1" si="700"/>
        <v>0</v>
      </c>
      <c r="BZ2741" s="1">
        <f t="shared" ca="1" si="701"/>
        <v>0</v>
      </c>
      <c r="CA2741" s="1">
        <f t="shared" ca="1" si="702"/>
        <v>0</v>
      </c>
      <c r="CB2741" s="1">
        <f t="shared" ca="1" si="703"/>
        <v>0</v>
      </c>
      <c r="CC2741" s="1">
        <f t="shared" ca="1" si="704"/>
        <v>0</v>
      </c>
    </row>
    <row r="2742" spans="1:81" hidden="1" x14ac:dyDescent="0.2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t="shared" ca="1" si="690"/>
        <v>0</v>
      </c>
      <c r="BP2742" s="1">
        <f t="shared" ca="1" si="691"/>
        <v>0</v>
      </c>
      <c r="BQ2742" s="1">
        <f t="shared" ca="1" si="692"/>
        <v>0</v>
      </c>
      <c r="BR2742" s="1">
        <f t="shared" ca="1" si="693"/>
        <v>0</v>
      </c>
      <c r="BS2742" s="1">
        <f t="shared" ca="1" si="694"/>
        <v>0</v>
      </c>
      <c r="BT2742" s="1">
        <f t="shared" ca="1" si="695"/>
        <v>0</v>
      </c>
      <c r="BU2742" s="1">
        <f t="shared" ca="1" si="696"/>
        <v>0</v>
      </c>
      <c r="BV2742" s="1">
        <f t="shared" ca="1" si="697"/>
        <v>0</v>
      </c>
      <c r="BW2742" s="1">
        <f t="shared" ca="1" si="698"/>
        <v>0</v>
      </c>
      <c r="BX2742" s="1">
        <f t="shared" ca="1" si="699"/>
        <v>0</v>
      </c>
      <c r="BY2742" s="1">
        <f t="shared" ca="1" si="700"/>
        <v>0</v>
      </c>
      <c r="BZ2742" s="1">
        <f t="shared" ca="1" si="701"/>
        <v>0</v>
      </c>
      <c r="CA2742" s="1">
        <f t="shared" ca="1" si="702"/>
        <v>0</v>
      </c>
      <c r="CB2742" s="1">
        <f t="shared" ca="1" si="703"/>
        <v>0</v>
      </c>
      <c r="CC2742" s="1">
        <f t="shared" ca="1" si="704"/>
        <v>0</v>
      </c>
    </row>
    <row r="2743" spans="1:81" hidden="1" x14ac:dyDescent="0.2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t="shared" ca="1" si="690"/>
        <v>0</v>
      </c>
      <c r="BP2743" s="1">
        <f t="shared" ca="1" si="691"/>
        <v>0</v>
      </c>
      <c r="BQ2743" s="1">
        <f t="shared" ca="1" si="692"/>
        <v>0</v>
      </c>
      <c r="BR2743" s="1">
        <f t="shared" ca="1" si="693"/>
        <v>0</v>
      </c>
      <c r="BS2743" s="1">
        <f t="shared" ca="1" si="694"/>
        <v>0</v>
      </c>
      <c r="BT2743" s="1">
        <f t="shared" ca="1" si="695"/>
        <v>0</v>
      </c>
      <c r="BU2743" s="1">
        <f t="shared" ca="1" si="696"/>
        <v>0</v>
      </c>
      <c r="BV2743" s="1">
        <f t="shared" ca="1" si="697"/>
        <v>0</v>
      </c>
      <c r="BW2743" s="1">
        <f t="shared" ca="1" si="698"/>
        <v>0</v>
      </c>
      <c r="BX2743" s="1">
        <f t="shared" ca="1" si="699"/>
        <v>0</v>
      </c>
      <c r="BY2743" s="1">
        <f t="shared" ca="1" si="700"/>
        <v>0</v>
      </c>
      <c r="BZ2743" s="1">
        <f t="shared" ca="1" si="701"/>
        <v>0</v>
      </c>
      <c r="CA2743" s="1">
        <f t="shared" ca="1" si="702"/>
        <v>0</v>
      </c>
      <c r="CB2743" s="1">
        <f t="shared" ca="1" si="703"/>
        <v>0</v>
      </c>
      <c r="CC2743" s="1">
        <f t="shared" ca="1" si="704"/>
        <v>0</v>
      </c>
    </row>
    <row r="2744" spans="1:81" hidden="1" x14ac:dyDescent="0.2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t="shared" ca="1" si="690"/>
        <v>0</v>
      </c>
      <c r="BP2744" s="1">
        <f t="shared" ca="1" si="691"/>
        <v>0</v>
      </c>
      <c r="BQ2744" s="1">
        <f t="shared" ca="1" si="692"/>
        <v>0</v>
      </c>
      <c r="BR2744" s="1">
        <f t="shared" ca="1" si="693"/>
        <v>0</v>
      </c>
      <c r="BS2744" s="1">
        <f t="shared" ca="1" si="694"/>
        <v>0</v>
      </c>
      <c r="BT2744" s="1">
        <f t="shared" ca="1" si="695"/>
        <v>0</v>
      </c>
      <c r="BU2744" s="1">
        <f t="shared" ca="1" si="696"/>
        <v>0</v>
      </c>
      <c r="BV2744" s="1">
        <f t="shared" ca="1" si="697"/>
        <v>0</v>
      </c>
      <c r="BW2744" s="1">
        <f t="shared" ca="1" si="698"/>
        <v>0</v>
      </c>
      <c r="BX2744" s="1">
        <f t="shared" ca="1" si="699"/>
        <v>0</v>
      </c>
      <c r="BY2744" s="1">
        <f t="shared" ca="1" si="700"/>
        <v>0</v>
      </c>
      <c r="BZ2744" s="1">
        <f t="shared" ca="1" si="701"/>
        <v>0</v>
      </c>
      <c r="CA2744" s="1">
        <f t="shared" ca="1" si="702"/>
        <v>0</v>
      </c>
      <c r="CB2744" s="1">
        <f t="shared" ca="1" si="703"/>
        <v>0</v>
      </c>
      <c r="CC2744" s="1">
        <f t="shared" ca="1" si="704"/>
        <v>0</v>
      </c>
    </row>
    <row r="2745" spans="1:81" hidden="1" x14ac:dyDescent="0.2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t="shared" ca="1" si="690"/>
        <v>0</v>
      </c>
      <c r="BP2745" s="1">
        <f t="shared" ca="1" si="691"/>
        <v>0</v>
      </c>
      <c r="BQ2745" s="1">
        <f t="shared" ca="1" si="692"/>
        <v>0</v>
      </c>
      <c r="BR2745" s="1">
        <f t="shared" ca="1" si="693"/>
        <v>0</v>
      </c>
      <c r="BS2745" s="1">
        <f t="shared" ca="1" si="694"/>
        <v>0</v>
      </c>
      <c r="BT2745" s="1">
        <f t="shared" ca="1" si="695"/>
        <v>0</v>
      </c>
      <c r="BU2745" s="1">
        <f t="shared" ca="1" si="696"/>
        <v>0</v>
      </c>
      <c r="BV2745" s="1">
        <f t="shared" ca="1" si="697"/>
        <v>0</v>
      </c>
      <c r="BW2745" s="1">
        <f t="shared" ca="1" si="698"/>
        <v>0</v>
      </c>
      <c r="BX2745" s="1">
        <f t="shared" ca="1" si="699"/>
        <v>0</v>
      </c>
      <c r="BY2745" s="1">
        <f t="shared" ca="1" si="700"/>
        <v>0</v>
      </c>
      <c r="BZ2745" s="1">
        <f t="shared" ca="1" si="701"/>
        <v>0</v>
      </c>
      <c r="CA2745" s="1">
        <f t="shared" ca="1" si="702"/>
        <v>0</v>
      </c>
      <c r="CB2745" s="1">
        <f t="shared" ca="1" si="703"/>
        <v>0</v>
      </c>
      <c r="CC2745" s="1">
        <f t="shared" ca="1" si="704"/>
        <v>0</v>
      </c>
    </row>
    <row r="2746" spans="1:81" hidden="1" x14ac:dyDescent="0.2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t="shared" ca="1" si="690"/>
        <v>0</v>
      </c>
      <c r="BP2746" s="1">
        <f t="shared" ca="1" si="691"/>
        <v>0</v>
      </c>
      <c r="BQ2746" s="1">
        <f t="shared" ca="1" si="692"/>
        <v>0</v>
      </c>
      <c r="BR2746" s="1">
        <f t="shared" ca="1" si="693"/>
        <v>0</v>
      </c>
      <c r="BS2746" s="1">
        <f t="shared" ca="1" si="694"/>
        <v>0</v>
      </c>
      <c r="BT2746" s="1">
        <f t="shared" ca="1" si="695"/>
        <v>0</v>
      </c>
      <c r="BU2746" s="1">
        <f t="shared" ca="1" si="696"/>
        <v>0</v>
      </c>
      <c r="BV2746" s="1">
        <f t="shared" ca="1" si="697"/>
        <v>0</v>
      </c>
      <c r="BW2746" s="1">
        <f t="shared" ca="1" si="698"/>
        <v>0</v>
      </c>
      <c r="BX2746" s="1">
        <f t="shared" ca="1" si="699"/>
        <v>0</v>
      </c>
      <c r="BY2746" s="1">
        <f t="shared" ca="1" si="700"/>
        <v>0</v>
      </c>
      <c r="BZ2746" s="1">
        <f t="shared" ca="1" si="701"/>
        <v>0</v>
      </c>
      <c r="CA2746" s="1">
        <f t="shared" ca="1" si="702"/>
        <v>0</v>
      </c>
      <c r="CB2746" s="1">
        <f t="shared" ca="1" si="703"/>
        <v>0</v>
      </c>
      <c r="CC2746" s="1">
        <f t="shared" ca="1" si="704"/>
        <v>0</v>
      </c>
    </row>
    <row r="2747" spans="1:81" hidden="1" x14ac:dyDescent="0.2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t="shared" ca="1" si="690"/>
        <v>0</v>
      </c>
      <c r="BP2747" s="1">
        <f t="shared" ca="1" si="691"/>
        <v>0</v>
      </c>
      <c r="BQ2747" s="1">
        <f t="shared" ca="1" si="692"/>
        <v>0</v>
      </c>
      <c r="BR2747" s="1">
        <f t="shared" ca="1" si="693"/>
        <v>0</v>
      </c>
      <c r="BS2747" s="1">
        <f t="shared" ca="1" si="694"/>
        <v>0</v>
      </c>
      <c r="BT2747" s="1">
        <f t="shared" ca="1" si="695"/>
        <v>0</v>
      </c>
      <c r="BU2747" s="1">
        <f t="shared" ca="1" si="696"/>
        <v>0</v>
      </c>
      <c r="BV2747" s="1">
        <f t="shared" ca="1" si="697"/>
        <v>0</v>
      </c>
      <c r="BW2747" s="1">
        <f t="shared" ca="1" si="698"/>
        <v>0</v>
      </c>
      <c r="BX2747" s="1">
        <f t="shared" ca="1" si="699"/>
        <v>0</v>
      </c>
      <c r="BY2747" s="1">
        <f t="shared" ca="1" si="700"/>
        <v>0</v>
      </c>
      <c r="BZ2747" s="1">
        <f t="shared" ca="1" si="701"/>
        <v>0</v>
      </c>
      <c r="CA2747" s="1">
        <f t="shared" ca="1" si="702"/>
        <v>0</v>
      </c>
      <c r="CB2747" s="1">
        <f t="shared" ca="1" si="703"/>
        <v>0</v>
      </c>
      <c r="CC2747" s="1">
        <f t="shared" ca="1" si="704"/>
        <v>0</v>
      </c>
    </row>
    <row r="2748" spans="1:81" hidden="1" x14ac:dyDescent="0.2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t="shared" ca="1" si="690"/>
        <v>0</v>
      </c>
      <c r="BP2748" s="1">
        <f t="shared" ca="1" si="691"/>
        <v>0</v>
      </c>
      <c r="BQ2748" s="1">
        <f t="shared" ca="1" si="692"/>
        <v>0</v>
      </c>
      <c r="BR2748" s="1">
        <f t="shared" ca="1" si="693"/>
        <v>0</v>
      </c>
      <c r="BS2748" s="1">
        <f t="shared" ca="1" si="694"/>
        <v>0</v>
      </c>
      <c r="BT2748" s="1">
        <f t="shared" ca="1" si="695"/>
        <v>0</v>
      </c>
      <c r="BU2748" s="1">
        <f t="shared" ca="1" si="696"/>
        <v>0</v>
      </c>
      <c r="BV2748" s="1">
        <f t="shared" ca="1" si="697"/>
        <v>0</v>
      </c>
      <c r="BW2748" s="1">
        <f t="shared" ca="1" si="698"/>
        <v>0</v>
      </c>
      <c r="BX2748" s="1">
        <f t="shared" ca="1" si="699"/>
        <v>0</v>
      </c>
      <c r="BY2748" s="1">
        <f t="shared" ca="1" si="700"/>
        <v>0</v>
      </c>
      <c r="BZ2748" s="1">
        <f t="shared" ca="1" si="701"/>
        <v>0</v>
      </c>
      <c r="CA2748" s="1">
        <f t="shared" ca="1" si="702"/>
        <v>0</v>
      </c>
      <c r="CB2748" s="1">
        <f t="shared" ca="1" si="703"/>
        <v>0</v>
      </c>
      <c r="CC2748" s="1">
        <f t="shared" ca="1" si="704"/>
        <v>0</v>
      </c>
    </row>
    <row r="2749" spans="1:81" hidden="1" x14ac:dyDescent="0.2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t="shared" ca="1" si="690"/>
        <v>0</v>
      </c>
      <c r="BP2749" s="1">
        <f t="shared" ca="1" si="691"/>
        <v>0</v>
      </c>
      <c r="BQ2749" s="1">
        <f t="shared" ca="1" si="692"/>
        <v>0</v>
      </c>
      <c r="BR2749" s="1">
        <f t="shared" ca="1" si="693"/>
        <v>0</v>
      </c>
      <c r="BS2749" s="1">
        <f t="shared" ca="1" si="694"/>
        <v>0</v>
      </c>
      <c r="BT2749" s="1">
        <f t="shared" ca="1" si="695"/>
        <v>0</v>
      </c>
      <c r="BU2749" s="1">
        <f t="shared" ca="1" si="696"/>
        <v>0</v>
      </c>
      <c r="BV2749" s="1">
        <f t="shared" ca="1" si="697"/>
        <v>0</v>
      </c>
      <c r="BW2749" s="1">
        <f t="shared" ca="1" si="698"/>
        <v>0</v>
      </c>
      <c r="BX2749" s="1">
        <f t="shared" ca="1" si="699"/>
        <v>0</v>
      </c>
      <c r="BY2749" s="1">
        <f t="shared" ca="1" si="700"/>
        <v>0</v>
      </c>
      <c r="BZ2749" s="1">
        <f t="shared" ca="1" si="701"/>
        <v>0</v>
      </c>
      <c r="CA2749" s="1">
        <f t="shared" ca="1" si="702"/>
        <v>0</v>
      </c>
      <c r="CB2749" s="1">
        <f t="shared" ca="1" si="703"/>
        <v>0</v>
      </c>
      <c r="CC2749" s="1">
        <f t="shared" ca="1" si="704"/>
        <v>0</v>
      </c>
    </row>
    <row r="2750" spans="1:81" hidden="1" x14ac:dyDescent="0.2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t="shared" ca="1" si="690"/>
        <v>0</v>
      </c>
      <c r="BP2750" s="1">
        <f t="shared" ca="1" si="691"/>
        <v>0</v>
      </c>
      <c r="BQ2750" s="1">
        <f t="shared" ca="1" si="692"/>
        <v>0</v>
      </c>
      <c r="BR2750" s="1">
        <f t="shared" ca="1" si="693"/>
        <v>0</v>
      </c>
      <c r="BS2750" s="1">
        <f t="shared" ca="1" si="694"/>
        <v>0</v>
      </c>
      <c r="BT2750" s="1">
        <f t="shared" ca="1" si="695"/>
        <v>0</v>
      </c>
      <c r="BU2750" s="1">
        <f t="shared" ca="1" si="696"/>
        <v>0</v>
      </c>
      <c r="BV2750" s="1">
        <f t="shared" ca="1" si="697"/>
        <v>0</v>
      </c>
      <c r="BW2750" s="1">
        <f t="shared" ca="1" si="698"/>
        <v>0</v>
      </c>
      <c r="BX2750" s="1">
        <f t="shared" ca="1" si="699"/>
        <v>0</v>
      </c>
      <c r="BY2750" s="1">
        <f t="shared" ca="1" si="700"/>
        <v>0</v>
      </c>
      <c r="BZ2750" s="1">
        <f t="shared" ca="1" si="701"/>
        <v>0</v>
      </c>
      <c r="CA2750" s="1">
        <f t="shared" ca="1" si="702"/>
        <v>0</v>
      </c>
      <c r="CB2750" s="1">
        <f t="shared" ca="1" si="703"/>
        <v>0</v>
      </c>
      <c r="CC2750" s="1">
        <f t="shared" ca="1" si="704"/>
        <v>0</v>
      </c>
    </row>
    <row r="2751" spans="1:81" hidden="1" x14ac:dyDescent="0.2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t="shared" ca="1" si="690"/>
        <v>0</v>
      </c>
      <c r="BP2751" s="1">
        <f t="shared" ca="1" si="691"/>
        <v>0</v>
      </c>
      <c r="BQ2751" s="1">
        <f t="shared" ca="1" si="692"/>
        <v>0</v>
      </c>
      <c r="BR2751" s="1">
        <f t="shared" ca="1" si="693"/>
        <v>0</v>
      </c>
      <c r="BS2751" s="1">
        <f t="shared" ca="1" si="694"/>
        <v>0</v>
      </c>
      <c r="BT2751" s="1">
        <f t="shared" ca="1" si="695"/>
        <v>0</v>
      </c>
      <c r="BU2751" s="1">
        <f t="shared" ca="1" si="696"/>
        <v>0</v>
      </c>
      <c r="BV2751" s="1">
        <f t="shared" ca="1" si="697"/>
        <v>0</v>
      </c>
      <c r="BW2751" s="1">
        <f t="shared" ca="1" si="698"/>
        <v>0</v>
      </c>
      <c r="BX2751" s="1">
        <f t="shared" ca="1" si="699"/>
        <v>0</v>
      </c>
      <c r="BY2751" s="1">
        <f t="shared" ca="1" si="700"/>
        <v>0</v>
      </c>
      <c r="BZ2751" s="1">
        <f t="shared" ca="1" si="701"/>
        <v>0</v>
      </c>
      <c r="CA2751" s="1">
        <f t="shared" ca="1" si="702"/>
        <v>0</v>
      </c>
      <c r="CB2751" s="1">
        <f t="shared" ca="1" si="703"/>
        <v>0</v>
      </c>
      <c r="CC2751" s="1">
        <f t="shared" ca="1" si="704"/>
        <v>0</v>
      </c>
    </row>
    <row r="2752" spans="1:81" hidden="1" x14ac:dyDescent="0.2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t="shared" ca="1" si="690"/>
        <v>0</v>
      </c>
      <c r="BP2752" s="1">
        <f t="shared" ca="1" si="691"/>
        <v>0</v>
      </c>
      <c r="BQ2752" s="1">
        <f t="shared" ca="1" si="692"/>
        <v>0</v>
      </c>
      <c r="BR2752" s="1">
        <f t="shared" ca="1" si="693"/>
        <v>0</v>
      </c>
      <c r="BS2752" s="1">
        <f t="shared" ca="1" si="694"/>
        <v>0</v>
      </c>
      <c r="BT2752" s="1">
        <f t="shared" ca="1" si="695"/>
        <v>0</v>
      </c>
      <c r="BU2752" s="1">
        <f t="shared" ca="1" si="696"/>
        <v>0</v>
      </c>
      <c r="BV2752" s="1">
        <f t="shared" ca="1" si="697"/>
        <v>0</v>
      </c>
      <c r="BW2752" s="1">
        <f t="shared" ca="1" si="698"/>
        <v>0</v>
      </c>
      <c r="BX2752" s="1">
        <f t="shared" ca="1" si="699"/>
        <v>0</v>
      </c>
      <c r="BY2752" s="1">
        <f t="shared" ca="1" si="700"/>
        <v>0</v>
      </c>
      <c r="BZ2752" s="1">
        <f t="shared" ca="1" si="701"/>
        <v>0</v>
      </c>
      <c r="CA2752" s="1">
        <f t="shared" ca="1" si="702"/>
        <v>0</v>
      </c>
      <c r="CB2752" s="1">
        <f t="shared" ca="1" si="703"/>
        <v>0</v>
      </c>
      <c r="CC2752" s="1">
        <f t="shared" ca="1" si="704"/>
        <v>0</v>
      </c>
    </row>
    <row r="2753" spans="1:81" hidden="1" x14ac:dyDescent="0.2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t="shared" ca="1" si="690"/>
        <v>0</v>
      </c>
      <c r="BP2753" s="1">
        <f t="shared" ca="1" si="691"/>
        <v>0</v>
      </c>
      <c r="BQ2753" s="1">
        <f t="shared" ca="1" si="692"/>
        <v>0</v>
      </c>
      <c r="BR2753" s="1">
        <f t="shared" ca="1" si="693"/>
        <v>0</v>
      </c>
      <c r="BS2753" s="1">
        <f t="shared" ca="1" si="694"/>
        <v>0</v>
      </c>
      <c r="BT2753" s="1">
        <f t="shared" ca="1" si="695"/>
        <v>0</v>
      </c>
      <c r="BU2753" s="1">
        <f t="shared" ca="1" si="696"/>
        <v>0</v>
      </c>
      <c r="BV2753" s="1">
        <f t="shared" ca="1" si="697"/>
        <v>0</v>
      </c>
      <c r="BW2753" s="1">
        <f t="shared" ca="1" si="698"/>
        <v>0</v>
      </c>
      <c r="BX2753" s="1">
        <f t="shared" ca="1" si="699"/>
        <v>0</v>
      </c>
      <c r="BY2753" s="1">
        <f t="shared" ca="1" si="700"/>
        <v>0</v>
      </c>
      <c r="BZ2753" s="1">
        <f t="shared" ca="1" si="701"/>
        <v>0</v>
      </c>
      <c r="CA2753" s="1">
        <f t="shared" ca="1" si="702"/>
        <v>0</v>
      </c>
      <c r="CB2753" s="1">
        <f t="shared" ca="1" si="703"/>
        <v>0</v>
      </c>
      <c r="CC2753" s="1">
        <f t="shared" ca="1" si="704"/>
        <v>0</v>
      </c>
    </row>
    <row r="2754" spans="1:81" hidden="1" x14ac:dyDescent="0.2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t="shared" ref="BO2754:BO2817" ca="1" si="705">INDEX(passing_tds,CELL("Row",AG2754)-1)*(PASSTD)</f>
        <v>0</v>
      </c>
      <c r="BP2754" s="1">
        <f t="shared" ref="BP2754:BP2817" ca="1" si="706">INDEX(passing_yds,CELL("Row",AH2754)-1)*(PASSYDS)</f>
        <v>0</v>
      </c>
      <c r="BQ2754" s="1">
        <f t="shared" ref="BQ2754:BQ2817" ca="1" si="707">IF(INDEX(passing_yds,CELL("Row",AI2754)-1)&gt;=300,3,0)</f>
        <v>0</v>
      </c>
      <c r="BR2754" s="1">
        <f t="shared" ref="BR2754:BR2817" ca="1" si="708">INDEX(passing_ints,CELL("Row",AJ2754)-1)*(INT)</f>
        <v>0</v>
      </c>
      <c r="BS2754" s="1">
        <f t="shared" ref="BS2754:BS2817" ca="1" si="709">INDEX(rushing_yds,CELL("Row",AK2754)-1)*(RUSHYDS)</f>
        <v>0</v>
      </c>
      <c r="BT2754" s="1">
        <f t="shared" ref="BT2754:BT2817" ca="1" si="710">INDEX(rushing_tds,CELL("Row",AK2754)-1)*(RUSHTD)</f>
        <v>0</v>
      </c>
      <c r="BU2754" s="1">
        <f t="shared" ref="BU2754:BU2817" ca="1" si="711">IF(INDEX(rushing_yds,CELL("Row",AI2754)-1)&gt;=100,3,0)</f>
        <v>0</v>
      </c>
      <c r="BV2754" s="1">
        <f t="shared" ref="BV2754:BV2817" ca="1" si="712">INDEX(receiving_yds,CELL("Row",AN2754)-1)*(RECYDS)</f>
        <v>0</v>
      </c>
      <c r="BW2754" s="1">
        <f t="shared" ref="BW2754:BW2817" ca="1" si="713">INDEX(receiving_rec,CELL("Row",AO2754)-1)*(REC)</f>
        <v>0</v>
      </c>
      <c r="BX2754" s="1">
        <f t="shared" ref="BX2754:BX2817" ca="1" si="714">INDEX(receiving_tds,CELL("Row",AP2754)-1)*(RECTD)</f>
        <v>0</v>
      </c>
      <c r="BY2754" s="1">
        <f t="shared" ref="BY2754:BY2817" ca="1" si="715">IF(INDEX(receiving_yds,CELL("Row",AI2754)-1)&gt;=100,3,0)</f>
        <v>0</v>
      </c>
      <c r="BZ2754" s="1">
        <f t="shared" ref="BZ2754:BZ2817" ca="1" si="716">INDEX(puntret_tds,CELL("Row",AR2754)-1)*(PUNTKORETTD)+INDEX(kickret_tds,CELL("Row",AR2754)-1)*(PUNTKORETTD)</f>
        <v>0</v>
      </c>
      <c r="CA2754" s="1">
        <f t="shared" ref="CA2754:CA2817" ca="1" si="717">INDEX(fumbles_tot,CELL("Row",AS2754)-1)*(FUM)</f>
        <v>0</v>
      </c>
      <c r="CB2754" s="1">
        <f t="shared" ref="CB2754:CB2817" ca="1" si="718">(INDEX(passing_twoptm,CELL("Row",AT2754)-1)+INDEX(rushing_twoptm,CELL("Row",AT2754)-1)+INDEX(receiving_twoptm,CELL("Row",AT2754)-1))*(_2PTCONV)</f>
        <v>0</v>
      </c>
      <c r="CC2754" s="1">
        <f t="shared" ref="CC2754:CC2817" ca="1" si="719">SUM(BO2754:CB2754)</f>
        <v>0</v>
      </c>
    </row>
    <row r="2755" spans="1:81" hidden="1" x14ac:dyDescent="0.2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t="shared" ca="1" si="705"/>
        <v>0</v>
      </c>
      <c r="BP2755" s="1">
        <f t="shared" ca="1" si="706"/>
        <v>0</v>
      </c>
      <c r="BQ2755" s="1">
        <f t="shared" ca="1" si="707"/>
        <v>0</v>
      </c>
      <c r="BR2755" s="1">
        <f t="shared" ca="1" si="708"/>
        <v>0</v>
      </c>
      <c r="BS2755" s="1">
        <f t="shared" ca="1" si="709"/>
        <v>0</v>
      </c>
      <c r="BT2755" s="1">
        <f t="shared" ca="1" si="710"/>
        <v>0</v>
      </c>
      <c r="BU2755" s="1">
        <f t="shared" ca="1" si="711"/>
        <v>0</v>
      </c>
      <c r="BV2755" s="1">
        <f t="shared" ca="1" si="712"/>
        <v>0</v>
      </c>
      <c r="BW2755" s="1">
        <f t="shared" ca="1" si="713"/>
        <v>0</v>
      </c>
      <c r="BX2755" s="1">
        <f t="shared" ca="1" si="714"/>
        <v>0</v>
      </c>
      <c r="BY2755" s="1">
        <f t="shared" ca="1" si="715"/>
        <v>0</v>
      </c>
      <c r="BZ2755" s="1">
        <f t="shared" ca="1" si="716"/>
        <v>0</v>
      </c>
      <c r="CA2755" s="1">
        <f t="shared" ca="1" si="717"/>
        <v>0</v>
      </c>
      <c r="CB2755" s="1">
        <f t="shared" ca="1" si="718"/>
        <v>0</v>
      </c>
      <c r="CC2755" s="1">
        <f t="shared" ca="1" si="719"/>
        <v>0</v>
      </c>
    </row>
    <row r="2756" spans="1:81" hidden="1" x14ac:dyDescent="0.2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t="shared" ca="1" si="705"/>
        <v>0</v>
      </c>
      <c r="BP2756" s="1">
        <f t="shared" ca="1" si="706"/>
        <v>0</v>
      </c>
      <c r="BQ2756" s="1">
        <f t="shared" ca="1" si="707"/>
        <v>0</v>
      </c>
      <c r="BR2756" s="1">
        <f t="shared" ca="1" si="708"/>
        <v>0</v>
      </c>
      <c r="BS2756" s="1">
        <f t="shared" ca="1" si="709"/>
        <v>0</v>
      </c>
      <c r="BT2756" s="1">
        <f t="shared" ca="1" si="710"/>
        <v>0</v>
      </c>
      <c r="BU2756" s="1">
        <f t="shared" ca="1" si="711"/>
        <v>0</v>
      </c>
      <c r="BV2756" s="1">
        <f t="shared" ca="1" si="712"/>
        <v>0</v>
      </c>
      <c r="BW2756" s="1">
        <f t="shared" ca="1" si="713"/>
        <v>0</v>
      </c>
      <c r="BX2756" s="1">
        <f t="shared" ca="1" si="714"/>
        <v>0</v>
      </c>
      <c r="BY2756" s="1">
        <f t="shared" ca="1" si="715"/>
        <v>0</v>
      </c>
      <c r="BZ2756" s="1">
        <f t="shared" ca="1" si="716"/>
        <v>0</v>
      </c>
      <c r="CA2756" s="1">
        <f t="shared" ca="1" si="717"/>
        <v>0</v>
      </c>
      <c r="CB2756" s="1">
        <f t="shared" ca="1" si="718"/>
        <v>0</v>
      </c>
      <c r="CC2756" s="1">
        <f t="shared" ca="1" si="719"/>
        <v>0</v>
      </c>
    </row>
    <row r="2757" spans="1:81" hidden="1" x14ac:dyDescent="0.2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t="shared" ca="1" si="705"/>
        <v>0</v>
      </c>
      <c r="BP2757" s="1">
        <f t="shared" ca="1" si="706"/>
        <v>0</v>
      </c>
      <c r="BQ2757" s="1">
        <f t="shared" ca="1" si="707"/>
        <v>0</v>
      </c>
      <c r="BR2757" s="1">
        <f t="shared" ca="1" si="708"/>
        <v>0</v>
      </c>
      <c r="BS2757" s="1">
        <f t="shared" ca="1" si="709"/>
        <v>0</v>
      </c>
      <c r="BT2757" s="1">
        <f t="shared" ca="1" si="710"/>
        <v>0</v>
      </c>
      <c r="BU2757" s="1">
        <f t="shared" ca="1" si="711"/>
        <v>0</v>
      </c>
      <c r="BV2757" s="1">
        <f t="shared" ca="1" si="712"/>
        <v>0</v>
      </c>
      <c r="BW2757" s="1">
        <f t="shared" ca="1" si="713"/>
        <v>0</v>
      </c>
      <c r="BX2757" s="1">
        <f t="shared" ca="1" si="714"/>
        <v>0</v>
      </c>
      <c r="BY2757" s="1">
        <f t="shared" ca="1" si="715"/>
        <v>0</v>
      </c>
      <c r="BZ2757" s="1">
        <f t="shared" ca="1" si="716"/>
        <v>0</v>
      </c>
      <c r="CA2757" s="1">
        <f t="shared" ca="1" si="717"/>
        <v>0</v>
      </c>
      <c r="CB2757" s="1">
        <f t="shared" ca="1" si="718"/>
        <v>0</v>
      </c>
      <c r="CC2757" s="1">
        <f t="shared" ca="1" si="719"/>
        <v>0</v>
      </c>
    </row>
    <row r="2758" spans="1:81" hidden="1" x14ac:dyDescent="0.2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t="shared" ca="1" si="705"/>
        <v>0</v>
      </c>
      <c r="BP2758" s="1">
        <f t="shared" ca="1" si="706"/>
        <v>0</v>
      </c>
      <c r="BQ2758" s="1">
        <f t="shared" ca="1" si="707"/>
        <v>0</v>
      </c>
      <c r="BR2758" s="1">
        <f t="shared" ca="1" si="708"/>
        <v>0</v>
      </c>
      <c r="BS2758" s="1">
        <f t="shared" ca="1" si="709"/>
        <v>0</v>
      </c>
      <c r="BT2758" s="1">
        <f t="shared" ca="1" si="710"/>
        <v>0</v>
      </c>
      <c r="BU2758" s="1">
        <f t="shared" ca="1" si="711"/>
        <v>0</v>
      </c>
      <c r="BV2758" s="1">
        <f t="shared" ca="1" si="712"/>
        <v>0</v>
      </c>
      <c r="BW2758" s="1">
        <f t="shared" ca="1" si="713"/>
        <v>0</v>
      </c>
      <c r="BX2758" s="1">
        <f t="shared" ca="1" si="714"/>
        <v>0</v>
      </c>
      <c r="BY2758" s="1">
        <f t="shared" ca="1" si="715"/>
        <v>0</v>
      </c>
      <c r="BZ2758" s="1">
        <f t="shared" ca="1" si="716"/>
        <v>0</v>
      </c>
      <c r="CA2758" s="1">
        <f t="shared" ca="1" si="717"/>
        <v>0</v>
      </c>
      <c r="CB2758" s="1">
        <f t="shared" ca="1" si="718"/>
        <v>0</v>
      </c>
      <c r="CC2758" s="1">
        <f t="shared" ca="1" si="719"/>
        <v>0</v>
      </c>
    </row>
    <row r="2759" spans="1:81" hidden="1" x14ac:dyDescent="0.2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t="shared" ca="1" si="705"/>
        <v>0</v>
      </c>
      <c r="BP2759" s="1">
        <f t="shared" ca="1" si="706"/>
        <v>0</v>
      </c>
      <c r="BQ2759" s="1">
        <f t="shared" ca="1" si="707"/>
        <v>0</v>
      </c>
      <c r="BR2759" s="1">
        <f t="shared" ca="1" si="708"/>
        <v>0</v>
      </c>
      <c r="BS2759" s="1">
        <f t="shared" ca="1" si="709"/>
        <v>0</v>
      </c>
      <c r="BT2759" s="1">
        <f t="shared" ca="1" si="710"/>
        <v>0</v>
      </c>
      <c r="BU2759" s="1">
        <f t="shared" ca="1" si="711"/>
        <v>0</v>
      </c>
      <c r="BV2759" s="1">
        <f t="shared" ca="1" si="712"/>
        <v>0</v>
      </c>
      <c r="BW2759" s="1">
        <f t="shared" ca="1" si="713"/>
        <v>0</v>
      </c>
      <c r="BX2759" s="1">
        <f t="shared" ca="1" si="714"/>
        <v>0</v>
      </c>
      <c r="BY2759" s="1">
        <f t="shared" ca="1" si="715"/>
        <v>0</v>
      </c>
      <c r="BZ2759" s="1">
        <f t="shared" ca="1" si="716"/>
        <v>0</v>
      </c>
      <c r="CA2759" s="1">
        <f t="shared" ca="1" si="717"/>
        <v>0</v>
      </c>
      <c r="CB2759" s="1">
        <f t="shared" ca="1" si="718"/>
        <v>0</v>
      </c>
      <c r="CC2759" s="1">
        <f t="shared" ca="1" si="719"/>
        <v>0</v>
      </c>
    </row>
    <row r="2760" spans="1:81" hidden="1" x14ac:dyDescent="0.2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t="shared" ca="1" si="705"/>
        <v>0</v>
      </c>
      <c r="BP2760" s="1">
        <f t="shared" ca="1" si="706"/>
        <v>0</v>
      </c>
      <c r="BQ2760" s="1">
        <f t="shared" ca="1" si="707"/>
        <v>0</v>
      </c>
      <c r="BR2760" s="1">
        <f t="shared" ca="1" si="708"/>
        <v>0</v>
      </c>
      <c r="BS2760" s="1">
        <f t="shared" ca="1" si="709"/>
        <v>0</v>
      </c>
      <c r="BT2760" s="1">
        <f t="shared" ca="1" si="710"/>
        <v>0</v>
      </c>
      <c r="BU2760" s="1">
        <f t="shared" ca="1" si="711"/>
        <v>0</v>
      </c>
      <c r="BV2760" s="1">
        <f t="shared" ca="1" si="712"/>
        <v>0</v>
      </c>
      <c r="BW2760" s="1">
        <f t="shared" ca="1" si="713"/>
        <v>0</v>
      </c>
      <c r="BX2760" s="1">
        <f t="shared" ca="1" si="714"/>
        <v>0</v>
      </c>
      <c r="BY2760" s="1">
        <f t="shared" ca="1" si="715"/>
        <v>0</v>
      </c>
      <c r="BZ2760" s="1">
        <f t="shared" ca="1" si="716"/>
        <v>0</v>
      </c>
      <c r="CA2760" s="1">
        <f t="shared" ca="1" si="717"/>
        <v>0</v>
      </c>
      <c r="CB2760" s="1">
        <f t="shared" ca="1" si="718"/>
        <v>0</v>
      </c>
      <c r="CC2760" s="1">
        <f t="shared" ca="1" si="719"/>
        <v>0</v>
      </c>
    </row>
    <row r="2761" spans="1:81" hidden="1" x14ac:dyDescent="0.2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t="shared" ca="1" si="705"/>
        <v>0</v>
      </c>
      <c r="BP2761" s="1">
        <f t="shared" ca="1" si="706"/>
        <v>0</v>
      </c>
      <c r="BQ2761" s="1">
        <f t="shared" ca="1" si="707"/>
        <v>0</v>
      </c>
      <c r="BR2761" s="1">
        <f t="shared" ca="1" si="708"/>
        <v>0</v>
      </c>
      <c r="BS2761" s="1">
        <f t="shared" ca="1" si="709"/>
        <v>0</v>
      </c>
      <c r="BT2761" s="1">
        <f t="shared" ca="1" si="710"/>
        <v>0</v>
      </c>
      <c r="BU2761" s="1">
        <f t="shared" ca="1" si="711"/>
        <v>0</v>
      </c>
      <c r="BV2761" s="1">
        <f t="shared" ca="1" si="712"/>
        <v>0</v>
      </c>
      <c r="BW2761" s="1">
        <f t="shared" ca="1" si="713"/>
        <v>0</v>
      </c>
      <c r="BX2761" s="1">
        <f t="shared" ca="1" si="714"/>
        <v>0</v>
      </c>
      <c r="BY2761" s="1">
        <f t="shared" ca="1" si="715"/>
        <v>0</v>
      </c>
      <c r="BZ2761" s="1">
        <f t="shared" ca="1" si="716"/>
        <v>0</v>
      </c>
      <c r="CA2761" s="1">
        <f t="shared" ca="1" si="717"/>
        <v>0</v>
      </c>
      <c r="CB2761" s="1">
        <f t="shared" ca="1" si="718"/>
        <v>0</v>
      </c>
      <c r="CC2761" s="1">
        <f t="shared" ca="1" si="719"/>
        <v>0</v>
      </c>
    </row>
    <row r="2762" spans="1:81" hidden="1" x14ac:dyDescent="0.2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t="shared" ca="1" si="705"/>
        <v>0</v>
      </c>
      <c r="BP2762" s="1">
        <f t="shared" ca="1" si="706"/>
        <v>0</v>
      </c>
      <c r="BQ2762" s="1">
        <f t="shared" ca="1" si="707"/>
        <v>0</v>
      </c>
      <c r="BR2762" s="1">
        <f t="shared" ca="1" si="708"/>
        <v>0</v>
      </c>
      <c r="BS2762" s="1">
        <f t="shared" ca="1" si="709"/>
        <v>0</v>
      </c>
      <c r="BT2762" s="1">
        <f t="shared" ca="1" si="710"/>
        <v>0</v>
      </c>
      <c r="BU2762" s="1">
        <f t="shared" ca="1" si="711"/>
        <v>0</v>
      </c>
      <c r="BV2762" s="1">
        <f t="shared" ca="1" si="712"/>
        <v>0</v>
      </c>
      <c r="BW2762" s="1">
        <f t="shared" ca="1" si="713"/>
        <v>0</v>
      </c>
      <c r="BX2762" s="1">
        <f t="shared" ca="1" si="714"/>
        <v>0</v>
      </c>
      <c r="BY2762" s="1">
        <f t="shared" ca="1" si="715"/>
        <v>0</v>
      </c>
      <c r="BZ2762" s="1">
        <f t="shared" ca="1" si="716"/>
        <v>0</v>
      </c>
      <c r="CA2762" s="1">
        <f t="shared" ca="1" si="717"/>
        <v>0</v>
      </c>
      <c r="CB2762" s="1">
        <f t="shared" ca="1" si="718"/>
        <v>0</v>
      </c>
      <c r="CC2762" s="1">
        <f t="shared" ca="1" si="719"/>
        <v>0</v>
      </c>
    </row>
    <row r="2763" spans="1:81" hidden="1" x14ac:dyDescent="0.2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t="shared" ca="1" si="705"/>
        <v>0</v>
      </c>
      <c r="BP2763" s="1">
        <f t="shared" ca="1" si="706"/>
        <v>0</v>
      </c>
      <c r="BQ2763" s="1">
        <f t="shared" ca="1" si="707"/>
        <v>0</v>
      </c>
      <c r="BR2763" s="1">
        <f t="shared" ca="1" si="708"/>
        <v>0</v>
      </c>
      <c r="BS2763" s="1">
        <f t="shared" ca="1" si="709"/>
        <v>0</v>
      </c>
      <c r="BT2763" s="1">
        <f t="shared" ca="1" si="710"/>
        <v>0</v>
      </c>
      <c r="BU2763" s="1">
        <f t="shared" ca="1" si="711"/>
        <v>0</v>
      </c>
      <c r="BV2763" s="1">
        <f t="shared" ca="1" si="712"/>
        <v>0</v>
      </c>
      <c r="BW2763" s="1">
        <f t="shared" ca="1" si="713"/>
        <v>0</v>
      </c>
      <c r="BX2763" s="1">
        <f t="shared" ca="1" si="714"/>
        <v>0</v>
      </c>
      <c r="BY2763" s="1">
        <f t="shared" ca="1" si="715"/>
        <v>0</v>
      </c>
      <c r="BZ2763" s="1">
        <f t="shared" ca="1" si="716"/>
        <v>0</v>
      </c>
      <c r="CA2763" s="1">
        <f t="shared" ca="1" si="717"/>
        <v>0</v>
      </c>
      <c r="CB2763" s="1">
        <f t="shared" ca="1" si="718"/>
        <v>0</v>
      </c>
      <c r="CC2763" s="1">
        <f t="shared" ca="1" si="719"/>
        <v>0</v>
      </c>
    </row>
    <row r="2764" spans="1:81" hidden="1" x14ac:dyDescent="0.2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t="shared" ca="1" si="705"/>
        <v>0</v>
      </c>
      <c r="BP2764" s="1">
        <f t="shared" ca="1" si="706"/>
        <v>0</v>
      </c>
      <c r="BQ2764" s="1">
        <f t="shared" ca="1" si="707"/>
        <v>0</v>
      </c>
      <c r="BR2764" s="1">
        <f t="shared" ca="1" si="708"/>
        <v>0</v>
      </c>
      <c r="BS2764" s="1">
        <f t="shared" ca="1" si="709"/>
        <v>0</v>
      </c>
      <c r="BT2764" s="1">
        <f t="shared" ca="1" si="710"/>
        <v>0</v>
      </c>
      <c r="BU2764" s="1">
        <f t="shared" ca="1" si="711"/>
        <v>0</v>
      </c>
      <c r="BV2764" s="1">
        <f t="shared" ca="1" si="712"/>
        <v>0</v>
      </c>
      <c r="BW2764" s="1">
        <f t="shared" ca="1" si="713"/>
        <v>0</v>
      </c>
      <c r="BX2764" s="1">
        <f t="shared" ca="1" si="714"/>
        <v>0</v>
      </c>
      <c r="BY2764" s="1">
        <f t="shared" ca="1" si="715"/>
        <v>0</v>
      </c>
      <c r="BZ2764" s="1">
        <f t="shared" ca="1" si="716"/>
        <v>0</v>
      </c>
      <c r="CA2764" s="1">
        <f t="shared" ca="1" si="717"/>
        <v>0</v>
      </c>
      <c r="CB2764" s="1">
        <f t="shared" ca="1" si="718"/>
        <v>0</v>
      </c>
      <c r="CC2764" s="1">
        <f t="shared" ca="1" si="719"/>
        <v>0</v>
      </c>
    </row>
    <row r="2765" spans="1:81" hidden="1" x14ac:dyDescent="0.2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t="shared" ca="1" si="705"/>
        <v>0</v>
      </c>
      <c r="BP2765" s="1">
        <f t="shared" ca="1" si="706"/>
        <v>0</v>
      </c>
      <c r="BQ2765" s="1">
        <f t="shared" ca="1" si="707"/>
        <v>0</v>
      </c>
      <c r="BR2765" s="1">
        <f t="shared" ca="1" si="708"/>
        <v>0</v>
      </c>
      <c r="BS2765" s="1">
        <f t="shared" ca="1" si="709"/>
        <v>0</v>
      </c>
      <c r="BT2765" s="1">
        <f t="shared" ca="1" si="710"/>
        <v>0</v>
      </c>
      <c r="BU2765" s="1">
        <f t="shared" ca="1" si="711"/>
        <v>0</v>
      </c>
      <c r="BV2765" s="1">
        <f t="shared" ca="1" si="712"/>
        <v>0</v>
      </c>
      <c r="BW2765" s="1">
        <f t="shared" ca="1" si="713"/>
        <v>0</v>
      </c>
      <c r="BX2765" s="1">
        <f t="shared" ca="1" si="714"/>
        <v>0</v>
      </c>
      <c r="BY2765" s="1">
        <f t="shared" ca="1" si="715"/>
        <v>0</v>
      </c>
      <c r="BZ2765" s="1">
        <f t="shared" ca="1" si="716"/>
        <v>0</v>
      </c>
      <c r="CA2765" s="1">
        <f t="shared" ca="1" si="717"/>
        <v>0</v>
      </c>
      <c r="CB2765" s="1">
        <f t="shared" ca="1" si="718"/>
        <v>0</v>
      </c>
      <c r="CC2765" s="1">
        <f t="shared" ca="1" si="719"/>
        <v>0</v>
      </c>
    </row>
    <row r="2766" spans="1:81" hidden="1" x14ac:dyDescent="0.2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t="shared" ca="1" si="705"/>
        <v>0</v>
      </c>
      <c r="BP2766" s="1">
        <f t="shared" ca="1" si="706"/>
        <v>0</v>
      </c>
      <c r="BQ2766" s="1">
        <f t="shared" ca="1" si="707"/>
        <v>0</v>
      </c>
      <c r="BR2766" s="1">
        <f t="shared" ca="1" si="708"/>
        <v>0</v>
      </c>
      <c r="BS2766" s="1">
        <f t="shared" ca="1" si="709"/>
        <v>0</v>
      </c>
      <c r="BT2766" s="1">
        <f t="shared" ca="1" si="710"/>
        <v>0</v>
      </c>
      <c r="BU2766" s="1">
        <f t="shared" ca="1" si="711"/>
        <v>0</v>
      </c>
      <c r="BV2766" s="1">
        <f t="shared" ca="1" si="712"/>
        <v>0</v>
      </c>
      <c r="BW2766" s="1">
        <f t="shared" ca="1" si="713"/>
        <v>0</v>
      </c>
      <c r="BX2766" s="1">
        <f t="shared" ca="1" si="714"/>
        <v>0</v>
      </c>
      <c r="BY2766" s="1">
        <f t="shared" ca="1" si="715"/>
        <v>0</v>
      </c>
      <c r="BZ2766" s="1">
        <f t="shared" ca="1" si="716"/>
        <v>0</v>
      </c>
      <c r="CA2766" s="1">
        <f t="shared" ca="1" si="717"/>
        <v>0</v>
      </c>
      <c r="CB2766" s="1">
        <f t="shared" ca="1" si="718"/>
        <v>0</v>
      </c>
      <c r="CC2766" s="1">
        <f t="shared" ca="1" si="719"/>
        <v>0</v>
      </c>
    </row>
    <row r="2767" spans="1:81" hidden="1" x14ac:dyDescent="0.2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t="shared" ca="1" si="705"/>
        <v>0</v>
      </c>
      <c r="BP2767" s="1">
        <f t="shared" ca="1" si="706"/>
        <v>0</v>
      </c>
      <c r="BQ2767" s="1">
        <f t="shared" ca="1" si="707"/>
        <v>0</v>
      </c>
      <c r="BR2767" s="1">
        <f t="shared" ca="1" si="708"/>
        <v>0</v>
      </c>
      <c r="BS2767" s="1">
        <f t="shared" ca="1" si="709"/>
        <v>0</v>
      </c>
      <c r="BT2767" s="1">
        <f t="shared" ca="1" si="710"/>
        <v>0</v>
      </c>
      <c r="BU2767" s="1">
        <f t="shared" ca="1" si="711"/>
        <v>0</v>
      </c>
      <c r="BV2767" s="1">
        <f t="shared" ca="1" si="712"/>
        <v>0</v>
      </c>
      <c r="BW2767" s="1">
        <f t="shared" ca="1" si="713"/>
        <v>0</v>
      </c>
      <c r="BX2767" s="1">
        <f t="shared" ca="1" si="714"/>
        <v>0</v>
      </c>
      <c r="BY2767" s="1">
        <f t="shared" ca="1" si="715"/>
        <v>0</v>
      </c>
      <c r="BZ2767" s="1">
        <f t="shared" ca="1" si="716"/>
        <v>0</v>
      </c>
      <c r="CA2767" s="1">
        <f t="shared" ca="1" si="717"/>
        <v>0</v>
      </c>
      <c r="CB2767" s="1">
        <f t="shared" ca="1" si="718"/>
        <v>0</v>
      </c>
      <c r="CC2767" s="1">
        <f t="shared" ca="1" si="719"/>
        <v>0</v>
      </c>
    </row>
    <row r="2768" spans="1:81" hidden="1" x14ac:dyDescent="0.2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t="shared" ca="1" si="705"/>
        <v>0</v>
      </c>
      <c r="BP2768" s="1">
        <f t="shared" ca="1" si="706"/>
        <v>0</v>
      </c>
      <c r="BQ2768" s="1">
        <f t="shared" ca="1" si="707"/>
        <v>0</v>
      </c>
      <c r="BR2768" s="1">
        <f t="shared" ca="1" si="708"/>
        <v>0</v>
      </c>
      <c r="BS2768" s="1">
        <f t="shared" ca="1" si="709"/>
        <v>-0.1</v>
      </c>
      <c r="BT2768" s="1">
        <f t="shared" ca="1" si="710"/>
        <v>0</v>
      </c>
      <c r="BU2768" s="1">
        <f t="shared" ca="1" si="711"/>
        <v>0</v>
      </c>
      <c r="BV2768" s="1">
        <f t="shared" ca="1" si="712"/>
        <v>0</v>
      </c>
      <c r="BW2768" s="1">
        <f t="shared" ca="1" si="713"/>
        <v>0</v>
      </c>
      <c r="BX2768" s="1">
        <f t="shared" ca="1" si="714"/>
        <v>0</v>
      </c>
      <c r="BY2768" s="1">
        <f t="shared" ca="1" si="715"/>
        <v>0</v>
      </c>
      <c r="BZ2768" s="1">
        <f t="shared" ca="1" si="716"/>
        <v>0</v>
      </c>
      <c r="CA2768" s="1">
        <f t="shared" ca="1" si="717"/>
        <v>0</v>
      </c>
      <c r="CB2768" s="1">
        <f t="shared" ca="1" si="718"/>
        <v>0</v>
      </c>
      <c r="CC2768" s="1">
        <f t="shared" ca="1" si="719"/>
        <v>-0.1</v>
      </c>
    </row>
    <row r="2769" spans="1:81" hidden="1" x14ac:dyDescent="0.2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t="shared" ca="1" si="705"/>
        <v>0</v>
      </c>
      <c r="BP2769" s="1">
        <f t="shared" ca="1" si="706"/>
        <v>0</v>
      </c>
      <c r="BQ2769" s="1">
        <f t="shared" ca="1" si="707"/>
        <v>0</v>
      </c>
      <c r="BR2769" s="1">
        <f t="shared" ca="1" si="708"/>
        <v>0</v>
      </c>
      <c r="BS2769" s="1">
        <f t="shared" ca="1" si="709"/>
        <v>0</v>
      </c>
      <c r="BT2769" s="1">
        <f t="shared" ca="1" si="710"/>
        <v>0</v>
      </c>
      <c r="BU2769" s="1">
        <f t="shared" ca="1" si="711"/>
        <v>0</v>
      </c>
      <c r="BV2769" s="1">
        <f t="shared" ca="1" si="712"/>
        <v>0</v>
      </c>
      <c r="BW2769" s="1">
        <f t="shared" ca="1" si="713"/>
        <v>0</v>
      </c>
      <c r="BX2769" s="1">
        <f t="shared" ca="1" si="714"/>
        <v>0</v>
      </c>
      <c r="BY2769" s="1">
        <f t="shared" ca="1" si="715"/>
        <v>0</v>
      </c>
      <c r="BZ2769" s="1">
        <f t="shared" ca="1" si="716"/>
        <v>0</v>
      </c>
      <c r="CA2769" s="1">
        <f t="shared" ca="1" si="717"/>
        <v>-1</v>
      </c>
      <c r="CB2769" s="1">
        <f t="shared" ca="1" si="718"/>
        <v>0</v>
      </c>
      <c r="CC2769" s="1">
        <f t="shared" ca="1" si="719"/>
        <v>-1</v>
      </c>
    </row>
    <row r="2770" spans="1:81" hidden="1" x14ac:dyDescent="0.2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t="shared" ca="1" si="705"/>
        <v>0</v>
      </c>
      <c r="BP2770" s="1">
        <f t="shared" ca="1" si="706"/>
        <v>0</v>
      </c>
      <c r="BQ2770" s="1">
        <f t="shared" ca="1" si="707"/>
        <v>0</v>
      </c>
      <c r="BR2770" s="1">
        <f t="shared" ca="1" si="708"/>
        <v>0</v>
      </c>
      <c r="BS2770" s="1">
        <f t="shared" ca="1" si="709"/>
        <v>0</v>
      </c>
      <c r="BT2770" s="1">
        <f t="shared" ca="1" si="710"/>
        <v>0</v>
      </c>
      <c r="BU2770" s="1">
        <f t="shared" ca="1" si="711"/>
        <v>0</v>
      </c>
      <c r="BV2770" s="1">
        <f t="shared" ca="1" si="712"/>
        <v>12.200000000000001</v>
      </c>
      <c r="BW2770" s="1">
        <f t="shared" ca="1" si="713"/>
        <v>7</v>
      </c>
      <c r="BX2770" s="1">
        <f t="shared" ca="1" si="714"/>
        <v>6</v>
      </c>
      <c r="BY2770" s="1">
        <f t="shared" ca="1" si="715"/>
        <v>3</v>
      </c>
      <c r="BZ2770" s="1">
        <f t="shared" ca="1" si="716"/>
        <v>0</v>
      </c>
      <c r="CA2770" s="1">
        <f t="shared" ca="1" si="717"/>
        <v>0</v>
      </c>
      <c r="CB2770" s="1">
        <f t="shared" ca="1" si="718"/>
        <v>0</v>
      </c>
      <c r="CC2770" s="1">
        <f t="shared" ca="1" si="719"/>
        <v>28.200000000000003</v>
      </c>
    </row>
    <row r="2771" spans="1:81" hidden="1" x14ac:dyDescent="0.2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t="shared" ca="1" si="705"/>
        <v>0</v>
      </c>
      <c r="BP2771" s="1">
        <f t="shared" ca="1" si="706"/>
        <v>0</v>
      </c>
      <c r="BQ2771" s="1">
        <f t="shared" ca="1" si="707"/>
        <v>0</v>
      </c>
      <c r="BR2771" s="1">
        <f t="shared" ca="1" si="708"/>
        <v>0</v>
      </c>
      <c r="BS2771" s="1">
        <f t="shared" ca="1" si="709"/>
        <v>10.8</v>
      </c>
      <c r="BT2771" s="1">
        <f t="shared" ca="1" si="710"/>
        <v>0</v>
      </c>
      <c r="BU2771" s="1">
        <f t="shared" ca="1" si="711"/>
        <v>3</v>
      </c>
      <c r="BV2771" s="1">
        <f t="shared" ca="1" si="712"/>
        <v>2</v>
      </c>
      <c r="BW2771" s="1">
        <f t="shared" ca="1" si="713"/>
        <v>2</v>
      </c>
      <c r="BX2771" s="1">
        <f t="shared" ca="1" si="714"/>
        <v>6</v>
      </c>
      <c r="BY2771" s="1">
        <f t="shared" ca="1" si="715"/>
        <v>0</v>
      </c>
      <c r="BZ2771" s="1">
        <f t="shared" ca="1" si="716"/>
        <v>0</v>
      </c>
      <c r="CA2771" s="1">
        <f t="shared" ca="1" si="717"/>
        <v>-1</v>
      </c>
      <c r="CB2771" s="1">
        <f t="shared" ca="1" si="718"/>
        <v>0</v>
      </c>
      <c r="CC2771" s="1">
        <f t="shared" ca="1" si="719"/>
        <v>22.8</v>
      </c>
    </row>
    <row r="2772" spans="1:81" hidden="1" x14ac:dyDescent="0.2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t="shared" ca="1" si="705"/>
        <v>0</v>
      </c>
      <c r="BP2772" s="1">
        <f t="shared" ca="1" si="706"/>
        <v>0</v>
      </c>
      <c r="BQ2772" s="1">
        <f t="shared" ca="1" si="707"/>
        <v>0</v>
      </c>
      <c r="BR2772" s="1">
        <f t="shared" ca="1" si="708"/>
        <v>0</v>
      </c>
      <c r="BS2772" s="1">
        <f t="shared" ca="1" si="709"/>
        <v>1.7000000000000002</v>
      </c>
      <c r="BT2772" s="1">
        <f t="shared" ca="1" si="710"/>
        <v>6</v>
      </c>
      <c r="BU2772" s="1">
        <f t="shared" ca="1" si="711"/>
        <v>0</v>
      </c>
      <c r="BV2772" s="1">
        <f t="shared" ca="1" si="712"/>
        <v>1.9000000000000001</v>
      </c>
      <c r="BW2772" s="1">
        <f t="shared" ca="1" si="713"/>
        <v>4</v>
      </c>
      <c r="BX2772" s="1">
        <f t="shared" ca="1" si="714"/>
        <v>0</v>
      </c>
      <c r="BY2772" s="1">
        <f t="shared" ca="1" si="715"/>
        <v>0</v>
      </c>
      <c r="BZ2772" s="1">
        <f t="shared" ca="1" si="716"/>
        <v>6</v>
      </c>
      <c r="CA2772" s="1">
        <f t="shared" ca="1" si="717"/>
        <v>0</v>
      </c>
      <c r="CB2772" s="1">
        <f t="shared" ca="1" si="718"/>
        <v>0</v>
      </c>
      <c r="CC2772" s="1">
        <f t="shared" ca="1" si="719"/>
        <v>19.600000000000001</v>
      </c>
    </row>
    <row r="2773" spans="1:81" hidden="1" x14ac:dyDescent="0.2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t="shared" ca="1" si="705"/>
        <v>0</v>
      </c>
      <c r="BP2773" s="1">
        <f t="shared" ca="1" si="706"/>
        <v>0</v>
      </c>
      <c r="BQ2773" s="1">
        <f t="shared" ca="1" si="707"/>
        <v>0</v>
      </c>
      <c r="BR2773" s="1">
        <f t="shared" ca="1" si="708"/>
        <v>0</v>
      </c>
      <c r="BS2773" s="1">
        <f t="shared" ca="1" si="709"/>
        <v>0</v>
      </c>
      <c r="BT2773" s="1">
        <f t="shared" ca="1" si="710"/>
        <v>0</v>
      </c>
      <c r="BU2773" s="1">
        <f t="shared" ca="1" si="711"/>
        <v>0</v>
      </c>
      <c r="BV2773" s="1">
        <f t="shared" ca="1" si="712"/>
        <v>8.1</v>
      </c>
      <c r="BW2773" s="1">
        <f t="shared" ca="1" si="713"/>
        <v>5</v>
      </c>
      <c r="BX2773" s="1">
        <f t="shared" ca="1" si="714"/>
        <v>6</v>
      </c>
      <c r="BY2773" s="1">
        <f t="shared" ca="1" si="715"/>
        <v>0</v>
      </c>
      <c r="BZ2773" s="1">
        <f t="shared" ca="1" si="716"/>
        <v>0</v>
      </c>
      <c r="CA2773" s="1">
        <f t="shared" ca="1" si="717"/>
        <v>0</v>
      </c>
      <c r="CB2773" s="1">
        <f t="shared" ca="1" si="718"/>
        <v>0</v>
      </c>
      <c r="CC2773" s="1">
        <f t="shared" ca="1" si="719"/>
        <v>19.100000000000001</v>
      </c>
    </row>
    <row r="2774" spans="1:81" hidden="1" x14ac:dyDescent="0.2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t="shared" ca="1" si="705"/>
        <v>0</v>
      </c>
      <c r="BP2774" s="1">
        <f t="shared" ca="1" si="706"/>
        <v>0</v>
      </c>
      <c r="BQ2774" s="1">
        <f t="shared" ca="1" si="707"/>
        <v>0</v>
      </c>
      <c r="BR2774" s="1">
        <f t="shared" ca="1" si="708"/>
        <v>0</v>
      </c>
      <c r="BS2774" s="1">
        <f t="shared" ca="1" si="709"/>
        <v>0</v>
      </c>
      <c r="BT2774" s="1">
        <f t="shared" ca="1" si="710"/>
        <v>0</v>
      </c>
      <c r="BU2774" s="1">
        <f t="shared" ca="1" si="711"/>
        <v>0</v>
      </c>
      <c r="BV2774" s="1">
        <f t="shared" ca="1" si="712"/>
        <v>8.9</v>
      </c>
      <c r="BW2774" s="1">
        <f t="shared" ca="1" si="713"/>
        <v>3</v>
      </c>
      <c r="BX2774" s="1">
        <f t="shared" ca="1" si="714"/>
        <v>6</v>
      </c>
      <c r="BY2774" s="1">
        <f t="shared" ca="1" si="715"/>
        <v>0</v>
      </c>
      <c r="BZ2774" s="1">
        <f t="shared" ca="1" si="716"/>
        <v>0</v>
      </c>
      <c r="CA2774" s="1">
        <f t="shared" ca="1" si="717"/>
        <v>0</v>
      </c>
      <c r="CB2774" s="1">
        <f t="shared" ca="1" si="718"/>
        <v>0</v>
      </c>
      <c r="CC2774" s="1">
        <f t="shared" ca="1" si="719"/>
        <v>17.899999999999999</v>
      </c>
    </row>
    <row r="2775" spans="1:81" hidden="1" x14ac:dyDescent="0.2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t="shared" ca="1" si="705"/>
        <v>8</v>
      </c>
      <c r="BP2775" s="1">
        <f t="shared" ca="1" si="706"/>
        <v>7.92</v>
      </c>
      <c r="BQ2775" s="1">
        <f t="shared" ca="1" si="707"/>
        <v>0</v>
      </c>
      <c r="BR2775" s="1">
        <f t="shared" ca="1" si="708"/>
        <v>-2</v>
      </c>
      <c r="BS2775" s="1">
        <f t="shared" ca="1" si="709"/>
        <v>0.4</v>
      </c>
      <c r="BT2775" s="1">
        <f t="shared" ca="1" si="710"/>
        <v>0</v>
      </c>
      <c r="BU2775" s="1">
        <f t="shared" ca="1" si="711"/>
        <v>0</v>
      </c>
      <c r="BV2775" s="1">
        <f t="shared" ca="1" si="712"/>
        <v>0</v>
      </c>
      <c r="BW2775" s="1">
        <f t="shared" ca="1" si="713"/>
        <v>0</v>
      </c>
      <c r="BX2775" s="1">
        <f t="shared" ca="1" si="714"/>
        <v>0</v>
      </c>
      <c r="BY2775" s="1">
        <f t="shared" ca="1" si="715"/>
        <v>0</v>
      </c>
      <c r="BZ2775" s="1">
        <f t="shared" ca="1" si="716"/>
        <v>0</v>
      </c>
      <c r="CA2775" s="1">
        <f t="shared" ca="1" si="717"/>
        <v>-1</v>
      </c>
      <c r="CB2775" s="1">
        <f t="shared" ca="1" si="718"/>
        <v>0</v>
      </c>
      <c r="CC2775" s="1">
        <f t="shared" ca="1" si="719"/>
        <v>13.32</v>
      </c>
    </row>
    <row r="2776" spans="1:81" hidden="1" x14ac:dyDescent="0.2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t="shared" ca="1" si="705"/>
        <v>4</v>
      </c>
      <c r="BP2776" s="1">
        <f t="shared" ca="1" si="706"/>
        <v>10</v>
      </c>
      <c r="BQ2776" s="1">
        <f t="shared" ca="1" si="707"/>
        <v>0</v>
      </c>
      <c r="BR2776" s="1">
        <f t="shared" ca="1" si="708"/>
        <v>-3</v>
      </c>
      <c r="BS2776" s="1">
        <f t="shared" ca="1" si="709"/>
        <v>2.4000000000000004</v>
      </c>
      <c r="BT2776" s="1">
        <f t="shared" ca="1" si="710"/>
        <v>0</v>
      </c>
      <c r="BU2776" s="1">
        <f t="shared" ca="1" si="711"/>
        <v>0</v>
      </c>
      <c r="BV2776" s="1">
        <f t="shared" ca="1" si="712"/>
        <v>0</v>
      </c>
      <c r="BW2776" s="1">
        <f t="shared" ca="1" si="713"/>
        <v>0</v>
      </c>
      <c r="BX2776" s="1">
        <f t="shared" ca="1" si="714"/>
        <v>0</v>
      </c>
      <c r="BY2776" s="1">
        <f t="shared" ca="1" si="715"/>
        <v>0</v>
      </c>
      <c r="BZ2776" s="1">
        <f t="shared" ca="1" si="716"/>
        <v>0</v>
      </c>
      <c r="CA2776" s="1">
        <f t="shared" ca="1" si="717"/>
        <v>-1</v>
      </c>
      <c r="CB2776" s="1">
        <f t="shared" ca="1" si="718"/>
        <v>0</v>
      </c>
      <c r="CC2776" s="1">
        <f t="shared" ca="1" si="719"/>
        <v>12.4</v>
      </c>
    </row>
    <row r="2777" spans="1:81" hidden="1" x14ac:dyDescent="0.2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t="shared" ca="1" si="705"/>
        <v>4</v>
      </c>
      <c r="BP2777" s="1">
        <f t="shared" ca="1" si="706"/>
        <v>7.28</v>
      </c>
      <c r="BQ2777" s="1">
        <f t="shared" ca="1" si="707"/>
        <v>0</v>
      </c>
      <c r="BR2777" s="1">
        <f t="shared" ca="1" si="708"/>
        <v>-1</v>
      </c>
      <c r="BS2777" s="1">
        <f t="shared" ca="1" si="709"/>
        <v>3.5</v>
      </c>
      <c r="BT2777" s="1">
        <f t="shared" ca="1" si="710"/>
        <v>0</v>
      </c>
      <c r="BU2777" s="1">
        <f t="shared" ca="1" si="711"/>
        <v>0</v>
      </c>
      <c r="BV2777" s="1">
        <f t="shared" ca="1" si="712"/>
        <v>0</v>
      </c>
      <c r="BW2777" s="1">
        <f t="shared" ca="1" si="713"/>
        <v>0</v>
      </c>
      <c r="BX2777" s="1">
        <f t="shared" ca="1" si="714"/>
        <v>0</v>
      </c>
      <c r="BY2777" s="1">
        <f t="shared" ca="1" si="715"/>
        <v>0</v>
      </c>
      <c r="BZ2777" s="1">
        <f t="shared" ca="1" si="716"/>
        <v>0</v>
      </c>
      <c r="CA2777" s="1">
        <f t="shared" ca="1" si="717"/>
        <v>-2</v>
      </c>
      <c r="CB2777" s="1">
        <f t="shared" ca="1" si="718"/>
        <v>0</v>
      </c>
      <c r="CC2777" s="1">
        <f t="shared" ca="1" si="719"/>
        <v>11.780000000000001</v>
      </c>
    </row>
    <row r="2778" spans="1:81" hidden="1" x14ac:dyDescent="0.2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t="shared" ca="1" si="705"/>
        <v>0</v>
      </c>
      <c r="BP2778" s="1">
        <f t="shared" ca="1" si="706"/>
        <v>0</v>
      </c>
      <c r="BQ2778" s="1">
        <f t="shared" ca="1" si="707"/>
        <v>0</v>
      </c>
      <c r="BR2778" s="1">
        <f t="shared" ca="1" si="708"/>
        <v>0</v>
      </c>
      <c r="BS2778" s="1">
        <f t="shared" ca="1" si="709"/>
        <v>0</v>
      </c>
      <c r="BT2778" s="1">
        <f t="shared" ca="1" si="710"/>
        <v>0</v>
      </c>
      <c r="BU2778" s="1">
        <f t="shared" ca="1" si="711"/>
        <v>0</v>
      </c>
      <c r="BV2778" s="1">
        <f t="shared" ca="1" si="712"/>
        <v>4.9000000000000004</v>
      </c>
      <c r="BW2778" s="1">
        <f t="shared" ca="1" si="713"/>
        <v>6</v>
      </c>
      <c r="BX2778" s="1">
        <f t="shared" ca="1" si="714"/>
        <v>0</v>
      </c>
      <c r="BY2778" s="1">
        <f t="shared" ca="1" si="715"/>
        <v>0</v>
      </c>
      <c r="BZ2778" s="1">
        <f t="shared" ca="1" si="716"/>
        <v>0</v>
      </c>
      <c r="CA2778" s="1">
        <f t="shared" ca="1" si="717"/>
        <v>0</v>
      </c>
      <c r="CB2778" s="1">
        <f t="shared" ca="1" si="718"/>
        <v>0</v>
      </c>
      <c r="CC2778" s="1">
        <f t="shared" ca="1" si="719"/>
        <v>10.9</v>
      </c>
    </row>
    <row r="2779" spans="1:81" hidden="1" x14ac:dyDescent="0.2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t="shared" ca="1" si="705"/>
        <v>0</v>
      </c>
      <c r="BP2779" s="1">
        <f t="shared" ca="1" si="706"/>
        <v>0</v>
      </c>
      <c r="BQ2779" s="1">
        <f t="shared" ca="1" si="707"/>
        <v>0</v>
      </c>
      <c r="BR2779" s="1">
        <f t="shared" ca="1" si="708"/>
        <v>0</v>
      </c>
      <c r="BS2779" s="1">
        <f t="shared" ca="1" si="709"/>
        <v>2.9000000000000004</v>
      </c>
      <c r="BT2779" s="1">
        <f t="shared" ca="1" si="710"/>
        <v>0</v>
      </c>
      <c r="BU2779" s="1">
        <f t="shared" ca="1" si="711"/>
        <v>0</v>
      </c>
      <c r="BV2779" s="1">
        <f t="shared" ca="1" si="712"/>
        <v>4</v>
      </c>
      <c r="BW2779" s="1">
        <f t="shared" ca="1" si="713"/>
        <v>4</v>
      </c>
      <c r="BX2779" s="1">
        <f t="shared" ca="1" si="714"/>
        <v>0</v>
      </c>
      <c r="BY2779" s="1">
        <f t="shared" ca="1" si="715"/>
        <v>0</v>
      </c>
      <c r="BZ2779" s="1">
        <f t="shared" ca="1" si="716"/>
        <v>0</v>
      </c>
      <c r="CA2779" s="1">
        <f t="shared" ca="1" si="717"/>
        <v>0</v>
      </c>
      <c r="CB2779" s="1">
        <f t="shared" ca="1" si="718"/>
        <v>0</v>
      </c>
      <c r="CC2779" s="1">
        <f t="shared" ca="1" si="719"/>
        <v>10.9</v>
      </c>
    </row>
    <row r="2780" spans="1:81" hidden="1" x14ac:dyDescent="0.2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t="shared" ca="1" si="705"/>
        <v>0</v>
      </c>
      <c r="BP2780" s="1">
        <f t="shared" ca="1" si="706"/>
        <v>0</v>
      </c>
      <c r="BQ2780" s="1">
        <f t="shared" ca="1" si="707"/>
        <v>0</v>
      </c>
      <c r="BR2780" s="1">
        <f t="shared" ca="1" si="708"/>
        <v>0</v>
      </c>
      <c r="BS2780" s="1">
        <f t="shared" ca="1" si="709"/>
        <v>0</v>
      </c>
      <c r="BT2780" s="1">
        <f t="shared" ca="1" si="710"/>
        <v>0</v>
      </c>
      <c r="BU2780" s="1">
        <f t="shared" ca="1" si="711"/>
        <v>0</v>
      </c>
      <c r="BV2780" s="1">
        <f t="shared" ca="1" si="712"/>
        <v>1.6</v>
      </c>
      <c r="BW2780" s="1">
        <f t="shared" ca="1" si="713"/>
        <v>2</v>
      </c>
      <c r="BX2780" s="1">
        <f t="shared" ca="1" si="714"/>
        <v>6</v>
      </c>
      <c r="BY2780" s="1">
        <f t="shared" ca="1" si="715"/>
        <v>0</v>
      </c>
      <c r="BZ2780" s="1">
        <f t="shared" ca="1" si="716"/>
        <v>0</v>
      </c>
      <c r="CA2780" s="1">
        <f t="shared" ca="1" si="717"/>
        <v>0</v>
      </c>
      <c r="CB2780" s="1">
        <f t="shared" ca="1" si="718"/>
        <v>0</v>
      </c>
      <c r="CC2780" s="1">
        <f t="shared" ca="1" si="719"/>
        <v>9.6</v>
      </c>
    </row>
    <row r="2781" spans="1:81" hidden="1" x14ac:dyDescent="0.2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t="shared" ca="1" si="705"/>
        <v>0</v>
      </c>
      <c r="BP2781" s="1">
        <f t="shared" ca="1" si="706"/>
        <v>0</v>
      </c>
      <c r="BQ2781" s="1">
        <f t="shared" ca="1" si="707"/>
        <v>0</v>
      </c>
      <c r="BR2781" s="1">
        <f t="shared" ca="1" si="708"/>
        <v>0</v>
      </c>
      <c r="BS2781" s="1">
        <f t="shared" ca="1" si="709"/>
        <v>1.2000000000000002</v>
      </c>
      <c r="BT2781" s="1">
        <f t="shared" ca="1" si="710"/>
        <v>0</v>
      </c>
      <c r="BU2781" s="1">
        <f t="shared" ca="1" si="711"/>
        <v>0</v>
      </c>
      <c r="BV2781" s="1">
        <f t="shared" ca="1" si="712"/>
        <v>2.7</v>
      </c>
      <c r="BW2781" s="1">
        <f t="shared" ca="1" si="713"/>
        <v>5</v>
      </c>
      <c r="BX2781" s="1">
        <f t="shared" ca="1" si="714"/>
        <v>0</v>
      </c>
      <c r="BY2781" s="1">
        <f t="shared" ca="1" si="715"/>
        <v>0</v>
      </c>
      <c r="BZ2781" s="1">
        <f t="shared" ca="1" si="716"/>
        <v>0</v>
      </c>
      <c r="CA2781" s="1">
        <f t="shared" ca="1" si="717"/>
        <v>0</v>
      </c>
      <c r="CB2781" s="1">
        <f t="shared" ca="1" si="718"/>
        <v>0</v>
      </c>
      <c r="CC2781" s="1">
        <f t="shared" ca="1" si="719"/>
        <v>8.9</v>
      </c>
    </row>
    <row r="2782" spans="1:81" hidden="1" x14ac:dyDescent="0.2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t="shared" ca="1" si="705"/>
        <v>4</v>
      </c>
      <c r="BP2782" s="1">
        <f t="shared" ca="1" si="706"/>
        <v>4.72</v>
      </c>
      <c r="BQ2782" s="1">
        <f t="shared" ca="1" si="707"/>
        <v>0</v>
      </c>
      <c r="BR2782" s="1">
        <f t="shared" ca="1" si="708"/>
        <v>0</v>
      </c>
      <c r="BS2782" s="1">
        <f t="shared" ca="1" si="709"/>
        <v>-0.2</v>
      </c>
      <c r="BT2782" s="1">
        <f t="shared" ca="1" si="710"/>
        <v>0</v>
      </c>
      <c r="BU2782" s="1">
        <f t="shared" ca="1" si="711"/>
        <v>0</v>
      </c>
      <c r="BV2782" s="1">
        <f t="shared" ca="1" si="712"/>
        <v>0</v>
      </c>
      <c r="BW2782" s="1">
        <f t="shared" ca="1" si="713"/>
        <v>0</v>
      </c>
      <c r="BX2782" s="1">
        <f t="shared" ca="1" si="714"/>
        <v>0</v>
      </c>
      <c r="BY2782" s="1">
        <f t="shared" ca="1" si="715"/>
        <v>0</v>
      </c>
      <c r="BZ2782" s="1">
        <f t="shared" ca="1" si="716"/>
        <v>0</v>
      </c>
      <c r="CA2782" s="1">
        <f t="shared" ca="1" si="717"/>
        <v>0</v>
      </c>
      <c r="CB2782" s="1">
        <f t="shared" ca="1" si="718"/>
        <v>0</v>
      </c>
      <c r="CC2782" s="1">
        <f t="shared" ca="1" si="719"/>
        <v>8.52</v>
      </c>
    </row>
    <row r="2783" spans="1:81" hidden="1" x14ac:dyDescent="0.2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t="shared" ca="1" si="705"/>
        <v>0</v>
      </c>
      <c r="BP2783" s="1">
        <f t="shared" ca="1" si="706"/>
        <v>0</v>
      </c>
      <c r="BQ2783" s="1">
        <f t="shared" ca="1" si="707"/>
        <v>0</v>
      </c>
      <c r="BR2783" s="1">
        <f t="shared" ca="1" si="708"/>
        <v>0</v>
      </c>
      <c r="BS2783" s="1">
        <f t="shared" ca="1" si="709"/>
        <v>0</v>
      </c>
      <c r="BT2783" s="1">
        <f t="shared" ca="1" si="710"/>
        <v>0</v>
      </c>
      <c r="BU2783" s="1">
        <f t="shared" ca="1" si="711"/>
        <v>0</v>
      </c>
      <c r="BV2783" s="1">
        <f t="shared" ca="1" si="712"/>
        <v>4.5</v>
      </c>
      <c r="BW2783" s="1">
        <f t="shared" ca="1" si="713"/>
        <v>4</v>
      </c>
      <c r="BX2783" s="1">
        <f t="shared" ca="1" si="714"/>
        <v>0</v>
      </c>
      <c r="BY2783" s="1">
        <f t="shared" ca="1" si="715"/>
        <v>0</v>
      </c>
      <c r="BZ2783" s="1">
        <f t="shared" ca="1" si="716"/>
        <v>0</v>
      </c>
      <c r="CA2783" s="1">
        <f t="shared" ca="1" si="717"/>
        <v>0</v>
      </c>
      <c r="CB2783" s="1">
        <f t="shared" ca="1" si="718"/>
        <v>0</v>
      </c>
      <c r="CC2783" s="1">
        <f t="shared" ca="1" si="719"/>
        <v>8.5</v>
      </c>
    </row>
    <row r="2784" spans="1:81" hidden="1" x14ac:dyDescent="0.2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t="shared" ca="1" si="705"/>
        <v>0</v>
      </c>
      <c r="BP2784" s="1">
        <f t="shared" ca="1" si="706"/>
        <v>0</v>
      </c>
      <c r="BQ2784" s="1">
        <f t="shared" ca="1" si="707"/>
        <v>0</v>
      </c>
      <c r="BR2784" s="1">
        <f t="shared" ca="1" si="708"/>
        <v>0</v>
      </c>
      <c r="BS2784" s="1">
        <f t="shared" ca="1" si="709"/>
        <v>0</v>
      </c>
      <c r="BT2784" s="1">
        <f t="shared" ca="1" si="710"/>
        <v>0</v>
      </c>
      <c r="BU2784" s="1">
        <f t="shared" ca="1" si="711"/>
        <v>0</v>
      </c>
      <c r="BV2784" s="1">
        <f t="shared" ca="1" si="712"/>
        <v>3.8000000000000003</v>
      </c>
      <c r="BW2784" s="1">
        <f t="shared" ca="1" si="713"/>
        <v>3</v>
      </c>
      <c r="BX2784" s="1">
        <f t="shared" ca="1" si="714"/>
        <v>0</v>
      </c>
      <c r="BY2784" s="1">
        <f t="shared" ca="1" si="715"/>
        <v>0</v>
      </c>
      <c r="BZ2784" s="1">
        <f t="shared" ca="1" si="716"/>
        <v>0</v>
      </c>
      <c r="CA2784" s="1">
        <f t="shared" ca="1" si="717"/>
        <v>0</v>
      </c>
      <c r="CB2784" s="1">
        <f t="shared" ca="1" si="718"/>
        <v>0</v>
      </c>
      <c r="CC2784" s="1">
        <f t="shared" ca="1" si="719"/>
        <v>6.8000000000000007</v>
      </c>
    </row>
    <row r="2785" spans="1:81" hidden="1" x14ac:dyDescent="0.2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t="shared" ca="1" si="705"/>
        <v>0</v>
      </c>
      <c r="BP2785" s="1">
        <f t="shared" ca="1" si="706"/>
        <v>0</v>
      </c>
      <c r="BQ2785" s="1">
        <f t="shared" ca="1" si="707"/>
        <v>0</v>
      </c>
      <c r="BR2785" s="1">
        <f t="shared" ca="1" si="708"/>
        <v>0</v>
      </c>
      <c r="BS2785" s="1">
        <f t="shared" ca="1" si="709"/>
        <v>5.7</v>
      </c>
      <c r="BT2785" s="1">
        <f t="shared" ca="1" si="710"/>
        <v>0</v>
      </c>
      <c r="BU2785" s="1">
        <f t="shared" ca="1" si="711"/>
        <v>0</v>
      </c>
      <c r="BV2785" s="1">
        <f t="shared" ca="1" si="712"/>
        <v>0.4</v>
      </c>
      <c r="BW2785" s="1">
        <f t="shared" ca="1" si="713"/>
        <v>1</v>
      </c>
      <c r="BX2785" s="1">
        <f t="shared" ca="1" si="714"/>
        <v>0</v>
      </c>
      <c r="BY2785" s="1">
        <f t="shared" ca="1" si="715"/>
        <v>0</v>
      </c>
      <c r="BZ2785" s="1">
        <f t="shared" ca="1" si="716"/>
        <v>0</v>
      </c>
      <c r="CA2785" s="1">
        <f t="shared" ca="1" si="717"/>
        <v>-1</v>
      </c>
      <c r="CB2785" s="1">
        <f t="shared" ca="1" si="718"/>
        <v>0</v>
      </c>
      <c r="CC2785" s="1">
        <f t="shared" ca="1" si="719"/>
        <v>6.1000000000000005</v>
      </c>
    </row>
    <row r="2786" spans="1:81" hidden="1" x14ac:dyDescent="0.2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t="shared" ca="1" si="705"/>
        <v>0</v>
      </c>
      <c r="BP2786" s="1">
        <f t="shared" ca="1" si="706"/>
        <v>0</v>
      </c>
      <c r="BQ2786" s="1">
        <f t="shared" ca="1" si="707"/>
        <v>0</v>
      </c>
      <c r="BR2786" s="1">
        <f t="shared" ca="1" si="708"/>
        <v>0</v>
      </c>
      <c r="BS2786" s="1">
        <f t="shared" ca="1" si="709"/>
        <v>0</v>
      </c>
      <c r="BT2786" s="1">
        <f t="shared" ca="1" si="710"/>
        <v>0</v>
      </c>
      <c r="BU2786" s="1">
        <f t="shared" ca="1" si="711"/>
        <v>0</v>
      </c>
      <c r="BV2786" s="1">
        <f t="shared" ca="1" si="712"/>
        <v>2.7</v>
      </c>
      <c r="BW2786" s="1">
        <f t="shared" ca="1" si="713"/>
        <v>3</v>
      </c>
      <c r="BX2786" s="1">
        <f t="shared" ca="1" si="714"/>
        <v>0</v>
      </c>
      <c r="BY2786" s="1">
        <f t="shared" ca="1" si="715"/>
        <v>0</v>
      </c>
      <c r="BZ2786" s="1">
        <f t="shared" ca="1" si="716"/>
        <v>0</v>
      </c>
      <c r="CA2786" s="1">
        <f t="shared" ca="1" si="717"/>
        <v>0</v>
      </c>
      <c r="CB2786" s="1">
        <f t="shared" ca="1" si="718"/>
        <v>0</v>
      </c>
      <c r="CC2786" s="1">
        <f t="shared" ca="1" si="719"/>
        <v>5.7</v>
      </c>
    </row>
    <row r="2787" spans="1:81" hidden="1" x14ac:dyDescent="0.2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t="shared" ca="1" si="705"/>
        <v>0</v>
      </c>
      <c r="BP2787" s="1">
        <f t="shared" ca="1" si="706"/>
        <v>0</v>
      </c>
      <c r="BQ2787" s="1">
        <f t="shared" ca="1" si="707"/>
        <v>0</v>
      </c>
      <c r="BR2787" s="1">
        <f t="shared" ca="1" si="708"/>
        <v>0</v>
      </c>
      <c r="BS2787" s="1">
        <f t="shared" ca="1" si="709"/>
        <v>0</v>
      </c>
      <c r="BT2787" s="1">
        <f t="shared" ca="1" si="710"/>
        <v>0</v>
      </c>
      <c r="BU2787" s="1">
        <f t="shared" ca="1" si="711"/>
        <v>0</v>
      </c>
      <c r="BV2787" s="1">
        <f t="shared" ca="1" si="712"/>
        <v>2.4000000000000004</v>
      </c>
      <c r="BW2787" s="1">
        <f t="shared" ca="1" si="713"/>
        <v>3</v>
      </c>
      <c r="BX2787" s="1">
        <f t="shared" ca="1" si="714"/>
        <v>0</v>
      </c>
      <c r="BY2787" s="1">
        <f t="shared" ca="1" si="715"/>
        <v>0</v>
      </c>
      <c r="BZ2787" s="1">
        <f t="shared" ca="1" si="716"/>
        <v>0</v>
      </c>
      <c r="CA2787" s="1">
        <f t="shared" ca="1" si="717"/>
        <v>0</v>
      </c>
      <c r="CB2787" s="1">
        <f t="shared" ca="1" si="718"/>
        <v>0</v>
      </c>
      <c r="CC2787" s="1">
        <f t="shared" ca="1" si="719"/>
        <v>5.4</v>
      </c>
    </row>
    <row r="2788" spans="1:81" hidden="1" x14ac:dyDescent="0.2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t="shared" ca="1" si="705"/>
        <v>0</v>
      </c>
      <c r="BP2788" s="1">
        <f t="shared" ca="1" si="706"/>
        <v>0</v>
      </c>
      <c r="BQ2788" s="1">
        <f t="shared" ca="1" si="707"/>
        <v>0</v>
      </c>
      <c r="BR2788" s="1">
        <f t="shared" ca="1" si="708"/>
        <v>0</v>
      </c>
      <c r="BS2788" s="1">
        <f t="shared" ca="1" si="709"/>
        <v>2</v>
      </c>
      <c r="BT2788" s="1">
        <f t="shared" ca="1" si="710"/>
        <v>0</v>
      </c>
      <c r="BU2788" s="1">
        <f t="shared" ca="1" si="711"/>
        <v>0</v>
      </c>
      <c r="BV2788" s="1">
        <f t="shared" ca="1" si="712"/>
        <v>1.3</v>
      </c>
      <c r="BW2788" s="1">
        <f t="shared" ca="1" si="713"/>
        <v>2</v>
      </c>
      <c r="BX2788" s="1">
        <f t="shared" ca="1" si="714"/>
        <v>0</v>
      </c>
      <c r="BY2788" s="1">
        <f t="shared" ca="1" si="715"/>
        <v>0</v>
      </c>
      <c r="BZ2788" s="1">
        <f t="shared" ca="1" si="716"/>
        <v>0</v>
      </c>
      <c r="CA2788" s="1">
        <f t="shared" ca="1" si="717"/>
        <v>0</v>
      </c>
      <c r="CB2788" s="1">
        <f t="shared" ca="1" si="718"/>
        <v>0</v>
      </c>
      <c r="CC2788" s="1">
        <f t="shared" ca="1" si="719"/>
        <v>5.3</v>
      </c>
    </row>
    <row r="2789" spans="1:81" hidden="1" x14ac:dyDescent="0.2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t="shared" ca="1" si="705"/>
        <v>0</v>
      </c>
      <c r="BP2789" s="1">
        <f t="shared" ca="1" si="706"/>
        <v>0</v>
      </c>
      <c r="BQ2789" s="1">
        <f t="shared" ca="1" si="707"/>
        <v>0</v>
      </c>
      <c r="BR2789" s="1">
        <f t="shared" ca="1" si="708"/>
        <v>0</v>
      </c>
      <c r="BS2789" s="1">
        <f t="shared" ca="1" si="709"/>
        <v>0</v>
      </c>
      <c r="BT2789" s="1">
        <f t="shared" ca="1" si="710"/>
        <v>0</v>
      </c>
      <c r="BU2789" s="1">
        <f t="shared" ca="1" si="711"/>
        <v>0</v>
      </c>
      <c r="BV2789" s="1">
        <f t="shared" ca="1" si="712"/>
        <v>3</v>
      </c>
      <c r="BW2789" s="1">
        <f t="shared" ca="1" si="713"/>
        <v>2</v>
      </c>
      <c r="BX2789" s="1">
        <f t="shared" ca="1" si="714"/>
        <v>0</v>
      </c>
      <c r="BY2789" s="1">
        <f t="shared" ca="1" si="715"/>
        <v>0</v>
      </c>
      <c r="BZ2789" s="1">
        <f t="shared" ca="1" si="716"/>
        <v>0</v>
      </c>
      <c r="CA2789" s="1">
        <f t="shared" ca="1" si="717"/>
        <v>0</v>
      </c>
      <c r="CB2789" s="1">
        <f t="shared" ca="1" si="718"/>
        <v>0</v>
      </c>
      <c r="CC2789" s="1">
        <f t="shared" ca="1" si="719"/>
        <v>5</v>
      </c>
    </row>
    <row r="2790" spans="1:81" hidden="1" x14ac:dyDescent="0.2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t="shared" ca="1" si="705"/>
        <v>0</v>
      </c>
      <c r="BP2790" s="1">
        <f t="shared" ca="1" si="706"/>
        <v>0</v>
      </c>
      <c r="BQ2790" s="1">
        <f t="shared" ca="1" si="707"/>
        <v>0</v>
      </c>
      <c r="BR2790" s="1">
        <f t="shared" ca="1" si="708"/>
        <v>0</v>
      </c>
      <c r="BS2790" s="1">
        <f t="shared" ca="1" si="709"/>
        <v>2.6</v>
      </c>
      <c r="BT2790" s="1">
        <f t="shared" ca="1" si="710"/>
        <v>0</v>
      </c>
      <c r="BU2790" s="1">
        <f t="shared" ca="1" si="711"/>
        <v>0</v>
      </c>
      <c r="BV2790" s="1">
        <f t="shared" ca="1" si="712"/>
        <v>1</v>
      </c>
      <c r="BW2790" s="1">
        <f t="shared" ca="1" si="713"/>
        <v>1</v>
      </c>
      <c r="BX2790" s="1">
        <f t="shared" ca="1" si="714"/>
        <v>0</v>
      </c>
      <c r="BY2790" s="1">
        <f t="shared" ca="1" si="715"/>
        <v>0</v>
      </c>
      <c r="BZ2790" s="1">
        <f t="shared" ca="1" si="716"/>
        <v>0</v>
      </c>
      <c r="CA2790" s="1">
        <f t="shared" ca="1" si="717"/>
        <v>0</v>
      </c>
      <c r="CB2790" s="1">
        <f t="shared" ca="1" si="718"/>
        <v>0</v>
      </c>
      <c r="CC2790" s="1">
        <f t="shared" ca="1" si="719"/>
        <v>4.5999999999999996</v>
      </c>
    </row>
    <row r="2791" spans="1:81" hidden="1" x14ac:dyDescent="0.2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t="shared" ca="1" si="705"/>
        <v>0</v>
      </c>
      <c r="BP2791" s="1">
        <f t="shared" ca="1" si="706"/>
        <v>0</v>
      </c>
      <c r="BQ2791" s="1">
        <f t="shared" ca="1" si="707"/>
        <v>0</v>
      </c>
      <c r="BR2791" s="1">
        <f t="shared" ca="1" si="708"/>
        <v>0</v>
      </c>
      <c r="BS2791" s="1">
        <f t="shared" ca="1" si="709"/>
        <v>0</v>
      </c>
      <c r="BT2791" s="1">
        <f t="shared" ca="1" si="710"/>
        <v>0</v>
      </c>
      <c r="BU2791" s="1">
        <f t="shared" ca="1" si="711"/>
        <v>0</v>
      </c>
      <c r="BV2791" s="1">
        <f t="shared" ca="1" si="712"/>
        <v>1.5</v>
      </c>
      <c r="BW2791" s="1">
        <f t="shared" ca="1" si="713"/>
        <v>3</v>
      </c>
      <c r="BX2791" s="1">
        <f t="shared" ca="1" si="714"/>
        <v>0</v>
      </c>
      <c r="BY2791" s="1">
        <f t="shared" ca="1" si="715"/>
        <v>0</v>
      </c>
      <c r="BZ2791" s="1">
        <f t="shared" ca="1" si="716"/>
        <v>0</v>
      </c>
      <c r="CA2791" s="1">
        <f t="shared" ca="1" si="717"/>
        <v>0</v>
      </c>
      <c r="CB2791" s="1">
        <f t="shared" ca="1" si="718"/>
        <v>0</v>
      </c>
      <c r="CC2791" s="1">
        <f t="shared" ca="1" si="719"/>
        <v>4.5</v>
      </c>
    </row>
    <row r="2792" spans="1:81" hidden="1" x14ac:dyDescent="0.2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t="shared" ca="1" si="705"/>
        <v>0</v>
      </c>
      <c r="BP2792" s="1">
        <f t="shared" ca="1" si="706"/>
        <v>0</v>
      </c>
      <c r="BQ2792" s="1">
        <f t="shared" ca="1" si="707"/>
        <v>0</v>
      </c>
      <c r="BR2792" s="1">
        <f t="shared" ca="1" si="708"/>
        <v>0</v>
      </c>
      <c r="BS2792" s="1">
        <f t="shared" ca="1" si="709"/>
        <v>0</v>
      </c>
      <c r="BT2792" s="1">
        <f t="shared" ca="1" si="710"/>
        <v>0</v>
      </c>
      <c r="BU2792" s="1">
        <f t="shared" ca="1" si="711"/>
        <v>0</v>
      </c>
      <c r="BV2792" s="1">
        <f t="shared" ca="1" si="712"/>
        <v>2</v>
      </c>
      <c r="BW2792" s="1">
        <f t="shared" ca="1" si="713"/>
        <v>2</v>
      </c>
      <c r="BX2792" s="1">
        <f t="shared" ca="1" si="714"/>
        <v>0</v>
      </c>
      <c r="BY2792" s="1">
        <f t="shared" ca="1" si="715"/>
        <v>0</v>
      </c>
      <c r="BZ2792" s="1">
        <f t="shared" ca="1" si="716"/>
        <v>0</v>
      </c>
      <c r="CA2792" s="1">
        <f t="shared" ca="1" si="717"/>
        <v>0</v>
      </c>
      <c r="CB2792" s="1">
        <f t="shared" ca="1" si="718"/>
        <v>0</v>
      </c>
      <c r="CC2792" s="1">
        <f t="shared" ca="1" si="719"/>
        <v>4</v>
      </c>
    </row>
    <row r="2793" spans="1:81" hidden="1" x14ac:dyDescent="0.2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t="shared" ca="1" si="705"/>
        <v>0</v>
      </c>
      <c r="BP2793" s="1">
        <f t="shared" ca="1" si="706"/>
        <v>0</v>
      </c>
      <c r="BQ2793" s="1">
        <f t="shared" ca="1" si="707"/>
        <v>0</v>
      </c>
      <c r="BR2793" s="1">
        <f t="shared" ca="1" si="708"/>
        <v>0</v>
      </c>
      <c r="BS2793" s="1">
        <f t="shared" ca="1" si="709"/>
        <v>0</v>
      </c>
      <c r="BT2793" s="1">
        <f t="shared" ca="1" si="710"/>
        <v>0</v>
      </c>
      <c r="BU2793" s="1">
        <f t="shared" ca="1" si="711"/>
        <v>0</v>
      </c>
      <c r="BV2793" s="1">
        <f t="shared" ca="1" si="712"/>
        <v>2</v>
      </c>
      <c r="BW2793" s="1">
        <f t="shared" ca="1" si="713"/>
        <v>2</v>
      </c>
      <c r="BX2793" s="1">
        <f t="shared" ca="1" si="714"/>
        <v>0</v>
      </c>
      <c r="BY2793" s="1">
        <f t="shared" ca="1" si="715"/>
        <v>0</v>
      </c>
      <c r="BZ2793" s="1">
        <f t="shared" ca="1" si="716"/>
        <v>0</v>
      </c>
      <c r="CA2793" s="1">
        <f t="shared" ca="1" si="717"/>
        <v>0</v>
      </c>
      <c r="CB2793" s="1">
        <f t="shared" ca="1" si="718"/>
        <v>0</v>
      </c>
      <c r="CC2793" s="1">
        <f t="shared" ca="1" si="719"/>
        <v>4</v>
      </c>
    </row>
    <row r="2794" spans="1:81" hidden="1" x14ac:dyDescent="0.2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t="shared" ca="1" si="705"/>
        <v>0</v>
      </c>
      <c r="BP2794" s="1">
        <f t="shared" ca="1" si="706"/>
        <v>0</v>
      </c>
      <c r="BQ2794" s="1">
        <f t="shared" ca="1" si="707"/>
        <v>0</v>
      </c>
      <c r="BR2794" s="1">
        <f t="shared" ca="1" si="708"/>
        <v>0</v>
      </c>
      <c r="BS2794" s="1">
        <f t="shared" ca="1" si="709"/>
        <v>0</v>
      </c>
      <c r="BT2794" s="1">
        <f t="shared" ca="1" si="710"/>
        <v>0</v>
      </c>
      <c r="BU2794" s="1">
        <f t="shared" ca="1" si="711"/>
        <v>0</v>
      </c>
      <c r="BV2794" s="1">
        <f t="shared" ca="1" si="712"/>
        <v>1.9000000000000001</v>
      </c>
      <c r="BW2794" s="1">
        <f t="shared" ca="1" si="713"/>
        <v>2</v>
      </c>
      <c r="BX2794" s="1">
        <f t="shared" ca="1" si="714"/>
        <v>0</v>
      </c>
      <c r="BY2794" s="1">
        <f t="shared" ca="1" si="715"/>
        <v>0</v>
      </c>
      <c r="BZ2794" s="1">
        <f t="shared" ca="1" si="716"/>
        <v>0</v>
      </c>
      <c r="CA2794" s="1">
        <f t="shared" ca="1" si="717"/>
        <v>0</v>
      </c>
      <c r="CB2794" s="1">
        <f t="shared" ca="1" si="718"/>
        <v>0</v>
      </c>
      <c r="CC2794" s="1">
        <f t="shared" ca="1" si="719"/>
        <v>3.9000000000000004</v>
      </c>
    </row>
    <row r="2795" spans="1:81" hidden="1" x14ac:dyDescent="0.2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t="shared" ca="1" si="705"/>
        <v>0</v>
      </c>
      <c r="BP2795" s="1">
        <f t="shared" ca="1" si="706"/>
        <v>0</v>
      </c>
      <c r="BQ2795" s="1">
        <f t="shared" ca="1" si="707"/>
        <v>0</v>
      </c>
      <c r="BR2795" s="1">
        <f t="shared" ca="1" si="708"/>
        <v>0</v>
      </c>
      <c r="BS2795" s="1">
        <f t="shared" ca="1" si="709"/>
        <v>0</v>
      </c>
      <c r="BT2795" s="1">
        <f t="shared" ca="1" si="710"/>
        <v>0</v>
      </c>
      <c r="BU2795" s="1">
        <f t="shared" ca="1" si="711"/>
        <v>0</v>
      </c>
      <c r="BV2795" s="1">
        <f t="shared" ca="1" si="712"/>
        <v>2.5</v>
      </c>
      <c r="BW2795" s="1">
        <f t="shared" ca="1" si="713"/>
        <v>1</v>
      </c>
      <c r="BX2795" s="1">
        <f t="shared" ca="1" si="714"/>
        <v>0</v>
      </c>
      <c r="BY2795" s="1">
        <f t="shared" ca="1" si="715"/>
        <v>0</v>
      </c>
      <c r="BZ2795" s="1">
        <f t="shared" ca="1" si="716"/>
        <v>0</v>
      </c>
      <c r="CA2795" s="1">
        <f t="shared" ca="1" si="717"/>
        <v>0</v>
      </c>
      <c r="CB2795" s="1">
        <f t="shared" ca="1" si="718"/>
        <v>0</v>
      </c>
      <c r="CC2795" s="1">
        <f t="shared" ca="1" si="719"/>
        <v>3.5</v>
      </c>
    </row>
    <row r="2796" spans="1:81" hidden="1" x14ac:dyDescent="0.2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t="shared" ca="1" si="705"/>
        <v>0</v>
      </c>
      <c r="BP2796" s="1">
        <f t="shared" ca="1" si="706"/>
        <v>0</v>
      </c>
      <c r="BQ2796" s="1">
        <f t="shared" ca="1" si="707"/>
        <v>0</v>
      </c>
      <c r="BR2796" s="1">
        <f t="shared" ca="1" si="708"/>
        <v>0</v>
      </c>
      <c r="BS2796" s="1">
        <f t="shared" ca="1" si="709"/>
        <v>0</v>
      </c>
      <c r="BT2796" s="1">
        <f t="shared" ca="1" si="710"/>
        <v>0</v>
      </c>
      <c r="BU2796" s="1">
        <f t="shared" ca="1" si="711"/>
        <v>0</v>
      </c>
      <c r="BV2796" s="1">
        <f t="shared" ca="1" si="712"/>
        <v>1.4000000000000001</v>
      </c>
      <c r="BW2796" s="1">
        <f t="shared" ca="1" si="713"/>
        <v>2</v>
      </c>
      <c r="BX2796" s="1">
        <f t="shared" ca="1" si="714"/>
        <v>0</v>
      </c>
      <c r="BY2796" s="1">
        <f t="shared" ca="1" si="715"/>
        <v>0</v>
      </c>
      <c r="BZ2796" s="1">
        <f t="shared" ca="1" si="716"/>
        <v>0</v>
      </c>
      <c r="CA2796" s="1">
        <f t="shared" ca="1" si="717"/>
        <v>0</v>
      </c>
      <c r="CB2796" s="1">
        <f t="shared" ca="1" si="718"/>
        <v>0</v>
      </c>
      <c r="CC2796" s="1">
        <f t="shared" ca="1" si="719"/>
        <v>3.4000000000000004</v>
      </c>
    </row>
    <row r="2797" spans="1:81" hidden="1" x14ac:dyDescent="0.2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t="shared" ca="1" si="705"/>
        <v>0</v>
      </c>
      <c r="BP2797" s="1">
        <f t="shared" ca="1" si="706"/>
        <v>1.96</v>
      </c>
      <c r="BQ2797" s="1">
        <f t="shared" ca="1" si="707"/>
        <v>0</v>
      </c>
      <c r="BR2797" s="1">
        <f t="shared" ca="1" si="708"/>
        <v>0</v>
      </c>
      <c r="BS2797" s="1">
        <f t="shared" ca="1" si="709"/>
        <v>2.3000000000000003</v>
      </c>
      <c r="BT2797" s="1">
        <f t="shared" ca="1" si="710"/>
        <v>0</v>
      </c>
      <c r="BU2797" s="1">
        <f t="shared" ca="1" si="711"/>
        <v>0</v>
      </c>
      <c r="BV2797" s="1">
        <f t="shared" ca="1" si="712"/>
        <v>0</v>
      </c>
      <c r="BW2797" s="1">
        <f t="shared" ca="1" si="713"/>
        <v>0</v>
      </c>
      <c r="BX2797" s="1">
        <f t="shared" ca="1" si="714"/>
        <v>0</v>
      </c>
      <c r="BY2797" s="1">
        <f t="shared" ca="1" si="715"/>
        <v>0</v>
      </c>
      <c r="BZ2797" s="1">
        <f t="shared" ca="1" si="716"/>
        <v>0</v>
      </c>
      <c r="CA2797" s="1">
        <f t="shared" ca="1" si="717"/>
        <v>-1</v>
      </c>
      <c r="CB2797" s="1">
        <f t="shared" ca="1" si="718"/>
        <v>0</v>
      </c>
      <c r="CC2797" s="1">
        <f t="shared" ca="1" si="719"/>
        <v>3.26</v>
      </c>
    </row>
    <row r="2798" spans="1:81" hidden="1" x14ac:dyDescent="0.2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t="shared" ca="1" si="705"/>
        <v>0</v>
      </c>
      <c r="BP2798" s="1">
        <f t="shared" ca="1" si="706"/>
        <v>0</v>
      </c>
      <c r="BQ2798" s="1">
        <f t="shared" ca="1" si="707"/>
        <v>0</v>
      </c>
      <c r="BR2798" s="1">
        <f t="shared" ca="1" si="708"/>
        <v>0</v>
      </c>
      <c r="BS2798" s="1">
        <f t="shared" ca="1" si="709"/>
        <v>0</v>
      </c>
      <c r="BT2798" s="1">
        <f t="shared" ca="1" si="710"/>
        <v>0</v>
      </c>
      <c r="BU2798" s="1">
        <f t="shared" ca="1" si="711"/>
        <v>0</v>
      </c>
      <c r="BV2798" s="1">
        <f t="shared" ca="1" si="712"/>
        <v>1.6</v>
      </c>
      <c r="BW2798" s="1">
        <f t="shared" ca="1" si="713"/>
        <v>1</v>
      </c>
      <c r="BX2798" s="1">
        <f t="shared" ca="1" si="714"/>
        <v>0</v>
      </c>
      <c r="BY2798" s="1">
        <f t="shared" ca="1" si="715"/>
        <v>0</v>
      </c>
      <c r="BZ2798" s="1">
        <f t="shared" ca="1" si="716"/>
        <v>0</v>
      </c>
      <c r="CA2798" s="1">
        <f t="shared" ca="1" si="717"/>
        <v>0</v>
      </c>
      <c r="CB2798" s="1">
        <f t="shared" ca="1" si="718"/>
        <v>0</v>
      </c>
      <c r="CC2798" s="1">
        <f t="shared" ca="1" si="719"/>
        <v>2.6</v>
      </c>
    </row>
    <row r="2799" spans="1:81" hidden="1" x14ac:dyDescent="0.2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t="shared" ca="1" si="705"/>
        <v>0</v>
      </c>
      <c r="BP2799" s="1">
        <f t="shared" ca="1" si="706"/>
        <v>0</v>
      </c>
      <c r="BQ2799" s="1">
        <f t="shared" ca="1" si="707"/>
        <v>0</v>
      </c>
      <c r="BR2799" s="1">
        <f t="shared" ca="1" si="708"/>
        <v>0</v>
      </c>
      <c r="BS2799" s="1">
        <f t="shared" ca="1" si="709"/>
        <v>0</v>
      </c>
      <c r="BT2799" s="1">
        <f t="shared" ca="1" si="710"/>
        <v>0</v>
      </c>
      <c r="BU2799" s="1">
        <f t="shared" ca="1" si="711"/>
        <v>0</v>
      </c>
      <c r="BV2799" s="1">
        <f t="shared" ca="1" si="712"/>
        <v>1.3</v>
      </c>
      <c r="BW2799" s="1">
        <f t="shared" ca="1" si="713"/>
        <v>1</v>
      </c>
      <c r="BX2799" s="1">
        <f t="shared" ca="1" si="714"/>
        <v>0</v>
      </c>
      <c r="BY2799" s="1">
        <f t="shared" ca="1" si="715"/>
        <v>0</v>
      </c>
      <c r="BZ2799" s="1">
        <f t="shared" ca="1" si="716"/>
        <v>0</v>
      </c>
      <c r="CA2799" s="1">
        <f t="shared" ca="1" si="717"/>
        <v>0</v>
      </c>
      <c r="CB2799" s="1">
        <f t="shared" ca="1" si="718"/>
        <v>0</v>
      </c>
      <c r="CC2799" s="1">
        <f t="shared" ca="1" si="719"/>
        <v>2.2999999999999998</v>
      </c>
    </row>
    <row r="2800" spans="1:81" hidden="1" x14ac:dyDescent="0.2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t="shared" ca="1" si="705"/>
        <v>0</v>
      </c>
      <c r="BP2800" s="1">
        <f t="shared" ca="1" si="706"/>
        <v>0</v>
      </c>
      <c r="BQ2800" s="1">
        <f t="shared" ca="1" si="707"/>
        <v>0</v>
      </c>
      <c r="BR2800" s="1">
        <f t="shared" ca="1" si="708"/>
        <v>0</v>
      </c>
      <c r="BS2800" s="1">
        <f t="shared" ca="1" si="709"/>
        <v>2.2000000000000002</v>
      </c>
      <c r="BT2800" s="1">
        <f t="shared" ca="1" si="710"/>
        <v>0</v>
      </c>
      <c r="BU2800" s="1">
        <f t="shared" ca="1" si="711"/>
        <v>0</v>
      </c>
      <c r="BV2800" s="1">
        <f t="shared" ca="1" si="712"/>
        <v>0</v>
      </c>
      <c r="BW2800" s="1">
        <f t="shared" ca="1" si="713"/>
        <v>0</v>
      </c>
      <c r="BX2800" s="1">
        <f t="shared" ca="1" si="714"/>
        <v>0</v>
      </c>
      <c r="BY2800" s="1">
        <f t="shared" ca="1" si="715"/>
        <v>0</v>
      </c>
      <c r="BZ2800" s="1">
        <f t="shared" ca="1" si="716"/>
        <v>0</v>
      </c>
      <c r="CA2800" s="1">
        <f t="shared" ca="1" si="717"/>
        <v>0</v>
      </c>
      <c r="CB2800" s="1">
        <f t="shared" ca="1" si="718"/>
        <v>0</v>
      </c>
      <c r="CC2800" s="1">
        <f t="shared" ca="1" si="719"/>
        <v>2.2000000000000002</v>
      </c>
    </row>
    <row r="2801" spans="1:81" hidden="1" x14ac:dyDescent="0.2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t="shared" ca="1" si="705"/>
        <v>0</v>
      </c>
      <c r="BP2801" s="1">
        <f t="shared" ca="1" si="706"/>
        <v>0</v>
      </c>
      <c r="BQ2801" s="1">
        <f t="shared" ca="1" si="707"/>
        <v>0</v>
      </c>
      <c r="BR2801" s="1">
        <f t="shared" ca="1" si="708"/>
        <v>0</v>
      </c>
      <c r="BS2801" s="1">
        <f t="shared" ca="1" si="709"/>
        <v>0</v>
      </c>
      <c r="BT2801" s="1">
        <f t="shared" ca="1" si="710"/>
        <v>0</v>
      </c>
      <c r="BU2801" s="1">
        <f t="shared" ca="1" si="711"/>
        <v>0</v>
      </c>
      <c r="BV2801" s="1">
        <f t="shared" ca="1" si="712"/>
        <v>0.1</v>
      </c>
      <c r="BW2801" s="1">
        <f t="shared" ca="1" si="713"/>
        <v>1</v>
      </c>
      <c r="BX2801" s="1">
        <f t="shared" ca="1" si="714"/>
        <v>0</v>
      </c>
      <c r="BY2801" s="1">
        <f t="shared" ca="1" si="715"/>
        <v>0</v>
      </c>
      <c r="BZ2801" s="1">
        <f t="shared" ca="1" si="716"/>
        <v>0</v>
      </c>
      <c r="CA2801" s="1">
        <f t="shared" ca="1" si="717"/>
        <v>0</v>
      </c>
      <c r="CB2801" s="1">
        <f t="shared" ca="1" si="718"/>
        <v>0</v>
      </c>
      <c r="CC2801" s="1">
        <f t="shared" ca="1" si="719"/>
        <v>1.1000000000000001</v>
      </c>
    </row>
    <row r="2802" spans="1:81" hidden="1" x14ac:dyDescent="0.2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t="shared" ca="1" si="705"/>
        <v>0</v>
      </c>
      <c r="BP2802" s="1">
        <f t="shared" ca="1" si="706"/>
        <v>0</v>
      </c>
      <c r="BQ2802" s="1">
        <f t="shared" ca="1" si="707"/>
        <v>0</v>
      </c>
      <c r="BR2802" s="1">
        <f t="shared" ca="1" si="708"/>
        <v>0</v>
      </c>
      <c r="BS2802" s="1">
        <f t="shared" ca="1" si="709"/>
        <v>0.4</v>
      </c>
      <c r="BT2802" s="1">
        <f t="shared" ca="1" si="710"/>
        <v>0</v>
      </c>
      <c r="BU2802" s="1">
        <f t="shared" ca="1" si="711"/>
        <v>0</v>
      </c>
      <c r="BV2802" s="1">
        <f t="shared" ca="1" si="712"/>
        <v>0</v>
      </c>
      <c r="BW2802" s="1">
        <f t="shared" ca="1" si="713"/>
        <v>0</v>
      </c>
      <c r="BX2802" s="1">
        <f t="shared" ca="1" si="714"/>
        <v>0</v>
      </c>
      <c r="BY2802" s="1">
        <f t="shared" ca="1" si="715"/>
        <v>0</v>
      </c>
      <c r="BZ2802" s="1">
        <f t="shared" ca="1" si="716"/>
        <v>0</v>
      </c>
      <c r="CA2802" s="1">
        <f t="shared" ca="1" si="717"/>
        <v>0</v>
      </c>
      <c r="CB2802" s="1">
        <f t="shared" ca="1" si="718"/>
        <v>0</v>
      </c>
      <c r="CC2802" s="1">
        <f t="shared" ca="1" si="719"/>
        <v>0.4</v>
      </c>
    </row>
    <row r="2803" spans="1:81" hidden="1" x14ac:dyDescent="0.2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t="shared" ca="1" si="705"/>
        <v>0</v>
      </c>
      <c r="BP2803" s="1">
        <f t="shared" ca="1" si="706"/>
        <v>0</v>
      </c>
      <c r="BQ2803" s="1">
        <f t="shared" ca="1" si="707"/>
        <v>0</v>
      </c>
      <c r="BR2803" s="1">
        <f t="shared" ca="1" si="708"/>
        <v>0</v>
      </c>
      <c r="BS2803" s="1">
        <f t="shared" ca="1" si="709"/>
        <v>0</v>
      </c>
      <c r="BT2803" s="1">
        <f t="shared" ca="1" si="710"/>
        <v>0</v>
      </c>
      <c r="BU2803" s="1">
        <f t="shared" ca="1" si="711"/>
        <v>0</v>
      </c>
      <c r="BV2803" s="1">
        <f t="shared" ca="1" si="712"/>
        <v>0</v>
      </c>
      <c r="BW2803" s="1">
        <f t="shared" ca="1" si="713"/>
        <v>0</v>
      </c>
      <c r="BX2803" s="1">
        <f t="shared" ca="1" si="714"/>
        <v>0</v>
      </c>
      <c r="BY2803" s="1">
        <f t="shared" ca="1" si="715"/>
        <v>0</v>
      </c>
      <c r="BZ2803" s="1">
        <f t="shared" ca="1" si="716"/>
        <v>0</v>
      </c>
      <c r="CA2803" s="1">
        <f t="shared" ca="1" si="717"/>
        <v>0</v>
      </c>
      <c r="CB2803" s="1">
        <f t="shared" ca="1" si="718"/>
        <v>0</v>
      </c>
      <c r="CC2803" s="1">
        <f t="shared" ca="1" si="719"/>
        <v>0</v>
      </c>
    </row>
    <row r="2804" spans="1:81" hidden="1" x14ac:dyDescent="0.2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t="shared" ca="1" si="705"/>
        <v>0</v>
      </c>
      <c r="BP2804" s="1">
        <f t="shared" ca="1" si="706"/>
        <v>0</v>
      </c>
      <c r="BQ2804" s="1">
        <f t="shared" ca="1" si="707"/>
        <v>0</v>
      </c>
      <c r="BR2804" s="1">
        <f t="shared" ca="1" si="708"/>
        <v>0</v>
      </c>
      <c r="BS2804" s="1">
        <f t="shared" ca="1" si="709"/>
        <v>0</v>
      </c>
      <c r="BT2804" s="1">
        <f t="shared" ca="1" si="710"/>
        <v>0</v>
      </c>
      <c r="BU2804" s="1">
        <f t="shared" ca="1" si="711"/>
        <v>0</v>
      </c>
      <c r="BV2804" s="1">
        <f t="shared" ca="1" si="712"/>
        <v>0</v>
      </c>
      <c r="BW2804" s="1">
        <f t="shared" ca="1" si="713"/>
        <v>0</v>
      </c>
      <c r="BX2804" s="1">
        <f t="shared" ca="1" si="714"/>
        <v>0</v>
      </c>
      <c r="BY2804" s="1">
        <f t="shared" ca="1" si="715"/>
        <v>0</v>
      </c>
      <c r="BZ2804" s="1">
        <f t="shared" ca="1" si="716"/>
        <v>0</v>
      </c>
      <c r="CA2804" s="1">
        <f t="shared" ca="1" si="717"/>
        <v>0</v>
      </c>
      <c r="CB2804" s="1">
        <f t="shared" ca="1" si="718"/>
        <v>0</v>
      </c>
      <c r="CC2804" s="1">
        <f t="shared" ca="1" si="719"/>
        <v>0</v>
      </c>
    </row>
    <row r="2805" spans="1:81" hidden="1" x14ac:dyDescent="0.2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t="shared" ca="1" si="705"/>
        <v>0</v>
      </c>
      <c r="BP2805" s="1">
        <f t="shared" ca="1" si="706"/>
        <v>0</v>
      </c>
      <c r="BQ2805" s="1">
        <f t="shared" ca="1" si="707"/>
        <v>0</v>
      </c>
      <c r="BR2805" s="1">
        <f t="shared" ca="1" si="708"/>
        <v>0</v>
      </c>
      <c r="BS2805" s="1">
        <f t="shared" ca="1" si="709"/>
        <v>0</v>
      </c>
      <c r="BT2805" s="1">
        <f t="shared" ca="1" si="710"/>
        <v>0</v>
      </c>
      <c r="BU2805" s="1">
        <f t="shared" ca="1" si="711"/>
        <v>0</v>
      </c>
      <c r="BV2805" s="1">
        <f t="shared" ca="1" si="712"/>
        <v>0</v>
      </c>
      <c r="BW2805" s="1">
        <f t="shared" ca="1" si="713"/>
        <v>0</v>
      </c>
      <c r="BX2805" s="1">
        <f t="shared" ca="1" si="714"/>
        <v>0</v>
      </c>
      <c r="BY2805" s="1">
        <f t="shared" ca="1" si="715"/>
        <v>0</v>
      </c>
      <c r="BZ2805" s="1">
        <f t="shared" ca="1" si="716"/>
        <v>0</v>
      </c>
      <c r="CA2805" s="1">
        <f t="shared" ca="1" si="717"/>
        <v>0</v>
      </c>
      <c r="CB2805" s="1">
        <f t="shared" ca="1" si="718"/>
        <v>0</v>
      </c>
      <c r="CC2805" s="1">
        <f t="shared" ca="1" si="719"/>
        <v>0</v>
      </c>
    </row>
    <row r="2806" spans="1:81" hidden="1" x14ac:dyDescent="0.2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t="shared" ca="1" si="705"/>
        <v>0</v>
      </c>
      <c r="BP2806" s="1">
        <f t="shared" ca="1" si="706"/>
        <v>0</v>
      </c>
      <c r="BQ2806" s="1">
        <f t="shared" ca="1" si="707"/>
        <v>0</v>
      </c>
      <c r="BR2806" s="1">
        <f t="shared" ca="1" si="708"/>
        <v>0</v>
      </c>
      <c r="BS2806" s="1">
        <f t="shared" ca="1" si="709"/>
        <v>0</v>
      </c>
      <c r="BT2806" s="1">
        <f t="shared" ca="1" si="710"/>
        <v>0</v>
      </c>
      <c r="BU2806" s="1">
        <f t="shared" ca="1" si="711"/>
        <v>0</v>
      </c>
      <c r="BV2806" s="1">
        <f t="shared" ca="1" si="712"/>
        <v>0</v>
      </c>
      <c r="BW2806" s="1">
        <f t="shared" ca="1" si="713"/>
        <v>0</v>
      </c>
      <c r="BX2806" s="1">
        <f t="shared" ca="1" si="714"/>
        <v>0</v>
      </c>
      <c r="BY2806" s="1">
        <f t="shared" ca="1" si="715"/>
        <v>0</v>
      </c>
      <c r="BZ2806" s="1">
        <f t="shared" ca="1" si="716"/>
        <v>0</v>
      </c>
      <c r="CA2806" s="1">
        <f t="shared" ca="1" si="717"/>
        <v>0</v>
      </c>
      <c r="CB2806" s="1">
        <f t="shared" ca="1" si="718"/>
        <v>0</v>
      </c>
      <c r="CC2806" s="1">
        <f t="shared" ca="1" si="719"/>
        <v>0</v>
      </c>
    </row>
    <row r="2807" spans="1:81" hidden="1" x14ac:dyDescent="0.2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t="shared" ca="1" si="705"/>
        <v>0</v>
      </c>
      <c r="BP2807" s="1">
        <f t="shared" ca="1" si="706"/>
        <v>0</v>
      </c>
      <c r="BQ2807" s="1">
        <f t="shared" ca="1" si="707"/>
        <v>0</v>
      </c>
      <c r="BR2807" s="1">
        <f t="shared" ca="1" si="708"/>
        <v>0</v>
      </c>
      <c r="BS2807" s="1">
        <f t="shared" ca="1" si="709"/>
        <v>0</v>
      </c>
      <c r="BT2807" s="1">
        <f t="shared" ca="1" si="710"/>
        <v>0</v>
      </c>
      <c r="BU2807" s="1">
        <f t="shared" ca="1" si="711"/>
        <v>0</v>
      </c>
      <c r="BV2807" s="1">
        <f t="shared" ca="1" si="712"/>
        <v>0</v>
      </c>
      <c r="BW2807" s="1">
        <f t="shared" ca="1" si="713"/>
        <v>0</v>
      </c>
      <c r="BX2807" s="1">
        <f t="shared" ca="1" si="714"/>
        <v>0</v>
      </c>
      <c r="BY2807" s="1">
        <f t="shared" ca="1" si="715"/>
        <v>0</v>
      </c>
      <c r="BZ2807" s="1">
        <f t="shared" ca="1" si="716"/>
        <v>0</v>
      </c>
      <c r="CA2807" s="1">
        <f t="shared" ca="1" si="717"/>
        <v>0</v>
      </c>
      <c r="CB2807" s="1">
        <f t="shared" ca="1" si="718"/>
        <v>0</v>
      </c>
      <c r="CC2807" s="1">
        <f t="shared" ca="1" si="719"/>
        <v>0</v>
      </c>
    </row>
    <row r="2808" spans="1:81" hidden="1" x14ac:dyDescent="0.2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t="shared" ca="1" si="705"/>
        <v>0</v>
      </c>
      <c r="BP2808" s="1">
        <f t="shared" ca="1" si="706"/>
        <v>0</v>
      </c>
      <c r="BQ2808" s="1">
        <f t="shared" ca="1" si="707"/>
        <v>0</v>
      </c>
      <c r="BR2808" s="1">
        <f t="shared" ca="1" si="708"/>
        <v>0</v>
      </c>
      <c r="BS2808" s="1">
        <f t="shared" ca="1" si="709"/>
        <v>0</v>
      </c>
      <c r="BT2808" s="1">
        <f t="shared" ca="1" si="710"/>
        <v>0</v>
      </c>
      <c r="BU2808" s="1">
        <f t="shared" ca="1" si="711"/>
        <v>0</v>
      </c>
      <c r="BV2808" s="1">
        <f t="shared" ca="1" si="712"/>
        <v>0</v>
      </c>
      <c r="BW2808" s="1">
        <f t="shared" ca="1" si="713"/>
        <v>0</v>
      </c>
      <c r="BX2808" s="1">
        <f t="shared" ca="1" si="714"/>
        <v>0</v>
      </c>
      <c r="BY2808" s="1">
        <f t="shared" ca="1" si="715"/>
        <v>0</v>
      </c>
      <c r="BZ2808" s="1">
        <f t="shared" ca="1" si="716"/>
        <v>0</v>
      </c>
      <c r="CA2808" s="1">
        <f t="shared" ca="1" si="717"/>
        <v>0</v>
      </c>
      <c r="CB2808" s="1">
        <f t="shared" ca="1" si="718"/>
        <v>0</v>
      </c>
      <c r="CC2808" s="1">
        <f t="shared" ca="1" si="719"/>
        <v>0</v>
      </c>
    </row>
    <row r="2809" spans="1:81" hidden="1" x14ac:dyDescent="0.2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t="shared" ca="1" si="705"/>
        <v>0</v>
      </c>
      <c r="BP2809" s="1">
        <f t="shared" ca="1" si="706"/>
        <v>0</v>
      </c>
      <c r="BQ2809" s="1">
        <f t="shared" ca="1" si="707"/>
        <v>0</v>
      </c>
      <c r="BR2809" s="1">
        <f t="shared" ca="1" si="708"/>
        <v>0</v>
      </c>
      <c r="BS2809" s="1">
        <f t="shared" ca="1" si="709"/>
        <v>0</v>
      </c>
      <c r="BT2809" s="1">
        <f t="shared" ca="1" si="710"/>
        <v>0</v>
      </c>
      <c r="BU2809" s="1">
        <f t="shared" ca="1" si="711"/>
        <v>0</v>
      </c>
      <c r="BV2809" s="1">
        <f t="shared" ca="1" si="712"/>
        <v>0</v>
      </c>
      <c r="BW2809" s="1">
        <f t="shared" ca="1" si="713"/>
        <v>0</v>
      </c>
      <c r="BX2809" s="1">
        <f t="shared" ca="1" si="714"/>
        <v>0</v>
      </c>
      <c r="BY2809" s="1">
        <f t="shared" ca="1" si="715"/>
        <v>0</v>
      </c>
      <c r="BZ2809" s="1">
        <f t="shared" ca="1" si="716"/>
        <v>0</v>
      </c>
      <c r="CA2809" s="1">
        <f t="shared" ca="1" si="717"/>
        <v>0</v>
      </c>
      <c r="CB2809" s="1">
        <f t="shared" ca="1" si="718"/>
        <v>0</v>
      </c>
      <c r="CC2809" s="1">
        <f t="shared" ca="1" si="719"/>
        <v>0</v>
      </c>
    </row>
    <row r="2810" spans="1:81" hidden="1" x14ac:dyDescent="0.2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t="shared" ca="1" si="705"/>
        <v>0</v>
      </c>
      <c r="BP2810" s="1">
        <f t="shared" ca="1" si="706"/>
        <v>0</v>
      </c>
      <c r="BQ2810" s="1">
        <f t="shared" ca="1" si="707"/>
        <v>0</v>
      </c>
      <c r="BR2810" s="1">
        <f t="shared" ca="1" si="708"/>
        <v>0</v>
      </c>
      <c r="BS2810" s="1">
        <f t="shared" ca="1" si="709"/>
        <v>0</v>
      </c>
      <c r="BT2810" s="1">
        <f t="shared" ca="1" si="710"/>
        <v>0</v>
      </c>
      <c r="BU2810" s="1">
        <f t="shared" ca="1" si="711"/>
        <v>0</v>
      </c>
      <c r="BV2810" s="1">
        <f t="shared" ca="1" si="712"/>
        <v>0</v>
      </c>
      <c r="BW2810" s="1">
        <f t="shared" ca="1" si="713"/>
        <v>0</v>
      </c>
      <c r="BX2810" s="1">
        <f t="shared" ca="1" si="714"/>
        <v>0</v>
      </c>
      <c r="BY2810" s="1">
        <f t="shared" ca="1" si="715"/>
        <v>0</v>
      </c>
      <c r="BZ2810" s="1">
        <f t="shared" ca="1" si="716"/>
        <v>0</v>
      </c>
      <c r="CA2810" s="1">
        <f t="shared" ca="1" si="717"/>
        <v>0</v>
      </c>
      <c r="CB2810" s="1">
        <f t="shared" ca="1" si="718"/>
        <v>0</v>
      </c>
      <c r="CC2810" s="1">
        <f t="shared" ca="1" si="719"/>
        <v>0</v>
      </c>
    </row>
    <row r="2811" spans="1:81" hidden="1" x14ac:dyDescent="0.2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t="shared" ca="1" si="705"/>
        <v>0</v>
      </c>
      <c r="BP2811" s="1">
        <f t="shared" ca="1" si="706"/>
        <v>0</v>
      </c>
      <c r="BQ2811" s="1">
        <f t="shared" ca="1" si="707"/>
        <v>0</v>
      </c>
      <c r="BR2811" s="1">
        <f t="shared" ca="1" si="708"/>
        <v>0</v>
      </c>
      <c r="BS2811" s="1">
        <f t="shared" ca="1" si="709"/>
        <v>0</v>
      </c>
      <c r="BT2811" s="1">
        <f t="shared" ca="1" si="710"/>
        <v>0</v>
      </c>
      <c r="BU2811" s="1">
        <f t="shared" ca="1" si="711"/>
        <v>0</v>
      </c>
      <c r="BV2811" s="1">
        <f t="shared" ca="1" si="712"/>
        <v>0</v>
      </c>
      <c r="BW2811" s="1">
        <f t="shared" ca="1" si="713"/>
        <v>0</v>
      </c>
      <c r="BX2811" s="1">
        <f t="shared" ca="1" si="714"/>
        <v>0</v>
      </c>
      <c r="BY2811" s="1">
        <f t="shared" ca="1" si="715"/>
        <v>0</v>
      </c>
      <c r="BZ2811" s="1">
        <f t="shared" ca="1" si="716"/>
        <v>0</v>
      </c>
      <c r="CA2811" s="1">
        <f t="shared" ca="1" si="717"/>
        <v>0</v>
      </c>
      <c r="CB2811" s="1">
        <f t="shared" ca="1" si="718"/>
        <v>0</v>
      </c>
      <c r="CC2811" s="1">
        <f t="shared" ca="1" si="719"/>
        <v>0</v>
      </c>
    </row>
    <row r="2812" spans="1:81" hidden="1" x14ac:dyDescent="0.2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t="shared" ca="1" si="705"/>
        <v>0</v>
      </c>
      <c r="BP2812" s="1">
        <f t="shared" ca="1" si="706"/>
        <v>0</v>
      </c>
      <c r="BQ2812" s="1">
        <f t="shared" ca="1" si="707"/>
        <v>0</v>
      </c>
      <c r="BR2812" s="1">
        <f t="shared" ca="1" si="708"/>
        <v>0</v>
      </c>
      <c r="BS2812" s="1">
        <f t="shared" ca="1" si="709"/>
        <v>0</v>
      </c>
      <c r="BT2812" s="1">
        <f t="shared" ca="1" si="710"/>
        <v>0</v>
      </c>
      <c r="BU2812" s="1">
        <f t="shared" ca="1" si="711"/>
        <v>0</v>
      </c>
      <c r="BV2812" s="1">
        <f t="shared" ca="1" si="712"/>
        <v>0</v>
      </c>
      <c r="BW2812" s="1">
        <f t="shared" ca="1" si="713"/>
        <v>0</v>
      </c>
      <c r="BX2812" s="1">
        <f t="shared" ca="1" si="714"/>
        <v>0</v>
      </c>
      <c r="BY2812" s="1">
        <f t="shared" ca="1" si="715"/>
        <v>0</v>
      </c>
      <c r="BZ2812" s="1">
        <f t="shared" ca="1" si="716"/>
        <v>0</v>
      </c>
      <c r="CA2812" s="1">
        <f t="shared" ca="1" si="717"/>
        <v>0</v>
      </c>
      <c r="CB2812" s="1">
        <f t="shared" ca="1" si="718"/>
        <v>0</v>
      </c>
      <c r="CC2812" s="1">
        <f t="shared" ca="1" si="719"/>
        <v>0</v>
      </c>
    </row>
    <row r="2813" spans="1:81" hidden="1" x14ac:dyDescent="0.2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t="shared" ca="1" si="705"/>
        <v>0</v>
      </c>
      <c r="BP2813" s="1">
        <f t="shared" ca="1" si="706"/>
        <v>0</v>
      </c>
      <c r="BQ2813" s="1">
        <f t="shared" ca="1" si="707"/>
        <v>0</v>
      </c>
      <c r="BR2813" s="1">
        <f t="shared" ca="1" si="708"/>
        <v>0</v>
      </c>
      <c r="BS2813" s="1">
        <f t="shared" ca="1" si="709"/>
        <v>0</v>
      </c>
      <c r="BT2813" s="1">
        <f t="shared" ca="1" si="710"/>
        <v>0</v>
      </c>
      <c r="BU2813" s="1">
        <f t="shared" ca="1" si="711"/>
        <v>0</v>
      </c>
      <c r="BV2813" s="1">
        <f t="shared" ca="1" si="712"/>
        <v>0</v>
      </c>
      <c r="BW2813" s="1">
        <f t="shared" ca="1" si="713"/>
        <v>0</v>
      </c>
      <c r="BX2813" s="1">
        <f t="shared" ca="1" si="714"/>
        <v>0</v>
      </c>
      <c r="BY2813" s="1">
        <f t="shared" ca="1" si="715"/>
        <v>0</v>
      </c>
      <c r="BZ2813" s="1">
        <f t="shared" ca="1" si="716"/>
        <v>0</v>
      </c>
      <c r="CA2813" s="1">
        <f t="shared" ca="1" si="717"/>
        <v>0</v>
      </c>
      <c r="CB2813" s="1">
        <f t="shared" ca="1" si="718"/>
        <v>0</v>
      </c>
      <c r="CC2813" s="1">
        <f t="shared" ca="1" si="719"/>
        <v>0</v>
      </c>
    </row>
    <row r="2814" spans="1:81" hidden="1" x14ac:dyDescent="0.2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t="shared" ca="1" si="705"/>
        <v>0</v>
      </c>
      <c r="BP2814" s="1">
        <f t="shared" ca="1" si="706"/>
        <v>0</v>
      </c>
      <c r="BQ2814" s="1">
        <f t="shared" ca="1" si="707"/>
        <v>0</v>
      </c>
      <c r="BR2814" s="1">
        <f t="shared" ca="1" si="708"/>
        <v>0</v>
      </c>
      <c r="BS2814" s="1">
        <f t="shared" ca="1" si="709"/>
        <v>0</v>
      </c>
      <c r="BT2814" s="1">
        <f t="shared" ca="1" si="710"/>
        <v>0</v>
      </c>
      <c r="BU2814" s="1">
        <f t="shared" ca="1" si="711"/>
        <v>0</v>
      </c>
      <c r="BV2814" s="1">
        <f t="shared" ca="1" si="712"/>
        <v>0</v>
      </c>
      <c r="BW2814" s="1">
        <f t="shared" ca="1" si="713"/>
        <v>0</v>
      </c>
      <c r="BX2814" s="1">
        <f t="shared" ca="1" si="714"/>
        <v>0</v>
      </c>
      <c r="BY2814" s="1">
        <f t="shared" ca="1" si="715"/>
        <v>0</v>
      </c>
      <c r="BZ2814" s="1">
        <f t="shared" ca="1" si="716"/>
        <v>0</v>
      </c>
      <c r="CA2814" s="1">
        <f t="shared" ca="1" si="717"/>
        <v>0</v>
      </c>
      <c r="CB2814" s="1">
        <f t="shared" ca="1" si="718"/>
        <v>0</v>
      </c>
      <c r="CC2814" s="1">
        <f t="shared" ca="1" si="719"/>
        <v>0</v>
      </c>
    </row>
    <row r="2815" spans="1:81" hidden="1" x14ac:dyDescent="0.2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t="shared" ca="1" si="705"/>
        <v>0</v>
      </c>
      <c r="BP2815" s="1">
        <f t="shared" ca="1" si="706"/>
        <v>0</v>
      </c>
      <c r="BQ2815" s="1">
        <f t="shared" ca="1" si="707"/>
        <v>0</v>
      </c>
      <c r="BR2815" s="1">
        <f t="shared" ca="1" si="708"/>
        <v>0</v>
      </c>
      <c r="BS2815" s="1">
        <f t="shared" ca="1" si="709"/>
        <v>0</v>
      </c>
      <c r="BT2815" s="1">
        <f t="shared" ca="1" si="710"/>
        <v>0</v>
      </c>
      <c r="BU2815" s="1">
        <f t="shared" ca="1" si="711"/>
        <v>0</v>
      </c>
      <c r="BV2815" s="1">
        <f t="shared" ca="1" si="712"/>
        <v>0</v>
      </c>
      <c r="BW2815" s="1">
        <f t="shared" ca="1" si="713"/>
        <v>0</v>
      </c>
      <c r="BX2815" s="1">
        <f t="shared" ca="1" si="714"/>
        <v>0</v>
      </c>
      <c r="BY2815" s="1">
        <f t="shared" ca="1" si="715"/>
        <v>0</v>
      </c>
      <c r="BZ2815" s="1">
        <f t="shared" ca="1" si="716"/>
        <v>0</v>
      </c>
      <c r="CA2815" s="1">
        <f t="shared" ca="1" si="717"/>
        <v>0</v>
      </c>
      <c r="CB2815" s="1">
        <f t="shared" ca="1" si="718"/>
        <v>0</v>
      </c>
      <c r="CC2815" s="1">
        <f t="shared" ca="1" si="719"/>
        <v>0</v>
      </c>
    </row>
    <row r="2816" spans="1:81" hidden="1" x14ac:dyDescent="0.2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t="shared" ca="1" si="705"/>
        <v>0</v>
      </c>
      <c r="BP2816" s="1">
        <f t="shared" ca="1" si="706"/>
        <v>0</v>
      </c>
      <c r="BQ2816" s="1">
        <f t="shared" ca="1" si="707"/>
        <v>0</v>
      </c>
      <c r="BR2816" s="1">
        <f t="shared" ca="1" si="708"/>
        <v>0</v>
      </c>
      <c r="BS2816" s="1">
        <f t="shared" ca="1" si="709"/>
        <v>0</v>
      </c>
      <c r="BT2816" s="1">
        <f t="shared" ca="1" si="710"/>
        <v>0</v>
      </c>
      <c r="BU2816" s="1">
        <f t="shared" ca="1" si="711"/>
        <v>0</v>
      </c>
      <c r="BV2816" s="1">
        <f t="shared" ca="1" si="712"/>
        <v>0</v>
      </c>
      <c r="BW2816" s="1">
        <f t="shared" ca="1" si="713"/>
        <v>0</v>
      </c>
      <c r="BX2816" s="1">
        <f t="shared" ca="1" si="714"/>
        <v>0</v>
      </c>
      <c r="BY2816" s="1">
        <f t="shared" ca="1" si="715"/>
        <v>0</v>
      </c>
      <c r="BZ2816" s="1">
        <f t="shared" ca="1" si="716"/>
        <v>0</v>
      </c>
      <c r="CA2816" s="1">
        <f t="shared" ca="1" si="717"/>
        <v>0</v>
      </c>
      <c r="CB2816" s="1">
        <f t="shared" ca="1" si="718"/>
        <v>0</v>
      </c>
      <c r="CC2816" s="1">
        <f t="shared" ca="1" si="719"/>
        <v>0</v>
      </c>
    </row>
    <row r="2817" spans="1:81" hidden="1" x14ac:dyDescent="0.2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t="shared" ca="1" si="705"/>
        <v>0</v>
      </c>
      <c r="BP2817" s="1">
        <f t="shared" ca="1" si="706"/>
        <v>0</v>
      </c>
      <c r="BQ2817" s="1">
        <f t="shared" ca="1" si="707"/>
        <v>0</v>
      </c>
      <c r="BR2817" s="1">
        <f t="shared" ca="1" si="708"/>
        <v>0</v>
      </c>
      <c r="BS2817" s="1">
        <f t="shared" ca="1" si="709"/>
        <v>0</v>
      </c>
      <c r="BT2817" s="1">
        <f t="shared" ca="1" si="710"/>
        <v>0</v>
      </c>
      <c r="BU2817" s="1">
        <f t="shared" ca="1" si="711"/>
        <v>0</v>
      </c>
      <c r="BV2817" s="1">
        <f t="shared" ca="1" si="712"/>
        <v>0</v>
      </c>
      <c r="BW2817" s="1">
        <f t="shared" ca="1" si="713"/>
        <v>0</v>
      </c>
      <c r="BX2817" s="1">
        <f t="shared" ca="1" si="714"/>
        <v>0</v>
      </c>
      <c r="BY2817" s="1">
        <f t="shared" ca="1" si="715"/>
        <v>0</v>
      </c>
      <c r="BZ2817" s="1">
        <f t="shared" ca="1" si="716"/>
        <v>0</v>
      </c>
      <c r="CA2817" s="1">
        <f t="shared" ca="1" si="717"/>
        <v>0</v>
      </c>
      <c r="CB2817" s="1">
        <f t="shared" ca="1" si="718"/>
        <v>0</v>
      </c>
      <c r="CC2817" s="1">
        <f t="shared" ca="1" si="719"/>
        <v>0</v>
      </c>
    </row>
    <row r="2818" spans="1:81" hidden="1" x14ac:dyDescent="0.2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t="shared" ref="BO2818:BO2881" ca="1" si="720">INDEX(passing_tds,CELL("Row",AG2818)-1)*(PASSTD)</f>
        <v>0</v>
      </c>
      <c r="BP2818" s="1">
        <f t="shared" ref="BP2818:BP2881" ca="1" si="721">INDEX(passing_yds,CELL("Row",AH2818)-1)*(PASSYDS)</f>
        <v>0</v>
      </c>
      <c r="BQ2818" s="1">
        <f t="shared" ref="BQ2818:BQ2881" ca="1" si="722">IF(INDEX(passing_yds,CELL("Row",AI2818)-1)&gt;=300,3,0)</f>
        <v>0</v>
      </c>
      <c r="BR2818" s="1">
        <f t="shared" ref="BR2818:BR2881" ca="1" si="723">INDEX(passing_ints,CELL("Row",AJ2818)-1)*(INT)</f>
        <v>0</v>
      </c>
      <c r="BS2818" s="1">
        <f t="shared" ref="BS2818:BS2881" ca="1" si="724">INDEX(rushing_yds,CELL("Row",AK2818)-1)*(RUSHYDS)</f>
        <v>0</v>
      </c>
      <c r="BT2818" s="1">
        <f t="shared" ref="BT2818:BT2881" ca="1" si="725">INDEX(rushing_tds,CELL("Row",AK2818)-1)*(RUSHTD)</f>
        <v>0</v>
      </c>
      <c r="BU2818" s="1">
        <f t="shared" ref="BU2818:BU2881" ca="1" si="726">IF(INDEX(rushing_yds,CELL("Row",AI2818)-1)&gt;=100,3,0)</f>
        <v>0</v>
      </c>
      <c r="BV2818" s="1">
        <f t="shared" ref="BV2818:BV2881" ca="1" si="727">INDEX(receiving_yds,CELL("Row",AN2818)-1)*(RECYDS)</f>
        <v>0</v>
      </c>
      <c r="BW2818" s="1">
        <f t="shared" ref="BW2818:BW2881" ca="1" si="728">INDEX(receiving_rec,CELL("Row",AO2818)-1)*(REC)</f>
        <v>0</v>
      </c>
      <c r="BX2818" s="1">
        <f t="shared" ref="BX2818:BX2881" ca="1" si="729">INDEX(receiving_tds,CELL("Row",AP2818)-1)*(RECTD)</f>
        <v>0</v>
      </c>
      <c r="BY2818" s="1">
        <f t="shared" ref="BY2818:BY2881" ca="1" si="730">IF(INDEX(receiving_yds,CELL("Row",AI2818)-1)&gt;=100,3,0)</f>
        <v>0</v>
      </c>
      <c r="BZ2818" s="1">
        <f t="shared" ref="BZ2818:BZ2881" ca="1" si="731">INDEX(puntret_tds,CELL("Row",AR2818)-1)*(PUNTKORETTD)+INDEX(kickret_tds,CELL("Row",AR2818)-1)*(PUNTKORETTD)</f>
        <v>0</v>
      </c>
      <c r="CA2818" s="1">
        <f t="shared" ref="CA2818:CA2881" ca="1" si="732">INDEX(fumbles_tot,CELL("Row",AS2818)-1)*(FUM)</f>
        <v>0</v>
      </c>
      <c r="CB2818" s="1">
        <f t="shared" ref="CB2818:CB2881" ca="1" si="733">(INDEX(passing_twoptm,CELL("Row",AT2818)-1)+INDEX(rushing_twoptm,CELL("Row",AT2818)-1)+INDEX(receiving_twoptm,CELL("Row",AT2818)-1))*(_2PTCONV)</f>
        <v>0</v>
      </c>
      <c r="CC2818" s="1">
        <f t="shared" ref="CC2818:CC2881" ca="1" si="734">SUM(BO2818:CB2818)</f>
        <v>0</v>
      </c>
    </row>
    <row r="2819" spans="1:81" hidden="1" x14ac:dyDescent="0.2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t="shared" ca="1" si="720"/>
        <v>0</v>
      </c>
      <c r="BP2819" s="1">
        <f t="shared" ca="1" si="721"/>
        <v>0</v>
      </c>
      <c r="BQ2819" s="1">
        <f t="shared" ca="1" si="722"/>
        <v>0</v>
      </c>
      <c r="BR2819" s="1">
        <f t="shared" ca="1" si="723"/>
        <v>0</v>
      </c>
      <c r="BS2819" s="1">
        <f t="shared" ca="1" si="724"/>
        <v>0</v>
      </c>
      <c r="BT2819" s="1">
        <f t="shared" ca="1" si="725"/>
        <v>0</v>
      </c>
      <c r="BU2819" s="1">
        <f t="shared" ca="1" si="726"/>
        <v>0</v>
      </c>
      <c r="BV2819" s="1">
        <f t="shared" ca="1" si="727"/>
        <v>0</v>
      </c>
      <c r="BW2819" s="1">
        <f t="shared" ca="1" si="728"/>
        <v>0</v>
      </c>
      <c r="BX2819" s="1">
        <f t="shared" ca="1" si="729"/>
        <v>0</v>
      </c>
      <c r="BY2819" s="1">
        <f t="shared" ca="1" si="730"/>
        <v>0</v>
      </c>
      <c r="BZ2819" s="1">
        <f t="shared" ca="1" si="731"/>
        <v>0</v>
      </c>
      <c r="CA2819" s="1">
        <f t="shared" ca="1" si="732"/>
        <v>0</v>
      </c>
      <c r="CB2819" s="1">
        <f t="shared" ca="1" si="733"/>
        <v>0</v>
      </c>
      <c r="CC2819" s="1">
        <f t="shared" ca="1" si="734"/>
        <v>0</v>
      </c>
    </row>
    <row r="2820" spans="1:81" hidden="1" x14ac:dyDescent="0.2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t="shared" ca="1" si="720"/>
        <v>0</v>
      </c>
      <c r="BP2820" s="1">
        <f t="shared" ca="1" si="721"/>
        <v>0</v>
      </c>
      <c r="BQ2820" s="1">
        <f t="shared" ca="1" si="722"/>
        <v>0</v>
      </c>
      <c r="BR2820" s="1">
        <f t="shared" ca="1" si="723"/>
        <v>0</v>
      </c>
      <c r="BS2820" s="1">
        <f t="shared" ca="1" si="724"/>
        <v>0</v>
      </c>
      <c r="BT2820" s="1">
        <f t="shared" ca="1" si="725"/>
        <v>0</v>
      </c>
      <c r="BU2820" s="1">
        <f t="shared" ca="1" si="726"/>
        <v>0</v>
      </c>
      <c r="BV2820" s="1">
        <f t="shared" ca="1" si="727"/>
        <v>0</v>
      </c>
      <c r="BW2820" s="1">
        <f t="shared" ca="1" si="728"/>
        <v>0</v>
      </c>
      <c r="BX2820" s="1">
        <f t="shared" ca="1" si="729"/>
        <v>0</v>
      </c>
      <c r="BY2820" s="1">
        <f t="shared" ca="1" si="730"/>
        <v>0</v>
      </c>
      <c r="BZ2820" s="1">
        <f t="shared" ca="1" si="731"/>
        <v>0</v>
      </c>
      <c r="CA2820" s="1">
        <f t="shared" ca="1" si="732"/>
        <v>0</v>
      </c>
      <c r="CB2820" s="1">
        <f t="shared" ca="1" si="733"/>
        <v>0</v>
      </c>
      <c r="CC2820" s="1">
        <f t="shared" ca="1" si="734"/>
        <v>0</v>
      </c>
    </row>
    <row r="2821" spans="1:81" hidden="1" x14ac:dyDescent="0.2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t="shared" ca="1" si="720"/>
        <v>0</v>
      </c>
      <c r="BP2821" s="1">
        <f t="shared" ca="1" si="721"/>
        <v>0</v>
      </c>
      <c r="BQ2821" s="1">
        <f t="shared" ca="1" si="722"/>
        <v>0</v>
      </c>
      <c r="BR2821" s="1">
        <f t="shared" ca="1" si="723"/>
        <v>0</v>
      </c>
      <c r="BS2821" s="1">
        <f t="shared" ca="1" si="724"/>
        <v>0</v>
      </c>
      <c r="BT2821" s="1">
        <f t="shared" ca="1" si="725"/>
        <v>0</v>
      </c>
      <c r="BU2821" s="1">
        <f t="shared" ca="1" si="726"/>
        <v>0</v>
      </c>
      <c r="BV2821" s="1">
        <f t="shared" ca="1" si="727"/>
        <v>0</v>
      </c>
      <c r="BW2821" s="1">
        <f t="shared" ca="1" si="728"/>
        <v>0</v>
      </c>
      <c r="BX2821" s="1">
        <f t="shared" ca="1" si="729"/>
        <v>0</v>
      </c>
      <c r="BY2821" s="1">
        <f t="shared" ca="1" si="730"/>
        <v>0</v>
      </c>
      <c r="BZ2821" s="1">
        <f t="shared" ca="1" si="731"/>
        <v>0</v>
      </c>
      <c r="CA2821" s="1">
        <f t="shared" ca="1" si="732"/>
        <v>0</v>
      </c>
      <c r="CB2821" s="1">
        <f t="shared" ca="1" si="733"/>
        <v>0</v>
      </c>
      <c r="CC2821" s="1">
        <f t="shared" ca="1" si="734"/>
        <v>0</v>
      </c>
    </row>
    <row r="2822" spans="1:81" hidden="1" x14ac:dyDescent="0.2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t="shared" ca="1" si="720"/>
        <v>0</v>
      </c>
      <c r="BP2822" s="1">
        <f t="shared" ca="1" si="721"/>
        <v>0</v>
      </c>
      <c r="BQ2822" s="1">
        <f t="shared" ca="1" si="722"/>
        <v>0</v>
      </c>
      <c r="BR2822" s="1">
        <f t="shared" ca="1" si="723"/>
        <v>0</v>
      </c>
      <c r="BS2822" s="1">
        <f t="shared" ca="1" si="724"/>
        <v>0</v>
      </c>
      <c r="BT2822" s="1">
        <f t="shared" ca="1" si="725"/>
        <v>0</v>
      </c>
      <c r="BU2822" s="1">
        <f t="shared" ca="1" si="726"/>
        <v>0</v>
      </c>
      <c r="BV2822" s="1">
        <f t="shared" ca="1" si="727"/>
        <v>0</v>
      </c>
      <c r="BW2822" s="1">
        <f t="shared" ca="1" si="728"/>
        <v>0</v>
      </c>
      <c r="BX2822" s="1">
        <f t="shared" ca="1" si="729"/>
        <v>0</v>
      </c>
      <c r="BY2822" s="1">
        <f t="shared" ca="1" si="730"/>
        <v>0</v>
      </c>
      <c r="BZ2822" s="1">
        <f t="shared" ca="1" si="731"/>
        <v>0</v>
      </c>
      <c r="CA2822" s="1">
        <f t="shared" ca="1" si="732"/>
        <v>0</v>
      </c>
      <c r="CB2822" s="1">
        <f t="shared" ca="1" si="733"/>
        <v>0</v>
      </c>
      <c r="CC2822" s="1">
        <f t="shared" ca="1" si="734"/>
        <v>0</v>
      </c>
    </row>
    <row r="2823" spans="1:81" hidden="1" x14ac:dyDescent="0.2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t="shared" ca="1" si="720"/>
        <v>0</v>
      </c>
      <c r="BP2823" s="1">
        <f t="shared" ca="1" si="721"/>
        <v>0</v>
      </c>
      <c r="BQ2823" s="1">
        <f t="shared" ca="1" si="722"/>
        <v>0</v>
      </c>
      <c r="BR2823" s="1">
        <f t="shared" ca="1" si="723"/>
        <v>0</v>
      </c>
      <c r="BS2823" s="1">
        <f t="shared" ca="1" si="724"/>
        <v>0</v>
      </c>
      <c r="BT2823" s="1">
        <f t="shared" ca="1" si="725"/>
        <v>0</v>
      </c>
      <c r="BU2823" s="1">
        <f t="shared" ca="1" si="726"/>
        <v>0</v>
      </c>
      <c r="BV2823" s="1">
        <f t="shared" ca="1" si="727"/>
        <v>0</v>
      </c>
      <c r="BW2823" s="1">
        <f t="shared" ca="1" si="728"/>
        <v>0</v>
      </c>
      <c r="BX2823" s="1">
        <f t="shared" ca="1" si="729"/>
        <v>0</v>
      </c>
      <c r="BY2823" s="1">
        <f t="shared" ca="1" si="730"/>
        <v>0</v>
      </c>
      <c r="BZ2823" s="1">
        <f t="shared" ca="1" si="731"/>
        <v>0</v>
      </c>
      <c r="CA2823" s="1">
        <f t="shared" ca="1" si="732"/>
        <v>0</v>
      </c>
      <c r="CB2823" s="1">
        <f t="shared" ca="1" si="733"/>
        <v>0</v>
      </c>
      <c r="CC2823" s="1">
        <f t="shared" ca="1" si="734"/>
        <v>0</v>
      </c>
    </row>
    <row r="2824" spans="1:81" hidden="1" x14ac:dyDescent="0.2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t="shared" ca="1" si="720"/>
        <v>0</v>
      </c>
      <c r="BP2824" s="1">
        <f t="shared" ca="1" si="721"/>
        <v>0</v>
      </c>
      <c r="BQ2824" s="1">
        <f t="shared" ca="1" si="722"/>
        <v>0</v>
      </c>
      <c r="BR2824" s="1">
        <f t="shared" ca="1" si="723"/>
        <v>0</v>
      </c>
      <c r="BS2824" s="1">
        <f t="shared" ca="1" si="724"/>
        <v>0</v>
      </c>
      <c r="BT2824" s="1">
        <f t="shared" ca="1" si="725"/>
        <v>0</v>
      </c>
      <c r="BU2824" s="1">
        <f t="shared" ca="1" si="726"/>
        <v>0</v>
      </c>
      <c r="BV2824" s="1">
        <f t="shared" ca="1" si="727"/>
        <v>0</v>
      </c>
      <c r="BW2824" s="1">
        <f t="shared" ca="1" si="728"/>
        <v>0</v>
      </c>
      <c r="BX2824" s="1">
        <f t="shared" ca="1" si="729"/>
        <v>0</v>
      </c>
      <c r="BY2824" s="1">
        <f t="shared" ca="1" si="730"/>
        <v>0</v>
      </c>
      <c r="BZ2824" s="1">
        <f t="shared" ca="1" si="731"/>
        <v>0</v>
      </c>
      <c r="CA2824" s="1">
        <f t="shared" ca="1" si="732"/>
        <v>0</v>
      </c>
      <c r="CB2824" s="1">
        <f t="shared" ca="1" si="733"/>
        <v>0</v>
      </c>
      <c r="CC2824" s="1">
        <f t="shared" ca="1" si="734"/>
        <v>0</v>
      </c>
    </row>
    <row r="2825" spans="1:81" hidden="1" x14ac:dyDescent="0.2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t="shared" ca="1" si="720"/>
        <v>0</v>
      </c>
      <c r="BP2825" s="1">
        <f t="shared" ca="1" si="721"/>
        <v>0</v>
      </c>
      <c r="BQ2825" s="1">
        <f t="shared" ca="1" si="722"/>
        <v>0</v>
      </c>
      <c r="BR2825" s="1">
        <f t="shared" ca="1" si="723"/>
        <v>0</v>
      </c>
      <c r="BS2825" s="1">
        <f t="shared" ca="1" si="724"/>
        <v>0</v>
      </c>
      <c r="BT2825" s="1">
        <f t="shared" ca="1" si="725"/>
        <v>0</v>
      </c>
      <c r="BU2825" s="1">
        <f t="shared" ca="1" si="726"/>
        <v>0</v>
      </c>
      <c r="BV2825" s="1">
        <f t="shared" ca="1" si="727"/>
        <v>0</v>
      </c>
      <c r="BW2825" s="1">
        <f t="shared" ca="1" si="728"/>
        <v>0</v>
      </c>
      <c r="BX2825" s="1">
        <f t="shared" ca="1" si="729"/>
        <v>0</v>
      </c>
      <c r="BY2825" s="1">
        <f t="shared" ca="1" si="730"/>
        <v>0</v>
      </c>
      <c r="BZ2825" s="1">
        <f t="shared" ca="1" si="731"/>
        <v>0</v>
      </c>
      <c r="CA2825" s="1">
        <f t="shared" ca="1" si="732"/>
        <v>0</v>
      </c>
      <c r="CB2825" s="1">
        <f t="shared" ca="1" si="733"/>
        <v>0</v>
      </c>
      <c r="CC2825" s="1">
        <f t="shared" ca="1" si="734"/>
        <v>0</v>
      </c>
    </row>
    <row r="2826" spans="1:81" hidden="1" x14ac:dyDescent="0.2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t="shared" ca="1" si="720"/>
        <v>0</v>
      </c>
      <c r="BP2826" s="1">
        <f t="shared" ca="1" si="721"/>
        <v>0</v>
      </c>
      <c r="BQ2826" s="1">
        <f t="shared" ca="1" si="722"/>
        <v>0</v>
      </c>
      <c r="BR2826" s="1">
        <f t="shared" ca="1" si="723"/>
        <v>0</v>
      </c>
      <c r="BS2826" s="1">
        <f t="shared" ca="1" si="724"/>
        <v>0</v>
      </c>
      <c r="BT2826" s="1">
        <f t="shared" ca="1" si="725"/>
        <v>0</v>
      </c>
      <c r="BU2826" s="1">
        <f t="shared" ca="1" si="726"/>
        <v>0</v>
      </c>
      <c r="BV2826" s="1">
        <f t="shared" ca="1" si="727"/>
        <v>0</v>
      </c>
      <c r="BW2826" s="1">
        <f t="shared" ca="1" si="728"/>
        <v>0</v>
      </c>
      <c r="BX2826" s="1">
        <f t="shared" ca="1" si="729"/>
        <v>0</v>
      </c>
      <c r="BY2826" s="1">
        <f t="shared" ca="1" si="730"/>
        <v>0</v>
      </c>
      <c r="BZ2826" s="1">
        <f t="shared" ca="1" si="731"/>
        <v>0</v>
      </c>
      <c r="CA2826" s="1">
        <f t="shared" ca="1" si="732"/>
        <v>0</v>
      </c>
      <c r="CB2826" s="1">
        <f t="shared" ca="1" si="733"/>
        <v>0</v>
      </c>
      <c r="CC2826" s="1">
        <f t="shared" ca="1" si="734"/>
        <v>0</v>
      </c>
    </row>
    <row r="2827" spans="1:81" hidden="1" x14ac:dyDescent="0.2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t="shared" ca="1" si="720"/>
        <v>0</v>
      </c>
      <c r="BP2827" s="1">
        <f t="shared" ca="1" si="721"/>
        <v>0</v>
      </c>
      <c r="BQ2827" s="1">
        <f t="shared" ca="1" si="722"/>
        <v>0</v>
      </c>
      <c r="BR2827" s="1">
        <f t="shared" ca="1" si="723"/>
        <v>0</v>
      </c>
      <c r="BS2827" s="1">
        <f t="shared" ca="1" si="724"/>
        <v>0</v>
      </c>
      <c r="BT2827" s="1">
        <f t="shared" ca="1" si="725"/>
        <v>0</v>
      </c>
      <c r="BU2827" s="1">
        <f t="shared" ca="1" si="726"/>
        <v>0</v>
      </c>
      <c r="BV2827" s="1">
        <f t="shared" ca="1" si="727"/>
        <v>0</v>
      </c>
      <c r="BW2827" s="1">
        <f t="shared" ca="1" si="728"/>
        <v>0</v>
      </c>
      <c r="BX2827" s="1">
        <f t="shared" ca="1" si="729"/>
        <v>0</v>
      </c>
      <c r="BY2827" s="1">
        <f t="shared" ca="1" si="730"/>
        <v>0</v>
      </c>
      <c r="BZ2827" s="1">
        <f t="shared" ca="1" si="731"/>
        <v>0</v>
      </c>
      <c r="CA2827" s="1">
        <f t="shared" ca="1" si="732"/>
        <v>0</v>
      </c>
      <c r="CB2827" s="1">
        <f t="shared" ca="1" si="733"/>
        <v>0</v>
      </c>
      <c r="CC2827" s="1">
        <f t="shared" ca="1" si="734"/>
        <v>0</v>
      </c>
    </row>
    <row r="2828" spans="1:81" hidden="1" x14ac:dyDescent="0.2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t="shared" ca="1" si="720"/>
        <v>0</v>
      </c>
      <c r="BP2828" s="1">
        <f t="shared" ca="1" si="721"/>
        <v>0</v>
      </c>
      <c r="BQ2828" s="1">
        <f t="shared" ca="1" si="722"/>
        <v>0</v>
      </c>
      <c r="BR2828" s="1">
        <f t="shared" ca="1" si="723"/>
        <v>0</v>
      </c>
      <c r="BS2828" s="1">
        <f t="shared" ca="1" si="724"/>
        <v>0</v>
      </c>
      <c r="BT2828" s="1">
        <f t="shared" ca="1" si="725"/>
        <v>0</v>
      </c>
      <c r="BU2828" s="1">
        <f t="shared" ca="1" si="726"/>
        <v>0</v>
      </c>
      <c r="BV2828" s="1">
        <f t="shared" ca="1" si="727"/>
        <v>0</v>
      </c>
      <c r="BW2828" s="1">
        <f t="shared" ca="1" si="728"/>
        <v>0</v>
      </c>
      <c r="BX2828" s="1">
        <f t="shared" ca="1" si="729"/>
        <v>0</v>
      </c>
      <c r="BY2828" s="1">
        <f t="shared" ca="1" si="730"/>
        <v>0</v>
      </c>
      <c r="BZ2828" s="1">
        <f t="shared" ca="1" si="731"/>
        <v>0</v>
      </c>
      <c r="CA2828" s="1">
        <f t="shared" ca="1" si="732"/>
        <v>0</v>
      </c>
      <c r="CB2828" s="1">
        <f t="shared" ca="1" si="733"/>
        <v>0</v>
      </c>
      <c r="CC2828" s="1">
        <f t="shared" ca="1" si="734"/>
        <v>0</v>
      </c>
    </row>
    <row r="2829" spans="1:81" hidden="1" x14ac:dyDescent="0.2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t="shared" ca="1" si="720"/>
        <v>0</v>
      </c>
      <c r="BP2829" s="1">
        <f t="shared" ca="1" si="721"/>
        <v>0</v>
      </c>
      <c r="BQ2829" s="1">
        <f t="shared" ca="1" si="722"/>
        <v>0</v>
      </c>
      <c r="BR2829" s="1">
        <f t="shared" ca="1" si="723"/>
        <v>0</v>
      </c>
      <c r="BS2829" s="1">
        <f t="shared" ca="1" si="724"/>
        <v>0</v>
      </c>
      <c r="BT2829" s="1">
        <f t="shared" ca="1" si="725"/>
        <v>0</v>
      </c>
      <c r="BU2829" s="1">
        <f t="shared" ca="1" si="726"/>
        <v>0</v>
      </c>
      <c r="BV2829" s="1">
        <f t="shared" ca="1" si="727"/>
        <v>0</v>
      </c>
      <c r="BW2829" s="1">
        <f t="shared" ca="1" si="728"/>
        <v>0</v>
      </c>
      <c r="BX2829" s="1">
        <f t="shared" ca="1" si="729"/>
        <v>0</v>
      </c>
      <c r="BY2829" s="1">
        <f t="shared" ca="1" si="730"/>
        <v>0</v>
      </c>
      <c r="BZ2829" s="1">
        <f t="shared" ca="1" si="731"/>
        <v>0</v>
      </c>
      <c r="CA2829" s="1">
        <f t="shared" ca="1" si="732"/>
        <v>0</v>
      </c>
      <c r="CB2829" s="1">
        <f t="shared" ca="1" si="733"/>
        <v>0</v>
      </c>
      <c r="CC2829" s="1">
        <f t="shared" ca="1" si="734"/>
        <v>0</v>
      </c>
    </row>
    <row r="2830" spans="1:81" hidden="1" x14ac:dyDescent="0.2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t="shared" ca="1" si="720"/>
        <v>0</v>
      </c>
      <c r="BP2830" s="1">
        <f t="shared" ca="1" si="721"/>
        <v>0</v>
      </c>
      <c r="BQ2830" s="1">
        <f t="shared" ca="1" si="722"/>
        <v>0</v>
      </c>
      <c r="BR2830" s="1">
        <f t="shared" ca="1" si="723"/>
        <v>0</v>
      </c>
      <c r="BS2830" s="1">
        <f t="shared" ca="1" si="724"/>
        <v>0</v>
      </c>
      <c r="BT2830" s="1">
        <f t="shared" ca="1" si="725"/>
        <v>0</v>
      </c>
      <c r="BU2830" s="1">
        <f t="shared" ca="1" si="726"/>
        <v>0</v>
      </c>
      <c r="BV2830" s="1">
        <f t="shared" ca="1" si="727"/>
        <v>0</v>
      </c>
      <c r="BW2830" s="1">
        <f t="shared" ca="1" si="728"/>
        <v>0</v>
      </c>
      <c r="BX2830" s="1">
        <f t="shared" ca="1" si="729"/>
        <v>0</v>
      </c>
      <c r="BY2830" s="1">
        <f t="shared" ca="1" si="730"/>
        <v>0</v>
      </c>
      <c r="BZ2830" s="1">
        <f t="shared" ca="1" si="731"/>
        <v>0</v>
      </c>
      <c r="CA2830" s="1">
        <f t="shared" ca="1" si="732"/>
        <v>0</v>
      </c>
      <c r="CB2830" s="1">
        <f t="shared" ca="1" si="733"/>
        <v>0</v>
      </c>
      <c r="CC2830" s="1">
        <f t="shared" ca="1" si="734"/>
        <v>0</v>
      </c>
    </row>
    <row r="2831" spans="1:81" hidden="1" x14ac:dyDescent="0.2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t="shared" ca="1" si="720"/>
        <v>0</v>
      </c>
      <c r="BP2831" s="1">
        <f t="shared" ca="1" si="721"/>
        <v>0</v>
      </c>
      <c r="BQ2831" s="1">
        <f t="shared" ca="1" si="722"/>
        <v>0</v>
      </c>
      <c r="BR2831" s="1">
        <f t="shared" ca="1" si="723"/>
        <v>0</v>
      </c>
      <c r="BS2831" s="1">
        <f t="shared" ca="1" si="724"/>
        <v>0</v>
      </c>
      <c r="BT2831" s="1">
        <f t="shared" ca="1" si="725"/>
        <v>0</v>
      </c>
      <c r="BU2831" s="1">
        <f t="shared" ca="1" si="726"/>
        <v>0</v>
      </c>
      <c r="BV2831" s="1">
        <f t="shared" ca="1" si="727"/>
        <v>0</v>
      </c>
      <c r="BW2831" s="1">
        <f t="shared" ca="1" si="728"/>
        <v>0</v>
      </c>
      <c r="BX2831" s="1">
        <f t="shared" ca="1" si="729"/>
        <v>0</v>
      </c>
      <c r="BY2831" s="1">
        <f t="shared" ca="1" si="730"/>
        <v>0</v>
      </c>
      <c r="BZ2831" s="1">
        <f t="shared" ca="1" si="731"/>
        <v>0</v>
      </c>
      <c r="CA2831" s="1">
        <f t="shared" ca="1" si="732"/>
        <v>0</v>
      </c>
      <c r="CB2831" s="1">
        <f t="shared" ca="1" si="733"/>
        <v>0</v>
      </c>
      <c r="CC2831" s="1">
        <f t="shared" ca="1" si="734"/>
        <v>0</v>
      </c>
    </row>
    <row r="2832" spans="1:81" hidden="1" x14ac:dyDescent="0.2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t="shared" ca="1" si="720"/>
        <v>0</v>
      </c>
      <c r="BP2832" s="1">
        <f t="shared" ca="1" si="721"/>
        <v>0</v>
      </c>
      <c r="BQ2832" s="1">
        <f t="shared" ca="1" si="722"/>
        <v>0</v>
      </c>
      <c r="BR2832" s="1">
        <f t="shared" ca="1" si="723"/>
        <v>0</v>
      </c>
      <c r="BS2832" s="1">
        <f t="shared" ca="1" si="724"/>
        <v>0</v>
      </c>
      <c r="BT2832" s="1">
        <f t="shared" ca="1" si="725"/>
        <v>0</v>
      </c>
      <c r="BU2832" s="1">
        <f t="shared" ca="1" si="726"/>
        <v>0</v>
      </c>
      <c r="BV2832" s="1">
        <f t="shared" ca="1" si="727"/>
        <v>0</v>
      </c>
      <c r="BW2832" s="1">
        <f t="shared" ca="1" si="728"/>
        <v>0</v>
      </c>
      <c r="BX2832" s="1">
        <f t="shared" ca="1" si="729"/>
        <v>0</v>
      </c>
      <c r="BY2832" s="1">
        <f t="shared" ca="1" si="730"/>
        <v>0</v>
      </c>
      <c r="BZ2832" s="1">
        <f t="shared" ca="1" si="731"/>
        <v>0</v>
      </c>
      <c r="CA2832" s="1">
        <f t="shared" ca="1" si="732"/>
        <v>0</v>
      </c>
      <c r="CB2832" s="1">
        <f t="shared" ca="1" si="733"/>
        <v>0</v>
      </c>
      <c r="CC2832" s="1">
        <f t="shared" ca="1" si="734"/>
        <v>0</v>
      </c>
    </row>
    <row r="2833" spans="1:81" hidden="1" x14ac:dyDescent="0.2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t="shared" ca="1" si="720"/>
        <v>0</v>
      </c>
      <c r="BP2833" s="1">
        <f t="shared" ca="1" si="721"/>
        <v>0</v>
      </c>
      <c r="BQ2833" s="1">
        <f t="shared" ca="1" si="722"/>
        <v>0</v>
      </c>
      <c r="BR2833" s="1">
        <f t="shared" ca="1" si="723"/>
        <v>0</v>
      </c>
      <c r="BS2833" s="1">
        <f t="shared" ca="1" si="724"/>
        <v>0</v>
      </c>
      <c r="BT2833" s="1">
        <f t="shared" ca="1" si="725"/>
        <v>0</v>
      </c>
      <c r="BU2833" s="1">
        <f t="shared" ca="1" si="726"/>
        <v>0</v>
      </c>
      <c r="BV2833" s="1">
        <f t="shared" ca="1" si="727"/>
        <v>0</v>
      </c>
      <c r="BW2833" s="1">
        <f t="shared" ca="1" si="728"/>
        <v>0</v>
      </c>
      <c r="BX2833" s="1">
        <f t="shared" ca="1" si="729"/>
        <v>0</v>
      </c>
      <c r="BY2833" s="1">
        <f t="shared" ca="1" si="730"/>
        <v>0</v>
      </c>
      <c r="BZ2833" s="1">
        <f t="shared" ca="1" si="731"/>
        <v>0</v>
      </c>
      <c r="CA2833" s="1">
        <f t="shared" ca="1" si="732"/>
        <v>0</v>
      </c>
      <c r="CB2833" s="1">
        <f t="shared" ca="1" si="733"/>
        <v>0</v>
      </c>
      <c r="CC2833" s="1">
        <f t="shared" ca="1" si="734"/>
        <v>0</v>
      </c>
    </row>
    <row r="2834" spans="1:81" hidden="1" x14ac:dyDescent="0.2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t="shared" ca="1" si="720"/>
        <v>0</v>
      </c>
      <c r="BP2834" s="1">
        <f t="shared" ca="1" si="721"/>
        <v>0</v>
      </c>
      <c r="BQ2834" s="1">
        <f t="shared" ca="1" si="722"/>
        <v>0</v>
      </c>
      <c r="BR2834" s="1">
        <f t="shared" ca="1" si="723"/>
        <v>0</v>
      </c>
      <c r="BS2834" s="1">
        <f t="shared" ca="1" si="724"/>
        <v>0</v>
      </c>
      <c r="BT2834" s="1">
        <f t="shared" ca="1" si="725"/>
        <v>0</v>
      </c>
      <c r="BU2834" s="1">
        <f t="shared" ca="1" si="726"/>
        <v>0</v>
      </c>
      <c r="BV2834" s="1">
        <f t="shared" ca="1" si="727"/>
        <v>0</v>
      </c>
      <c r="BW2834" s="1">
        <f t="shared" ca="1" si="728"/>
        <v>0</v>
      </c>
      <c r="BX2834" s="1">
        <f t="shared" ca="1" si="729"/>
        <v>0</v>
      </c>
      <c r="BY2834" s="1">
        <f t="shared" ca="1" si="730"/>
        <v>0</v>
      </c>
      <c r="BZ2834" s="1">
        <f t="shared" ca="1" si="731"/>
        <v>0</v>
      </c>
      <c r="CA2834" s="1">
        <f t="shared" ca="1" si="732"/>
        <v>0</v>
      </c>
      <c r="CB2834" s="1">
        <f t="shared" ca="1" si="733"/>
        <v>0</v>
      </c>
      <c r="CC2834" s="1">
        <f t="shared" ca="1" si="734"/>
        <v>0</v>
      </c>
    </row>
    <row r="2835" spans="1:81" hidden="1" x14ac:dyDescent="0.2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t="shared" ca="1" si="720"/>
        <v>0</v>
      </c>
      <c r="BP2835" s="1">
        <f t="shared" ca="1" si="721"/>
        <v>0</v>
      </c>
      <c r="BQ2835" s="1">
        <f t="shared" ca="1" si="722"/>
        <v>0</v>
      </c>
      <c r="BR2835" s="1">
        <f t="shared" ca="1" si="723"/>
        <v>0</v>
      </c>
      <c r="BS2835" s="1">
        <f t="shared" ca="1" si="724"/>
        <v>0</v>
      </c>
      <c r="BT2835" s="1">
        <f t="shared" ca="1" si="725"/>
        <v>0</v>
      </c>
      <c r="BU2835" s="1">
        <f t="shared" ca="1" si="726"/>
        <v>0</v>
      </c>
      <c r="BV2835" s="1">
        <f t="shared" ca="1" si="727"/>
        <v>0</v>
      </c>
      <c r="BW2835" s="1">
        <f t="shared" ca="1" si="728"/>
        <v>0</v>
      </c>
      <c r="BX2835" s="1">
        <f t="shared" ca="1" si="729"/>
        <v>0</v>
      </c>
      <c r="BY2835" s="1">
        <f t="shared" ca="1" si="730"/>
        <v>0</v>
      </c>
      <c r="BZ2835" s="1">
        <f t="shared" ca="1" si="731"/>
        <v>0</v>
      </c>
      <c r="CA2835" s="1">
        <f t="shared" ca="1" si="732"/>
        <v>0</v>
      </c>
      <c r="CB2835" s="1">
        <f t="shared" ca="1" si="733"/>
        <v>0</v>
      </c>
      <c r="CC2835" s="1">
        <f t="shared" ca="1" si="734"/>
        <v>0</v>
      </c>
    </row>
    <row r="2836" spans="1:81" hidden="1" x14ac:dyDescent="0.2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t="shared" ca="1" si="720"/>
        <v>0</v>
      </c>
      <c r="BP2836" s="1">
        <f t="shared" ca="1" si="721"/>
        <v>0</v>
      </c>
      <c r="BQ2836" s="1">
        <f t="shared" ca="1" si="722"/>
        <v>0</v>
      </c>
      <c r="BR2836" s="1">
        <f t="shared" ca="1" si="723"/>
        <v>0</v>
      </c>
      <c r="BS2836" s="1">
        <f t="shared" ca="1" si="724"/>
        <v>0</v>
      </c>
      <c r="BT2836" s="1">
        <f t="shared" ca="1" si="725"/>
        <v>0</v>
      </c>
      <c r="BU2836" s="1">
        <f t="shared" ca="1" si="726"/>
        <v>0</v>
      </c>
      <c r="BV2836" s="1">
        <f t="shared" ca="1" si="727"/>
        <v>0</v>
      </c>
      <c r="BW2836" s="1">
        <f t="shared" ca="1" si="728"/>
        <v>0</v>
      </c>
      <c r="BX2836" s="1">
        <f t="shared" ca="1" si="729"/>
        <v>0</v>
      </c>
      <c r="BY2836" s="1">
        <f t="shared" ca="1" si="730"/>
        <v>0</v>
      </c>
      <c r="BZ2836" s="1">
        <f t="shared" ca="1" si="731"/>
        <v>0</v>
      </c>
      <c r="CA2836" s="1">
        <f t="shared" ca="1" si="732"/>
        <v>0</v>
      </c>
      <c r="CB2836" s="1">
        <f t="shared" ca="1" si="733"/>
        <v>0</v>
      </c>
      <c r="CC2836" s="1">
        <f t="shared" ca="1" si="734"/>
        <v>0</v>
      </c>
    </row>
    <row r="2837" spans="1:81" hidden="1" x14ac:dyDescent="0.2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t="shared" ca="1" si="720"/>
        <v>0</v>
      </c>
      <c r="BP2837" s="1">
        <f t="shared" ca="1" si="721"/>
        <v>0</v>
      </c>
      <c r="BQ2837" s="1">
        <f t="shared" ca="1" si="722"/>
        <v>0</v>
      </c>
      <c r="BR2837" s="1">
        <f t="shared" ca="1" si="723"/>
        <v>0</v>
      </c>
      <c r="BS2837" s="1">
        <f t="shared" ca="1" si="724"/>
        <v>0</v>
      </c>
      <c r="BT2837" s="1">
        <f t="shared" ca="1" si="725"/>
        <v>0</v>
      </c>
      <c r="BU2837" s="1">
        <f t="shared" ca="1" si="726"/>
        <v>0</v>
      </c>
      <c r="BV2837" s="1">
        <f t="shared" ca="1" si="727"/>
        <v>0</v>
      </c>
      <c r="BW2837" s="1">
        <f t="shared" ca="1" si="728"/>
        <v>0</v>
      </c>
      <c r="BX2837" s="1">
        <f t="shared" ca="1" si="729"/>
        <v>0</v>
      </c>
      <c r="BY2837" s="1">
        <f t="shared" ca="1" si="730"/>
        <v>0</v>
      </c>
      <c r="BZ2837" s="1">
        <f t="shared" ca="1" si="731"/>
        <v>0</v>
      </c>
      <c r="CA2837" s="1">
        <f t="shared" ca="1" si="732"/>
        <v>0</v>
      </c>
      <c r="CB2837" s="1">
        <f t="shared" ca="1" si="733"/>
        <v>0</v>
      </c>
      <c r="CC2837" s="1">
        <f t="shared" ca="1" si="734"/>
        <v>0</v>
      </c>
    </row>
    <row r="2838" spans="1:81" hidden="1" x14ac:dyDescent="0.2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t="shared" ca="1" si="720"/>
        <v>0</v>
      </c>
      <c r="BP2838" s="1">
        <f t="shared" ca="1" si="721"/>
        <v>0</v>
      </c>
      <c r="BQ2838" s="1">
        <f t="shared" ca="1" si="722"/>
        <v>0</v>
      </c>
      <c r="BR2838" s="1">
        <f t="shared" ca="1" si="723"/>
        <v>0</v>
      </c>
      <c r="BS2838" s="1">
        <f t="shared" ca="1" si="724"/>
        <v>0</v>
      </c>
      <c r="BT2838" s="1">
        <f t="shared" ca="1" si="725"/>
        <v>0</v>
      </c>
      <c r="BU2838" s="1">
        <f t="shared" ca="1" si="726"/>
        <v>0</v>
      </c>
      <c r="BV2838" s="1">
        <f t="shared" ca="1" si="727"/>
        <v>0</v>
      </c>
      <c r="BW2838" s="1">
        <f t="shared" ca="1" si="728"/>
        <v>0</v>
      </c>
      <c r="BX2838" s="1">
        <f t="shared" ca="1" si="729"/>
        <v>0</v>
      </c>
      <c r="BY2838" s="1">
        <f t="shared" ca="1" si="730"/>
        <v>0</v>
      </c>
      <c r="BZ2838" s="1">
        <f t="shared" ca="1" si="731"/>
        <v>0</v>
      </c>
      <c r="CA2838" s="1">
        <f t="shared" ca="1" si="732"/>
        <v>0</v>
      </c>
      <c r="CB2838" s="1">
        <f t="shared" ca="1" si="733"/>
        <v>0</v>
      </c>
      <c r="CC2838" s="1">
        <f t="shared" ca="1" si="734"/>
        <v>0</v>
      </c>
    </row>
    <row r="2839" spans="1:81" hidden="1" x14ac:dyDescent="0.2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t="shared" ca="1" si="720"/>
        <v>0</v>
      </c>
      <c r="BP2839" s="1">
        <f t="shared" ca="1" si="721"/>
        <v>0</v>
      </c>
      <c r="BQ2839" s="1">
        <f t="shared" ca="1" si="722"/>
        <v>0</v>
      </c>
      <c r="BR2839" s="1">
        <f t="shared" ca="1" si="723"/>
        <v>0</v>
      </c>
      <c r="BS2839" s="1">
        <f t="shared" ca="1" si="724"/>
        <v>0</v>
      </c>
      <c r="BT2839" s="1">
        <f t="shared" ca="1" si="725"/>
        <v>0</v>
      </c>
      <c r="BU2839" s="1">
        <f t="shared" ca="1" si="726"/>
        <v>0</v>
      </c>
      <c r="BV2839" s="1">
        <f t="shared" ca="1" si="727"/>
        <v>0</v>
      </c>
      <c r="BW2839" s="1">
        <f t="shared" ca="1" si="728"/>
        <v>0</v>
      </c>
      <c r="BX2839" s="1">
        <f t="shared" ca="1" si="729"/>
        <v>0</v>
      </c>
      <c r="BY2839" s="1">
        <f t="shared" ca="1" si="730"/>
        <v>0</v>
      </c>
      <c r="BZ2839" s="1">
        <f t="shared" ca="1" si="731"/>
        <v>0</v>
      </c>
      <c r="CA2839" s="1">
        <f t="shared" ca="1" si="732"/>
        <v>0</v>
      </c>
      <c r="CB2839" s="1">
        <f t="shared" ca="1" si="733"/>
        <v>0</v>
      </c>
      <c r="CC2839" s="1">
        <f t="shared" ca="1" si="734"/>
        <v>0</v>
      </c>
    </row>
    <row r="2840" spans="1:81" hidden="1" x14ac:dyDescent="0.2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t="shared" ca="1" si="720"/>
        <v>0</v>
      </c>
      <c r="BP2840" s="1">
        <f t="shared" ca="1" si="721"/>
        <v>0</v>
      </c>
      <c r="BQ2840" s="1">
        <f t="shared" ca="1" si="722"/>
        <v>0</v>
      </c>
      <c r="BR2840" s="1">
        <f t="shared" ca="1" si="723"/>
        <v>0</v>
      </c>
      <c r="BS2840" s="1">
        <f t="shared" ca="1" si="724"/>
        <v>0</v>
      </c>
      <c r="BT2840" s="1">
        <f t="shared" ca="1" si="725"/>
        <v>0</v>
      </c>
      <c r="BU2840" s="1">
        <f t="shared" ca="1" si="726"/>
        <v>0</v>
      </c>
      <c r="BV2840" s="1">
        <f t="shared" ca="1" si="727"/>
        <v>0</v>
      </c>
      <c r="BW2840" s="1">
        <f t="shared" ca="1" si="728"/>
        <v>0</v>
      </c>
      <c r="BX2840" s="1">
        <f t="shared" ca="1" si="729"/>
        <v>0</v>
      </c>
      <c r="BY2840" s="1">
        <f t="shared" ca="1" si="730"/>
        <v>0</v>
      </c>
      <c r="BZ2840" s="1">
        <f t="shared" ca="1" si="731"/>
        <v>0</v>
      </c>
      <c r="CA2840" s="1">
        <f t="shared" ca="1" si="732"/>
        <v>0</v>
      </c>
      <c r="CB2840" s="1">
        <f t="shared" ca="1" si="733"/>
        <v>0</v>
      </c>
      <c r="CC2840" s="1">
        <f t="shared" ca="1" si="734"/>
        <v>0</v>
      </c>
    </row>
    <row r="2841" spans="1:81" hidden="1" x14ac:dyDescent="0.2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t="shared" ca="1" si="720"/>
        <v>0</v>
      </c>
      <c r="BP2841" s="1">
        <f t="shared" ca="1" si="721"/>
        <v>0</v>
      </c>
      <c r="BQ2841" s="1">
        <f t="shared" ca="1" si="722"/>
        <v>0</v>
      </c>
      <c r="BR2841" s="1">
        <f t="shared" ca="1" si="723"/>
        <v>0</v>
      </c>
      <c r="BS2841" s="1">
        <f t="shared" ca="1" si="724"/>
        <v>0</v>
      </c>
      <c r="BT2841" s="1">
        <f t="shared" ca="1" si="725"/>
        <v>0</v>
      </c>
      <c r="BU2841" s="1">
        <f t="shared" ca="1" si="726"/>
        <v>0</v>
      </c>
      <c r="BV2841" s="1">
        <f t="shared" ca="1" si="727"/>
        <v>0</v>
      </c>
      <c r="BW2841" s="1">
        <f t="shared" ca="1" si="728"/>
        <v>0</v>
      </c>
      <c r="BX2841" s="1">
        <f t="shared" ca="1" si="729"/>
        <v>0</v>
      </c>
      <c r="BY2841" s="1">
        <f t="shared" ca="1" si="730"/>
        <v>0</v>
      </c>
      <c r="BZ2841" s="1">
        <f t="shared" ca="1" si="731"/>
        <v>0</v>
      </c>
      <c r="CA2841" s="1">
        <f t="shared" ca="1" si="732"/>
        <v>0</v>
      </c>
      <c r="CB2841" s="1">
        <f t="shared" ca="1" si="733"/>
        <v>0</v>
      </c>
      <c r="CC2841" s="1">
        <f t="shared" ca="1" si="734"/>
        <v>0</v>
      </c>
    </row>
    <row r="2842" spans="1:81" hidden="1" x14ac:dyDescent="0.2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t="shared" ca="1" si="720"/>
        <v>0</v>
      </c>
      <c r="BP2842" s="1">
        <f t="shared" ca="1" si="721"/>
        <v>0</v>
      </c>
      <c r="BQ2842" s="1">
        <f t="shared" ca="1" si="722"/>
        <v>0</v>
      </c>
      <c r="BR2842" s="1">
        <f t="shared" ca="1" si="723"/>
        <v>0</v>
      </c>
      <c r="BS2842" s="1">
        <f t="shared" ca="1" si="724"/>
        <v>0</v>
      </c>
      <c r="BT2842" s="1">
        <f t="shared" ca="1" si="725"/>
        <v>0</v>
      </c>
      <c r="BU2842" s="1">
        <f t="shared" ca="1" si="726"/>
        <v>0</v>
      </c>
      <c r="BV2842" s="1">
        <f t="shared" ca="1" si="727"/>
        <v>0</v>
      </c>
      <c r="BW2842" s="1">
        <f t="shared" ca="1" si="728"/>
        <v>0</v>
      </c>
      <c r="BX2842" s="1">
        <f t="shared" ca="1" si="729"/>
        <v>0</v>
      </c>
      <c r="BY2842" s="1">
        <f t="shared" ca="1" si="730"/>
        <v>0</v>
      </c>
      <c r="BZ2842" s="1">
        <f t="shared" ca="1" si="731"/>
        <v>0</v>
      </c>
      <c r="CA2842" s="1">
        <f t="shared" ca="1" si="732"/>
        <v>0</v>
      </c>
      <c r="CB2842" s="1">
        <f t="shared" ca="1" si="733"/>
        <v>0</v>
      </c>
      <c r="CC2842" s="1">
        <f t="shared" ca="1" si="734"/>
        <v>0</v>
      </c>
    </row>
    <row r="2843" spans="1:81" hidden="1" x14ac:dyDescent="0.2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t="shared" ca="1" si="720"/>
        <v>0</v>
      </c>
      <c r="BP2843" s="1">
        <f t="shared" ca="1" si="721"/>
        <v>0</v>
      </c>
      <c r="BQ2843" s="1">
        <f t="shared" ca="1" si="722"/>
        <v>0</v>
      </c>
      <c r="BR2843" s="1">
        <f t="shared" ca="1" si="723"/>
        <v>0</v>
      </c>
      <c r="BS2843" s="1">
        <f t="shared" ca="1" si="724"/>
        <v>0</v>
      </c>
      <c r="BT2843" s="1">
        <f t="shared" ca="1" si="725"/>
        <v>0</v>
      </c>
      <c r="BU2843" s="1">
        <f t="shared" ca="1" si="726"/>
        <v>0</v>
      </c>
      <c r="BV2843" s="1">
        <f t="shared" ca="1" si="727"/>
        <v>0</v>
      </c>
      <c r="BW2843" s="1">
        <f t="shared" ca="1" si="728"/>
        <v>0</v>
      </c>
      <c r="BX2843" s="1">
        <f t="shared" ca="1" si="729"/>
        <v>0</v>
      </c>
      <c r="BY2843" s="1">
        <f t="shared" ca="1" si="730"/>
        <v>0</v>
      </c>
      <c r="BZ2843" s="1">
        <f t="shared" ca="1" si="731"/>
        <v>0</v>
      </c>
      <c r="CA2843" s="1">
        <f t="shared" ca="1" si="732"/>
        <v>0</v>
      </c>
      <c r="CB2843" s="1">
        <f t="shared" ca="1" si="733"/>
        <v>0</v>
      </c>
      <c r="CC2843" s="1">
        <f t="shared" ca="1" si="734"/>
        <v>0</v>
      </c>
    </row>
    <row r="2844" spans="1:81" hidden="1" x14ac:dyDescent="0.2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t="shared" ca="1" si="720"/>
        <v>0</v>
      </c>
      <c r="BP2844" s="1">
        <f t="shared" ca="1" si="721"/>
        <v>0</v>
      </c>
      <c r="BQ2844" s="1">
        <f t="shared" ca="1" si="722"/>
        <v>0</v>
      </c>
      <c r="BR2844" s="1">
        <f t="shared" ca="1" si="723"/>
        <v>0</v>
      </c>
      <c r="BS2844" s="1">
        <f t="shared" ca="1" si="724"/>
        <v>0</v>
      </c>
      <c r="BT2844" s="1">
        <f t="shared" ca="1" si="725"/>
        <v>0</v>
      </c>
      <c r="BU2844" s="1">
        <f t="shared" ca="1" si="726"/>
        <v>0</v>
      </c>
      <c r="BV2844" s="1">
        <f t="shared" ca="1" si="727"/>
        <v>0</v>
      </c>
      <c r="BW2844" s="1">
        <f t="shared" ca="1" si="728"/>
        <v>0</v>
      </c>
      <c r="BX2844" s="1">
        <f t="shared" ca="1" si="729"/>
        <v>0</v>
      </c>
      <c r="BY2844" s="1">
        <f t="shared" ca="1" si="730"/>
        <v>0</v>
      </c>
      <c r="BZ2844" s="1">
        <f t="shared" ca="1" si="731"/>
        <v>0</v>
      </c>
      <c r="CA2844" s="1">
        <f t="shared" ca="1" si="732"/>
        <v>0</v>
      </c>
      <c r="CB2844" s="1">
        <f t="shared" ca="1" si="733"/>
        <v>0</v>
      </c>
      <c r="CC2844" s="1">
        <f t="shared" ca="1" si="734"/>
        <v>0</v>
      </c>
    </row>
    <row r="2845" spans="1:81" hidden="1" x14ac:dyDescent="0.2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t="shared" ca="1" si="720"/>
        <v>0</v>
      </c>
      <c r="BP2845" s="1">
        <f t="shared" ca="1" si="721"/>
        <v>0</v>
      </c>
      <c r="BQ2845" s="1">
        <f t="shared" ca="1" si="722"/>
        <v>0</v>
      </c>
      <c r="BR2845" s="1">
        <f t="shared" ca="1" si="723"/>
        <v>0</v>
      </c>
      <c r="BS2845" s="1">
        <f t="shared" ca="1" si="724"/>
        <v>0</v>
      </c>
      <c r="BT2845" s="1">
        <f t="shared" ca="1" si="725"/>
        <v>0</v>
      </c>
      <c r="BU2845" s="1">
        <f t="shared" ca="1" si="726"/>
        <v>0</v>
      </c>
      <c r="BV2845" s="1">
        <f t="shared" ca="1" si="727"/>
        <v>0</v>
      </c>
      <c r="BW2845" s="1">
        <f t="shared" ca="1" si="728"/>
        <v>0</v>
      </c>
      <c r="BX2845" s="1">
        <f t="shared" ca="1" si="729"/>
        <v>0</v>
      </c>
      <c r="BY2845" s="1">
        <f t="shared" ca="1" si="730"/>
        <v>0</v>
      </c>
      <c r="BZ2845" s="1">
        <f t="shared" ca="1" si="731"/>
        <v>0</v>
      </c>
      <c r="CA2845" s="1">
        <f t="shared" ca="1" si="732"/>
        <v>0</v>
      </c>
      <c r="CB2845" s="1">
        <f t="shared" ca="1" si="733"/>
        <v>0</v>
      </c>
      <c r="CC2845" s="1">
        <f t="shared" ca="1" si="734"/>
        <v>0</v>
      </c>
    </row>
    <row r="2846" spans="1:81" hidden="1" x14ac:dyDescent="0.2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t="shared" ca="1" si="720"/>
        <v>0</v>
      </c>
      <c r="BP2846" s="1">
        <f t="shared" ca="1" si="721"/>
        <v>0</v>
      </c>
      <c r="BQ2846" s="1">
        <f t="shared" ca="1" si="722"/>
        <v>0</v>
      </c>
      <c r="BR2846" s="1">
        <f t="shared" ca="1" si="723"/>
        <v>0</v>
      </c>
      <c r="BS2846" s="1">
        <f t="shared" ca="1" si="724"/>
        <v>0</v>
      </c>
      <c r="BT2846" s="1">
        <f t="shared" ca="1" si="725"/>
        <v>0</v>
      </c>
      <c r="BU2846" s="1">
        <f t="shared" ca="1" si="726"/>
        <v>0</v>
      </c>
      <c r="BV2846" s="1">
        <f t="shared" ca="1" si="727"/>
        <v>0</v>
      </c>
      <c r="BW2846" s="1">
        <f t="shared" ca="1" si="728"/>
        <v>0</v>
      </c>
      <c r="BX2846" s="1">
        <f t="shared" ca="1" si="729"/>
        <v>0</v>
      </c>
      <c r="BY2846" s="1">
        <f t="shared" ca="1" si="730"/>
        <v>0</v>
      </c>
      <c r="BZ2846" s="1">
        <f t="shared" ca="1" si="731"/>
        <v>0</v>
      </c>
      <c r="CA2846" s="1">
        <f t="shared" ca="1" si="732"/>
        <v>0</v>
      </c>
      <c r="CB2846" s="1">
        <f t="shared" ca="1" si="733"/>
        <v>0</v>
      </c>
      <c r="CC2846" s="1">
        <f t="shared" ca="1" si="734"/>
        <v>0</v>
      </c>
    </row>
    <row r="2847" spans="1:81" hidden="1" x14ac:dyDescent="0.2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t="shared" ca="1" si="720"/>
        <v>0</v>
      </c>
      <c r="BP2847" s="1">
        <f t="shared" ca="1" si="721"/>
        <v>0</v>
      </c>
      <c r="BQ2847" s="1">
        <f t="shared" ca="1" si="722"/>
        <v>0</v>
      </c>
      <c r="BR2847" s="1">
        <f t="shared" ca="1" si="723"/>
        <v>0</v>
      </c>
      <c r="BS2847" s="1">
        <f t="shared" ca="1" si="724"/>
        <v>0</v>
      </c>
      <c r="BT2847" s="1">
        <f t="shared" ca="1" si="725"/>
        <v>0</v>
      </c>
      <c r="BU2847" s="1">
        <f t="shared" ca="1" si="726"/>
        <v>0</v>
      </c>
      <c r="BV2847" s="1">
        <f t="shared" ca="1" si="727"/>
        <v>0</v>
      </c>
      <c r="BW2847" s="1">
        <f t="shared" ca="1" si="728"/>
        <v>0</v>
      </c>
      <c r="BX2847" s="1">
        <f t="shared" ca="1" si="729"/>
        <v>0</v>
      </c>
      <c r="BY2847" s="1">
        <f t="shared" ca="1" si="730"/>
        <v>0</v>
      </c>
      <c r="BZ2847" s="1">
        <f t="shared" ca="1" si="731"/>
        <v>0</v>
      </c>
      <c r="CA2847" s="1">
        <f t="shared" ca="1" si="732"/>
        <v>0</v>
      </c>
      <c r="CB2847" s="1">
        <f t="shared" ca="1" si="733"/>
        <v>0</v>
      </c>
      <c r="CC2847" s="1">
        <f t="shared" ca="1" si="734"/>
        <v>0</v>
      </c>
    </row>
    <row r="2848" spans="1:81" hidden="1" x14ac:dyDescent="0.2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t="shared" ca="1" si="720"/>
        <v>0</v>
      </c>
      <c r="BP2848" s="1">
        <f t="shared" ca="1" si="721"/>
        <v>0</v>
      </c>
      <c r="BQ2848" s="1">
        <f t="shared" ca="1" si="722"/>
        <v>0</v>
      </c>
      <c r="BR2848" s="1">
        <f t="shared" ca="1" si="723"/>
        <v>0</v>
      </c>
      <c r="BS2848" s="1">
        <f t="shared" ca="1" si="724"/>
        <v>0</v>
      </c>
      <c r="BT2848" s="1">
        <f t="shared" ca="1" si="725"/>
        <v>0</v>
      </c>
      <c r="BU2848" s="1">
        <f t="shared" ca="1" si="726"/>
        <v>0</v>
      </c>
      <c r="BV2848" s="1">
        <f t="shared" ca="1" si="727"/>
        <v>0</v>
      </c>
      <c r="BW2848" s="1">
        <f t="shared" ca="1" si="728"/>
        <v>0</v>
      </c>
      <c r="BX2848" s="1">
        <f t="shared" ca="1" si="729"/>
        <v>0</v>
      </c>
      <c r="BY2848" s="1">
        <f t="shared" ca="1" si="730"/>
        <v>0</v>
      </c>
      <c r="BZ2848" s="1">
        <f t="shared" ca="1" si="731"/>
        <v>0</v>
      </c>
      <c r="CA2848" s="1">
        <f t="shared" ca="1" si="732"/>
        <v>0</v>
      </c>
      <c r="CB2848" s="1">
        <f t="shared" ca="1" si="733"/>
        <v>0</v>
      </c>
      <c r="CC2848" s="1">
        <f t="shared" ca="1" si="734"/>
        <v>0</v>
      </c>
    </row>
    <row r="2849" spans="1:81" hidden="1" x14ac:dyDescent="0.2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t="shared" ca="1" si="720"/>
        <v>0</v>
      </c>
      <c r="BP2849" s="1">
        <f t="shared" ca="1" si="721"/>
        <v>0</v>
      </c>
      <c r="BQ2849" s="1">
        <f t="shared" ca="1" si="722"/>
        <v>0</v>
      </c>
      <c r="BR2849" s="1">
        <f t="shared" ca="1" si="723"/>
        <v>0</v>
      </c>
      <c r="BS2849" s="1">
        <f t="shared" ca="1" si="724"/>
        <v>0</v>
      </c>
      <c r="BT2849" s="1">
        <f t="shared" ca="1" si="725"/>
        <v>0</v>
      </c>
      <c r="BU2849" s="1">
        <f t="shared" ca="1" si="726"/>
        <v>0</v>
      </c>
      <c r="BV2849" s="1">
        <f t="shared" ca="1" si="727"/>
        <v>0</v>
      </c>
      <c r="BW2849" s="1">
        <f t="shared" ca="1" si="728"/>
        <v>0</v>
      </c>
      <c r="BX2849" s="1">
        <f t="shared" ca="1" si="729"/>
        <v>0</v>
      </c>
      <c r="BY2849" s="1">
        <f t="shared" ca="1" si="730"/>
        <v>0</v>
      </c>
      <c r="BZ2849" s="1">
        <f t="shared" ca="1" si="731"/>
        <v>0</v>
      </c>
      <c r="CA2849" s="1">
        <f t="shared" ca="1" si="732"/>
        <v>0</v>
      </c>
      <c r="CB2849" s="1">
        <f t="shared" ca="1" si="733"/>
        <v>0</v>
      </c>
      <c r="CC2849" s="1">
        <f t="shared" ca="1" si="734"/>
        <v>0</v>
      </c>
    </row>
    <row r="2850" spans="1:81" hidden="1" x14ac:dyDescent="0.2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t="shared" ca="1" si="720"/>
        <v>0</v>
      </c>
      <c r="BP2850" s="1">
        <f t="shared" ca="1" si="721"/>
        <v>0</v>
      </c>
      <c r="BQ2850" s="1">
        <f t="shared" ca="1" si="722"/>
        <v>0</v>
      </c>
      <c r="BR2850" s="1">
        <f t="shared" ca="1" si="723"/>
        <v>0</v>
      </c>
      <c r="BS2850" s="1">
        <f t="shared" ca="1" si="724"/>
        <v>0</v>
      </c>
      <c r="BT2850" s="1">
        <f t="shared" ca="1" si="725"/>
        <v>0</v>
      </c>
      <c r="BU2850" s="1">
        <f t="shared" ca="1" si="726"/>
        <v>0</v>
      </c>
      <c r="BV2850" s="1">
        <f t="shared" ca="1" si="727"/>
        <v>0</v>
      </c>
      <c r="BW2850" s="1">
        <f t="shared" ca="1" si="728"/>
        <v>0</v>
      </c>
      <c r="BX2850" s="1">
        <f t="shared" ca="1" si="729"/>
        <v>0</v>
      </c>
      <c r="BY2850" s="1">
        <f t="shared" ca="1" si="730"/>
        <v>0</v>
      </c>
      <c r="BZ2850" s="1">
        <f t="shared" ca="1" si="731"/>
        <v>0</v>
      </c>
      <c r="CA2850" s="1">
        <f t="shared" ca="1" si="732"/>
        <v>0</v>
      </c>
      <c r="CB2850" s="1">
        <f t="shared" ca="1" si="733"/>
        <v>0</v>
      </c>
      <c r="CC2850" s="1">
        <f t="shared" ca="1" si="734"/>
        <v>0</v>
      </c>
    </row>
    <row r="2851" spans="1:81" hidden="1" x14ac:dyDescent="0.2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t="shared" ca="1" si="720"/>
        <v>0</v>
      </c>
      <c r="BP2851" s="1">
        <f t="shared" ca="1" si="721"/>
        <v>0</v>
      </c>
      <c r="BQ2851" s="1">
        <f t="shared" ca="1" si="722"/>
        <v>0</v>
      </c>
      <c r="BR2851" s="1">
        <f t="shared" ca="1" si="723"/>
        <v>0</v>
      </c>
      <c r="BS2851" s="1">
        <f t="shared" ca="1" si="724"/>
        <v>0</v>
      </c>
      <c r="BT2851" s="1">
        <f t="shared" ca="1" si="725"/>
        <v>0</v>
      </c>
      <c r="BU2851" s="1">
        <f t="shared" ca="1" si="726"/>
        <v>0</v>
      </c>
      <c r="BV2851" s="1">
        <f t="shared" ca="1" si="727"/>
        <v>0</v>
      </c>
      <c r="BW2851" s="1">
        <f t="shared" ca="1" si="728"/>
        <v>0</v>
      </c>
      <c r="BX2851" s="1">
        <f t="shared" ca="1" si="729"/>
        <v>0</v>
      </c>
      <c r="BY2851" s="1">
        <f t="shared" ca="1" si="730"/>
        <v>0</v>
      </c>
      <c r="BZ2851" s="1">
        <f t="shared" ca="1" si="731"/>
        <v>0</v>
      </c>
      <c r="CA2851" s="1">
        <f t="shared" ca="1" si="732"/>
        <v>0</v>
      </c>
      <c r="CB2851" s="1">
        <f t="shared" ca="1" si="733"/>
        <v>0</v>
      </c>
      <c r="CC2851" s="1">
        <f t="shared" ca="1" si="734"/>
        <v>0</v>
      </c>
    </row>
    <row r="2852" spans="1:81" hidden="1" x14ac:dyDescent="0.2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t="shared" ca="1" si="720"/>
        <v>0</v>
      </c>
      <c r="BP2852" s="1">
        <f t="shared" ca="1" si="721"/>
        <v>0</v>
      </c>
      <c r="BQ2852" s="1">
        <f t="shared" ca="1" si="722"/>
        <v>0</v>
      </c>
      <c r="BR2852" s="1">
        <f t="shared" ca="1" si="723"/>
        <v>0</v>
      </c>
      <c r="BS2852" s="1">
        <f t="shared" ca="1" si="724"/>
        <v>0</v>
      </c>
      <c r="BT2852" s="1">
        <f t="shared" ca="1" si="725"/>
        <v>0</v>
      </c>
      <c r="BU2852" s="1">
        <f t="shared" ca="1" si="726"/>
        <v>0</v>
      </c>
      <c r="BV2852" s="1">
        <f t="shared" ca="1" si="727"/>
        <v>0</v>
      </c>
      <c r="BW2852" s="1">
        <f t="shared" ca="1" si="728"/>
        <v>0</v>
      </c>
      <c r="BX2852" s="1">
        <f t="shared" ca="1" si="729"/>
        <v>0</v>
      </c>
      <c r="BY2852" s="1">
        <f t="shared" ca="1" si="730"/>
        <v>0</v>
      </c>
      <c r="BZ2852" s="1">
        <f t="shared" ca="1" si="731"/>
        <v>0</v>
      </c>
      <c r="CA2852" s="1">
        <f t="shared" ca="1" si="732"/>
        <v>0</v>
      </c>
      <c r="CB2852" s="1">
        <f t="shared" ca="1" si="733"/>
        <v>0</v>
      </c>
      <c r="CC2852" s="1">
        <f t="shared" ca="1" si="734"/>
        <v>0</v>
      </c>
    </row>
    <row r="2853" spans="1:81" hidden="1" x14ac:dyDescent="0.2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t="shared" ca="1" si="720"/>
        <v>0</v>
      </c>
      <c r="BP2853" s="1">
        <f t="shared" ca="1" si="721"/>
        <v>0</v>
      </c>
      <c r="BQ2853" s="1">
        <f t="shared" ca="1" si="722"/>
        <v>0</v>
      </c>
      <c r="BR2853" s="1">
        <f t="shared" ca="1" si="723"/>
        <v>0</v>
      </c>
      <c r="BS2853" s="1">
        <f t="shared" ca="1" si="724"/>
        <v>0</v>
      </c>
      <c r="BT2853" s="1">
        <f t="shared" ca="1" si="725"/>
        <v>0</v>
      </c>
      <c r="BU2853" s="1">
        <f t="shared" ca="1" si="726"/>
        <v>0</v>
      </c>
      <c r="BV2853" s="1">
        <f t="shared" ca="1" si="727"/>
        <v>0</v>
      </c>
      <c r="BW2853" s="1">
        <f t="shared" ca="1" si="728"/>
        <v>0</v>
      </c>
      <c r="BX2853" s="1">
        <f t="shared" ca="1" si="729"/>
        <v>0</v>
      </c>
      <c r="BY2853" s="1">
        <f t="shared" ca="1" si="730"/>
        <v>0</v>
      </c>
      <c r="BZ2853" s="1">
        <f t="shared" ca="1" si="731"/>
        <v>0</v>
      </c>
      <c r="CA2853" s="1">
        <f t="shared" ca="1" si="732"/>
        <v>0</v>
      </c>
      <c r="CB2853" s="1">
        <f t="shared" ca="1" si="733"/>
        <v>0</v>
      </c>
      <c r="CC2853" s="1">
        <f t="shared" ca="1" si="734"/>
        <v>0</v>
      </c>
    </row>
    <row r="2854" spans="1:81" hidden="1" x14ac:dyDescent="0.2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t="shared" ca="1" si="720"/>
        <v>0</v>
      </c>
      <c r="BP2854" s="1">
        <f t="shared" ca="1" si="721"/>
        <v>0</v>
      </c>
      <c r="BQ2854" s="1">
        <f t="shared" ca="1" si="722"/>
        <v>0</v>
      </c>
      <c r="BR2854" s="1">
        <f t="shared" ca="1" si="723"/>
        <v>0</v>
      </c>
      <c r="BS2854" s="1">
        <f t="shared" ca="1" si="724"/>
        <v>0</v>
      </c>
      <c r="BT2854" s="1">
        <f t="shared" ca="1" si="725"/>
        <v>0</v>
      </c>
      <c r="BU2854" s="1">
        <f t="shared" ca="1" si="726"/>
        <v>0</v>
      </c>
      <c r="BV2854" s="1">
        <f t="shared" ca="1" si="727"/>
        <v>0</v>
      </c>
      <c r="BW2854" s="1">
        <f t="shared" ca="1" si="728"/>
        <v>0</v>
      </c>
      <c r="BX2854" s="1">
        <f t="shared" ca="1" si="729"/>
        <v>0</v>
      </c>
      <c r="BY2854" s="1">
        <f t="shared" ca="1" si="730"/>
        <v>0</v>
      </c>
      <c r="BZ2854" s="1">
        <f t="shared" ca="1" si="731"/>
        <v>0</v>
      </c>
      <c r="CA2854" s="1">
        <f t="shared" ca="1" si="732"/>
        <v>0</v>
      </c>
      <c r="CB2854" s="1">
        <f t="shared" ca="1" si="733"/>
        <v>0</v>
      </c>
      <c r="CC2854" s="1">
        <f t="shared" ca="1" si="734"/>
        <v>0</v>
      </c>
    </row>
    <row r="2855" spans="1:81" hidden="1" x14ac:dyDescent="0.2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t="shared" ca="1" si="720"/>
        <v>0</v>
      </c>
      <c r="BP2855" s="1">
        <f t="shared" ca="1" si="721"/>
        <v>0</v>
      </c>
      <c r="BQ2855" s="1">
        <f t="shared" ca="1" si="722"/>
        <v>0</v>
      </c>
      <c r="BR2855" s="1">
        <f t="shared" ca="1" si="723"/>
        <v>0</v>
      </c>
      <c r="BS2855" s="1">
        <f t="shared" ca="1" si="724"/>
        <v>0</v>
      </c>
      <c r="BT2855" s="1">
        <f t="shared" ca="1" si="725"/>
        <v>0</v>
      </c>
      <c r="BU2855" s="1">
        <f t="shared" ca="1" si="726"/>
        <v>0</v>
      </c>
      <c r="BV2855" s="1">
        <f t="shared" ca="1" si="727"/>
        <v>0</v>
      </c>
      <c r="BW2855" s="1">
        <f t="shared" ca="1" si="728"/>
        <v>0</v>
      </c>
      <c r="BX2855" s="1">
        <f t="shared" ca="1" si="729"/>
        <v>0</v>
      </c>
      <c r="BY2855" s="1">
        <f t="shared" ca="1" si="730"/>
        <v>0</v>
      </c>
      <c r="BZ2855" s="1">
        <f t="shared" ca="1" si="731"/>
        <v>0</v>
      </c>
      <c r="CA2855" s="1">
        <f t="shared" ca="1" si="732"/>
        <v>0</v>
      </c>
      <c r="CB2855" s="1">
        <f t="shared" ca="1" si="733"/>
        <v>0</v>
      </c>
      <c r="CC2855" s="1">
        <f t="shared" ca="1" si="734"/>
        <v>0</v>
      </c>
    </row>
    <row r="2856" spans="1:81" hidden="1" x14ac:dyDescent="0.2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t="shared" ca="1" si="720"/>
        <v>0</v>
      </c>
      <c r="BP2856" s="1">
        <f t="shared" ca="1" si="721"/>
        <v>0</v>
      </c>
      <c r="BQ2856" s="1">
        <f t="shared" ca="1" si="722"/>
        <v>0</v>
      </c>
      <c r="BR2856" s="1">
        <f t="shared" ca="1" si="723"/>
        <v>0</v>
      </c>
      <c r="BS2856" s="1">
        <f t="shared" ca="1" si="724"/>
        <v>0</v>
      </c>
      <c r="BT2856" s="1">
        <f t="shared" ca="1" si="725"/>
        <v>0</v>
      </c>
      <c r="BU2856" s="1">
        <f t="shared" ca="1" si="726"/>
        <v>0</v>
      </c>
      <c r="BV2856" s="1">
        <f t="shared" ca="1" si="727"/>
        <v>0</v>
      </c>
      <c r="BW2856" s="1">
        <f t="shared" ca="1" si="728"/>
        <v>0</v>
      </c>
      <c r="BX2856" s="1">
        <f t="shared" ca="1" si="729"/>
        <v>0</v>
      </c>
      <c r="BY2856" s="1">
        <f t="shared" ca="1" si="730"/>
        <v>0</v>
      </c>
      <c r="BZ2856" s="1">
        <f t="shared" ca="1" si="731"/>
        <v>0</v>
      </c>
      <c r="CA2856" s="1">
        <f t="shared" ca="1" si="732"/>
        <v>0</v>
      </c>
      <c r="CB2856" s="1">
        <f t="shared" ca="1" si="733"/>
        <v>0</v>
      </c>
      <c r="CC2856" s="1">
        <f t="shared" ca="1" si="734"/>
        <v>0</v>
      </c>
    </row>
    <row r="2857" spans="1:81" hidden="1" x14ac:dyDescent="0.2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t="shared" ca="1" si="720"/>
        <v>0</v>
      </c>
      <c r="BP2857" s="1">
        <f t="shared" ca="1" si="721"/>
        <v>0</v>
      </c>
      <c r="BQ2857" s="1">
        <f t="shared" ca="1" si="722"/>
        <v>0</v>
      </c>
      <c r="BR2857" s="1">
        <f t="shared" ca="1" si="723"/>
        <v>0</v>
      </c>
      <c r="BS2857" s="1">
        <f t="shared" ca="1" si="724"/>
        <v>0</v>
      </c>
      <c r="BT2857" s="1">
        <f t="shared" ca="1" si="725"/>
        <v>0</v>
      </c>
      <c r="BU2857" s="1">
        <f t="shared" ca="1" si="726"/>
        <v>0</v>
      </c>
      <c r="BV2857" s="1">
        <f t="shared" ca="1" si="727"/>
        <v>0</v>
      </c>
      <c r="BW2857" s="1">
        <f t="shared" ca="1" si="728"/>
        <v>0</v>
      </c>
      <c r="BX2857" s="1">
        <f t="shared" ca="1" si="729"/>
        <v>0</v>
      </c>
      <c r="BY2857" s="1">
        <f t="shared" ca="1" si="730"/>
        <v>0</v>
      </c>
      <c r="BZ2857" s="1">
        <f t="shared" ca="1" si="731"/>
        <v>0</v>
      </c>
      <c r="CA2857" s="1">
        <f t="shared" ca="1" si="732"/>
        <v>0</v>
      </c>
      <c r="CB2857" s="1">
        <f t="shared" ca="1" si="733"/>
        <v>0</v>
      </c>
      <c r="CC2857" s="1">
        <f t="shared" ca="1" si="734"/>
        <v>0</v>
      </c>
    </row>
    <row r="2858" spans="1:81" hidden="1" x14ac:dyDescent="0.2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t="shared" ca="1" si="720"/>
        <v>0</v>
      </c>
      <c r="BP2858" s="1">
        <f t="shared" ca="1" si="721"/>
        <v>0</v>
      </c>
      <c r="BQ2858" s="1">
        <f t="shared" ca="1" si="722"/>
        <v>0</v>
      </c>
      <c r="BR2858" s="1">
        <f t="shared" ca="1" si="723"/>
        <v>0</v>
      </c>
      <c r="BS2858" s="1">
        <f t="shared" ca="1" si="724"/>
        <v>0</v>
      </c>
      <c r="BT2858" s="1">
        <f t="shared" ca="1" si="725"/>
        <v>0</v>
      </c>
      <c r="BU2858" s="1">
        <f t="shared" ca="1" si="726"/>
        <v>0</v>
      </c>
      <c r="BV2858" s="1">
        <f t="shared" ca="1" si="727"/>
        <v>0</v>
      </c>
      <c r="BW2858" s="1">
        <f t="shared" ca="1" si="728"/>
        <v>0</v>
      </c>
      <c r="BX2858" s="1">
        <f t="shared" ca="1" si="729"/>
        <v>0</v>
      </c>
      <c r="BY2858" s="1">
        <f t="shared" ca="1" si="730"/>
        <v>0</v>
      </c>
      <c r="BZ2858" s="1">
        <f t="shared" ca="1" si="731"/>
        <v>0</v>
      </c>
      <c r="CA2858" s="1">
        <f t="shared" ca="1" si="732"/>
        <v>0</v>
      </c>
      <c r="CB2858" s="1">
        <f t="shared" ca="1" si="733"/>
        <v>0</v>
      </c>
      <c r="CC2858" s="1">
        <f t="shared" ca="1" si="734"/>
        <v>0</v>
      </c>
    </row>
    <row r="2859" spans="1:81" hidden="1" x14ac:dyDescent="0.2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t="shared" ca="1" si="720"/>
        <v>0</v>
      </c>
      <c r="BP2859" s="1">
        <f t="shared" ca="1" si="721"/>
        <v>0</v>
      </c>
      <c r="BQ2859" s="1">
        <f t="shared" ca="1" si="722"/>
        <v>0</v>
      </c>
      <c r="BR2859" s="1">
        <f t="shared" ca="1" si="723"/>
        <v>0</v>
      </c>
      <c r="BS2859" s="1">
        <f t="shared" ca="1" si="724"/>
        <v>0</v>
      </c>
      <c r="BT2859" s="1">
        <f t="shared" ca="1" si="725"/>
        <v>0</v>
      </c>
      <c r="BU2859" s="1">
        <f t="shared" ca="1" si="726"/>
        <v>0</v>
      </c>
      <c r="BV2859" s="1">
        <f t="shared" ca="1" si="727"/>
        <v>0</v>
      </c>
      <c r="BW2859" s="1">
        <f t="shared" ca="1" si="728"/>
        <v>0</v>
      </c>
      <c r="BX2859" s="1">
        <f t="shared" ca="1" si="729"/>
        <v>0</v>
      </c>
      <c r="BY2859" s="1">
        <f t="shared" ca="1" si="730"/>
        <v>0</v>
      </c>
      <c r="BZ2859" s="1">
        <f t="shared" ca="1" si="731"/>
        <v>0</v>
      </c>
      <c r="CA2859" s="1">
        <f t="shared" ca="1" si="732"/>
        <v>0</v>
      </c>
      <c r="CB2859" s="1">
        <f t="shared" ca="1" si="733"/>
        <v>0</v>
      </c>
      <c r="CC2859" s="1">
        <f t="shared" ca="1" si="734"/>
        <v>0</v>
      </c>
    </row>
    <row r="2860" spans="1:81" hidden="1" x14ac:dyDescent="0.2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t="shared" ca="1" si="720"/>
        <v>0</v>
      </c>
      <c r="BP2860" s="1">
        <f t="shared" ca="1" si="721"/>
        <v>0</v>
      </c>
      <c r="BQ2860" s="1">
        <f t="shared" ca="1" si="722"/>
        <v>0</v>
      </c>
      <c r="BR2860" s="1">
        <f t="shared" ca="1" si="723"/>
        <v>0</v>
      </c>
      <c r="BS2860" s="1">
        <f t="shared" ca="1" si="724"/>
        <v>0</v>
      </c>
      <c r="BT2860" s="1">
        <f t="shared" ca="1" si="725"/>
        <v>0</v>
      </c>
      <c r="BU2860" s="1">
        <f t="shared" ca="1" si="726"/>
        <v>0</v>
      </c>
      <c r="BV2860" s="1">
        <f t="shared" ca="1" si="727"/>
        <v>0</v>
      </c>
      <c r="BW2860" s="1">
        <f t="shared" ca="1" si="728"/>
        <v>0</v>
      </c>
      <c r="BX2860" s="1">
        <f t="shared" ca="1" si="729"/>
        <v>0</v>
      </c>
      <c r="BY2860" s="1">
        <f t="shared" ca="1" si="730"/>
        <v>0</v>
      </c>
      <c r="BZ2860" s="1">
        <f t="shared" ca="1" si="731"/>
        <v>0</v>
      </c>
      <c r="CA2860" s="1">
        <f t="shared" ca="1" si="732"/>
        <v>0</v>
      </c>
      <c r="CB2860" s="1">
        <f t="shared" ca="1" si="733"/>
        <v>0</v>
      </c>
      <c r="CC2860" s="1">
        <f t="shared" ca="1" si="734"/>
        <v>0</v>
      </c>
    </row>
    <row r="2861" spans="1:81" hidden="1" x14ac:dyDescent="0.2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t="shared" ca="1" si="720"/>
        <v>0</v>
      </c>
      <c r="BP2861" s="1">
        <f t="shared" ca="1" si="721"/>
        <v>0</v>
      </c>
      <c r="BQ2861" s="1">
        <f t="shared" ca="1" si="722"/>
        <v>0</v>
      </c>
      <c r="BR2861" s="1">
        <f t="shared" ca="1" si="723"/>
        <v>0</v>
      </c>
      <c r="BS2861" s="1">
        <f t="shared" ca="1" si="724"/>
        <v>0</v>
      </c>
      <c r="BT2861" s="1">
        <f t="shared" ca="1" si="725"/>
        <v>0</v>
      </c>
      <c r="BU2861" s="1">
        <f t="shared" ca="1" si="726"/>
        <v>0</v>
      </c>
      <c r="BV2861" s="1">
        <f t="shared" ca="1" si="727"/>
        <v>0</v>
      </c>
      <c r="BW2861" s="1">
        <f t="shared" ca="1" si="728"/>
        <v>0</v>
      </c>
      <c r="BX2861" s="1">
        <f t="shared" ca="1" si="729"/>
        <v>0</v>
      </c>
      <c r="BY2861" s="1">
        <f t="shared" ca="1" si="730"/>
        <v>0</v>
      </c>
      <c r="BZ2861" s="1">
        <f t="shared" ca="1" si="731"/>
        <v>0</v>
      </c>
      <c r="CA2861" s="1">
        <f t="shared" ca="1" si="732"/>
        <v>0</v>
      </c>
      <c r="CB2861" s="1">
        <f t="shared" ca="1" si="733"/>
        <v>0</v>
      </c>
      <c r="CC2861" s="1">
        <f t="shared" ca="1" si="734"/>
        <v>0</v>
      </c>
    </row>
    <row r="2862" spans="1:81" hidden="1" x14ac:dyDescent="0.2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t="shared" ca="1" si="720"/>
        <v>0</v>
      </c>
      <c r="BP2862" s="1">
        <f t="shared" ca="1" si="721"/>
        <v>0</v>
      </c>
      <c r="BQ2862" s="1">
        <f t="shared" ca="1" si="722"/>
        <v>0</v>
      </c>
      <c r="BR2862" s="1">
        <f t="shared" ca="1" si="723"/>
        <v>0</v>
      </c>
      <c r="BS2862" s="1">
        <f t="shared" ca="1" si="724"/>
        <v>0</v>
      </c>
      <c r="BT2862" s="1">
        <f t="shared" ca="1" si="725"/>
        <v>0</v>
      </c>
      <c r="BU2862" s="1">
        <f t="shared" ca="1" si="726"/>
        <v>0</v>
      </c>
      <c r="BV2862" s="1">
        <f t="shared" ca="1" si="727"/>
        <v>0</v>
      </c>
      <c r="BW2862" s="1">
        <f t="shared" ca="1" si="728"/>
        <v>0</v>
      </c>
      <c r="BX2862" s="1">
        <f t="shared" ca="1" si="729"/>
        <v>0</v>
      </c>
      <c r="BY2862" s="1">
        <f t="shared" ca="1" si="730"/>
        <v>0</v>
      </c>
      <c r="BZ2862" s="1">
        <f t="shared" ca="1" si="731"/>
        <v>0</v>
      </c>
      <c r="CA2862" s="1">
        <f t="shared" ca="1" si="732"/>
        <v>0</v>
      </c>
      <c r="CB2862" s="1">
        <f t="shared" ca="1" si="733"/>
        <v>0</v>
      </c>
      <c r="CC2862" s="1">
        <f t="shared" ca="1" si="734"/>
        <v>0</v>
      </c>
    </row>
    <row r="2863" spans="1:81" hidden="1" x14ac:dyDescent="0.2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t="shared" ca="1" si="720"/>
        <v>0</v>
      </c>
      <c r="BP2863" s="1">
        <f t="shared" ca="1" si="721"/>
        <v>0</v>
      </c>
      <c r="BQ2863" s="1">
        <f t="shared" ca="1" si="722"/>
        <v>0</v>
      </c>
      <c r="BR2863" s="1">
        <f t="shared" ca="1" si="723"/>
        <v>0</v>
      </c>
      <c r="BS2863" s="1">
        <f t="shared" ca="1" si="724"/>
        <v>0</v>
      </c>
      <c r="BT2863" s="1">
        <f t="shared" ca="1" si="725"/>
        <v>0</v>
      </c>
      <c r="BU2863" s="1">
        <f t="shared" ca="1" si="726"/>
        <v>0</v>
      </c>
      <c r="BV2863" s="1">
        <f t="shared" ca="1" si="727"/>
        <v>0</v>
      </c>
      <c r="BW2863" s="1">
        <f t="shared" ca="1" si="728"/>
        <v>0</v>
      </c>
      <c r="BX2863" s="1">
        <f t="shared" ca="1" si="729"/>
        <v>0</v>
      </c>
      <c r="BY2863" s="1">
        <f t="shared" ca="1" si="730"/>
        <v>0</v>
      </c>
      <c r="BZ2863" s="1">
        <f t="shared" ca="1" si="731"/>
        <v>0</v>
      </c>
      <c r="CA2863" s="1">
        <f t="shared" ca="1" si="732"/>
        <v>0</v>
      </c>
      <c r="CB2863" s="1">
        <f t="shared" ca="1" si="733"/>
        <v>0</v>
      </c>
      <c r="CC2863" s="1">
        <f t="shared" ca="1" si="734"/>
        <v>0</v>
      </c>
    </row>
    <row r="2864" spans="1:81" hidden="1" x14ac:dyDescent="0.2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t="shared" ca="1" si="720"/>
        <v>0</v>
      </c>
      <c r="BP2864" s="1">
        <f t="shared" ca="1" si="721"/>
        <v>0</v>
      </c>
      <c r="BQ2864" s="1">
        <f t="shared" ca="1" si="722"/>
        <v>0</v>
      </c>
      <c r="BR2864" s="1">
        <f t="shared" ca="1" si="723"/>
        <v>0</v>
      </c>
      <c r="BS2864" s="1">
        <f t="shared" ca="1" si="724"/>
        <v>0</v>
      </c>
      <c r="BT2864" s="1">
        <f t="shared" ca="1" si="725"/>
        <v>0</v>
      </c>
      <c r="BU2864" s="1">
        <f t="shared" ca="1" si="726"/>
        <v>0</v>
      </c>
      <c r="BV2864" s="1">
        <f t="shared" ca="1" si="727"/>
        <v>0</v>
      </c>
      <c r="BW2864" s="1">
        <f t="shared" ca="1" si="728"/>
        <v>0</v>
      </c>
      <c r="BX2864" s="1">
        <f t="shared" ca="1" si="729"/>
        <v>0</v>
      </c>
      <c r="BY2864" s="1">
        <f t="shared" ca="1" si="730"/>
        <v>0</v>
      </c>
      <c r="BZ2864" s="1">
        <f t="shared" ca="1" si="731"/>
        <v>0</v>
      </c>
      <c r="CA2864" s="1">
        <f t="shared" ca="1" si="732"/>
        <v>0</v>
      </c>
      <c r="CB2864" s="1">
        <f t="shared" ca="1" si="733"/>
        <v>0</v>
      </c>
      <c r="CC2864" s="1">
        <f t="shared" ca="1" si="734"/>
        <v>0</v>
      </c>
    </row>
    <row r="2865" spans="1:81" hidden="1" x14ac:dyDescent="0.2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t="shared" ca="1" si="720"/>
        <v>0</v>
      </c>
      <c r="BP2865" s="1">
        <f t="shared" ca="1" si="721"/>
        <v>0</v>
      </c>
      <c r="BQ2865" s="1">
        <f t="shared" ca="1" si="722"/>
        <v>0</v>
      </c>
      <c r="BR2865" s="1">
        <f t="shared" ca="1" si="723"/>
        <v>0</v>
      </c>
      <c r="BS2865" s="1">
        <f t="shared" ca="1" si="724"/>
        <v>0</v>
      </c>
      <c r="BT2865" s="1">
        <f t="shared" ca="1" si="725"/>
        <v>0</v>
      </c>
      <c r="BU2865" s="1">
        <f t="shared" ca="1" si="726"/>
        <v>0</v>
      </c>
      <c r="BV2865" s="1">
        <f t="shared" ca="1" si="727"/>
        <v>0</v>
      </c>
      <c r="BW2865" s="1">
        <f t="shared" ca="1" si="728"/>
        <v>0</v>
      </c>
      <c r="BX2865" s="1">
        <f t="shared" ca="1" si="729"/>
        <v>0</v>
      </c>
      <c r="BY2865" s="1">
        <f t="shared" ca="1" si="730"/>
        <v>0</v>
      </c>
      <c r="BZ2865" s="1">
        <f t="shared" ca="1" si="731"/>
        <v>0</v>
      </c>
      <c r="CA2865" s="1">
        <f t="shared" ca="1" si="732"/>
        <v>0</v>
      </c>
      <c r="CB2865" s="1">
        <f t="shared" ca="1" si="733"/>
        <v>0</v>
      </c>
      <c r="CC2865" s="1">
        <f t="shared" ca="1" si="734"/>
        <v>0</v>
      </c>
    </row>
    <row r="2866" spans="1:81" hidden="1" x14ac:dyDescent="0.2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t="shared" ca="1" si="720"/>
        <v>0</v>
      </c>
      <c r="BP2866" s="1">
        <f t="shared" ca="1" si="721"/>
        <v>0</v>
      </c>
      <c r="BQ2866" s="1">
        <f t="shared" ca="1" si="722"/>
        <v>0</v>
      </c>
      <c r="BR2866" s="1">
        <f t="shared" ca="1" si="723"/>
        <v>0</v>
      </c>
      <c r="BS2866" s="1">
        <f t="shared" ca="1" si="724"/>
        <v>0</v>
      </c>
      <c r="BT2866" s="1">
        <f t="shared" ca="1" si="725"/>
        <v>0</v>
      </c>
      <c r="BU2866" s="1">
        <f t="shared" ca="1" si="726"/>
        <v>0</v>
      </c>
      <c r="BV2866" s="1">
        <f t="shared" ca="1" si="727"/>
        <v>0</v>
      </c>
      <c r="BW2866" s="1">
        <f t="shared" ca="1" si="728"/>
        <v>0</v>
      </c>
      <c r="BX2866" s="1">
        <f t="shared" ca="1" si="729"/>
        <v>0</v>
      </c>
      <c r="BY2866" s="1">
        <f t="shared" ca="1" si="730"/>
        <v>0</v>
      </c>
      <c r="BZ2866" s="1">
        <f t="shared" ca="1" si="731"/>
        <v>0</v>
      </c>
      <c r="CA2866" s="1">
        <f t="shared" ca="1" si="732"/>
        <v>0</v>
      </c>
      <c r="CB2866" s="1">
        <f t="shared" ca="1" si="733"/>
        <v>0</v>
      </c>
      <c r="CC2866" s="1">
        <f t="shared" ca="1" si="734"/>
        <v>0</v>
      </c>
    </row>
    <row r="2867" spans="1:81" hidden="1" x14ac:dyDescent="0.2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t="shared" ca="1" si="720"/>
        <v>0</v>
      </c>
      <c r="BP2867" s="1">
        <f t="shared" ca="1" si="721"/>
        <v>0</v>
      </c>
      <c r="BQ2867" s="1">
        <f t="shared" ca="1" si="722"/>
        <v>0</v>
      </c>
      <c r="BR2867" s="1">
        <f t="shared" ca="1" si="723"/>
        <v>0</v>
      </c>
      <c r="BS2867" s="1">
        <f t="shared" ca="1" si="724"/>
        <v>0</v>
      </c>
      <c r="BT2867" s="1">
        <f t="shared" ca="1" si="725"/>
        <v>0</v>
      </c>
      <c r="BU2867" s="1">
        <f t="shared" ca="1" si="726"/>
        <v>0</v>
      </c>
      <c r="BV2867" s="1">
        <f t="shared" ca="1" si="727"/>
        <v>0</v>
      </c>
      <c r="BW2867" s="1">
        <f t="shared" ca="1" si="728"/>
        <v>0</v>
      </c>
      <c r="BX2867" s="1">
        <f t="shared" ca="1" si="729"/>
        <v>0</v>
      </c>
      <c r="BY2867" s="1">
        <f t="shared" ca="1" si="730"/>
        <v>0</v>
      </c>
      <c r="BZ2867" s="1">
        <f t="shared" ca="1" si="731"/>
        <v>0</v>
      </c>
      <c r="CA2867" s="1">
        <f t="shared" ca="1" si="732"/>
        <v>0</v>
      </c>
      <c r="CB2867" s="1">
        <f t="shared" ca="1" si="733"/>
        <v>0</v>
      </c>
      <c r="CC2867" s="1">
        <f t="shared" ca="1" si="734"/>
        <v>0</v>
      </c>
    </row>
    <row r="2868" spans="1:81" hidden="1" x14ac:dyDescent="0.2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t="shared" ca="1" si="720"/>
        <v>0</v>
      </c>
      <c r="BP2868" s="1">
        <f t="shared" ca="1" si="721"/>
        <v>0</v>
      </c>
      <c r="BQ2868" s="1">
        <f t="shared" ca="1" si="722"/>
        <v>0</v>
      </c>
      <c r="BR2868" s="1">
        <f t="shared" ca="1" si="723"/>
        <v>0</v>
      </c>
      <c r="BS2868" s="1">
        <f t="shared" ca="1" si="724"/>
        <v>0</v>
      </c>
      <c r="BT2868" s="1">
        <f t="shared" ca="1" si="725"/>
        <v>0</v>
      </c>
      <c r="BU2868" s="1">
        <f t="shared" ca="1" si="726"/>
        <v>0</v>
      </c>
      <c r="BV2868" s="1">
        <f t="shared" ca="1" si="727"/>
        <v>0</v>
      </c>
      <c r="BW2868" s="1">
        <f t="shared" ca="1" si="728"/>
        <v>0</v>
      </c>
      <c r="BX2868" s="1">
        <f t="shared" ca="1" si="729"/>
        <v>0</v>
      </c>
      <c r="BY2868" s="1">
        <f t="shared" ca="1" si="730"/>
        <v>0</v>
      </c>
      <c r="BZ2868" s="1">
        <f t="shared" ca="1" si="731"/>
        <v>0</v>
      </c>
      <c r="CA2868" s="1">
        <f t="shared" ca="1" si="732"/>
        <v>0</v>
      </c>
      <c r="CB2868" s="1">
        <f t="shared" ca="1" si="733"/>
        <v>0</v>
      </c>
      <c r="CC2868" s="1">
        <f t="shared" ca="1" si="734"/>
        <v>0</v>
      </c>
    </row>
    <row r="2869" spans="1:81" hidden="1" x14ac:dyDescent="0.2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t="shared" ca="1" si="720"/>
        <v>0</v>
      </c>
      <c r="BP2869" s="1">
        <f t="shared" ca="1" si="721"/>
        <v>0</v>
      </c>
      <c r="BQ2869" s="1">
        <f t="shared" ca="1" si="722"/>
        <v>0</v>
      </c>
      <c r="BR2869" s="1">
        <f t="shared" ca="1" si="723"/>
        <v>0</v>
      </c>
      <c r="BS2869" s="1">
        <f t="shared" ca="1" si="724"/>
        <v>0</v>
      </c>
      <c r="BT2869" s="1">
        <f t="shared" ca="1" si="725"/>
        <v>0</v>
      </c>
      <c r="BU2869" s="1">
        <f t="shared" ca="1" si="726"/>
        <v>0</v>
      </c>
      <c r="BV2869" s="1">
        <f t="shared" ca="1" si="727"/>
        <v>0</v>
      </c>
      <c r="BW2869" s="1">
        <f t="shared" ca="1" si="728"/>
        <v>0</v>
      </c>
      <c r="BX2869" s="1">
        <f t="shared" ca="1" si="729"/>
        <v>0</v>
      </c>
      <c r="BY2869" s="1">
        <f t="shared" ca="1" si="730"/>
        <v>0</v>
      </c>
      <c r="BZ2869" s="1">
        <f t="shared" ca="1" si="731"/>
        <v>0</v>
      </c>
      <c r="CA2869" s="1">
        <f t="shared" ca="1" si="732"/>
        <v>0</v>
      </c>
      <c r="CB2869" s="1">
        <f t="shared" ca="1" si="733"/>
        <v>0</v>
      </c>
      <c r="CC2869" s="1">
        <f t="shared" ca="1" si="734"/>
        <v>0</v>
      </c>
    </row>
    <row r="2870" spans="1:81" hidden="1" x14ac:dyDescent="0.2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t="shared" ca="1" si="720"/>
        <v>0</v>
      </c>
      <c r="BP2870" s="1">
        <f t="shared" ca="1" si="721"/>
        <v>0</v>
      </c>
      <c r="BQ2870" s="1">
        <f t="shared" ca="1" si="722"/>
        <v>0</v>
      </c>
      <c r="BR2870" s="1">
        <f t="shared" ca="1" si="723"/>
        <v>0</v>
      </c>
      <c r="BS2870" s="1">
        <f t="shared" ca="1" si="724"/>
        <v>0</v>
      </c>
      <c r="BT2870" s="1">
        <f t="shared" ca="1" si="725"/>
        <v>0</v>
      </c>
      <c r="BU2870" s="1">
        <f t="shared" ca="1" si="726"/>
        <v>0</v>
      </c>
      <c r="BV2870" s="1">
        <f t="shared" ca="1" si="727"/>
        <v>0</v>
      </c>
      <c r="BW2870" s="1">
        <f t="shared" ca="1" si="728"/>
        <v>0</v>
      </c>
      <c r="BX2870" s="1">
        <f t="shared" ca="1" si="729"/>
        <v>0</v>
      </c>
      <c r="BY2870" s="1">
        <f t="shared" ca="1" si="730"/>
        <v>0</v>
      </c>
      <c r="BZ2870" s="1">
        <f t="shared" ca="1" si="731"/>
        <v>0</v>
      </c>
      <c r="CA2870" s="1">
        <f t="shared" ca="1" si="732"/>
        <v>0</v>
      </c>
      <c r="CB2870" s="1">
        <f t="shared" ca="1" si="733"/>
        <v>0</v>
      </c>
      <c r="CC2870" s="1">
        <f t="shared" ca="1" si="734"/>
        <v>0</v>
      </c>
    </row>
    <row r="2871" spans="1:81" hidden="1" x14ac:dyDescent="0.2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t="shared" ca="1" si="720"/>
        <v>0</v>
      </c>
      <c r="BP2871" s="1">
        <f t="shared" ca="1" si="721"/>
        <v>0</v>
      </c>
      <c r="BQ2871" s="1">
        <f t="shared" ca="1" si="722"/>
        <v>0</v>
      </c>
      <c r="BR2871" s="1">
        <f t="shared" ca="1" si="723"/>
        <v>0</v>
      </c>
      <c r="BS2871" s="1">
        <f t="shared" ca="1" si="724"/>
        <v>0</v>
      </c>
      <c r="BT2871" s="1">
        <f t="shared" ca="1" si="725"/>
        <v>0</v>
      </c>
      <c r="BU2871" s="1">
        <f t="shared" ca="1" si="726"/>
        <v>0</v>
      </c>
      <c r="BV2871" s="1">
        <f t="shared" ca="1" si="727"/>
        <v>0</v>
      </c>
      <c r="BW2871" s="1">
        <f t="shared" ca="1" si="728"/>
        <v>0</v>
      </c>
      <c r="BX2871" s="1">
        <f t="shared" ca="1" si="729"/>
        <v>0</v>
      </c>
      <c r="BY2871" s="1">
        <f t="shared" ca="1" si="730"/>
        <v>0</v>
      </c>
      <c r="BZ2871" s="1">
        <f t="shared" ca="1" si="731"/>
        <v>0</v>
      </c>
      <c r="CA2871" s="1">
        <f t="shared" ca="1" si="732"/>
        <v>0</v>
      </c>
      <c r="CB2871" s="1">
        <f t="shared" ca="1" si="733"/>
        <v>0</v>
      </c>
      <c r="CC2871" s="1">
        <f t="shared" ca="1" si="734"/>
        <v>0</v>
      </c>
    </row>
    <row r="2872" spans="1:81" hidden="1" x14ac:dyDescent="0.2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t="shared" ca="1" si="720"/>
        <v>0</v>
      </c>
      <c r="BP2872" s="1">
        <f t="shared" ca="1" si="721"/>
        <v>0</v>
      </c>
      <c r="BQ2872" s="1">
        <f t="shared" ca="1" si="722"/>
        <v>0</v>
      </c>
      <c r="BR2872" s="1">
        <f t="shared" ca="1" si="723"/>
        <v>0</v>
      </c>
      <c r="BS2872" s="1">
        <f t="shared" ca="1" si="724"/>
        <v>0</v>
      </c>
      <c r="BT2872" s="1">
        <f t="shared" ca="1" si="725"/>
        <v>0</v>
      </c>
      <c r="BU2872" s="1">
        <f t="shared" ca="1" si="726"/>
        <v>0</v>
      </c>
      <c r="BV2872" s="1">
        <f t="shared" ca="1" si="727"/>
        <v>0</v>
      </c>
      <c r="BW2872" s="1">
        <f t="shared" ca="1" si="728"/>
        <v>0</v>
      </c>
      <c r="BX2872" s="1">
        <f t="shared" ca="1" si="729"/>
        <v>0</v>
      </c>
      <c r="BY2872" s="1">
        <f t="shared" ca="1" si="730"/>
        <v>0</v>
      </c>
      <c r="BZ2872" s="1">
        <f t="shared" ca="1" si="731"/>
        <v>0</v>
      </c>
      <c r="CA2872" s="1">
        <f t="shared" ca="1" si="732"/>
        <v>0</v>
      </c>
      <c r="CB2872" s="1">
        <f t="shared" ca="1" si="733"/>
        <v>0</v>
      </c>
      <c r="CC2872" s="1">
        <f t="shared" ca="1" si="734"/>
        <v>0</v>
      </c>
    </row>
    <row r="2873" spans="1:81" hidden="1" x14ac:dyDescent="0.2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t="shared" ca="1" si="720"/>
        <v>0</v>
      </c>
      <c r="BP2873" s="1">
        <f t="shared" ca="1" si="721"/>
        <v>0</v>
      </c>
      <c r="BQ2873" s="1">
        <f t="shared" ca="1" si="722"/>
        <v>0</v>
      </c>
      <c r="BR2873" s="1">
        <f t="shared" ca="1" si="723"/>
        <v>0</v>
      </c>
      <c r="BS2873" s="1">
        <f t="shared" ca="1" si="724"/>
        <v>0</v>
      </c>
      <c r="BT2873" s="1">
        <f t="shared" ca="1" si="725"/>
        <v>0</v>
      </c>
      <c r="BU2873" s="1">
        <f t="shared" ca="1" si="726"/>
        <v>0</v>
      </c>
      <c r="BV2873" s="1">
        <f t="shared" ca="1" si="727"/>
        <v>0</v>
      </c>
      <c r="BW2873" s="1">
        <f t="shared" ca="1" si="728"/>
        <v>0</v>
      </c>
      <c r="BX2873" s="1">
        <f t="shared" ca="1" si="729"/>
        <v>0</v>
      </c>
      <c r="BY2873" s="1">
        <f t="shared" ca="1" si="730"/>
        <v>0</v>
      </c>
      <c r="BZ2873" s="1">
        <f t="shared" ca="1" si="731"/>
        <v>0</v>
      </c>
      <c r="CA2873" s="1">
        <f t="shared" ca="1" si="732"/>
        <v>0</v>
      </c>
      <c r="CB2873" s="1">
        <f t="shared" ca="1" si="733"/>
        <v>0</v>
      </c>
      <c r="CC2873" s="1">
        <f t="shared" ca="1" si="734"/>
        <v>0</v>
      </c>
    </row>
    <row r="2874" spans="1:81" hidden="1" x14ac:dyDescent="0.2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t="shared" ca="1" si="720"/>
        <v>0</v>
      </c>
      <c r="BP2874" s="1">
        <f t="shared" ca="1" si="721"/>
        <v>0</v>
      </c>
      <c r="BQ2874" s="1">
        <f t="shared" ca="1" si="722"/>
        <v>0</v>
      </c>
      <c r="BR2874" s="1">
        <f t="shared" ca="1" si="723"/>
        <v>0</v>
      </c>
      <c r="BS2874" s="1">
        <f t="shared" ca="1" si="724"/>
        <v>0</v>
      </c>
      <c r="BT2874" s="1">
        <f t="shared" ca="1" si="725"/>
        <v>0</v>
      </c>
      <c r="BU2874" s="1">
        <f t="shared" ca="1" si="726"/>
        <v>0</v>
      </c>
      <c r="BV2874" s="1">
        <f t="shared" ca="1" si="727"/>
        <v>0</v>
      </c>
      <c r="BW2874" s="1">
        <f t="shared" ca="1" si="728"/>
        <v>0</v>
      </c>
      <c r="BX2874" s="1">
        <f t="shared" ca="1" si="729"/>
        <v>0</v>
      </c>
      <c r="BY2874" s="1">
        <f t="shared" ca="1" si="730"/>
        <v>0</v>
      </c>
      <c r="BZ2874" s="1">
        <f t="shared" ca="1" si="731"/>
        <v>0</v>
      </c>
      <c r="CA2874" s="1">
        <f t="shared" ca="1" si="732"/>
        <v>0</v>
      </c>
      <c r="CB2874" s="1">
        <f t="shared" ca="1" si="733"/>
        <v>0</v>
      </c>
      <c r="CC2874" s="1">
        <f t="shared" ca="1" si="734"/>
        <v>0</v>
      </c>
    </row>
    <row r="2875" spans="1:81" hidden="1" x14ac:dyDescent="0.2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t="shared" ca="1" si="720"/>
        <v>0</v>
      </c>
      <c r="BP2875" s="1">
        <f t="shared" ca="1" si="721"/>
        <v>0</v>
      </c>
      <c r="BQ2875" s="1">
        <f t="shared" ca="1" si="722"/>
        <v>0</v>
      </c>
      <c r="BR2875" s="1">
        <f t="shared" ca="1" si="723"/>
        <v>0</v>
      </c>
      <c r="BS2875" s="1">
        <f t="shared" ca="1" si="724"/>
        <v>0</v>
      </c>
      <c r="BT2875" s="1">
        <f t="shared" ca="1" si="725"/>
        <v>0</v>
      </c>
      <c r="BU2875" s="1">
        <f t="shared" ca="1" si="726"/>
        <v>0</v>
      </c>
      <c r="BV2875" s="1">
        <f t="shared" ca="1" si="727"/>
        <v>0</v>
      </c>
      <c r="BW2875" s="1">
        <f t="shared" ca="1" si="728"/>
        <v>0</v>
      </c>
      <c r="BX2875" s="1">
        <f t="shared" ca="1" si="729"/>
        <v>0</v>
      </c>
      <c r="BY2875" s="1">
        <f t="shared" ca="1" si="730"/>
        <v>0</v>
      </c>
      <c r="BZ2875" s="1">
        <f t="shared" ca="1" si="731"/>
        <v>0</v>
      </c>
      <c r="CA2875" s="1">
        <f t="shared" ca="1" si="732"/>
        <v>0</v>
      </c>
      <c r="CB2875" s="1">
        <f t="shared" ca="1" si="733"/>
        <v>0</v>
      </c>
      <c r="CC2875" s="1">
        <f t="shared" ca="1" si="734"/>
        <v>0</v>
      </c>
    </row>
    <row r="2876" spans="1:81" hidden="1" x14ac:dyDescent="0.2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t="shared" ca="1" si="720"/>
        <v>0</v>
      </c>
      <c r="BP2876" s="1">
        <f t="shared" ca="1" si="721"/>
        <v>0</v>
      </c>
      <c r="BQ2876" s="1">
        <f t="shared" ca="1" si="722"/>
        <v>0</v>
      </c>
      <c r="BR2876" s="1">
        <f t="shared" ca="1" si="723"/>
        <v>0</v>
      </c>
      <c r="BS2876" s="1">
        <f t="shared" ca="1" si="724"/>
        <v>0</v>
      </c>
      <c r="BT2876" s="1">
        <f t="shared" ca="1" si="725"/>
        <v>0</v>
      </c>
      <c r="BU2876" s="1">
        <f t="shared" ca="1" si="726"/>
        <v>0</v>
      </c>
      <c r="BV2876" s="1">
        <f t="shared" ca="1" si="727"/>
        <v>0</v>
      </c>
      <c r="BW2876" s="1">
        <f t="shared" ca="1" si="728"/>
        <v>0</v>
      </c>
      <c r="BX2876" s="1">
        <f t="shared" ca="1" si="729"/>
        <v>0</v>
      </c>
      <c r="BY2876" s="1">
        <f t="shared" ca="1" si="730"/>
        <v>0</v>
      </c>
      <c r="BZ2876" s="1">
        <f t="shared" ca="1" si="731"/>
        <v>0</v>
      </c>
      <c r="CA2876" s="1">
        <f t="shared" ca="1" si="732"/>
        <v>0</v>
      </c>
      <c r="CB2876" s="1">
        <f t="shared" ca="1" si="733"/>
        <v>0</v>
      </c>
      <c r="CC2876" s="1">
        <f t="shared" ca="1" si="734"/>
        <v>0</v>
      </c>
    </row>
    <row r="2877" spans="1:81" hidden="1" x14ac:dyDescent="0.2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t="shared" ca="1" si="720"/>
        <v>0</v>
      </c>
      <c r="BP2877" s="1">
        <f t="shared" ca="1" si="721"/>
        <v>0</v>
      </c>
      <c r="BQ2877" s="1">
        <f t="shared" ca="1" si="722"/>
        <v>0</v>
      </c>
      <c r="BR2877" s="1">
        <f t="shared" ca="1" si="723"/>
        <v>0</v>
      </c>
      <c r="BS2877" s="1">
        <f t="shared" ca="1" si="724"/>
        <v>0</v>
      </c>
      <c r="BT2877" s="1">
        <f t="shared" ca="1" si="725"/>
        <v>0</v>
      </c>
      <c r="BU2877" s="1">
        <f t="shared" ca="1" si="726"/>
        <v>0</v>
      </c>
      <c r="BV2877" s="1">
        <f t="shared" ca="1" si="727"/>
        <v>0</v>
      </c>
      <c r="BW2877" s="1">
        <f t="shared" ca="1" si="728"/>
        <v>0</v>
      </c>
      <c r="BX2877" s="1">
        <f t="shared" ca="1" si="729"/>
        <v>0</v>
      </c>
      <c r="BY2877" s="1">
        <f t="shared" ca="1" si="730"/>
        <v>0</v>
      </c>
      <c r="BZ2877" s="1">
        <f t="shared" ca="1" si="731"/>
        <v>0</v>
      </c>
      <c r="CA2877" s="1">
        <f t="shared" ca="1" si="732"/>
        <v>0</v>
      </c>
      <c r="CB2877" s="1">
        <f t="shared" ca="1" si="733"/>
        <v>0</v>
      </c>
      <c r="CC2877" s="1">
        <f t="shared" ca="1" si="734"/>
        <v>0</v>
      </c>
    </row>
    <row r="2878" spans="1:81" hidden="1" x14ac:dyDescent="0.2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t="shared" ca="1" si="720"/>
        <v>0</v>
      </c>
      <c r="BP2878" s="1">
        <f t="shared" ca="1" si="721"/>
        <v>0</v>
      </c>
      <c r="BQ2878" s="1">
        <f t="shared" ca="1" si="722"/>
        <v>0</v>
      </c>
      <c r="BR2878" s="1">
        <f t="shared" ca="1" si="723"/>
        <v>0</v>
      </c>
      <c r="BS2878" s="1">
        <f t="shared" ca="1" si="724"/>
        <v>0</v>
      </c>
      <c r="BT2878" s="1">
        <f t="shared" ca="1" si="725"/>
        <v>0</v>
      </c>
      <c r="BU2878" s="1">
        <f t="shared" ca="1" si="726"/>
        <v>0</v>
      </c>
      <c r="BV2878" s="1">
        <f t="shared" ca="1" si="727"/>
        <v>0</v>
      </c>
      <c r="BW2878" s="1">
        <f t="shared" ca="1" si="728"/>
        <v>0</v>
      </c>
      <c r="BX2878" s="1">
        <f t="shared" ca="1" si="729"/>
        <v>0</v>
      </c>
      <c r="BY2878" s="1">
        <f t="shared" ca="1" si="730"/>
        <v>0</v>
      </c>
      <c r="BZ2878" s="1">
        <f t="shared" ca="1" si="731"/>
        <v>0</v>
      </c>
      <c r="CA2878" s="1">
        <f t="shared" ca="1" si="732"/>
        <v>0</v>
      </c>
      <c r="CB2878" s="1">
        <f t="shared" ca="1" si="733"/>
        <v>0</v>
      </c>
      <c r="CC2878" s="1">
        <f t="shared" ca="1" si="734"/>
        <v>0</v>
      </c>
    </row>
    <row r="2879" spans="1:81" hidden="1" x14ac:dyDescent="0.2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t="shared" ca="1" si="720"/>
        <v>0</v>
      </c>
      <c r="BP2879" s="1">
        <f t="shared" ca="1" si="721"/>
        <v>0</v>
      </c>
      <c r="BQ2879" s="1">
        <f t="shared" ca="1" si="722"/>
        <v>0</v>
      </c>
      <c r="BR2879" s="1">
        <f t="shared" ca="1" si="723"/>
        <v>0</v>
      </c>
      <c r="BS2879" s="1">
        <f t="shared" ca="1" si="724"/>
        <v>0</v>
      </c>
      <c r="BT2879" s="1">
        <f t="shared" ca="1" si="725"/>
        <v>0</v>
      </c>
      <c r="BU2879" s="1">
        <f t="shared" ca="1" si="726"/>
        <v>0</v>
      </c>
      <c r="BV2879" s="1">
        <f t="shared" ca="1" si="727"/>
        <v>0</v>
      </c>
      <c r="BW2879" s="1">
        <f t="shared" ca="1" si="728"/>
        <v>0</v>
      </c>
      <c r="BX2879" s="1">
        <f t="shared" ca="1" si="729"/>
        <v>0</v>
      </c>
      <c r="BY2879" s="1">
        <f t="shared" ca="1" si="730"/>
        <v>0</v>
      </c>
      <c r="BZ2879" s="1">
        <f t="shared" ca="1" si="731"/>
        <v>0</v>
      </c>
      <c r="CA2879" s="1">
        <f t="shared" ca="1" si="732"/>
        <v>-1</v>
      </c>
      <c r="CB2879" s="1">
        <f t="shared" ca="1" si="733"/>
        <v>0</v>
      </c>
      <c r="CC2879" s="1">
        <f t="shared" ca="1" si="734"/>
        <v>-1</v>
      </c>
    </row>
    <row r="2880" spans="1:81" hidden="1" x14ac:dyDescent="0.2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t="shared" ca="1" si="720"/>
        <v>0</v>
      </c>
      <c r="BP2880" s="1">
        <f t="shared" ca="1" si="721"/>
        <v>0</v>
      </c>
      <c r="BQ2880" s="1">
        <f t="shared" ca="1" si="722"/>
        <v>0</v>
      </c>
      <c r="BR2880" s="1">
        <f t="shared" ca="1" si="723"/>
        <v>0</v>
      </c>
      <c r="BS2880" s="1">
        <f t="shared" ca="1" si="724"/>
        <v>0</v>
      </c>
      <c r="BT2880" s="1">
        <f t="shared" ca="1" si="725"/>
        <v>0</v>
      </c>
      <c r="BU2880" s="1">
        <f t="shared" ca="1" si="726"/>
        <v>0</v>
      </c>
      <c r="BV2880" s="1">
        <f t="shared" ca="1" si="727"/>
        <v>10.4</v>
      </c>
      <c r="BW2880" s="1">
        <f t="shared" ca="1" si="728"/>
        <v>9</v>
      </c>
      <c r="BX2880" s="1">
        <f t="shared" ca="1" si="729"/>
        <v>12</v>
      </c>
      <c r="BY2880" s="1">
        <f t="shared" ca="1" si="730"/>
        <v>3</v>
      </c>
      <c r="BZ2880" s="1">
        <f t="shared" ca="1" si="731"/>
        <v>0</v>
      </c>
      <c r="CA2880" s="1">
        <f t="shared" ca="1" si="732"/>
        <v>0</v>
      </c>
      <c r="CB2880" s="1">
        <f t="shared" ca="1" si="733"/>
        <v>0</v>
      </c>
      <c r="CC2880" s="1">
        <f t="shared" ca="1" si="734"/>
        <v>34.4</v>
      </c>
    </row>
    <row r="2881" spans="1:81" hidden="1" x14ac:dyDescent="0.2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t="shared" ca="1" si="720"/>
        <v>0</v>
      </c>
      <c r="BP2881" s="1">
        <f t="shared" ca="1" si="721"/>
        <v>0</v>
      </c>
      <c r="BQ2881" s="1">
        <f t="shared" ca="1" si="722"/>
        <v>0</v>
      </c>
      <c r="BR2881" s="1">
        <f t="shared" ca="1" si="723"/>
        <v>0</v>
      </c>
      <c r="BS2881" s="1">
        <f t="shared" ca="1" si="724"/>
        <v>0</v>
      </c>
      <c r="BT2881" s="1">
        <f t="shared" ca="1" si="725"/>
        <v>0</v>
      </c>
      <c r="BU2881" s="1">
        <f t="shared" ca="1" si="726"/>
        <v>0</v>
      </c>
      <c r="BV2881" s="1">
        <f t="shared" ca="1" si="727"/>
        <v>15</v>
      </c>
      <c r="BW2881" s="1">
        <f t="shared" ca="1" si="728"/>
        <v>10</v>
      </c>
      <c r="BX2881" s="1">
        <f t="shared" ca="1" si="729"/>
        <v>0</v>
      </c>
      <c r="BY2881" s="1">
        <f t="shared" ca="1" si="730"/>
        <v>3</v>
      </c>
      <c r="BZ2881" s="1">
        <f t="shared" ca="1" si="731"/>
        <v>0</v>
      </c>
      <c r="CA2881" s="1">
        <f t="shared" ca="1" si="732"/>
        <v>0</v>
      </c>
      <c r="CB2881" s="1">
        <f t="shared" ca="1" si="733"/>
        <v>0</v>
      </c>
      <c r="CC2881" s="1">
        <f t="shared" ca="1" si="734"/>
        <v>28</v>
      </c>
    </row>
    <row r="2882" spans="1:81" hidden="1" x14ac:dyDescent="0.2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t="shared" ref="BO2882:BO2945" ca="1" si="735">INDEX(passing_tds,CELL("Row",AG2882)-1)*(PASSTD)</f>
        <v>0</v>
      </c>
      <c r="BP2882" s="1">
        <f t="shared" ref="BP2882:BP2945" ca="1" si="736">INDEX(passing_yds,CELL("Row",AH2882)-1)*(PASSYDS)</f>
        <v>0</v>
      </c>
      <c r="BQ2882" s="1">
        <f t="shared" ref="BQ2882:BQ2945" ca="1" si="737">IF(INDEX(passing_yds,CELL("Row",AI2882)-1)&gt;=300,3,0)</f>
        <v>0</v>
      </c>
      <c r="BR2882" s="1">
        <f t="shared" ref="BR2882:BR2945" ca="1" si="738">INDEX(passing_ints,CELL("Row",AJ2882)-1)*(INT)</f>
        <v>0</v>
      </c>
      <c r="BS2882" s="1">
        <f t="shared" ref="BS2882:BS2945" ca="1" si="739">INDEX(rushing_yds,CELL("Row",AK2882)-1)*(RUSHYDS)</f>
        <v>0</v>
      </c>
      <c r="BT2882" s="1">
        <f t="shared" ref="BT2882:BT2945" ca="1" si="740">INDEX(rushing_tds,CELL("Row",AK2882)-1)*(RUSHTD)</f>
        <v>0</v>
      </c>
      <c r="BU2882" s="1">
        <f t="shared" ref="BU2882:BU2945" ca="1" si="741">IF(INDEX(rushing_yds,CELL("Row",AI2882)-1)&gt;=100,3,0)</f>
        <v>0</v>
      </c>
      <c r="BV2882" s="1">
        <f t="shared" ref="BV2882:BV2945" ca="1" si="742">INDEX(receiving_yds,CELL("Row",AN2882)-1)*(RECYDS)</f>
        <v>8.8000000000000007</v>
      </c>
      <c r="BW2882" s="1">
        <f t="shared" ref="BW2882:BW2945" ca="1" si="743">INDEX(receiving_rec,CELL("Row",AO2882)-1)*(REC)</f>
        <v>5</v>
      </c>
      <c r="BX2882" s="1">
        <f t="shared" ref="BX2882:BX2945" ca="1" si="744">INDEX(receiving_tds,CELL("Row",AP2882)-1)*(RECTD)</f>
        <v>12</v>
      </c>
      <c r="BY2882" s="1">
        <f t="shared" ref="BY2882:BY2945" ca="1" si="745">IF(INDEX(receiving_yds,CELL("Row",AI2882)-1)&gt;=100,3,0)</f>
        <v>0</v>
      </c>
      <c r="BZ2882" s="1">
        <f t="shared" ref="BZ2882:BZ2945" ca="1" si="746">INDEX(puntret_tds,CELL("Row",AR2882)-1)*(PUNTKORETTD)+INDEX(kickret_tds,CELL("Row",AR2882)-1)*(PUNTKORETTD)</f>
        <v>0</v>
      </c>
      <c r="CA2882" s="1">
        <f t="shared" ref="CA2882:CA2945" ca="1" si="747">INDEX(fumbles_tot,CELL("Row",AS2882)-1)*(FUM)</f>
        <v>0</v>
      </c>
      <c r="CB2882" s="1">
        <f t="shared" ref="CB2882:CB2945" ca="1" si="748">(INDEX(passing_twoptm,CELL("Row",AT2882)-1)+INDEX(rushing_twoptm,CELL("Row",AT2882)-1)+INDEX(receiving_twoptm,CELL("Row",AT2882)-1))*(_2PTCONV)</f>
        <v>0</v>
      </c>
      <c r="CC2882" s="1">
        <f t="shared" ref="CC2882:CC2945" ca="1" si="749">SUM(BO2882:CB2882)</f>
        <v>25.8</v>
      </c>
    </row>
    <row r="2883" spans="1:81" hidden="1" x14ac:dyDescent="0.2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t="shared" ca="1" si="735"/>
        <v>8</v>
      </c>
      <c r="BP2883" s="1">
        <f t="shared" ca="1" si="736"/>
        <v>15.36</v>
      </c>
      <c r="BQ2883" s="1">
        <f t="shared" ca="1" si="737"/>
        <v>3</v>
      </c>
      <c r="BR2883" s="1">
        <f t="shared" ca="1" si="738"/>
        <v>-1</v>
      </c>
      <c r="BS2883" s="1">
        <f t="shared" ca="1" si="739"/>
        <v>0.2</v>
      </c>
      <c r="BT2883" s="1">
        <f t="shared" ca="1" si="740"/>
        <v>0</v>
      </c>
      <c r="BU2883" s="1">
        <f t="shared" ca="1" si="741"/>
        <v>0</v>
      </c>
      <c r="BV2883" s="1">
        <f t="shared" ca="1" si="742"/>
        <v>0</v>
      </c>
      <c r="BW2883" s="1">
        <f t="shared" ca="1" si="743"/>
        <v>0</v>
      </c>
      <c r="BX2883" s="1">
        <f t="shared" ca="1" si="744"/>
        <v>0</v>
      </c>
      <c r="BY2883" s="1">
        <f t="shared" ca="1" si="745"/>
        <v>0</v>
      </c>
      <c r="BZ2883" s="1">
        <f t="shared" ca="1" si="746"/>
        <v>0</v>
      </c>
      <c r="CA2883" s="1">
        <f t="shared" ca="1" si="747"/>
        <v>0</v>
      </c>
      <c r="CB2883" s="1">
        <f t="shared" ca="1" si="748"/>
        <v>0</v>
      </c>
      <c r="CC2883" s="1">
        <f t="shared" ca="1" si="749"/>
        <v>25.56</v>
      </c>
    </row>
    <row r="2884" spans="1:81" hidden="1" x14ac:dyDescent="0.2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t="shared" ca="1" si="735"/>
        <v>0</v>
      </c>
      <c r="BP2884" s="1">
        <f t="shared" ca="1" si="736"/>
        <v>0</v>
      </c>
      <c r="BQ2884" s="1">
        <f t="shared" ca="1" si="737"/>
        <v>0</v>
      </c>
      <c r="BR2884" s="1">
        <f t="shared" ca="1" si="738"/>
        <v>0</v>
      </c>
      <c r="BS2884" s="1">
        <f t="shared" ca="1" si="739"/>
        <v>0</v>
      </c>
      <c r="BT2884" s="1">
        <f t="shared" ca="1" si="740"/>
        <v>0</v>
      </c>
      <c r="BU2884" s="1">
        <f t="shared" ca="1" si="741"/>
        <v>0</v>
      </c>
      <c r="BV2884" s="1">
        <f t="shared" ca="1" si="742"/>
        <v>10.5</v>
      </c>
      <c r="BW2884" s="1">
        <f t="shared" ca="1" si="743"/>
        <v>6</v>
      </c>
      <c r="BX2884" s="1">
        <f t="shared" ca="1" si="744"/>
        <v>6</v>
      </c>
      <c r="BY2884" s="1">
        <f t="shared" ca="1" si="745"/>
        <v>3</v>
      </c>
      <c r="BZ2884" s="1">
        <f t="shared" ca="1" si="746"/>
        <v>0</v>
      </c>
      <c r="CA2884" s="1">
        <f t="shared" ca="1" si="747"/>
        <v>0</v>
      </c>
      <c r="CB2884" s="1">
        <f t="shared" ca="1" si="748"/>
        <v>0</v>
      </c>
      <c r="CC2884" s="1">
        <f t="shared" ca="1" si="749"/>
        <v>25.5</v>
      </c>
    </row>
    <row r="2885" spans="1:81" hidden="1" x14ac:dyDescent="0.2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t="shared" ca="1" si="735"/>
        <v>0</v>
      </c>
      <c r="BP2885" s="1">
        <f t="shared" ca="1" si="736"/>
        <v>0</v>
      </c>
      <c r="BQ2885" s="1">
        <f t="shared" ca="1" si="737"/>
        <v>0</v>
      </c>
      <c r="BR2885" s="1">
        <f t="shared" ca="1" si="738"/>
        <v>0</v>
      </c>
      <c r="BS2885" s="1">
        <f t="shared" ca="1" si="739"/>
        <v>0</v>
      </c>
      <c r="BT2885" s="1">
        <f t="shared" ca="1" si="740"/>
        <v>0</v>
      </c>
      <c r="BU2885" s="1">
        <f t="shared" ca="1" si="741"/>
        <v>0</v>
      </c>
      <c r="BV2885" s="1">
        <f t="shared" ca="1" si="742"/>
        <v>8.3000000000000007</v>
      </c>
      <c r="BW2885" s="1">
        <f t="shared" ca="1" si="743"/>
        <v>11</v>
      </c>
      <c r="BX2885" s="1">
        <f t="shared" ca="1" si="744"/>
        <v>6</v>
      </c>
      <c r="BY2885" s="1">
        <f t="shared" ca="1" si="745"/>
        <v>0</v>
      </c>
      <c r="BZ2885" s="1">
        <f t="shared" ca="1" si="746"/>
        <v>0</v>
      </c>
      <c r="CA2885" s="1">
        <f t="shared" ca="1" si="747"/>
        <v>-1</v>
      </c>
      <c r="CB2885" s="1">
        <f t="shared" ca="1" si="748"/>
        <v>0</v>
      </c>
      <c r="CC2885" s="1">
        <f t="shared" ca="1" si="749"/>
        <v>24.3</v>
      </c>
    </row>
    <row r="2886" spans="1:81" hidden="1" x14ac:dyDescent="0.2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t="shared" ca="1" si="735"/>
        <v>0</v>
      </c>
      <c r="BP2886" s="1">
        <f t="shared" ca="1" si="736"/>
        <v>0</v>
      </c>
      <c r="BQ2886" s="1">
        <f t="shared" ca="1" si="737"/>
        <v>0</v>
      </c>
      <c r="BR2886" s="1">
        <f t="shared" ca="1" si="738"/>
        <v>0</v>
      </c>
      <c r="BS2886" s="1">
        <f t="shared" ca="1" si="739"/>
        <v>0</v>
      </c>
      <c r="BT2886" s="1">
        <f t="shared" ca="1" si="740"/>
        <v>0</v>
      </c>
      <c r="BU2886" s="1">
        <f t="shared" ca="1" si="741"/>
        <v>0</v>
      </c>
      <c r="BV2886" s="1">
        <f t="shared" ca="1" si="742"/>
        <v>11.100000000000001</v>
      </c>
      <c r="BW2886" s="1">
        <f t="shared" ca="1" si="743"/>
        <v>9</v>
      </c>
      <c r="BX2886" s="1">
        <f t="shared" ca="1" si="744"/>
        <v>0</v>
      </c>
      <c r="BY2886" s="1">
        <f t="shared" ca="1" si="745"/>
        <v>3</v>
      </c>
      <c r="BZ2886" s="1">
        <f t="shared" ca="1" si="746"/>
        <v>0</v>
      </c>
      <c r="CA2886" s="1">
        <f t="shared" ca="1" si="747"/>
        <v>0</v>
      </c>
      <c r="CB2886" s="1">
        <f t="shared" ca="1" si="748"/>
        <v>0</v>
      </c>
      <c r="CC2886" s="1">
        <f t="shared" ca="1" si="749"/>
        <v>23.1</v>
      </c>
    </row>
    <row r="2887" spans="1:81" hidden="1" x14ac:dyDescent="0.2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t="shared" ca="1" si="735"/>
        <v>8</v>
      </c>
      <c r="BP2887" s="1">
        <f t="shared" ca="1" si="736"/>
        <v>13.64</v>
      </c>
      <c r="BQ2887" s="1">
        <f t="shared" ca="1" si="737"/>
        <v>3</v>
      </c>
      <c r="BR2887" s="1">
        <f t="shared" ca="1" si="738"/>
        <v>-1</v>
      </c>
      <c r="BS2887" s="1">
        <f t="shared" ca="1" si="739"/>
        <v>0</v>
      </c>
      <c r="BT2887" s="1">
        <f t="shared" ca="1" si="740"/>
        <v>0</v>
      </c>
      <c r="BU2887" s="1">
        <f t="shared" ca="1" si="741"/>
        <v>0</v>
      </c>
      <c r="BV2887" s="1">
        <f t="shared" ca="1" si="742"/>
        <v>0</v>
      </c>
      <c r="BW2887" s="1">
        <f t="shared" ca="1" si="743"/>
        <v>0</v>
      </c>
      <c r="BX2887" s="1">
        <f t="shared" ca="1" si="744"/>
        <v>0</v>
      </c>
      <c r="BY2887" s="1">
        <f t="shared" ca="1" si="745"/>
        <v>0</v>
      </c>
      <c r="BZ2887" s="1">
        <f t="shared" ca="1" si="746"/>
        <v>0</v>
      </c>
      <c r="CA2887" s="1">
        <f t="shared" ca="1" si="747"/>
        <v>-1</v>
      </c>
      <c r="CB2887" s="1">
        <f t="shared" ca="1" si="748"/>
        <v>0</v>
      </c>
      <c r="CC2887" s="1">
        <f t="shared" ca="1" si="749"/>
        <v>22.64</v>
      </c>
    </row>
    <row r="2888" spans="1:81" hidden="1" x14ac:dyDescent="0.2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t="shared" ca="1" si="735"/>
        <v>8</v>
      </c>
      <c r="BP2888" s="1">
        <f t="shared" ca="1" si="736"/>
        <v>10.76</v>
      </c>
      <c r="BQ2888" s="1">
        <f t="shared" ca="1" si="737"/>
        <v>0</v>
      </c>
      <c r="BR2888" s="1">
        <f t="shared" ca="1" si="738"/>
        <v>0</v>
      </c>
      <c r="BS2888" s="1">
        <f t="shared" ca="1" si="739"/>
        <v>0.1</v>
      </c>
      <c r="BT2888" s="1">
        <f t="shared" ca="1" si="740"/>
        <v>0</v>
      </c>
      <c r="BU2888" s="1">
        <f t="shared" ca="1" si="741"/>
        <v>0</v>
      </c>
      <c r="BV2888" s="1">
        <f t="shared" ca="1" si="742"/>
        <v>0</v>
      </c>
      <c r="BW2888" s="1">
        <f t="shared" ca="1" si="743"/>
        <v>0</v>
      </c>
      <c r="BX2888" s="1">
        <f t="shared" ca="1" si="744"/>
        <v>0</v>
      </c>
      <c r="BY2888" s="1">
        <f t="shared" ca="1" si="745"/>
        <v>0</v>
      </c>
      <c r="BZ2888" s="1">
        <f t="shared" ca="1" si="746"/>
        <v>0</v>
      </c>
      <c r="CA2888" s="1">
        <f t="shared" ca="1" si="747"/>
        <v>0</v>
      </c>
      <c r="CB2888" s="1">
        <f t="shared" ca="1" si="748"/>
        <v>0</v>
      </c>
      <c r="CC2888" s="1">
        <f t="shared" ca="1" si="749"/>
        <v>18.86</v>
      </c>
    </row>
    <row r="2889" spans="1:81" hidden="1" x14ac:dyDescent="0.2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t="shared" ca="1" si="735"/>
        <v>0</v>
      </c>
      <c r="BP2889" s="1">
        <f t="shared" ca="1" si="736"/>
        <v>0</v>
      </c>
      <c r="BQ2889" s="1">
        <f t="shared" ca="1" si="737"/>
        <v>0</v>
      </c>
      <c r="BR2889" s="1">
        <f t="shared" ca="1" si="738"/>
        <v>0</v>
      </c>
      <c r="BS2889" s="1">
        <f t="shared" ca="1" si="739"/>
        <v>9.1</v>
      </c>
      <c r="BT2889" s="1">
        <f t="shared" ca="1" si="740"/>
        <v>0</v>
      </c>
      <c r="BU2889" s="1">
        <f t="shared" ca="1" si="741"/>
        <v>0</v>
      </c>
      <c r="BV2889" s="1">
        <f t="shared" ca="1" si="742"/>
        <v>6.4</v>
      </c>
      <c r="BW2889" s="1">
        <f t="shared" ca="1" si="743"/>
        <v>4</v>
      </c>
      <c r="BX2889" s="1">
        <f t="shared" ca="1" si="744"/>
        <v>0</v>
      </c>
      <c r="BY2889" s="1">
        <f t="shared" ca="1" si="745"/>
        <v>0</v>
      </c>
      <c r="BZ2889" s="1">
        <f t="shared" ca="1" si="746"/>
        <v>0</v>
      </c>
      <c r="CA2889" s="1">
        <f t="shared" ca="1" si="747"/>
        <v>-1</v>
      </c>
      <c r="CB2889" s="1">
        <f t="shared" ca="1" si="748"/>
        <v>0</v>
      </c>
      <c r="CC2889" s="1">
        <f t="shared" ca="1" si="749"/>
        <v>18.5</v>
      </c>
    </row>
    <row r="2890" spans="1:81" hidden="1" x14ac:dyDescent="0.2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t="shared" ca="1" si="735"/>
        <v>0</v>
      </c>
      <c r="BP2890" s="1">
        <f t="shared" ca="1" si="736"/>
        <v>0</v>
      </c>
      <c r="BQ2890" s="1">
        <f t="shared" ca="1" si="737"/>
        <v>0</v>
      </c>
      <c r="BR2890" s="1">
        <f t="shared" ca="1" si="738"/>
        <v>0</v>
      </c>
      <c r="BS2890" s="1">
        <f t="shared" ca="1" si="739"/>
        <v>0</v>
      </c>
      <c r="BT2890" s="1">
        <f t="shared" ca="1" si="740"/>
        <v>0</v>
      </c>
      <c r="BU2890" s="1">
        <f t="shared" ca="1" si="741"/>
        <v>0</v>
      </c>
      <c r="BV2890" s="1">
        <f t="shared" ca="1" si="742"/>
        <v>5.4</v>
      </c>
      <c r="BW2890" s="1">
        <f t="shared" ca="1" si="743"/>
        <v>7</v>
      </c>
      <c r="BX2890" s="1">
        <f t="shared" ca="1" si="744"/>
        <v>6</v>
      </c>
      <c r="BY2890" s="1">
        <f t="shared" ca="1" si="745"/>
        <v>0</v>
      </c>
      <c r="BZ2890" s="1">
        <f t="shared" ca="1" si="746"/>
        <v>0</v>
      </c>
      <c r="CA2890" s="1">
        <f t="shared" ca="1" si="747"/>
        <v>0</v>
      </c>
      <c r="CB2890" s="1">
        <f t="shared" ca="1" si="748"/>
        <v>0</v>
      </c>
      <c r="CC2890" s="1">
        <f t="shared" ca="1" si="749"/>
        <v>18.399999999999999</v>
      </c>
    </row>
    <row r="2891" spans="1:81" hidden="1" x14ac:dyDescent="0.2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t="shared" ca="1" si="735"/>
        <v>0</v>
      </c>
      <c r="BP2891" s="1">
        <f t="shared" ca="1" si="736"/>
        <v>0</v>
      </c>
      <c r="BQ2891" s="1">
        <f t="shared" ca="1" si="737"/>
        <v>0</v>
      </c>
      <c r="BR2891" s="1">
        <f t="shared" ca="1" si="738"/>
        <v>0</v>
      </c>
      <c r="BS2891" s="1">
        <f t="shared" ca="1" si="739"/>
        <v>6.3000000000000007</v>
      </c>
      <c r="BT2891" s="1">
        <f t="shared" ca="1" si="740"/>
        <v>12</v>
      </c>
      <c r="BU2891" s="1">
        <f t="shared" ca="1" si="741"/>
        <v>0</v>
      </c>
      <c r="BV2891" s="1">
        <f t="shared" ca="1" si="742"/>
        <v>0</v>
      </c>
      <c r="BW2891" s="1">
        <f t="shared" ca="1" si="743"/>
        <v>0</v>
      </c>
      <c r="BX2891" s="1">
        <f t="shared" ca="1" si="744"/>
        <v>0</v>
      </c>
      <c r="BY2891" s="1">
        <f t="shared" ca="1" si="745"/>
        <v>0</v>
      </c>
      <c r="BZ2891" s="1">
        <f t="shared" ca="1" si="746"/>
        <v>0</v>
      </c>
      <c r="CA2891" s="1">
        <f t="shared" ca="1" si="747"/>
        <v>0</v>
      </c>
      <c r="CB2891" s="1">
        <f t="shared" ca="1" si="748"/>
        <v>0</v>
      </c>
      <c r="CC2891" s="1">
        <f t="shared" ca="1" si="749"/>
        <v>18.3</v>
      </c>
    </row>
    <row r="2892" spans="1:81" hidden="1" x14ac:dyDescent="0.2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t="shared" ca="1" si="735"/>
        <v>8</v>
      </c>
      <c r="BP2892" s="1">
        <f t="shared" ca="1" si="736"/>
        <v>11.24</v>
      </c>
      <c r="BQ2892" s="1">
        <f t="shared" ca="1" si="737"/>
        <v>0</v>
      </c>
      <c r="BR2892" s="1">
        <f t="shared" ca="1" si="738"/>
        <v>-1</v>
      </c>
      <c r="BS2892" s="1">
        <f t="shared" ca="1" si="739"/>
        <v>0</v>
      </c>
      <c r="BT2892" s="1">
        <f t="shared" ca="1" si="740"/>
        <v>0</v>
      </c>
      <c r="BU2892" s="1">
        <f t="shared" ca="1" si="741"/>
        <v>0</v>
      </c>
      <c r="BV2892" s="1">
        <f t="shared" ca="1" si="742"/>
        <v>0</v>
      </c>
      <c r="BW2892" s="1">
        <f t="shared" ca="1" si="743"/>
        <v>0</v>
      </c>
      <c r="BX2892" s="1">
        <f t="shared" ca="1" si="744"/>
        <v>0</v>
      </c>
      <c r="BY2892" s="1">
        <f t="shared" ca="1" si="745"/>
        <v>0</v>
      </c>
      <c r="BZ2892" s="1">
        <f t="shared" ca="1" si="746"/>
        <v>0</v>
      </c>
      <c r="CA2892" s="1">
        <f t="shared" ca="1" si="747"/>
        <v>0</v>
      </c>
      <c r="CB2892" s="1">
        <f t="shared" ca="1" si="748"/>
        <v>0</v>
      </c>
      <c r="CC2892" s="1">
        <f t="shared" ca="1" si="749"/>
        <v>18.240000000000002</v>
      </c>
    </row>
    <row r="2893" spans="1:81" hidden="1" x14ac:dyDescent="0.2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t="shared" ca="1" si="735"/>
        <v>0</v>
      </c>
      <c r="BP2893" s="1">
        <f t="shared" ca="1" si="736"/>
        <v>0</v>
      </c>
      <c r="BQ2893" s="1">
        <f t="shared" ca="1" si="737"/>
        <v>0</v>
      </c>
      <c r="BR2893" s="1">
        <f t="shared" ca="1" si="738"/>
        <v>0</v>
      </c>
      <c r="BS2893" s="1">
        <f t="shared" ca="1" si="739"/>
        <v>6.3000000000000007</v>
      </c>
      <c r="BT2893" s="1">
        <f t="shared" ca="1" si="740"/>
        <v>0</v>
      </c>
      <c r="BU2893" s="1">
        <f t="shared" ca="1" si="741"/>
        <v>0</v>
      </c>
      <c r="BV2893" s="1">
        <f t="shared" ca="1" si="742"/>
        <v>2.5</v>
      </c>
      <c r="BW2893" s="1">
        <f t="shared" ca="1" si="743"/>
        <v>6</v>
      </c>
      <c r="BX2893" s="1">
        <f t="shared" ca="1" si="744"/>
        <v>0</v>
      </c>
      <c r="BY2893" s="1">
        <f t="shared" ca="1" si="745"/>
        <v>0</v>
      </c>
      <c r="BZ2893" s="1">
        <f t="shared" ca="1" si="746"/>
        <v>0</v>
      </c>
      <c r="CA2893" s="1">
        <f t="shared" ca="1" si="747"/>
        <v>0</v>
      </c>
      <c r="CB2893" s="1">
        <f t="shared" ca="1" si="748"/>
        <v>0</v>
      </c>
      <c r="CC2893" s="1">
        <f t="shared" ca="1" si="749"/>
        <v>14.8</v>
      </c>
    </row>
    <row r="2894" spans="1:81" hidden="1" x14ac:dyDescent="0.2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t="shared" ca="1" si="735"/>
        <v>0</v>
      </c>
      <c r="BP2894" s="1">
        <f t="shared" ca="1" si="736"/>
        <v>0</v>
      </c>
      <c r="BQ2894" s="1">
        <f t="shared" ca="1" si="737"/>
        <v>0</v>
      </c>
      <c r="BR2894" s="1">
        <f t="shared" ca="1" si="738"/>
        <v>0</v>
      </c>
      <c r="BS2894" s="1">
        <f t="shared" ca="1" si="739"/>
        <v>0</v>
      </c>
      <c r="BT2894" s="1">
        <f t="shared" ca="1" si="740"/>
        <v>0</v>
      </c>
      <c r="BU2894" s="1">
        <f t="shared" ca="1" si="741"/>
        <v>0</v>
      </c>
      <c r="BV2894" s="1">
        <f t="shared" ca="1" si="742"/>
        <v>9.6000000000000014</v>
      </c>
      <c r="BW2894" s="1">
        <f t="shared" ca="1" si="743"/>
        <v>5</v>
      </c>
      <c r="BX2894" s="1">
        <f t="shared" ca="1" si="744"/>
        <v>0</v>
      </c>
      <c r="BY2894" s="1">
        <f t="shared" ca="1" si="745"/>
        <v>0</v>
      </c>
      <c r="BZ2894" s="1">
        <f t="shared" ca="1" si="746"/>
        <v>0</v>
      </c>
      <c r="CA2894" s="1">
        <f t="shared" ca="1" si="747"/>
        <v>0</v>
      </c>
      <c r="CB2894" s="1">
        <f t="shared" ca="1" si="748"/>
        <v>0</v>
      </c>
      <c r="CC2894" s="1">
        <f t="shared" ca="1" si="749"/>
        <v>14.600000000000001</v>
      </c>
    </row>
    <row r="2895" spans="1:81" hidden="1" x14ac:dyDescent="0.2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t="shared" ca="1" si="735"/>
        <v>0</v>
      </c>
      <c r="BP2895" s="1">
        <f t="shared" ca="1" si="736"/>
        <v>0</v>
      </c>
      <c r="BQ2895" s="1">
        <f t="shared" ca="1" si="737"/>
        <v>0</v>
      </c>
      <c r="BR2895" s="1">
        <f t="shared" ca="1" si="738"/>
        <v>0</v>
      </c>
      <c r="BS2895" s="1">
        <f t="shared" ca="1" si="739"/>
        <v>0</v>
      </c>
      <c r="BT2895" s="1">
        <f t="shared" ca="1" si="740"/>
        <v>0</v>
      </c>
      <c r="BU2895" s="1">
        <f t="shared" ca="1" si="741"/>
        <v>0</v>
      </c>
      <c r="BV2895" s="1">
        <f t="shared" ca="1" si="742"/>
        <v>8</v>
      </c>
      <c r="BW2895" s="1">
        <f t="shared" ca="1" si="743"/>
        <v>6</v>
      </c>
      <c r="BX2895" s="1">
        <f t="shared" ca="1" si="744"/>
        <v>0</v>
      </c>
      <c r="BY2895" s="1">
        <f t="shared" ca="1" si="745"/>
        <v>0</v>
      </c>
      <c r="BZ2895" s="1">
        <f t="shared" ca="1" si="746"/>
        <v>0</v>
      </c>
      <c r="CA2895" s="1">
        <f t="shared" ca="1" si="747"/>
        <v>0</v>
      </c>
      <c r="CB2895" s="1">
        <f t="shared" ca="1" si="748"/>
        <v>0</v>
      </c>
      <c r="CC2895" s="1">
        <f t="shared" ca="1" si="749"/>
        <v>14</v>
      </c>
    </row>
    <row r="2896" spans="1:81" hidden="1" x14ac:dyDescent="0.2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t="shared" ca="1" si="735"/>
        <v>0</v>
      </c>
      <c r="BP2896" s="1">
        <f t="shared" ca="1" si="736"/>
        <v>0</v>
      </c>
      <c r="BQ2896" s="1">
        <f t="shared" ca="1" si="737"/>
        <v>0</v>
      </c>
      <c r="BR2896" s="1">
        <f t="shared" ca="1" si="738"/>
        <v>0</v>
      </c>
      <c r="BS2896" s="1">
        <f t="shared" ca="1" si="739"/>
        <v>3.4000000000000004</v>
      </c>
      <c r="BT2896" s="1">
        <f t="shared" ca="1" si="740"/>
        <v>6</v>
      </c>
      <c r="BU2896" s="1">
        <f t="shared" ca="1" si="741"/>
        <v>0</v>
      </c>
      <c r="BV2896" s="1">
        <f t="shared" ca="1" si="742"/>
        <v>1.2000000000000002</v>
      </c>
      <c r="BW2896" s="1">
        <f t="shared" ca="1" si="743"/>
        <v>3</v>
      </c>
      <c r="BX2896" s="1">
        <f t="shared" ca="1" si="744"/>
        <v>0</v>
      </c>
      <c r="BY2896" s="1">
        <f t="shared" ca="1" si="745"/>
        <v>0</v>
      </c>
      <c r="BZ2896" s="1">
        <f t="shared" ca="1" si="746"/>
        <v>0</v>
      </c>
      <c r="CA2896" s="1">
        <f t="shared" ca="1" si="747"/>
        <v>0</v>
      </c>
      <c r="CB2896" s="1">
        <f t="shared" ca="1" si="748"/>
        <v>0</v>
      </c>
      <c r="CC2896" s="1">
        <f t="shared" ca="1" si="749"/>
        <v>13.600000000000001</v>
      </c>
    </row>
    <row r="2897" spans="1:81" hidden="1" x14ac:dyDescent="0.2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t="shared" ca="1" si="735"/>
        <v>0</v>
      </c>
      <c r="BP2897" s="1">
        <f t="shared" ca="1" si="736"/>
        <v>0</v>
      </c>
      <c r="BQ2897" s="1">
        <f t="shared" ca="1" si="737"/>
        <v>0</v>
      </c>
      <c r="BR2897" s="1">
        <f t="shared" ca="1" si="738"/>
        <v>0</v>
      </c>
      <c r="BS2897" s="1">
        <f t="shared" ca="1" si="739"/>
        <v>0</v>
      </c>
      <c r="BT2897" s="1">
        <f t="shared" ca="1" si="740"/>
        <v>0</v>
      </c>
      <c r="BU2897" s="1">
        <f t="shared" ca="1" si="741"/>
        <v>0</v>
      </c>
      <c r="BV2897" s="1">
        <f t="shared" ca="1" si="742"/>
        <v>4.5</v>
      </c>
      <c r="BW2897" s="1">
        <f t="shared" ca="1" si="743"/>
        <v>4</v>
      </c>
      <c r="BX2897" s="1">
        <f t="shared" ca="1" si="744"/>
        <v>6</v>
      </c>
      <c r="BY2897" s="1">
        <f t="shared" ca="1" si="745"/>
        <v>0</v>
      </c>
      <c r="BZ2897" s="1">
        <f t="shared" ca="1" si="746"/>
        <v>0</v>
      </c>
      <c r="CA2897" s="1">
        <f t="shared" ca="1" si="747"/>
        <v>-1</v>
      </c>
      <c r="CB2897" s="1">
        <f t="shared" ca="1" si="748"/>
        <v>0</v>
      </c>
      <c r="CC2897" s="1">
        <f t="shared" ca="1" si="749"/>
        <v>13.5</v>
      </c>
    </row>
    <row r="2898" spans="1:81" hidden="1" x14ac:dyDescent="0.2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t="shared" ca="1" si="735"/>
        <v>0</v>
      </c>
      <c r="BP2898" s="1">
        <f t="shared" ca="1" si="736"/>
        <v>0</v>
      </c>
      <c r="BQ2898" s="1">
        <f t="shared" ca="1" si="737"/>
        <v>0</v>
      </c>
      <c r="BR2898" s="1">
        <f t="shared" ca="1" si="738"/>
        <v>0</v>
      </c>
      <c r="BS2898" s="1">
        <f t="shared" ca="1" si="739"/>
        <v>0</v>
      </c>
      <c r="BT2898" s="1">
        <f t="shared" ca="1" si="740"/>
        <v>0</v>
      </c>
      <c r="BU2898" s="1">
        <f t="shared" ca="1" si="741"/>
        <v>0</v>
      </c>
      <c r="BV2898" s="1">
        <f t="shared" ca="1" si="742"/>
        <v>8.9</v>
      </c>
      <c r="BW2898" s="1">
        <f t="shared" ca="1" si="743"/>
        <v>5</v>
      </c>
      <c r="BX2898" s="1">
        <f t="shared" ca="1" si="744"/>
        <v>0</v>
      </c>
      <c r="BY2898" s="1">
        <f t="shared" ca="1" si="745"/>
        <v>0</v>
      </c>
      <c r="BZ2898" s="1">
        <f t="shared" ca="1" si="746"/>
        <v>0</v>
      </c>
      <c r="CA2898" s="1">
        <f t="shared" ca="1" si="747"/>
        <v>-1</v>
      </c>
      <c r="CB2898" s="1">
        <f t="shared" ca="1" si="748"/>
        <v>0</v>
      </c>
      <c r="CC2898" s="1">
        <f t="shared" ca="1" si="749"/>
        <v>12.9</v>
      </c>
    </row>
    <row r="2899" spans="1:81" hidden="1" x14ac:dyDescent="0.2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t="shared" ca="1" si="735"/>
        <v>0</v>
      </c>
      <c r="BP2899" s="1">
        <f t="shared" ca="1" si="736"/>
        <v>0</v>
      </c>
      <c r="BQ2899" s="1">
        <f t="shared" ca="1" si="737"/>
        <v>0</v>
      </c>
      <c r="BR2899" s="1">
        <f t="shared" ca="1" si="738"/>
        <v>0</v>
      </c>
      <c r="BS2899" s="1">
        <f t="shared" ca="1" si="739"/>
        <v>6.8000000000000007</v>
      </c>
      <c r="BT2899" s="1">
        <f t="shared" ca="1" si="740"/>
        <v>0</v>
      </c>
      <c r="BU2899" s="1">
        <f t="shared" ca="1" si="741"/>
        <v>0</v>
      </c>
      <c r="BV2899" s="1">
        <f t="shared" ca="1" si="742"/>
        <v>1.2000000000000002</v>
      </c>
      <c r="BW2899" s="1">
        <f t="shared" ca="1" si="743"/>
        <v>4</v>
      </c>
      <c r="BX2899" s="1">
        <f t="shared" ca="1" si="744"/>
        <v>0</v>
      </c>
      <c r="BY2899" s="1">
        <f t="shared" ca="1" si="745"/>
        <v>0</v>
      </c>
      <c r="BZ2899" s="1">
        <f t="shared" ca="1" si="746"/>
        <v>0</v>
      </c>
      <c r="CA2899" s="1">
        <f t="shared" ca="1" si="747"/>
        <v>0</v>
      </c>
      <c r="CB2899" s="1">
        <f t="shared" ca="1" si="748"/>
        <v>0</v>
      </c>
      <c r="CC2899" s="1">
        <f t="shared" ca="1" si="749"/>
        <v>12</v>
      </c>
    </row>
    <row r="2900" spans="1:81" hidden="1" x14ac:dyDescent="0.2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t="shared" ca="1" si="735"/>
        <v>0</v>
      </c>
      <c r="BP2900" s="1">
        <f t="shared" ca="1" si="736"/>
        <v>0</v>
      </c>
      <c r="BQ2900" s="1">
        <f t="shared" ca="1" si="737"/>
        <v>0</v>
      </c>
      <c r="BR2900" s="1">
        <f t="shared" ca="1" si="738"/>
        <v>0</v>
      </c>
      <c r="BS2900" s="1">
        <f t="shared" ca="1" si="739"/>
        <v>0</v>
      </c>
      <c r="BT2900" s="1">
        <f t="shared" ca="1" si="740"/>
        <v>0</v>
      </c>
      <c r="BU2900" s="1">
        <f t="shared" ca="1" si="741"/>
        <v>0</v>
      </c>
      <c r="BV2900" s="1">
        <f t="shared" ca="1" si="742"/>
        <v>6.3000000000000007</v>
      </c>
      <c r="BW2900" s="1">
        <f t="shared" ca="1" si="743"/>
        <v>5</v>
      </c>
      <c r="BX2900" s="1">
        <f t="shared" ca="1" si="744"/>
        <v>0</v>
      </c>
      <c r="BY2900" s="1">
        <f t="shared" ca="1" si="745"/>
        <v>0</v>
      </c>
      <c r="BZ2900" s="1">
        <f t="shared" ca="1" si="746"/>
        <v>0</v>
      </c>
      <c r="CA2900" s="1">
        <f t="shared" ca="1" si="747"/>
        <v>0</v>
      </c>
      <c r="CB2900" s="1">
        <f t="shared" ca="1" si="748"/>
        <v>0</v>
      </c>
      <c r="CC2900" s="1">
        <f t="shared" ca="1" si="749"/>
        <v>11.3</v>
      </c>
    </row>
    <row r="2901" spans="1:81" hidden="1" x14ac:dyDescent="0.2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t="shared" ca="1" si="735"/>
        <v>0</v>
      </c>
      <c r="BP2901" s="1">
        <f t="shared" ca="1" si="736"/>
        <v>0</v>
      </c>
      <c r="BQ2901" s="1">
        <f t="shared" ca="1" si="737"/>
        <v>0</v>
      </c>
      <c r="BR2901" s="1">
        <f t="shared" ca="1" si="738"/>
        <v>0</v>
      </c>
      <c r="BS2901" s="1">
        <f t="shared" ca="1" si="739"/>
        <v>0</v>
      </c>
      <c r="BT2901" s="1">
        <f t="shared" ca="1" si="740"/>
        <v>0</v>
      </c>
      <c r="BU2901" s="1">
        <f t="shared" ca="1" si="741"/>
        <v>0</v>
      </c>
      <c r="BV2901" s="1">
        <f t="shared" ca="1" si="742"/>
        <v>5.5</v>
      </c>
      <c r="BW2901" s="1">
        <f t="shared" ca="1" si="743"/>
        <v>5</v>
      </c>
      <c r="BX2901" s="1">
        <f t="shared" ca="1" si="744"/>
        <v>0</v>
      </c>
      <c r="BY2901" s="1">
        <f t="shared" ca="1" si="745"/>
        <v>0</v>
      </c>
      <c r="BZ2901" s="1">
        <f t="shared" ca="1" si="746"/>
        <v>0</v>
      </c>
      <c r="CA2901" s="1">
        <f t="shared" ca="1" si="747"/>
        <v>0</v>
      </c>
      <c r="CB2901" s="1">
        <f t="shared" ca="1" si="748"/>
        <v>0</v>
      </c>
      <c r="CC2901" s="1">
        <f t="shared" ca="1" si="749"/>
        <v>10.5</v>
      </c>
    </row>
    <row r="2902" spans="1:81" hidden="1" x14ac:dyDescent="0.2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t="shared" ca="1" si="735"/>
        <v>0</v>
      </c>
      <c r="BP2902" s="1">
        <f t="shared" ca="1" si="736"/>
        <v>0</v>
      </c>
      <c r="BQ2902" s="1">
        <f t="shared" ca="1" si="737"/>
        <v>0</v>
      </c>
      <c r="BR2902" s="1">
        <f t="shared" ca="1" si="738"/>
        <v>0</v>
      </c>
      <c r="BS2902" s="1">
        <f t="shared" ca="1" si="739"/>
        <v>0.30000000000000004</v>
      </c>
      <c r="BT2902" s="1">
        <f t="shared" ca="1" si="740"/>
        <v>0</v>
      </c>
      <c r="BU2902" s="1">
        <f t="shared" ca="1" si="741"/>
        <v>0</v>
      </c>
      <c r="BV2902" s="1">
        <f t="shared" ca="1" si="742"/>
        <v>3.2</v>
      </c>
      <c r="BW2902" s="1">
        <f t="shared" ca="1" si="743"/>
        <v>6</v>
      </c>
      <c r="BX2902" s="1">
        <f t="shared" ca="1" si="744"/>
        <v>0</v>
      </c>
      <c r="BY2902" s="1">
        <f t="shared" ca="1" si="745"/>
        <v>0</v>
      </c>
      <c r="BZ2902" s="1">
        <f t="shared" ca="1" si="746"/>
        <v>0</v>
      </c>
      <c r="CA2902" s="1">
        <f t="shared" ca="1" si="747"/>
        <v>0</v>
      </c>
      <c r="CB2902" s="1">
        <f t="shared" ca="1" si="748"/>
        <v>0</v>
      </c>
      <c r="CC2902" s="1">
        <f t="shared" ca="1" si="749"/>
        <v>9.5</v>
      </c>
    </row>
    <row r="2903" spans="1:81" hidden="1" x14ac:dyDescent="0.2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t="shared" ca="1" si="735"/>
        <v>0</v>
      </c>
      <c r="BP2903" s="1">
        <f t="shared" ca="1" si="736"/>
        <v>10.64</v>
      </c>
      <c r="BQ2903" s="1">
        <f t="shared" ca="1" si="737"/>
        <v>0</v>
      </c>
      <c r="BR2903" s="1">
        <f t="shared" ca="1" si="738"/>
        <v>-2</v>
      </c>
      <c r="BS2903" s="1">
        <f t="shared" ca="1" si="739"/>
        <v>0</v>
      </c>
      <c r="BT2903" s="1">
        <f t="shared" ca="1" si="740"/>
        <v>0</v>
      </c>
      <c r="BU2903" s="1">
        <f t="shared" ca="1" si="741"/>
        <v>0</v>
      </c>
      <c r="BV2903" s="1">
        <f t="shared" ca="1" si="742"/>
        <v>0</v>
      </c>
      <c r="BW2903" s="1">
        <f t="shared" ca="1" si="743"/>
        <v>0</v>
      </c>
      <c r="BX2903" s="1">
        <f t="shared" ca="1" si="744"/>
        <v>0</v>
      </c>
      <c r="BY2903" s="1">
        <f t="shared" ca="1" si="745"/>
        <v>0</v>
      </c>
      <c r="BZ2903" s="1">
        <f t="shared" ca="1" si="746"/>
        <v>0</v>
      </c>
      <c r="CA2903" s="1">
        <f t="shared" ca="1" si="747"/>
        <v>0</v>
      </c>
      <c r="CB2903" s="1">
        <f t="shared" ca="1" si="748"/>
        <v>0</v>
      </c>
      <c r="CC2903" s="1">
        <f t="shared" ca="1" si="749"/>
        <v>8.64</v>
      </c>
    </row>
    <row r="2904" spans="1:81" hidden="1" x14ac:dyDescent="0.2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t="shared" ca="1" si="735"/>
        <v>0</v>
      </c>
      <c r="BP2904" s="1">
        <f t="shared" ca="1" si="736"/>
        <v>0</v>
      </c>
      <c r="BQ2904" s="1">
        <f t="shared" ca="1" si="737"/>
        <v>0</v>
      </c>
      <c r="BR2904" s="1">
        <f t="shared" ca="1" si="738"/>
        <v>0</v>
      </c>
      <c r="BS2904" s="1">
        <f t="shared" ca="1" si="739"/>
        <v>0</v>
      </c>
      <c r="BT2904" s="1">
        <f t="shared" ca="1" si="740"/>
        <v>0</v>
      </c>
      <c r="BU2904" s="1">
        <f t="shared" ca="1" si="741"/>
        <v>0</v>
      </c>
      <c r="BV2904" s="1">
        <f t="shared" ca="1" si="742"/>
        <v>4.6000000000000005</v>
      </c>
      <c r="BW2904" s="1">
        <f t="shared" ca="1" si="743"/>
        <v>2</v>
      </c>
      <c r="BX2904" s="1">
        <f t="shared" ca="1" si="744"/>
        <v>0</v>
      </c>
      <c r="BY2904" s="1">
        <f t="shared" ca="1" si="745"/>
        <v>0</v>
      </c>
      <c r="BZ2904" s="1">
        <f t="shared" ca="1" si="746"/>
        <v>0</v>
      </c>
      <c r="CA2904" s="1">
        <f t="shared" ca="1" si="747"/>
        <v>0</v>
      </c>
      <c r="CB2904" s="1">
        <f t="shared" ca="1" si="748"/>
        <v>0</v>
      </c>
      <c r="CC2904" s="1">
        <f t="shared" ca="1" si="749"/>
        <v>6.6000000000000005</v>
      </c>
    </row>
    <row r="2905" spans="1:81" hidden="1" x14ac:dyDescent="0.2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t="shared" ca="1" si="735"/>
        <v>0</v>
      </c>
      <c r="BP2905" s="1">
        <f t="shared" ca="1" si="736"/>
        <v>0</v>
      </c>
      <c r="BQ2905" s="1">
        <f t="shared" ca="1" si="737"/>
        <v>0</v>
      </c>
      <c r="BR2905" s="1">
        <f t="shared" ca="1" si="738"/>
        <v>0</v>
      </c>
      <c r="BS2905" s="1">
        <f t="shared" ca="1" si="739"/>
        <v>2.2000000000000002</v>
      </c>
      <c r="BT2905" s="1">
        <f t="shared" ca="1" si="740"/>
        <v>0</v>
      </c>
      <c r="BU2905" s="1">
        <f t="shared" ca="1" si="741"/>
        <v>0</v>
      </c>
      <c r="BV2905" s="1">
        <f t="shared" ca="1" si="742"/>
        <v>1.8</v>
      </c>
      <c r="BW2905" s="1">
        <f t="shared" ca="1" si="743"/>
        <v>2</v>
      </c>
      <c r="BX2905" s="1">
        <f t="shared" ca="1" si="744"/>
        <v>0</v>
      </c>
      <c r="BY2905" s="1">
        <f t="shared" ca="1" si="745"/>
        <v>0</v>
      </c>
      <c r="BZ2905" s="1">
        <f t="shared" ca="1" si="746"/>
        <v>0</v>
      </c>
      <c r="CA2905" s="1">
        <f t="shared" ca="1" si="747"/>
        <v>0</v>
      </c>
      <c r="CB2905" s="1">
        <f t="shared" ca="1" si="748"/>
        <v>0</v>
      </c>
      <c r="CC2905" s="1">
        <f t="shared" ca="1" si="749"/>
        <v>6</v>
      </c>
    </row>
    <row r="2906" spans="1:81" hidden="1" x14ac:dyDescent="0.2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t="shared" ca="1" si="735"/>
        <v>0</v>
      </c>
      <c r="BP2906" s="1">
        <f t="shared" ca="1" si="736"/>
        <v>0</v>
      </c>
      <c r="BQ2906" s="1">
        <f t="shared" ca="1" si="737"/>
        <v>0</v>
      </c>
      <c r="BR2906" s="1">
        <f t="shared" ca="1" si="738"/>
        <v>0</v>
      </c>
      <c r="BS2906" s="1">
        <f t="shared" ca="1" si="739"/>
        <v>0</v>
      </c>
      <c r="BT2906" s="1">
        <f t="shared" ca="1" si="740"/>
        <v>0</v>
      </c>
      <c r="BU2906" s="1">
        <f t="shared" ca="1" si="741"/>
        <v>0</v>
      </c>
      <c r="BV2906" s="1">
        <f t="shared" ca="1" si="742"/>
        <v>2.8000000000000003</v>
      </c>
      <c r="BW2906" s="1">
        <f t="shared" ca="1" si="743"/>
        <v>3</v>
      </c>
      <c r="BX2906" s="1">
        <f t="shared" ca="1" si="744"/>
        <v>0</v>
      </c>
      <c r="BY2906" s="1">
        <f t="shared" ca="1" si="745"/>
        <v>0</v>
      </c>
      <c r="BZ2906" s="1">
        <f t="shared" ca="1" si="746"/>
        <v>0</v>
      </c>
      <c r="CA2906" s="1">
        <f t="shared" ca="1" si="747"/>
        <v>0</v>
      </c>
      <c r="CB2906" s="1">
        <f t="shared" ca="1" si="748"/>
        <v>0</v>
      </c>
      <c r="CC2906" s="1">
        <f t="shared" ca="1" si="749"/>
        <v>5.8000000000000007</v>
      </c>
    </row>
    <row r="2907" spans="1:81" hidden="1" x14ac:dyDescent="0.2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t="shared" ca="1" si="735"/>
        <v>0</v>
      </c>
      <c r="BP2907" s="1">
        <f t="shared" ca="1" si="736"/>
        <v>0</v>
      </c>
      <c r="BQ2907" s="1">
        <f t="shared" ca="1" si="737"/>
        <v>0</v>
      </c>
      <c r="BR2907" s="1">
        <f t="shared" ca="1" si="738"/>
        <v>0</v>
      </c>
      <c r="BS2907" s="1">
        <f t="shared" ca="1" si="739"/>
        <v>0</v>
      </c>
      <c r="BT2907" s="1">
        <f t="shared" ca="1" si="740"/>
        <v>0</v>
      </c>
      <c r="BU2907" s="1">
        <f t="shared" ca="1" si="741"/>
        <v>0</v>
      </c>
      <c r="BV2907" s="1">
        <f t="shared" ca="1" si="742"/>
        <v>3.4000000000000004</v>
      </c>
      <c r="BW2907" s="1">
        <f t="shared" ca="1" si="743"/>
        <v>2</v>
      </c>
      <c r="BX2907" s="1">
        <f t="shared" ca="1" si="744"/>
        <v>0</v>
      </c>
      <c r="BY2907" s="1">
        <f t="shared" ca="1" si="745"/>
        <v>0</v>
      </c>
      <c r="BZ2907" s="1">
        <f t="shared" ca="1" si="746"/>
        <v>0</v>
      </c>
      <c r="CA2907" s="1">
        <f t="shared" ca="1" si="747"/>
        <v>0</v>
      </c>
      <c r="CB2907" s="1">
        <f t="shared" ca="1" si="748"/>
        <v>0</v>
      </c>
      <c r="CC2907" s="1">
        <f t="shared" ca="1" si="749"/>
        <v>5.4</v>
      </c>
    </row>
    <row r="2908" spans="1:81" hidden="1" x14ac:dyDescent="0.2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t="shared" ca="1" si="735"/>
        <v>0</v>
      </c>
      <c r="BP2908" s="1">
        <f t="shared" ca="1" si="736"/>
        <v>0</v>
      </c>
      <c r="BQ2908" s="1">
        <f t="shared" ca="1" si="737"/>
        <v>0</v>
      </c>
      <c r="BR2908" s="1">
        <f t="shared" ca="1" si="738"/>
        <v>0</v>
      </c>
      <c r="BS2908" s="1">
        <f t="shared" ca="1" si="739"/>
        <v>0</v>
      </c>
      <c r="BT2908" s="1">
        <f t="shared" ca="1" si="740"/>
        <v>0</v>
      </c>
      <c r="BU2908" s="1">
        <f t="shared" ca="1" si="741"/>
        <v>0</v>
      </c>
      <c r="BV2908" s="1">
        <f t="shared" ca="1" si="742"/>
        <v>1.9000000000000001</v>
      </c>
      <c r="BW2908" s="1">
        <f t="shared" ca="1" si="743"/>
        <v>2</v>
      </c>
      <c r="BX2908" s="1">
        <f t="shared" ca="1" si="744"/>
        <v>0</v>
      </c>
      <c r="BY2908" s="1">
        <f t="shared" ca="1" si="745"/>
        <v>0</v>
      </c>
      <c r="BZ2908" s="1">
        <f t="shared" ca="1" si="746"/>
        <v>0</v>
      </c>
      <c r="CA2908" s="1">
        <f t="shared" ca="1" si="747"/>
        <v>0</v>
      </c>
      <c r="CB2908" s="1">
        <f t="shared" ca="1" si="748"/>
        <v>0</v>
      </c>
      <c r="CC2908" s="1">
        <f t="shared" ca="1" si="749"/>
        <v>3.9000000000000004</v>
      </c>
    </row>
    <row r="2909" spans="1:81" hidden="1" x14ac:dyDescent="0.2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t="shared" ca="1" si="735"/>
        <v>0</v>
      </c>
      <c r="BP2909" s="1">
        <f t="shared" ca="1" si="736"/>
        <v>0</v>
      </c>
      <c r="BQ2909" s="1">
        <f t="shared" ca="1" si="737"/>
        <v>0</v>
      </c>
      <c r="BR2909" s="1">
        <f t="shared" ca="1" si="738"/>
        <v>0</v>
      </c>
      <c r="BS2909" s="1">
        <f t="shared" ca="1" si="739"/>
        <v>0</v>
      </c>
      <c r="BT2909" s="1">
        <f t="shared" ca="1" si="740"/>
        <v>0</v>
      </c>
      <c r="BU2909" s="1">
        <f t="shared" ca="1" si="741"/>
        <v>0</v>
      </c>
      <c r="BV2909" s="1">
        <f t="shared" ca="1" si="742"/>
        <v>1.8</v>
      </c>
      <c r="BW2909" s="1">
        <f t="shared" ca="1" si="743"/>
        <v>2</v>
      </c>
      <c r="BX2909" s="1">
        <f t="shared" ca="1" si="744"/>
        <v>0</v>
      </c>
      <c r="BY2909" s="1">
        <f t="shared" ca="1" si="745"/>
        <v>0</v>
      </c>
      <c r="BZ2909" s="1">
        <f t="shared" ca="1" si="746"/>
        <v>0</v>
      </c>
      <c r="CA2909" s="1">
        <f t="shared" ca="1" si="747"/>
        <v>0</v>
      </c>
      <c r="CB2909" s="1">
        <f t="shared" ca="1" si="748"/>
        <v>0</v>
      </c>
      <c r="CC2909" s="1">
        <f t="shared" ca="1" si="749"/>
        <v>3.8</v>
      </c>
    </row>
    <row r="2910" spans="1:81" hidden="1" x14ac:dyDescent="0.2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t="shared" ca="1" si="735"/>
        <v>0</v>
      </c>
      <c r="BP2910" s="1">
        <f t="shared" ca="1" si="736"/>
        <v>0</v>
      </c>
      <c r="BQ2910" s="1">
        <f t="shared" ca="1" si="737"/>
        <v>0</v>
      </c>
      <c r="BR2910" s="1">
        <f t="shared" ca="1" si="738"/>
        <v>0</v>
      </c>
      <c r="BS2910" s="1">
        <f t="shared" ca="1" si="739"/>
        <v>3.6</v>
      </c>
      <c r="BT2910" s="1">
        <f t="shared" ca="1" si="740"/>
        <v>0</v>
      </c>
      <c r="BU2910" s="1">
        <f t="shared" ca="1" si="741"/>
        <v>0</v>
      </c>
      <c r="BV2910" s="1">
        <f t="shared" ca="1" si="742"/>
        <v>0</v>
      </c>
      <c r="BW2910" s="1">
        <f t="shared" ca="1" si="743"/>
        <v>0</v>
      </c>
      <c r="BX2910" s="1">
        <f t="shared" ca="1" si="744"/>
        <v>0</v>
      </c>
      <c r="BY2910" s="1">
        <f t="shared" ca="1" si="745"/>
        <v>0</v>
      </c>
      <c r="BZ2910" s="1">
        <f t="shared" ca="1" si="746"/>
        <v>0</v>
      </c>
      <c r="CA2910" s="1">
        <f t="shared" ca="1" si="747"/>
        <v>0</v>
      </c>
      <c r="CB2910" s="1">
        <f t="shared" ca="1" si="748"/>
        <v>0</v>
      </c>
      <c r="CC2910" s="1">
        <f t="shared" ca="1" si="749"/>
        <v>3.6</v>
      </c>
    </row>
    <row r="2911" spans="1:81" hidden="1" x14ac:dyDescent="0.2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t="shared" ca="1" si="735"/>
        <v>0</v>
      </c>
      <c r="BP2911" s="1">
        <f t="shared" ca="1" si="736"/>
        <v>0</v>
      </c>
      <c r="BQ2911" s="1">
        <f t="shared" ca="1" si="737"/>
        <v>0</v>
      </c>
      <c r="BR2911" s="1">
        <f t="shared" ca="1" si="738"/>
        <v>0</v>
      </c>
      <c r="BS2911" s="1">
        <f t="shared" ca="1" si="739"/>
        <v>2.1</v>
      </c>
      <c r="BT2911" s="1">
        <f t="shared" ca="1" si="740"/>
        <v>0</v>
      </c>
      <c r="BU2911" s="1">
        <f t="shared" ca="1" si="741"/>
        <v>0</v>
      </c>
      <c r="BV2911" s="1">
        <f t="shared" ca="1" si="742"/>
        <v>0.5</v>
      </c>
      <c r="BW2911" s="1">
        <f t="shared" ca="1" si="743"/>
        <v>1</v>
      </c>
      <c r="BX2911" s="1">
        <f t="shared" ca="1" si="744"/>
        <v>0</v>
      </c>
      <c r="BY2911" s="1">
        <f t="shared" ca="1" si="745"/>
        <v>0</v>
      </c>
      <c r="BZ2911" s="1">
        <f t="shared" ca="1" si="746"/>
        <v>0</v>
      </c>
      <c r="CA2911" s="1">
        <f t="shared" ca="1" si="747"/>
        <v>0</v>
      </c>
      <c r="CB2911" s="1">
        <f t="shared" ca="1" si="748"/>
        <v>0</v>
      </c>
      <c r="CC2911" s="1">
        <f t="shared" ca="1" si="749"/>
        <v>3.6</v>
      </c>
    </row>
    <row r="2912" spans="1:81" hidden="1" x14ac:dyDescent="0.2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t="shared" ca="1" si="735"/>
        <v>0</v>
      </c>
      <c r="BP2912" s="1">
        <f t="shared" ca="1" si="736"/>
        <v>0</v>
      </c>
      <c r="BQ2912" s="1">
        <f t="shared" ca="1" si="737"/>
        <v>0</v>
      </c>
      <c r="BR2912" s="1">
        <f t="shared" ca="1" si="738"/>
        <v>0</v>
      </c>
      <c r="BS2912" s="1">
        <f t="shared" ca="1" si="739"/>
        <v>0</v>
      </c>
      <c r="BT2912" s="1">
        <f t="shared" ca="1" si="740"/>
        <v>0</v>
      </c>
      <c r="BU2912" s="1">
        <f t="shared" ca="1" si="741"/>
        <v>0</v>
      </c>
      <c r="BV2912" s="1">
        <f t="shared" ca="1" si="742"/>
        <v>1.5</v>
      </c>
      <c r="BW2912" s="1">
        <f t="shared" ca="1" si="743"/>
        <v>2</v>
      </c>
      <c r="BX2912" s="1">
        <f t="shared" ca="1" si="744"/>
        <v>0</v>
      </c>
      <c r="BY2912" s="1">
        <f t="shared" ca="1" si="745"/>
        <v>0</v>
      </c>
      <c r="BZ2912" s="1">
        <f t="shared" ca="1" si="746"/>
        <v>0</v>
      </c>
      <c r="CA2912" s="1">
        <f t="shared" ca="1" si="747"/>
        <v>0</v>
      </c>
      <c r="CB2912" s="1">
        <f t="shared" ca="1" si="748"/>
        <v>0</v>
      </c>
      <c r="CC2912" s="1">
        <f t="shared" ca="1" si="749"/>
        <v>3.5</v>
      </c>
    </row>
    <row r="2913" spans="1:81" hidden="1" x14ac:dyDescent="0.2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t="shared" ca="1" si="735"/>
        <v>0</v>
      </c>
      <c r="BP2913" s="1">
        <f t="shared" ca="1" si="736"/>
        <v>0</v>
      </c>
      <c r="BQ2913" s="1">
        <f t="shared" ca="1" si="737"/>
        <v>0</v>
      </c>
      <c r="BR2913" s="1">
        <f t="shared" ca="1" si="738"/>
        <v>0</v>
      </c>
      <c r="BS2913" s="1">
        <f t="shared" ca="1" si="739"/>
        <v>0</v>
      </c>
      <c r="BT2913" s="1">
        <f t="shared" ca="1" si="740"/>
        <v>0</v>
      </c>
      <c r="BU2913" s="1">
        <f t="shared" ca="1" si="741"/>
        <v>0</v>
      </c>
      <c r="BV2913" s="1">
        <f t="shared" ca="1" si="742"/>
        <v>2.4000000000000004</v>
      </c>
      <c r="BW2913" s="1">
        <f t="shared" ca="1" si="743"/>
        <v>1</v>
      </c>
      <c r="BX2913" s="1">
        <f t="shared" ca="1" si="744"/>
        <v>0</v>
      </c>
      <c r="BY2913" s="1">
        <f t="shared" ca="1" si="745"/>
        <v>0</v>
      </c>
      <c r="BZ2913" s="1">
        <f t="shared" ca="1" si="746"/>
        <v>0</v>
      </c>
      <c r="CA2913" s="1">
        <f t="shared" ca="1" si="747"/>
        <v>0</v>
      </c>
      <c r="CB2913" s="1">
        <f t="shared" ca="1" si="748"/>
        <v>0</v>
      </c>
      <c r="CC2913" s="1">
        <f t="shared" ca="1" si="749"/>
        <v>3.4000000000000004</v>
      </c>
    </row>
    <row r="2914" spans="1:81" hidden="1" x14ac:dyDescent="0.2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t="shared" ca="1" si="735"/>
        <v>0</v>
      </c>
      <c r="BP2914" s="1">
        <f t="shared" ca="1" si="736"/>
        <v>0</v>
      </c>
      <c r="BQ2914" s="1">
        <f t="shared" ca="1" si="737"/>
        <v>0</v>
      </c>
      <c r="BR2914" s="1">
        <f t="shared" ca="1" si="738"/>
        <v>0</v>
      </c>
      <c r="BS2914" s="1">
        <f t="shared" ca="1" si="739"/>
        <v>0</v>
      </c>
      <c r="BT2914" s="1">
        <f t="shared" ca="1" si="740"/>
        <v>0</v>
      </c>
      <c r="BU2914" s="1">
        <f t="shared" ca="1" si="741"/>
        <v>0</v>
      </c>
      <c r="BV2914" s="1">
        <f t="shared" ca="1" si="742"/>
        <v>1.2000000000000002</v>
      </c>
      <c r="BW2914" s="1">
        <f t="shared" ca="1" si="743"/>
        <v>2</v>
      </c>
      <c r="BX2914" s="1">
        <f t="shared" ca="1" si="744"/>
        <v>0</v>
      </c>
      <c r="BY2914" s="1">
        <f t="shared" ca="1" si="745"/>
        <v>0</v>
      </c>
      <c r="BZ2914" s="1">
        <f t="shared" ca="1" si="746"/>
        <v>0</v>
      </c>
      <c r="CA2914" s="1">
        <f t="shared" ca="1" si="747"/>
        <v>0</v>
      </c>
      <c r="CB2914" s="1">
        <f t="shared" ca="1" si="748"/>
        <v>0</v>
      </c>
      <c r="CC2914" s="1">
        <f t="shared" ca="1" si="749"/>
        <v>3.2</v>
      </c>
    </row>
    <row r="2915" spans="1:81" hidden="1" x14ac:dyDescent="0.2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t="shared" ca="1" si="735"/>
        <v>0</v>
      </c>
      <c r="BP2915" s="1">
        <f t="shared" ca="1" si="736"/>
        <v>0</v>
      </c>
      <c r="BQ2915" s="1">
        <f t="shared" ca="1" si="737"/>
        <v>0</v>
      </c>
      <c r="BR2915" s="1">
        <f t="shared" ca="1" si="738"/>
        <v>0</v>
      </c>
      <c r="BS2915" s="1">
        <f t="shared" ca="1" si="739"/>
        <v>0</v>
      </c>
      <c r="BT2915" s="1">
        <f t="shared" ca="1" si="740"/>
        <v>0</v>
      </c>
      <c r="BU2915" s="1">
        <f t="shared" ca="1" si="741"/>
        <v>0</v>
      </c>
      <c r="BV2915" s="1">
        <f t="shared" ca="1" si="742"/>
        <v>1.6</v>
      </c>
      <c r="BW2915" s="1">
        <f t="shared" ca="1" si="743"/>
        <v>1</v>
      </c>
      <c r="BX2915" s="1">
        <f t="shared" ca="1" si="744"/>
        <v>0</v>
      </c>
      <c r="BY2915" s="1">
        <f t="shared" ca="1" si="745"/>
        <v>0</v>
      </c>
      <c r="BZ2915" s="1">
        <f t="shared" ca="1" si="746"/>
        <v>0</v>
      </c>
      <c r="CA2915" s="1">
        <f t="shared" ca="1" si="747"/>
        <v>0</v>
      </c>
      <c r="CB2915" s="1">
        <f t="shared" ca="1" si="748"/>
        <v>0</v>
      </c>
      <c r="CC2915" s="1">
        <f t="shared" ca="1" si="749"/>
        <v>2.6</v>
      </c>
    </row>
    <row r="2916" spans="1:81" hidden="1" x14ac:dyDescent="0.2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t="shared" ca="1" si="735"/>
        <v>0</v>
      </c>
      <c r="BP2916" s="1">
        <f t="shared" ca="1" si="736"/>
        <v>0</v>
      </c>
      <c r="BQ2916" s="1">
        <f t="shared" ca="1" si="737"/>
        <v>0</v>
      </c>
      <c r="BR2916" s="1">
        <f t="shared" ca="1" si="738"/>
        <v>0</v>
      </c>
      <c r="BS2916" s="1">
        <f t="shared" ca="1" si="739"/>
        <v>0</v>
      </c>
      <c r="BT2916" s="1">
        <f t="shared" ca="1" si="740"/>
        <v>0</v>
      </c>
      <c r="BU2916" s="1">
        <f t="shared" ca="1" si="741"/>
        <v>0</v>
      </c>
      <c r="BV2916" s="1">
        <f t="shared" ca="1" si="742"/>
        <v>1.5</v>
      </c>
      <c r="BW2916" s="1">
        <f t="shared" ca="1" si="743"/>
        <v>1</v>
      </c>
      <c r="BX2916" s="1">
        <f t="shared" ca="1" si="744"/>
        <v>0</v>
      </c>
      <c r="BY2916" s="1">
        <f t="shared" ca="1" si="745"/>
        <v>0</v>
      </c>
      <c r="BZ2916" s="1">
        <f t="shared" ca="1" si="746"/>
        <v>0</v>
      </c>
      <c r="CA2916" s="1">
        <f t="shared" ca="1" si="747"/>
        <v>0</v>
      </c>
      <c r="CB2916" s="1">
        <f t="shared" ca="1" si="748"/>
        <v>0</v>
      </c>
      <c r="CC2916" s="1">
        <f t="shared" ca="1" si="749"/>
        <v>2.5</v>
      </c>
    </row>
    <row r="2917" spans="1:81" hidden="1" x14ac:dyDescent="0.2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t="shared" ca="1" si="735"/>
        <v>0</v>
      </c>
      <c r="BP2917" s="1">
        <f t="shared" ca="1" si="736"/>
        <v>0</v>
      </c>
      <c r="BQ2917" s="1">
        <f t="shared" ca="1" si="737"/>
        <v>0</v>
      </c>
      <c r="BR2917" s="1">
        <f t="shared" ca="1" si="738"/>
        <v>0</v>
      </c>
      <c r="BS2917" s="1">
        <f t="shared" ca="1" si="739"/>
        <v>0</v>
      </c>
      <c r="BT2917" s="1">
        <f t="shared" ca="1" si="740"/>
        <v>0</v>
      </c>
      <c r="BU2917" s="1">
        <f t="shared" ca="1" si="741"/>
        <v>0</v>
      </c>
      <c r="BV2917" s="1">
        <f t="shared" ca="1" si="742"/>
        <v>1.1000000000000001</v>
      </c>
      <c r="BW2917" s="1">
        <f t="shared" ca="1" si="743"/>
        <v>1</v>
      </c>
      <c r="BX2917" s="1">
        <f t="shared" ca="1" si="744"/>
        <v>0</v>
      </c>
      <c r="BY2917" s="1">
        <f t="shared" ca="1" si="745"/>
        <v>0</v>
      </c>
      <c r="BZ2917" s="1">
        <f t="shared" ca="1" si="746"/>
        <v>0</v>
      </c>
      <c r="CA2917" s="1">
        <f t="shared" ca="1" si="747"/>
        <v>0</v>
      </c>
      <c r="CB2917" s="1">
        <f t="shared" ca="1" si="748"/>
        <v>0</v>
      </c>
      <c r="CC2917" s="1">
        <f t="shared" ca="1" si="749"/>
        <v>2.1</v>
      </c>
    </row>
    <row r="2918" spans="1:81" hidden="1" x14ac:dyDescent="0.2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t="shared" ca="1" si="735"/>
        <v>0</v>
      </c>
      <c r="BP2918" s="1">
        <f t="shared" ca="1" si="736"/>
        <v>0</v>
      </c>
      <c r="BQ2918" s="1">
        <f t="shared" ca="1" si="737"/>
        <v>0</v>
      </c>
      <c r="BR2918" s="1">
        <f t="shared" ca="1" si="738"/>
        <v>0</v>
      </c>
      <c r="BS2918" s="1">
        <f t="shared" ca="1" si="739"/>
        <v>0</v>
      </c>
      <c r="BT2918" s="1">
        <f t="shared" ca="1" si="740"/>
        <v>0</v>
      </c>
      <c r="BU2918" s="1">
        <f t="shared" ca="1" si="741"/>
        <v>0</v>
      </c>
      <c r="BV2918" s="1">
        <f t="shared" ca="1" si="742"/>
        <v>0.8</v>
      </c>
      <c r="BW2918" s="1">
        <f t="shared" ca="1" si="743"/>
        <v>1</v>
      </c>
      <c r="BX2918" s="1">
        <f t="shared" ca="1" si="744"/>
        <v>0</v>
      </c>
      <c r="BY2918" s="1">
        <f t="shared" ca="1" si="745"/>
        <v>0</v>
      </c>
      <c r="BZ2918" s="1">
        <f t="shared" ca="1" si="746"/>
        <v>0</v>
      </c>
      <c r="CA2918" s="1">
        <f t="shared" ca="1" si="747"/>
        <v>0</v>
      </c>
      <c r="CB2918" s="1">
        <f t="shared" ca="1" si="748"/>
        <v>0</v>
      </c>
      <c r="CC2918" s="1">
        <f t="shared" ca="1" si="749"/>
        <v>1.8</v>
      </c>
    </row>
    <row r="2919" spans="1:81" hidden="1" x14ac:dyDescent="0.2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t="shared" ca="1" si="735"/>
        <v>0</v>
      </c>
      <c r="BP2919" s="1">
        <f t="shared" ca="1" si="736"/>
        <v>0</v>
      </c>
      <c r="BQ2919" s="1">
        <f t="shared" ca="1" si="737"/>
        <v>0</v>
      </c>
      <c r="BR2919" s="1">
        <f t="shared" ca="1" si="738"/>
        <v>0</v>
      </c>
      <c r="BS2919" s="1">
        <f t="shared" ca="1" si="739"/>
        <v>0.5</v>
      </c>
      <c r="BT2919" s="1">
        <f t="shared" ca="1" si="740"/>
        <v>0</v>
      </c>
      <c r="BU2919" s="1">
        <f t="shared" ca="1" si="741"/>
        <v>0</v>
      </c>
      <c r="BV2919" s="1">
        <f t="shared" ca="1" si="742"/>
        <v>0.2</v>
      </c>
      <c r="BW2919" s="1">
        <f t="shared" ca="1" si="743"/>
        <v>1</v>
      </c>
      <c r="BX2919" s="1">
        <f t="shared" ca="1" si="744"/>
        <v>0</v>
      </c>
      <c r="BY2919" s="1">
        <f t="shared" ca="1" si="745"/>
        <v>0</v>
      </c>
      <c r="BZ2919" s="1">
        <f t="shared" ca="1" si="746"/>
        <v>0</v>
      </c>
      <c r="CA2919" s="1">
        <f t="shared" ca="1" si="747"/>
        <v>0</v>
      </c>
      <c r="CB2919" s="1">
        <f t="shared" ca="1" si="748"/>
        <v>0</v>
      </c>
      <c r="CC2919" s="1">
        <f t="shared" ca="1" si="749"/>
        <v>1.7</v>
      </c>
    </row>
    <row r="2920" spans="1:81" hidden="1" x14ac:dyDescent="0.2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t="shared" ca="1" si="735"/>
        <v>0</v>
      </c>
      <c r="BP2920" s="1">
        <f t="shared" ca="1" si="736"/>
        <v>0</v>
      </c>
      <c r="BQ2920" s="1">
        <f t="shared" ca="1" si="737"/>
        <v>0</v>
      </c>
      <c r="BR2920" s="1">
        <f t="shared" ca="1" si="738"/>
        <v>0</v>
      </c>
      <c r="BS2920" s="1">
        <f t="shared" ca="1" si="739"/>
        <v>0</v>
      </c>
      <c r="BT2920" s="1">
        <f t="shared" ca="1" si="740"/>
        <v>0</v>
      </c>
      <c r="BU2920" s="1">
        <f t="shared" ca="1" si="741"/>
        <v>0</v>
      </c>
      <c r="BV2920" s="1">
        <f t="shared" ca="1" si="742"/>
        <v>0.2</v>
      </c>
      <c r="BW2920" s="1">
        <f t="shared" ca="1" si="743"/>
        <v>1</v>
      </c>
      <c r="BX2920" s="1">
        <f t="shared" ca="1" si="744"/>
        <v>0</v>
      </c>
      <c r="BY2920" s="1">
        <f t="shared" ca="1" si="745"/>
        <v>0</v>
      </c>
      <c r="BZ2920" s="1">
        <f t="shared" ca="1" si="746"/>
        <v>0</v>
      </c>
      <c r="CA2920" s="1">
        <f t="shared" ca="1" si="747"/>
        <v>0</v>
      </c>
      <c r="CB2920" s="1">
        <f t="shared" ca="1" si="748"/>
        <v>0</v>
      </c>
      <c r="CC2920" s="1">
        <f t="shared" ca="1" si="749"/>
        <v>1.2</v>
      </c>
    </row>
    <row r="2921" spans="1:81" hidden="1" x14ac:dyDescent="0.2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t="shared" ca="1" si="735"/>
        <v>0</v>
      </c>
      <c r="BP2921" s="1">
        <f t="shared" ca="1" si="736"/>
        <v>0</v>
      </c>
      <c r="BQ2921" s="1">
        <f t="shared" ca="1" si="737"/>
        <v>0</v>
      </c>
      <c r="BR2921" s="1">
        <f t="shared" ca="1" si="738"/>
        <v>0</v>
      </c>
      <c r="BS2921" s="1">
        <f t="shared" ca="1" si="739"/>
        <v>0.4</v>
      </c>
      <c r="BT2921" s="1">
        <f t="shared" ca="1" si="740"/>
        <v>0</v>
      </c>
      <c r="BU2921" s="1">
        <f t="shared" ca="1" si="741"/>
        <v>0</v>
      </c>
      <c r="BV2921" s="1">
        <f t="shared" ca="1" si="742"/>
        <v>0</v>
      </c>
      <c r="BW2921" s="1">
        <f t="shared" ca="1" si="743"/>
        <v>0</v>
      </c>
      <c r="BX2921" s="1">
        <f t="shared" ca="1" si="744"/>
        <v>0</v>
      </c>
      <c r="BY2921" s="1">
        <f t="shared" ca="1" si="745"/>
        <v>0</v>
      </c>
      <c r="BZ2921" s="1">
        <f t="shared" ca="1" si="746"/>
        <v>0</v>
      </c>
      <c r="CA2921" s="1">
        <f t="shared" ca="1" si="747"/>
        <v>0</v>
      </c>
      <c r="CB2921" s="1">
        <f t="shared" ca="1" si="748"/>
        <v>0</v>
      </c>
      <c r="CC2921" s="1">
        <f t="shared" ca="1" si="749"/>
        <v>0.4</v>
      </c>
    </row>
    <row r="2922" spans="1:81" hidden="1" x14ac:dyDescent="0.2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t="shared" ca="1" si="735"/>
        <v>0</v>
      </c>
      <c r="BP2922" s="1">
        <f t="shared" ca="1" si="736"/>
        <v>0</v>
      </c>
      <c r="BQ2922" s="1">
        <f t="shared" ca="1" si="737"/>
        <v>0</v>
      </c>
      <c r="BR2922" s="1">
        <f t="shared" ca="1" si="738"/>
        <v>0</v>
      </c>
      <c r="BS2922" s="1">
        <f t="shared" ca="1" si="739"/>
        <v>0.30000000000000004</v>
      </c>
      <c r="BT2922" s="1">
        <f t="shared" ca="1" si="740"/>
        <v>0</v>
      </c>
      <c r="BU2922" s="1">
        <f t="shared" ca="1" si="741"/>
        <v>0</v>
      </c>
      <c r="BV2922" s="1">
        <f t="shared" ca="1" si="742"/>
        <v>0</v>
      </c>
      <c r="BW2922" s="1">
        <f t="shared" ca="1" si="743"/>
        <v>0</v>
      </c>
      <c r="BX2922" s="1">
        <f t="shared" ca="1" si="744"/>
        <v>0</v>
      </c>
      <c r="BY2922" s="1">
        <f t="shared" ca="1" si="745"/>
        <v>0</v>
      </c>
      <c r="BZ2922" s="1">
        <f t="shared" ca="1" si="746"/>
        <v>0</v>
      </c>
      <c r="CA2922" s="1">
        <f t="shared" ca="1" si="747"/>
        <v>0</v>
      </c>
      <c r="CB2922" s="1">
        <f t="shared" ca="1" si="748"/>
        <v>0</v>
      </c>
      <c r="CC2922" s="1">
        <f t="shared" ca="1" si="749"/>
        <v>0.30000000000000004</v>
      </c>
    </row>
    <row r="2923" spans="1:81" hidden="1" x14ac:dyDescent="0.2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t="shared" ca="1" si="735"/>
        <v>0</v>
      </c>
      <c r="BP2923" s="1">
        <f t="shared" ca="1" si="736"/>
        <v>0</v>
      </c>
      <c r="BQ2923" s="1">
        <f t="shared" ca="1" si="737"/>
        <v>0</v>
      </c>
      <c r="BR2923" s="1">
        <f t="shared" ca="1" si="738"/>
        <v>0</v>
      </c>
      <c r="BS2923" s="1">
        <f t="shared" ca="1" si="739"/>
        <v>0</v>
      </c>
      <c r="BT2923" s="1">
        <f t="shared" ca="1" si="740"/>
        <v>0</v>
      </c>
      <c r="BU2923" s="1">
        <f t="shared" ca="1" si="741"/>
        <v>0</v>
      </c>
      <c r="BV2923" s="1">
        <f t="shared" ca="1" si="742"/>
        <v>0</v>
      </c>
      <c r="BW2923" s="1">
        <f t="shared" ca="1" si="743"/>
        <v>0</v>
      </c>
      <c r="BX2923" s="1">
        <f t="shared" ca="1" si="744"/>
        <v>0</v>
      </c>
      <c r="BY2923" s="1">
        <f t="shared" ca="1" si="745"/>
        <v>0</v>
      </c>
      <c r="BZ2923" s="1">
        <f t="shared" ca="1" si="746"/>
        <v>0</v>
      </c>
      <c r="CA2923" s="1">
        <f t="shared" ca="1" si="747"/>
        <v>0</v>
      </c>
      <c r="CB2923" s="1">
        <f t="shared" ca="1" si="748"/>
        <v>0</v>
      </c>
      <c r="CC2923" s="1">
        <f t="shared" ca="1" si="749"/>
        <v>0</v>
      </c>
    </row>
    <row r="2924" spans="1:81" hidden="1" x14ac:dyDescent="0.2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t="shared" ca="1" si="735"/>
        <v>0</v>
      </c>
      <c r="BP2924" s="1">
        <f t="shared" ca="1" si="736"/>
        <v>0</v>
      </c>
      <c r="BQ2924" s="1">
        <f t="shared" ca="1" si="737"/>
        <v>0</v>
      </c>
      <c r="BR2924" s="1">
        <f t="shared" ca="1" si="738"/>
        <v>0</v>
      </c>
      <c r="BS2924" s="1">
        <f t="shared" ca="1" si="739"/>
        <v>0</v>
      </c>
      <c r="BT2924" s="1">
        <f t="shared" ca="1" si="740"/>
        <v>0</v>
      </c>
      <c r="BU2924" s="1">
        <f t="shared" ca="1" si="741"/>
        <v>0</v>
      </c>
      <c r="BV2924" s="1">
        <f t="shared" ca="1" si="742"/>
        <v>0</v>
      </c>
      <c r="BW2924" s="1">
        <f t="shared" ca="1" si="743"/>
        <v>0</v>
      </c>
      <c r="BX2924" s="1">
        <f t="shared" ca="1" si="744"/>
        <v>0</v>
      </c>
      <c r="BY2924" s="1">
        <f t="shared" ca="1" si="745"/>
        <v>0</v>
      </c>
      <c r="BZ2924" s="1">
        <f t="shared" ca="1" si="746"/>
        <v>0</v>
      </c>
      <c r="CA2924" s="1">
        <f t="shared" ca="1" si="747"/>
        <v>0</v>
      </c>
      <c r="CB2924" s="1">
        <f t="shared" ca="1" si="748"/>
        <v>0</v>
      </c>
      <c r="CC2924" s="1">
        <f t="shared" ca="1" si="749"/>
        <v>0</v>
      </c>
    </row>
    <row r="2925" spans="1:81" hidden="1" x14ac:dyDescent="0.2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t="shared" ca="1" si="735"/>
        <v>0</v>
      </c>
      <c r="BP2925" s="1">
        <f t="shared" ca="1" si="736"/>
        <v>0</v>
      </c>
      <c r="BQ2925" s="1">
        <f t="shared" ca="1" si="737"/>
        <v>0</v>
      </c>
      <c r="BR2925" s="1">
        <f t="shared" ca="1" si="738"/>
        <v>0</v>
      </c>
      <c r="BS2925" s="1">
        <f t="shared" ca="1" si="739"/>
        <v>0</v>
      </c>
      <c r="BT2925" s="1">
        <f t="shared" ca="1" si="740"/>
        <v>0</v>
      </c>
      <c r="BU2925" s="1">
        <f t="shared" ca="1" si="741"/>
        <v>0</v>
      </c>
      <c r="BV2925" s="1">
        <f t="shared" ca="1" si="742"/>
        <v>0</v>
      </c>
      <c r="BW2925" s="1">
        <f t="shared" ca="1" si="743"/>
        <v>0</v>
      </c>
      <c r="BX2925" s="1">
        <f t="shared" ca="1" si="744"/>
        <v>0</v>
      </c>
      <c r="BY2925" s="1">
        <f t="shared" ca="1" si="745"/>
        <v>0</v>
      </c>
      <c r="BZ2925" s="1">
        <f t="shared" ca="1" si="746"/>
        <v>0</v>
      </c>
      <c r="CA2925" s="1">
        <f t="shared" ca="1" si="747"/>
        <v>0</v>
      </c>
      <c r="CB2925" s="1">
        <f t="shared" ca="1" si="748"/>
        <v>0</v>
      </c>
      <c r="CC2925" s="1">
        <f t="shared" ca="1" si="749"/>
        <v>0</v>
      </c>
    </row>
    <row r="2926" spans="1:81" hidden="1" x14ac:dyDescent="0.2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t="shared" ca="1" si="735"/>
        <v>0</v>
      </c>
      <c r="BP2926" s="1">
        <f t="shared" ca="1" si="736"/>
        <v>0</v>
      </c>
      <c r="BQ2926" s="1">
        <f t="shared" ca="1" si="737"/>
        <v>0</v>
      </c>
      <c r="BR2926" s="1">
        <f t="shared" ca="1" si="738"/>
        <v>0</v>
      </c>
      <c r="BS2926" s="1">
        <f t="shared" ca="1" si="739"/>
        <v>0</v>
      </c>
      <c r="BT2926" s="1">
        <f t="shared" ca="1" si="740"/>
        <v>0</v>
      </c>
      <c r="BU2926" s="1">
        <f t="shared" ca="1" si="741"/>
        <v>0</v>
      </c>
      <c r="BV2926" s="1">
        <f t="shared" ca="1" si="742"/>
        <v>0</v>
      </c>
      <c r="BW2926" s="1">
        <f t="shared" ca="1" si="743"/>
        <v>0</v>
      </c>
      <c r="BX2926" s="1">
        <f t="shared" ca="1" si="744"/>
        <v>0</v>
      </c>
      <c r="BY2926" s="1">
        <f t="shared" ca="1" si="745"/>
        <v>0</v>
      </c>
      <c r="BZ2926" s="1">
        <f t="shared" ca="1" si="746"/>
        <v>0</v>
      </c>
      <c r="CA2926" s="1">
        <f t="shared" ca="1" si="747"/>
        <v>0</v>
      </c>
      <c r="CB2926" s="1">
        <f t="shared" ca="1" si="748"/>
        <v>0</v>
      </c>
      <c r="CC2926" s="1">
        <f t="shared" ca="1" si="749"/>
        <v>0</v>
      </c>
    </row>
    <row r="2927" spans="1:81" hidden="1" x14ac:dyDescent="0.2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t="shared" ca="1" si="735"/>
        <v>0</v>
      </c>
      <c r="BP2927" s="1">
        <f t="shared" ca="1" si="736"/>
        <v>0</v>
      </c>
      <c r="BQ2927" s="1">
        <f t="shared" ca="1" si="737"/>
        <v>0</v>
      </c>
      <c r="BR2927" s="1">
        <f t="shared" ca="1" si="738"/>
        <v>0</v>
      </c>
      <c r="BS2927" s="1">
        <f t="shared" ca="1" si="739"/>
        <v>0</v>
      </c>
      <c r="BT2927" s="1">
        <f t="shared" ca="1" si="740"/>
        <v>0</v>
      </c>
      <c r="BU2927" s="1">
        <f t="shared" ca="1" si="741"/>
        <v>0</v>
      </c>
      <c r="BV2927" s="1">
        <f t="shared" ca="1" si="742"/>
        <v>0</v>
      </c>
      <c r="BW2927" s="1">
        <f t="shared" ca="1" si="743"/>
        <v>0</v>
      </c>
      <c r="BX2927" s="1">
        <f t="shared" ca="1" si="744"/>
        <v>0</v>
      </c>
      <c r="BY2927" s="1">
        <f t="shared" ca="1" si="745"/>
        <v>0</v>
      </c>
      <c r="BZ2927" s="1">
        <f t="shared" ca="1" si="746"/>
        <v>0</v>
      </c>
      <c r="CA2927" s="1">
        <f t="shared" ca="1" si="747"/>
        <v>0</v>
      </c>
      <c r="CB2927" s="1">
        <f t="shared" ca="1" si="748"/>
        <v>0</v>
      </c>
      <c r="CC2927" s="1">
        <f t="shared" ca="1" si="749"/>
        <v>0</v>
      </c>
    </row>
    <row r="2928" spans="1:81" hidden="1" x14ac:dyDescent="0.2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t="shared" ca="1" si="735"/>
        <v>0</v>
      </c>
      <c r="BP2928" s="1">
        <f t="shared" ca="1" si="736"/>
        <v>0</v>
      </c>
      <c r="BQ2928" s="1">
        <f t="shared" ca="1" si="737"/>
        <v>0</v>
      </c>
      <c r="BR2928" s="1">
        <f t="shared" ca="1" si="738"/>
        <v>0</v>
      </c>
      <c r="BS2928" s="1">
        <f t="shared" ca="1" si="739"/>
        <v>0</v>
      </c>
      <c r="BT2928" s="1">
        <f t="shared" ca="1" si="740"/>
        <v>0</v>
      </c>
      <c r="BU2928" s="1">
        <f t="shared" ca="1" si="741"/>
        <v>0</v>
      </c>
      <c r="BV2928" s="1">
        <f t="shared" ca="1" si="742"/>
        <v>0</v>
      </c>
      <c r="BW2928" s="1">
        <f t="shared" ca="1" si="743"/>
        <v>0</v>
      </c>
      <c r="BX2928" s="1">
        <f t="shared" ca="1" si="744"/>
        <v>0</v>
      </c>
      <c r="BY2928" s="1">
        <f t="shared" ca="1" si="745"/>
        <v>0</v>
      </c>
      <c r="BZ2928" s="1">
        <f t="shared" ca="1" si="746"/>
        <v>0</v>
      </c>
      <c r="CA2928" s="1">
        <f t="shared" ca="1" si="747"/>
        <v>0</v>
      </c>
      <c r="CB2928" s="1">
        <f t="shared" ca="1" si="748"/>
        <v>0</v>
      </c>
      <c r="CC2928" s="1">
        <f t="shared" ca="1" si="749"/>
        <v>0</v>
      </c>
    </row>
    <row r="2929" spans="1:81" hidden="1" x14ac:dyDescent="0.2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t="shared" ca="1" si="735"/>
        <v>0</v>
      </c>
      <c r="BP2929" s="1">
        <f t="shared" ca="1" si="736"/>
        <v>0</v>
      </c>
      <c r="BQ2929" s="1">
        <f t="shared" ca="1" si="737"/>
        <v>0</v>
      </c>
      <c r="BR2929" s="1">
        <f t="shared" ca="1" si="738"/>
        <v>0</v>
      </c>
      <c r="BS2929" s="1">
        <f t="shared" ca="1" si="739"/>
        <v>0</v>
      </c>
      <c r="BT2929" s="1">
        <f t="shared" ca="1" si="740"/>
        <v>0</v>
      </c>
      <c r="BU2929" s="1">
        <f t="shared" ca="1" si="741"/>
        <v>0</v>
      </c>
      <c r="BV2929" s="1">
        <f t="shared" ca="1" si="742"/>
        <v>0</v>
      </c>
      <c r="BW2929" s="1">
        <f t="shared" ca="1" si="743"/>
        <v>0</v>
      </c>
      <c r="BX2929" s="1">
        <f t="shared" ca="1" si="744"/>
        <v>0</v>
      </c>
      <c r="BY2929" s="1">
        <f t="shared" ca="1" si="745"/>
        <v>0</v>
      </c>
      <c r="BZ2929" s="1">
        <f t="shared" ca="1" si="746"/>
        <v>0</v>
      </c>
      <c r="CA2929" s="1">
        <f t="shared" ca="1" si="747"/>
        <v>0</v>
      </c>
      <c r="CB2929" s="1">
        <f t="shared" ca="1" si="748"/>
        <v>0</v>
      </c>
      <c r="CC2929" s="1">
        <f t="shared" ca="1" si="749"/>
        <v>0</v>
      </c>
    </row>
    <row r="2930" spans="1:81" hidden="1" x14ac:dyDescent="0.2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t="shared" ca="1" si="735"/>
        <v>0</v>
      </c>
      <c r="BP2930" s="1">
        <f t="shared" ca="1" si="736"/>
        <v>0</v>
      </c>
      <c r="BQ2930" s="1">
        <f t="shared" ca="1" si="737"/>
        <v>0</v>
      </c>
      <c r="BR2930" s="1">
        <f t="shared" ca="1" si="738"/>
        <v>0</v>
      </c>
      <c r="BS2930" s="1">
        <f t="shared" ca="1" si="739"/>
        <v>0</v>
      </c>
      <c r="BT2930" s="1">
        <f t="shared" ca="1" si="740"/>
        <v>0</v>
      </c>
      <c r="BU2930" s="1">
        <f t="shared" ca="1" si="741"/>
        <v>0</v>
      </c>
      <c r="BV2930" s="1">
        <f t="shared" ca="1" si="742"/>
        <v>0</v>
      </c>
      <c r="BW2930" s="1">
        <f t="shared" ca="1" si="743"/>
        <v>0</v>
      </c>
      <c r="BX2930" s="1">
        <f t="shared" ca="1" si="744"/>
        <v>0</v>
      </c>
      <c r="BY2930" s="1">
        <f t="shared" ca="1" si="745"/>
        <v>0</v>
      </c>
      <c r="BZ2930" s="1">
        <f t="shared" ca="1" si="746"/>
        <v>0</v>
      </c>
      <c r="CA2930" s="1">
        <f t="shared" ca="1" si="747"/>
        <v>0</v>
      </c>
      <c r="CB2930" s="1">
        <f t="shared" ca="1" si="748"/>
        <v>0</v>
      </c>
      <c r="CC2930" s="1">
        <f t="shared" ca="1" si="749"/>
        <v>0</v>
      </c>
    </row>
    <row r="2931" spans="1:81" hidden="1" x14ac:dyDescent="0.2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t="shared" ca="1" si="735"/>
        <v>0</v>
      </c>
      <c r="BP2931" s="1">
        <f t="shared" ca="1" si="736"/>
        <v>0</v>
      </c>
      <c r="BQ2931" s="1">
        <f t="shared" ca="1" si="737"/>
        <v>0</v>
      </c>
      <c r="BR2931" s="1">
        <f t="shared" ca="1" si="738"/>
        <v>0</v>
      </c>
      <c r="BS2931" s="1">
        <f t="shared" ca="1" si="739"/>
        <v>0</v>
      </c>
      <c r="BT2931" s="1">
        <f t="shared" ca="1" si="740"/>
        <v>0</v>
      </c>
      <c r="BU2931" s="1">
        <f t="shared" ca="1" si="741"/>
        <v>0</v>
      </c>
      <c r="BV2931" s="1">
        <f t="shared" ca="1" si="742"/>
        <v>0</v>
      </c>
      <c r="BW2931" s="1">
        <f t="shared" ca="1" si="743"/>
        <v>0</v>
      </c>
      <c r="BX2931" s="1">
        <f t="shared" ca="1" si="744"/>
        <v>0</v>
      </c>
      <c r="BY2931" s="1">
        <f t="shared" ca="1" si="745"/>
        <v>0</v>
      </c>
      <c r="BZ2931" s="1">
        <f t="shared" ca="1" si="746"/>
        <v>0</v>
      </c>
      <c r="CA2931" s="1">
        <f t="shared" ca="1" si="747"/>
        <v>0</v>
      </c>
      <c r="CB2931" s="1">
        <f t="shared" ca="1" si="748"/>
        <v>0</v>
      </c>
      <c r="CC2931" s="1">
        <f t="shared" ca="1" si="749"/>
        <v>0</v>
      </c>
    </row>
    <row r="2932" spans="1:81" hidden="1" x14ac:dyDescent="0.2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t="shared" ca="1" si="735"/>
        <v>0</v>
      </c>
      <c r="BP2932" s="1">
        <f t="shared" ca="1" si="736"/>
        <v>0</v>
      </c>
      <c r="BQ2932" s="1">
        <f t="shared" ca="1" si="737"/>
        <v>0</v>
      </c>
      <c r="BR2932" s="1">
        <f t="shared" ca="1" si="738"/>
        <v>0</v>
      </c>
      <c r="BS2932" s="1">
        <f t="shared" ca="1" si="739"/>
        <v>0</v>
      </c>
      <c r="BT2932" s="1">
        <f t="shared" ca="1" si="740"/>
        <v>0</v>
      </c>
      <c r="BU2932" s="1">
        <f t="shared" ca="1" si="741"/>
        <v>0</v>
      </c>
      <c r="BV2932" s="1">
        <f t="shared" ca="1" si="742"/>
        <v>0</v>
      </c>
      <c r="BW2932" s="1">
        <f t="shared" ca="1" si="743"/>
        <v>0</v>
      </c>
      <c r="BX2932" s="1">
        <f t="shared" ca="1" si="744"/>
        <v>0</v>
      </c>
      <c r="BY2932" s="1">
        <f t="shared" ca="1" si="745"/>
        <v>0</v>
      </c>
      <c r="BZ2932" s="1">
        <f t="shared" ca="1" si="746"/>
        <v>0</v>
      </c>
      <c r="CA2932" s="1">
        <f t="shared" ca="1" si="747"/>
        <v>0</v>
      </c>
      <c r="CB2932" s="1">
        <f t="shared" ca="1" si="748"/>
        <v>0</v>
      </c>
      <c r="CC2932" s="1">
        <f t="shared" ca="1" si="749"/>
        <v>0</v>
      </c>
    </row>
    <row r="2933" spans="1:81" hidden="1" x14ac:dyDescent="0.2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t="shared" ca="1" si="735"/>
        <v>0</v>
      </c>
      <c r="BP2933" s="1">
        <f t="shared" ca="1" si="736"/>
        <v>0</v>
      </c>
      <c r="BQ2933" s="1">
        <f t="shared" ca="1" si="737"/>
        <v>0</v>
      </c>
      <c r="BR2933" s="1">
        <f t="shared" ca="1" si="738"/>
        <v>0</v>
      </c>
      <c r="BS2933" s="1">
        <f t="shared" ca="1" si="739"/>
        <v>0</v>
      </c>
      <c r="BT2933" s="1">
        <f t="shared" ca="1" si="740"/>
        <v>0</v>
      </c>
      <c r="BU2933" s="1">
        <f t="shared" ca="1" si="741"/>
        <v>0</v>
      </c>
      <c r="BV2933" s="1">
        <f t="shared" ca="1" si="742"/>
        <v>0</v>
      </c>
      <c r="BW2933" s="1">
        <f t="shared" ca="1" si="743"/>
        <v>0</v>
      </c>
      <c r="BX2933" s="1">
        <f t="shared" ca="1" si="744"/>
        <v>0</v>
      </c>
      <c r="BY2933" s="1">
        <f t="shared" ca="1" si="745"/>
        <v>0</v>
      </c>
      <c r="BZ2933" s="1">
        <f t="shared" ca="1" si="746"/>
        <v>0</v>
      </c>
      <c r="CA2933" s="1">
        <f t="shared" ca="1" si="747"/>
        <v>0</v>
      </c>
      <c r="CB2933" s="1">
        <f t="shared" ca="1" si="748"/>
        <v>0</v>
      </c>
      <c r="CC2933" s="1">
        <f t="shared" ca="1" si="749"/>
        <v>0</v>
      </c>
    </row>
    <row r="2934" spans="1:81" hidden="1" x14ac:dyDescent="0.2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t="shared" ca="1" si="735"/>
        <v>0</v>
      </c>
      <c r="BP2934" s="1">
        <f t="shared" ca="1" si="736"/>
        <v>0</v>
      </c>
      <c r="BQ2934" s="1">
        <f t="shared" ca="1" si="737"/>
        <v>0</v>
      </c>
      <c r="BR2934" s="1">
        <f t="shared" ca="1" si="738"/>
        <v>0</v>
      </c>
      <c r="BS2934" s="1">
        <f t="shared" ca="1" si="739"/>
        <v>0</v>
      </c>
      <c r="BT2934" s="1">
        <f t="shared" ca="1" si="740"/>
        <v>0</v>
      </c>
      <c r="BU2934" s="1">
        <f t="shared" ca="1" si="741"/>
        <v>0</v>
      </c>
      <c r="BV2934" s="1">
        <f t="shared" ca="1" si="742"/>
        <v>0</v>
      </c>
      <c r="BW2934" s="1">
        <f t="shared" ca="1" si="743"/>
        <v>0</v>
      </c>
      <c r="BX2934" s="1">
        <f t="shared" ca="1" si="744"/>
        <v>0</v>
      </c>
      <c r="BY2934" s="1">
        <f t="shared" ca="1" si="745"/>
        <v>0</v>
      </c>
      <c r="BZ2934" s="1">
        <f t="shared" ca="1" si="746"/>
        <v>0</v>
      </c>
      <c r="CA2934" s="1">
        <f t="shared" ca="1" si="747"/>
        <v>0</v>
      </c>
      <c r="CB2934" s="1">
        <f t="shared" ca="1" si="748"/>
        <v>0</v>
      </c>
      <c r="CC2934" s="1">
        <f t="shared" ca="1" si="749"/>
        <v>0</v>
      </c>
    </row>
    <row r="2935" spans="1:81" hidden="1" x14ac:dyDescent="0.2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t="shared" ca="1" si="735"/>
        <v>0</v>
      </c>
      <c r="BP2935" s="1">
        <f t="shared" ca="1" si="736"/>
        <v>0</v>
      </c>
      <c r="BQ2935" s="1">
        <f t="shared" ca="1" si="737"/>
        <v>0</v>
      </c>
      <c r="BR2935" s="1">
        <f t="shared" ca="1" si="738"/>
        <v>0</v>
      </c>
      <c r="BS2935" s="1">
        <f t="shared" ca="1" si="739"/>
        <v>0</v>
      </c>
      <c r="BT2935" s="1">
        <f t="shared" ca="1" si="740"/>
        <v>0</v>
      </c>
      <c r="BU2935" s="1">
        <f t="shared" ca="1" si="741"/>
        <v>0</v>
      </c>
      <c r="BV2935" s="1">
        <f t="shared" ca="1" si="742"/>
        <v>0</v>
      </c>
      <c r="BW2935" s="1">
        <f t="shared" ca="1" si="743"/>
        <v>0</v>
      </c>
      <c r="BX2935" s="1">
        <f t="shared" ca="1" si="744"/>
        <v>0</v>
      </c>
      <c r="BY2935" s="1">
        <f t="shared" ca="1" si="745"/>
        <v>0</v>
      </c>
      <c r="BZ2935" s="1">
        <f t="shared" ca="1" si="746"/>
        <v>0</v>
      </c>
      <c r="CA2935" s="1">
        <f t="shared" ca="1" si="747"/>
        <v>0</v>
      </c>
      <c r="CB2935" s="1">
        <f t="shared" ca="1" si="748"/>
        <v>0</v>
      </c>
      <c r="CC2935" s="1">
        <f t="shared" ca="1" si="749"/>
        <v>0</v>
      </c>
    </row>
    <row r="2936" spans="1:81" hidden="1" x14ac:dyDescent="0.2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t="shared" ca="1" si="735"/>
        <v>0</v>
      </c>
      <c r="BP2936" s="1">
        <f t="shared" ca="1" si="736"/>
        <v>0</v>
      </c>
      <c r="BQ2936" s="1">
        <f t="shared" ca="1" si="737"/>
        <v>0</v>
      </c>
      <c r="BR2936" s="1">
        <f t="shared" ca="1" si="738"/>
        <v>0</v>
      </c>
      <c r="BS2936" s="1">
        <f t="shared" ca="1" si="739"/>
        <v>0</v>
      </c>
      <c r="BT2936" s="1">
        <f t="shared" ca="1" si="740"/>
        <v>0</v>
      </c>
      <c r="BU2936" s="1">
        <f t="shared" ca="1" si="741"/>
        <v>0</v>
      </c>
      <c r="BV2936" s="1">
        <f t="shared" ca="1" si="742"/>
        <v>0</v>
      </c>
      <c r="BW2936" s="1">
        <f t="shared" ca="1" si="743"/>
        <v>0</v>
      </c>
      <c r="BX2936" s="1">
        <f t="shared" ca="1" si="744"/>
        <v>0</v>
      </c>
      <c r="BY2936" s="1">
        <f t="shared" ca="1" si="745"/>
        <v>0</v>
      </c>
      <c r="BZ2936" s="1">
        <f t="shared" ca="1" si="746"/>
        <v>0</v>
      </c>
      <c r="CA2936" s="1">
        <f t="shared" ca="1" si="747"/>
        <v>0</v>
      </c>
      <c r="CB2936" s="1">
        <f t="shared" ca="1" si="748"/>
        <v>0</v>
      </c>
      <c r="CC2936" s="1">
        <f t="shared" ca="1" si="749"/>
        <v>0</v>
      </c>
    </row>
    <row r="2937" spans="1:81" hidden="1" x14ac:dyDescent="0.2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t="shared" ca="1" si="735"/>
        <v>0</v>
      </c>
      <c r="BP2937" s="1">
        <f t="shared" ca="1" si="736"/>
        <v>0</v>
      </c>
      <c r="BQ2937" s="1">
        <f t="shared" ca="1" si="737"/>
        <v>0</v>
      </c>
      <c r="BR2937" s="1">
        <f t="shared" ca="1" si="738"/>
        <v>0</v>
      </c>
      <c r="BS2937" s="1">
        <f t="shared" ca="1" si="739"/>
        <v>0</v>
      </c>
      <c r="BT2937" s="1">
        <f t="shared" ca="1" si="740"/>
        <v>0</v>
      </c>
      <c r="BU2937" s="1">
        <f t="shared" ca="1" si="741"/>
        <v>0</v>
      </c>
      <c r="BV2937" s="1">
        <f t="shared" ca="1" si="742"/>
        <v>0</v>
      </c>
      <c r="BW2937" s="1">
        <f t="shared" ca="1" si="743"/>
        <v>0</v>
      </c>
      <c r="BX2937" s="1">
        <f t="shared" ca="1" si="744"/>
        <v>0</v>
      </c>
      <c r="BY2937" s="1">
        <f t="shared" ca="1" si="745"/>
        <v>0</v>
      </c>
      <c r="BZ2937" s="1">
        <f t="shared" ca="1" si="746"/>
        <v>0</v>
      </c>
      <c r="CA2937" s="1">
        <f t="shared" ca="1" si="747"/>
        <v>0</v>
      </c>
      <c r="CB2937" s="1">
        <f t="shared" ca="1" si="748"/>
        <v>0</v>
      </c>
      <c r="CC2937" s="1">
        <f t="shared" ca="1" si="749"/>
        <v>0</v>
      </c>
    </row>
    <row r="2938" spans="1:81" hidden="1" x14ac:dyDescent="0.2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t="shared" ca="1" si="735"/>
        <v>0</v>
      </c>
      <c r="BP2938" s="1">
        <f t="shared" ca="1" si="736"/>
        <v>0</v>
      </c>
      <c r="BQ2938" s="1">
        <f t="shared" ca="1" si="737"/>
        <v>0</v>
      </c>
      <c r="BR2938" s="1">
        <f t="shared" ca="1" si="738"/>
        <v>0</v>
      </c>
      <c r="BS2938" s="1">
        <f t="shared" ca="1" si="739"/>
        <v>0</v>
      </c>
      <c r="BT2938" s="1">
        <f t="shared" ca="1" si="740"/>
        <v>0</v>
      </c>
      <c r="BU2938" s="1">
        <f t="shared" ca="1" si="741"/>
        <v>0</v>
      </c>
      <c r="BV2938" s="1">
        <f t="shared" ca="1" si="742"/>
        <v>0</v>
      </c>
      <c r="BW2938" s="1">
        <f t="shared" ca="1" si="743"/>
        <v>0</v>
      </c>
      <c r="BX2938" s="1">
        <f t="shared" ca="1" si="744"/>
        <v>0</v>
      </c>
      <c r="BY2938" s="1">
        <f t="shared" ca="1" si="745"/>
        <v>0</v>
      </c>
      <c r="BZ2938" s="1">
        <f t="shared" ca="1" si="746"/>
        <v>0</v>
      </c>
      <c r="CA2938" s="1">
        <f t="shared" ca="1" si="747"/>
        <v>0</v>
      </c>
      <c r="CB2938" s="1">
        <f t="shared" ca="1" si="748"/>
        <v>0</v>
      </c>
      <c r="CC2938" s="1">
        <f t="shared" ca="1" si="749"/>
        <v>0</v>
      </c>
    </row>
    <row r="2939" spans="1:81" hidden="1" x14ac:dyDescent="0.2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t="shared" ca="1" si="735"/>
        <v>0</v>
      </c>
      <c r="BP2939" s="1">
        <f t="shared" ca="1" si="736"/>
        <v>0</v>
      </c>
      <c r="BQ2939" s="1">
        <f t="shared" ca="1" si="737"/>
        <v>0</v>
      </c>
      <c r="BR2939" s="1">
        <f t="shared" ca="1" si="738"/>
        <v>0</v>
      </c>
      <c r="BS2939" s="1">
        <f t="shared" ca="1" si="739"/>
        <v>0</v>
      </c>
      <c r="BT2939" s="1">
        <f t="shared" ca="1" si="740"/>
        <v>0</v>
      </c>
      <c r="BU2939" s="1">
        <f t="shared" ca="1" si="741"/>
        <v>0</v>
      </c>
      <c r="BV2939" s="1">
        <f t="shared" ca="1" si="742"/>
        <v>0</v>
      </c>
      <c r="BW2939" s="1">
        <f t="shared" ca="1" si="743"/>
        <v>0</v>
      </c>
      <c r="BX2939" s="1">
        <f t="shared" ca="1" si="744"/>
        <v>0</v>
      </c>
      <c r="BY2939" s="1">
        <f t="shared" ca="1" si="745"/>
        <v>0</v>
      </c>
      <c r="BZ2939" s="1">
        <f t="shared" ca="1" si="746"/>
        <v>0</v>
      </c>
      <c r="CA2939" s="1">
        <f t="shared" ca="1" si="747"/>
        <v>0</v>
      </c>
      <c r="CB2939" s="1">
        <f t="shared" ca="1" si="748"/>
        <v>0</v>
      </c>
      <c r="CC2939" s="1">
        <f t="shared" ca="1" si="749"/>
        <v>0</v>
      </c>
    </row>
    <row r="2940" spans="1:81" hidden="1" x14ac:dyDescent="0.2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t="shared" ca="1" si="735"/>
        <v>0</v>
      </c>
      <c r="BP2940" s="1">
        <f t="shared" ca="1" si="736"/>
        <v>0</v>
      </c>
      <c r="BQ2940" s="1">
        <f t="shared" ca="1" si="737"/>
        <v>0</v>
      </c>
      <c r="BR2940" s="1">
        <f t="shared" ca="1" si="738"/>
        <v>0</v>
      </c>
      <c r="BS2940" s="1">
        <f t="shared" ca="1" si="739"/>
        <v>0</v>
      </c>
      <c r="BT2940" s="1">
        <f t="shared" ca="1" si="740"/>
        <v>0</v>
      </c>
      <c r="BU2940" s="1">
        <f t="shared" ca="1" si="741"/>
        <v>0</v>
      </c>
      <c r="BV2940" s="1">
        <f t="shared" ca="1" si="742"/>
        <v>0</v>
      </c>
      <c r="BW2940" s="1">
        <f t="shared" ca="1" si="743"/>
        <v>0</v>
      </c>
      <c r="BX2940" s="1">
        <f t="shared" ca="1" si="744"/>
        <v>0</v>
      </c>
      <c r="BY2940" s="1">
        <f t="shared" ca="1" si="745"/>
        <v>0</v>
      </c>
      <c r="BZ2940" s="1">
        <f t="shared" ca="1" si="746"/>
        <v>0</v>
      </c>
      <c r="CA2940" s="1">
        <f t="shared" ca="1" si="747"/>
        <v>0</v>
      </c>
      <c r="CB2940" s="1">
        <f t="shared" ca="1" si="748"/>
        <v>0</v>
      </c>
      <c r="CC2940" s="1">
        <f t="shared" ca="1" si="749"/>
        <v>0</v>
      </c>
    </row>
    <row r="2941" spans="1:81" hidden="1" x14ac:dyDescent="0.2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t="shared" ca="1" si="735"/>
        <v>0</v>
      </c>
      <c r="BP2941" s="1">
        <f t="shared" ca="1" si="736"/>
        <v>0</v>
      </c>
      <c r="BQ2941" s="1">
        <f t="shared" ca="1" si="737"/>
        <v>0</v>
      </c>
      <c r="BR2941" s="1">
        <f t="shared" ca="1" si="738"/>
        <v>0</v>
      </c>
      <c r="BS2941" s="1">
        <f t="shared" ca="1" si="739"/>
        <v>0</v>
      </c>
      <c r="BT2941" s="1">
        <f t="shared" ca="1" si="740"/>
        <v>0</v>
      </c>
      <c r="BU2941" s="1">
        <f t="shared" ca="1" si="741"/>
        <v>0</v>
      </c>
      <c r="BV2941" s="1">
        <f t="shared" ca="1" si="742"/>
        <v>0</v>
      </c>
      <c r="BW2941" s="1">
        <f t="shared" ca="1" si="743"/>
        <v>0</v>
      </c>
      <c r="BX2941" s="1">
        <f t="shared" ca="1" si="744"/>
        <v>0</v>
      </c>
      <c r="BY2941" s="1">
        <f t="shared" ca="1" si="745"/>
        <v>0</v>
      </c>
      <c r="BZ2941" s="1">
        <f t="shared" ca="1" si="746"/>
        <v>0</v>
      </c>
      <c r="CA2941" s="1">
        <f t="shared" ca="1" si="747"/>
        <v>0</v>
      </c>
      <c r="CB2941" s="1">
        <f t="shared" ca="1" si="748"/>
        <v>0</v>
      </c>
      <c r="CC2941" s="1">
        <f t="shared" ca="1" si="749"/>
        <v>0</v>
      </c>
    </row>
    <row r="2942" spans="1:81" hidden="1" x14ac:dyDescent="0.2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t="shared" ca="1" si="735"/>
        <v>0</v>
      </c>
      <c r="BP2942" s="1">
        <f t="shared" ca="1" si="736"/>
        <v>0</v>
      </c>
      <c r="BQ2942" s="1">
        <f t="shared" ca="1" si="737"/>
        <v>0</v>
      </c>
      <c r="BR2942" s="1">
        <f t="shared" ca="1" si="738"/>
        <v>0</v>
      </c>
      <c r="BS2942" s="1">
        <f t="shared" ca="1" si="739"/>
        <v>0</v>
      </c>
      <c r="BT2942" s="1">
        <f t="shared" ca="1" si="740"/>
        <v>0</v>
      </c>
      <c r="BU2942" s="1">
        <f t="shared" ca="1" si="741"/>
        <v>0</v>
      </c>
      <c r="BV2942" s="1">
        <f t="shared" ca="1" si="742"/>
        <v>0</v>
      </c>
      <c r="BW2942" s="1">
        <f t="shared" ca="1" si="743"/>
        <v>0</v>
      </c>
      <c r="BX2942" s="1">
        <f t="shared" ca="1" si="744"/>
        <v>0</v>
      </c>
      <c r="BY2942" s="1">
        <f t="shared" ca="1" si="745"/>
        <v>0</v>
      </c>
      <c r="BZ2942" s="1">
        <f t="shared" ca="1" si="746"/>
        <v>0</v>
      </c>
      <c r="CA2942" s="1">
        <f t="shared" ca="1" si="747"/>
        <v>0</v>
      </c>
      <c r="CB2942" s="1">
        <f t="shared" ca="1" si="748"/>
        <v>0</v>
      </c>
      <c r="CC2942" s="1">
        <f t="shared" ca="1" si="749"/>
        <v>0</v>
      </c>
    </row>
    <row r="2943" spans="1:81" hidden="1" x14ac:dyDescent="0.2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t="shared" ca="1" si="735"/>
        <v>0</v>
      </c>
      <c r="BP2943" s="1">
        <f t="shared" ca="1" si="736"/>
        <v>0</v>
      </c>
      <c r="BQ2943" s="1">
        <f t="shared" ca="1" si="737"/>
        <v>0</v>
      </c>
      <c r="BR2943" s="1">
        <f t="shared" ca="1" si="738"/>
        <v>0</v>
      </c>
      <c r="BS2943" s="1">
        <f t="shared" ca="1" si="739"/>
        <v>0</v>
      </c>
      <c r="BT2943" s="1">
        <f t="shared" ca="1" si="740"/>
        <v>0</v>
      </c>
      <c r="BU2943" s="1">
        <f t="shared" ca="1" si="741"/>
        <v>0</v>
      </c>
      <c r="BV2943" s="1">
        <f t="shared" ca="1" si="742"/>
        <v>0</v>
      </c>
      <c r="BW2943" s="1">
        <f t="shared" ca="1" si="743"/>
        <v>0</v>
      </c>
      <c r="BX2943" s="1">
        <f t="shared" ca="1" si="744"/>
        <v>0</v>
      </c>
      <c r="BY2943" s="1">
        <f t="shared" ca="1" si="745"/>
        <v>0</v>
      </c>
      <c r="BZ2943" s="1">
        <f t="shared" ca="1" si="746"/>
        <v>0</v>
      </c>
      <c r="CA2943" s="1">
        <f t="shared" ca="1" si="747"/>
        <v>0</v>
      </c>
      <c r="CB2943" s="1">
        <f t="shared" ca="1" si="748"/>
        <v>0</v>
      </c>
      <c r="CC2943" s="1">
        <f t="shared" ca="1" si="749"/>
        <v>0</v>
      </c>
    </row>
    <row r="2944" spans="1:81" hidden="1" x14ac:dyDescent="0.2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t="shared" ca="1" si="735"/>
        <v>0</v>
      </c>
      <c r="BP2944" s="1">
        <f t="shared" ca="1" si="736"/>
        <v>0</v>
      </c>
      <c r="BQ2944" s="1">
        <f t="shared" ca="1" si="737"/>
        <v>0</v>
      </c>
      <c r="BR2944" s="1">
        <f t="shared" ca="1" si="738"/>
        <v>0</v>
      </c>
      <c r="BS2944" s="1">
        <f t="shared" ca="1" si="739"/>
        <v>0</v>
      </c>
      <c r="BT2944" s="1">
        <f t="shared" ca="1" si="740"/>
        <v>0</v>
      </c>
      <c r="BU2944" s="1">
        <f t="shared" ca="1" si="741"/>
        <v>0</v>
      </c>
      <c r="BV2944" s="1">
        <f t="shared" ca="1" si="742"/>
        <v>0</v>
      </c>
      <c r="BW2944" s="1">
        <f t="shared" ca="1" si="743"/>
        <v>0</v>
      </c>
      <c r="BX2944" s="1">
        <f t="shared" ca="1" si="744"/>
        <v>0</v>
      </c>
      <c r="BY2944" s="1">
        <f t="shared" ca="1" si="745"/>
        <v>0</v>
      </c>
      <c r="BZ2944" s="1">
        <f t="shared" ca="1" si="746"/>
        <v>0</v>
      </c>
      <c r="CA2944" s="1">
        <f t="shared" ca="1" si="747"/>
        <v>0</v>
      </c>
      <c r="CB2944" s="1">
        <f t="shared" ca="1" si="748"/>
        <v>0</v>
      </c>
      <c r="CC2944" s="1">
        <f t="shared" ca="1" si="749"/>
        <v>0</v>
      </c>
    </row>
    <row r="2945" spans="1:81" hidden="1" x14ac:dyDescent="0.2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t="shared" ca="1" si="735"/>
        <v>0</v>
      </c>
      <c r="BP2945" s="1">
        <f t="shared" ca="1" si="736"/>
        <v>0</v>
      </c>
      <c r="BQ2945" s="1">
        <f t="shared" ca="1" si="737"/>
        <v>0</v>
      </c>
      <c r="BR2945" s="1">
        <f t="shared" ca="1" si="738"/>
        <v>0</v>
      </c>
      <c r="BS2945" s="1">
        <f t="shared" ca="1" si="739"/>
        <v>0</v>
      </c>
      <c r="BT2945" s="1">
        <f t="shared" ca="1" si="740"/>
        <v>0</v>
      </c>
      <c r="BU2945" s="1">
        <f t="shared" ca="1" si="741"/>
        <v>0</v>
      </c>
      <c r="BV2945" s="1">
        <f t="shared" ca="1" si="742"/>
        <v>0</v>
      </c>
      <c r="BW2945" s="1">
        <f t="shared" ca="1" si="743"/>
        <v>0</v>
      </c>
      <c r="BX2945" s="1">
        <f t="shared" ca="1" si="744"/>
        <v>0</v>
      </c>
      <c r="BY2945" s="1">
        <f t="shared" ca="1" si="745"/>
        <v>0</v>
      </c>
      <c r="BZ2945" s="1">
        <f t="shared" ca="1" si="746"/>
        <v>0</v>
      </c>
      <c r="CA2945" s="1">
        <f t="shared" ca="1" si="747"/>
        <v>0</v>
      </c>
      <c r="CB2945" s="1">
        <f t="shared" ca="1" si="748"/>
        <v>0</v>
      </c>
      <c r="CC2945" s="1">
        <f t="shared" ca="1" si="749"/>
        <v>0</v>
      </c>
    </row>
    <row r="2946" spans="1:81" hidden="1" x14ac:dyDescent="0.2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t="shared" ref="BO2946:BO3009" ca="1" si="750">INDEX(passing_tds,CELL("Row",AG2946)-1)*(PASSTD)</f>
        <v>0</v>
      </c>
      <c r="BP2946" s="1">
        <f t="shared" ref="BP2946:BP3009" ca="1" si="751">INDEX(passing_yds,CELL("Row",AH2946)-1)*(PASSYDS)</f>
        <v>0</v>
      </c>
      <c r="BQ2946" s="1">
        <f t="shared" ref="BQ2946:BQ3009" ca="1" si="752">IF(INDEX(passing_yds,CELL("Row",AI2946)-1)&gt;=300,3,0)</f>
        <v>0</v>
      </c>
      <c r="BR2946" s="1">
        <f t="shared" ref="BR2946:BR3009" ca="1" si="753">INDEX(passing_ints,CELL("Row",AJ2946)-1)*(INT)</f>
        <v>0</v>
      </c>
      <c r="BS2946" s="1">
        <f t="shared" ref="BS2946:BS3009" ca="1" si="754">INDEX(rushing_yds,CELL("Row",AK2946)-1)*(RUSHYDS)</f>
        <v>0</v>
      </c>
      <c r="BT2946" s="1">
        <f t="shared" ref="BT2946:BT3009" ca="1" si="755">INDEX(rushing_tds,CELL("Row",AK2946)-1)*(RUSHTD)</f>
        <v>0</v>
      </c>
      <c r="BU2946" s="1">
        <f t="shared" ref="BU2946:BU3009" ca="1" si="756">IF(INDEX(rushing_yds,CELL("Row",AI2946)-1)&gt;=100,3,0)</f>
        <v>0</v>
      </c>
      <c r="BV2946" s="1">
        <f t="shared" ref="BV2946:BV3009" ca="1" si="757">INDEX(receiving_yds,CELL("Row",AN2946)-1)*(RECYDS)</f>
        <v>0</v>
      </c>
      <c r="BW2946" s="1">
        <f t="shared" ref="BW2946:BW3009" ca="1" si="758">INDEX(receiving_rec,CELL("Row",AO2946)-1)*(REC)</f>
        <v>0</v>
      </c>
      <c r="BX2946" s="1">
        <f t="shared" ref="BX2946:BX3009" ca="1" si="759">INDEX(receiving_tds,CELL("Row",AP2946)-1)*(RECTD)</f>
        <v>0</v>
      </c>
      <c r="BY2946" s="1">
        <f t="shared" ref="BY2946:BY3009" ca="1" si="760">IF(INDEX(receiving_yds,CELL("Row",AI2946)-1)&gt;=100,3,0)</f>
        <v>0</v>
      </c>
      <c r="BZ2946" s="1">
        <f t="shared" ref="BZ2946:BZ3009" ca="1" si="761">INDEX(puntret_tds,CELL("Row",AR2946)-1)*(PUNTKORETTD)+INDEX(kickret_tds,CELL("Row",AR2946)-1)*(PUNTKORETTD)</f>
        <v>0</v>
      </c>
      <c r="CA2946" s="1">
        <f t="shared" ref="CA2946:CA3009" ca="1" si="762">INDEX(fumbles_tot,CELL("Row",AS2946)-1)*(FUM)</f>
        <v>0</v>
      </c>
      <c r="CB2946" s="1">
        <f t="shared" ref="CB2946:CB3009" ca="1" si="763">(INDEX(passing_twoptm,CELL("Row",AT2946)-1)+INDEX(rushing_twoptm,CELL("Row",AT2946)-1)+INDEX(receiving_twoptm,CELL("Row",AT2946)-1))*(_2PTCONV)</f>
        <v>0</v>
      </c>
      <c r="CC2946" s="1">
        <f t="shared" ref="CC2946:CC3009" ca="1" si="764">SUM(BO2946:CB2946)</f>
        <v>0</v>
      </c>
    </row>
    <row r="2947" spans="1:81" hidden="1" x14ac:dyDescent="0.2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t="shared" ca="1" si="750"/>
        <v>0</v>
      </c>
      <c r="BP2947" s="1">
        <f t="shared" ca="1" si="751"/>
        <v>0</v>
      </c>
      <c r="BQ2947" s="1">
        <f t="shared" ca="1" si="752"/>
        <v>0</v>
      </c>
      <c r="BR2947" s="1">
        <f t="shared" ca="1" si="753"/>
        <v>0</v>
      </c>
      <c r="BS2947" s="1">
        <f t="shared" ca="1" si="754"/>
        <v>0</v>
      </c>
      <c r="BT2947" s="1">
        <f t="shared" ca="1" si="755"/>
        <v>0</v>
      </c>
      <c r="BU2947" s="1">
        <f t="shared" ca="1" si="756"/>
        <v>0</v>
      </c>
      <c r="BV2947" s="1">
        <f t="shared" ca="1" si="757"/>
        <v>0</v>
      </c>
      <c r="BW2947" s="1">
        <f t="shared" ca="1" si="758"/>
        <v>0</v>
      </c>
      <c r="BX2947" s="1">
        <f t="shared" ca="1" si="759"/>
        <v>0</v>
      </c>
      <c r="BY2947" s="1">
        <f t="shared" ca="1" si="760"/>
        <v>0</v>
      </c>
      <c r="BZ2947" s="1">
        <f t="shared" ca="1" si="761"/>
        <v>0</v>
      </c>
      <c r="CA2947" s="1">
        <f t="shared" ca="1" si="762"/>
        <v>0</v>
      </c>
      <c r="CB2947" s="1">
        <f t="shared" ca="1" si="763"/>
        <v>0</v>
      </c>
      <c r="CC2947" s="1">
        <f t="shared" ca="1" si="764"/>
        <v>0</v>
      </c>
    </row>
    <row r="2948" spans="1:81" hidden="1" x14ac:dyDescent="0.2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t="shared" ca="1" si="750"/>
        <v>0</v>
      </c>
      <c r="BP2948" s="1">
        <f t="shared" ca="1" si="751"/>
        <v>0</v>
      </c>
      <c r="BQ2948" s="1">
        <f t="shared" ca="1" si="752"/>
        <v>0</v>
      </c>
      <c r="BR2948" s="1">
        <f t="shared" ca="1" si="753"/>
        <v>0</v>
      </c>
      <c r="BS2948" s="1">
        <f t="shared" ca="1" si="754"/>
        <v>0</v>
      </c>
      <c r="BT2948" s="1">
        <f t="shared" ca="1" si="755"/>
        <v>0</v>
      </c>
      <c r="BU2948" s="1">
        <f t="shared" ca="1" si="756"/>
        <v>0</v>
      </c>
      <c r="BV2948" s="1">
        <f t="shared" ca="1" si="757"/>
        <v>0</v>
      </c>
      <c r="BW2948" s="1">
        <f t="shared" ca="1" si="758"/>
        <v>0</v>
      </c>
      <c r="BX2948" s="1">
        <f t="shared" ca="1" si="759"/>
        <v>0</v>
      </c>
      <c r="BY2948" s="1">
        <f t="shared" ca="1" si="760"/>
        <v>0</v>
      </c>
      <c r="BZ2948" s="1">
        <f t="shared" ca="1" si="761"/>
        <v>0</v>
      </c>
      <c r="CA2948" s="1">
        <f t="shared" ca="1" si="762"/>
        <v>0</v>
      </c>
      <c r="CB2948" s="1">
        <f t="shared" ca="1" si="763"/>
        <v>0</v>
      </c>
      <c r="CC2948" s="1">
        <f t="shared" ca="1" si="764"/>
        <v>0</v>
      </c>
    </row>
    <row r="2949" spans="1:81" hidden="1" x14ac:dyDescent="0.2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t="shared" ca="1" si="750"/>
        <v>0</v>
      </c>
      <c r="BP2949" s="1">
        <f t="shared" ca="1" si="751"/>
        <v>0</v>
      </c>
      <c r="BQ2949" s="1">
        <f t="shared" ca="1" si="752"/>
        <v>0</v>
      </c>
      <c r="BR2949" s="1">
        <f t="shared" ca="1" si="753"/>
        <v>0</v>
      </c>
      <c r="BS2949" s="1">
        <f t="shared" ca="1" si="754"/>
        <v>0</v>
      </c>
      <c r="BT2949" s="1">
        <f t="shared" ca="1" si="755"/>
        <v>0</v>
      </c>
      <c r="BU2949" s="1">
        <f t="shared" ca="1" si="756"/>
        <v>0</v>
      </c>
      <c r="BV2949" s="1">
        <f t="shared" ca="1" si="757"/>
        <v>0</v>
      </c>
      <c r="BW2949" s="1">
        <f t="shared" ca="1" si="758"/>
        <v>0</v>
      </c>
      <c r="BX2949" s="1">
        <f t="shared" ca="1" si="759"/>
        <v>0</v>
      </c>
      <c r="BY2949" s="1">
        <f t="shared" ca="1" si="760"/>
        <v>0</v>
      </c>
      <c r="BZ2949" s="1">
        <f t="shared" ca="1" si="761"/>
        <v>0</v>
      </c>
      <c r="CA2949" s="1">
        <f t="shared" ca="1" si="762"/>
        <v>0</v>
      </c>
      <c r="CB2949" s="1">
        <f t="shared" ca="1" si="763"/>
        <v>0</v>
      </c>
      <c r="CC2949" s="1">
        <f t="shared" ca="1" si="764"/>
        <v>0</v>
      </c>
    </row>
    <row r="2950" spans="1:81" hidden="1" x14ac:dyDescent="0.2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t="shared" ca="1" si="750"/>
        <v>0</v>
      </c>
      <c r="BP2950" s="1">
        <f t="shared" ca="1" si="751"/>
        <v>0</v>
      </c>
      <c r="BQ2950" s="1">
        <f t="shared" ca="1" si="752"/>
        <v>0</v>
      </c>
      <c r="BR2950" s="1">
        <f t="shared" ca="1" si="753"/>
        <v>0</v>
      </c>
      <c r="BS2950" s="1">
        <f t="shared" ca="1" si="754"/>
        <v>0</v>
      </c>
      <c r="BT2950" s="1">
        <f t="shared" ca="1" si="755"/>
        <v>0</v>
      </c>
      <c r="BU2950" s="1">
        <f t="shared" ca="1" si="756"/>
        <v>0</v>
      </c>
      <c r="BV2950" s="1">
        <f t="shared" ca="1" si="757"/>
        <v>0</v>
      </c>
      <c r="BW2950" s="1">
        <f t="shared" ca="1" si="758"/>
        <v>0</v>
      </c>
      <c r="BX2950" s="1">
        <f t="shared" ca="1" si="759"/>
        <v>0</v>
      </c>
      <c r="BY2950" s="1">
        <f t="shared" ca="1" si="760"/>
        <v>0</v>
      </c>
      <c r="BZ2950" s="1">
        <f t="shared" ca="1" si="761"/>
        <v>0</v>
      </c>
      <c r="CA2950" s="1">
        <f t="shared" ca="1" si="762"/>
        <v>0</v>
      </c>
      <c r="CB2950" s="1">
        <f t="shared" ca="1" si="763"/>
        <v>0</v>
      </c>
      <c r="CC2950" s="1">
        <f t="shared" ca="1" si="764"/>
        <v>0</v>
      </c>
    </row>
    <row r="2951" spans="1:81" hidden="1" x14ac:dyDescent="0.2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t="shared" ca="1" si="750"/>
        <v>0</v>
      </c>
      <c r="BP2951" s="1">
        <f t="shared" ca="1" si="751"/>
        <v>0</v>
      </c>
      <c r="BQ2951" s="1">
        <f t="shared" ca="1" si="752"/>
        <v>0</v>
      </c>
      <c r="BR2951" s="1">
        <f t="shared" ca="1" si="753"/>
        <v>0</v>
      </c>
      <c r="BS2951" s="1">
        <f t="shared" ca="1" si="754"/>
        <v>0</v>
      </c>
      <c r="BT2951" s="1">
        <f t="shared" ca="1" si="755"/>
        <v>0</v>
      </c>
      <c r="BU2951" s="1">
        <f t="shared" ca="1" si="756"/>
        <v>0</v>
      </c>
      <c r="BV2951" s="1">
        <f t="shared" ca="1" si="757"/>
        <v>0</v>
      </c>
      <c r="BW2951" s="1">
        <f t="shared" ca="1" si="758"/>
        <v>0</v>
      </c>
      <c r="BX2951" s="1">
        <f t="shared" ca="1" si="759"/>
        <v>0</v>
      </c>
      <c r="BY2951" s="1">
        <f t="shared" ca="1" si="760"/>
        <v>0</v>
      </c>
      <c r="BZ2951" s="1">
        <f t="shared" ca="1" si="761"/>
        <v>0</v>
      </c>
      <c r="CA2951" s="1">
        <f t="shared" ca="1" si="762"/>
        <v>0</v>
      </c>
      <c r="CB2951" s="1">
        <f t="shared" ca="1" si="763"/>
        <v>0</v>
      </c>
      <c r="CC2951" s="1">
        <f t="shared" ca="1" si="764"/>
        <v>0</v>
      </c>
    </row>
    <row r="2952" spans="1:81" hidden="1" x14ac:dyDescent="0.2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t="shared" ca="1" si="750"/>
        <v>0</v>
      </c>
      <c r="BP2952" s="1">
        <f t="shared" ca="1" si="751"/>
        <v>0</v>
      </c>
      <c r="BQ2952" s="1">
        <f t="shared" ca="1" si="752"/>
        <v>0</v>
      </c>
      <c r="BR2952" s="1">
        <f t="shared" ca="1" si="753"/>
        <v>0</v>
      </c>
      <c r="BS2952" s="1">
        <f t="shared" ca="1" si="754"/>
        <v>0</v>
      </c>
      <c r="BT2952" s="1">
        <f t="shared" ca="1" si="755"/>
        <v>0</v>
      </c>
      <c r="BU2952" s="1">
        <f t="shared" ca="1" si="756"/>
        <v>0</v>
      </c>
      <c r="BV2952" s="1">
        <f t="shared" ca="1" si="757"/>
        <v>0</v>
      </c>
      <c r="BW2952" s="1">
        <f t="shared" ca="1" si="758"/>
        <v>0</v>
      </c>
      <c r="BX2952" s="1">
        <f t="shared" ca="1" si="759"/>
        <v>0</v>
      </c>
      <c r="BY2952" s="1">
        <f t="shared" ca="1" si="760"/>
        <v>0</v>
      </c>
      <c r="BZ2952" s="1">
        <f t="shared" ca="1" si="761"/>
        <v>0</v>
      </c>
      <c r="CA2952" s="1">
        <f t="shared" ca="1" si="762"/>
        <v>0</v>
      </c>
      <c r="CB2952" s="1">
        <f t="shared" ca="1" si="763"/>
        <v>0</v>
      </c>
      <c r="CC2952" s="1">
        <f t="shared" ca="1" si="764"/>
        <v>0</v>
      </c>
    </row>
    <row r="2953" spans="1:81" hidden="1" x14ac:dyDescent="0.2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t="shared" ca="1" si="750"/>
        <v>0</v>
      </c>
      <c r="BP2953" s="1">
        <f t="shared" ca="1" si="751"/>
        <v>0</v>
      </c>
      <c r="BQ2953" s="1">
        <f t="shared" ca="1" si="752"/>
        <v>0</v>
      </c>
      <c r="BR2953" s="1">
        <f t="shared" ca="1" si="753"/>
        <v>0</v>
      </c>
      <c r="BS2953" s="1">
        <f t="shared" ca="1" si="754"/>
        <v>0</v>
      </c>
      <c r="BT2953" s="1">
        <f t="shared" ca="1" si="755"/>
        <v>0</v>
      </c>
      <c r="BU2953" s="1">
        <f t="shared" ca="1" si="756"/>
        <v>0</v>
      </c>
      <c r="BV2953" s="1">
        <f t="shared" ca="1" si="757"/>
        <v>0</v>
      </c>
      <c r="BW2953" s="1">
        <f t="shared" ca="1" si="758"/>
        <v>0</v>
      </c>
      <c r="BX2953" s="1">
        <f t="shared" ca="1" si="759"/>
        <v>0</v>
      </c>
      <c r="BY2953" s="1">
        <f t="shared" ca="1" si="760"/>
        <v>0</v>
      </c>
      <c r="BZ2953" s="1">
        <f t="shared" ca="1" si="761"/>
        <v>0</v>
      </c>
      <c r="CA2953" s="1">
        <f t="shared" ca="1" si="762"/>
        <v>0</v>
      </c>
      <c r="CB2953" s="1">
        <f t="shared" ca="1" si="763"/>
        <v>0</v>
      </c>
      <c r="CC2953" s="1">
        <f t="shared" ca="1" si="764"/>
        <v>0</v>
      </c>
    </row>
    <row r="2954" spans="1:81" hidden="1" x14ac:dyDescent="0.2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t="shared" ca="1" si="750"/>
        <v>0</v>
      </c>
      <c r="BP2954" s="1">
        <f t="shared" ca="1" si="751"/>
        <v>0</v>
      </c>
      <c r="BQ2954" s="1">
        <f t="shared" ca="1" si="752"/>
        <v>0</v>
      </c>
      <c r="BR2954" s="1">
        <f t="shared" ca="1" si="753"/>
        <v>0</v>
      </c>
      <c r="BS2954" s="1">
        <f t="shared" ca="1" si="754"/>
        <v>0</v>
      </c>
      <c r="BT2954" s="1">
        <f t="shared" ca="1" si="755"/>
        <v>0</v>
      </c>
      <c r="BU2954" s="1">
        <f t="shared" ca="1" si="756"/>
        <v>0</v>
      </c>
      <c r="BV2954" s="1">
        <f t="shared" ca="1" si="757"/>
        <v>0</v>
      </c>
      <c r="BW2954" s="1">
        <f t="shared" ca="1" si="758"/>
        <v>0</v>
      </c>
      <c r="BX2954" s="1">
        <f t="shared" ca="1" si="759"/>
        <v>0</v>
      </c>
      <c r="BY2954" s="1">
        <f t="shared" ca="1" si="760"/>
        <v>0</v>
      </c>
      <c r="BZ2954" s="1">
        <f t="shared" ca="1" si="761"/>
        <v>0</v>
      </c>
      <c r="CA2954" s="1">
        <f t="shared" ca="1" si="762"/>
        <v>0</v>
      </c>
      <c r="CB2954" s="1">
        <f t="shared" ca="1" si="763"/>
        <v>0</v>
      </c>
      <c r="CC2954" s="1">
        <f t="shared" ca="1" si="764"/>
        <v>0</v>
      </c>
    </row>
    <row r="2955" spans="1:81" hidden="1" x14ac:dyDescent="0.2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t="shared" ca="1" si="750"/>
        <v>0</v>
      </c>
      <c r="BP2955" s="1">
        <f t="shared" ca="1" si="751"/>
        <v>0</v>
      </c>
      <c r="BQ2955" s="1">
        <f t="shared" ca="1" si="752"/>
        <v>0</v>
      </c>
      <c r="BR2955" s="1">
        <f t="shared" ca="1" si="753"/>
        <v>0</v>
      </c>
      <c r="BS2955" s="1">
        <f t="shared" ca="1" si="754"/>
        <v>0</v>
      </c>
      <c r="BT2955" s="1">
        <f t="shared" ca="1" si="755"/>
        <v>0</v>
      </c>
      <c r="BU2955" s="1">
        <f t="shared" ca="1" si="756"/>
        <v>0</v>
      </c>
      <c r="BV2955" s="1">
        <f t="shared" ca="1" si="757"/>
        <v>0</v>
      </c>
      <c r="BW2955" s="1">
        <f t="shared" ca="1" si="758"/>
        <v>0</v>
      </c>
      <c r="BX2955" s="1">
        <f t="shared" ca="1" si="759"/>
        <v>0</v>
      </c>
      <c r="BY2955" s="1">
        <f t="shared" ca="1" si="760"/>
        <v>0</v>
      </c>
      <c r="BZ2955" s="1">
        <f t="shared" ca="1" si="761"/>
        <v>0</v>
      </c>
      <c r="CA2955" s="1">
        <f t="shared" ca="1" si="762"/>
        <v>0</v>
      </c>
      <c r="CB2955" s="1">
        <f t="shared" ca="1" si="763"/>
        <v>0</v>
      </c>
      <c r="CC2955" s="1">
        <f t="shared" ca="1" si="764"/>
        <v>0</v>
      </c>
    </row>
    <row r="2956" spans="1:81" hidden="1" x14ac:dyDescent="0.2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t="shared" ca="1" si="750"/>
        <v>0</v>
      </c>
      <c r="BP2956" s="1">
        <f t="shared" ca="1" si="751"/>
        <v>0</v>
      </c>
      <c r="BQ2956" s="1">
        <f t="shared" ca="1" si="752"/>
        <v>0</v>
      </c>
      <c r="BR2956" s="1">
        <f t="shared" ca="1" si="753"/>
        <v>0</v>
      </c>
      <c r="BS2956" s="1">
        <f t="shared" ca="1" si="754"/>
        <v>0</v>
      </c>
      <c r="BT2956" s="1">
        <f t="shared" ca="1" si="755"/>
        <v>0</v>
      </c>
      <c r="BU2956" s="1">
        <f t="shared" ca="1" si="756"/>
        <v>0</v>
      </c>
      <c r="BV2956" s="1">
        <f t="shared" ca="1" si="757"/>
        <v>0</v>
      </c>
      <c r="BW2956" s="1">
        <f t="shared" ca="1" si="758"/>
        <v>0</v>
      </c>
      <c r="BX2956" s="1">
        <f t="shared" ca="1" si="759"/>
        <v>0</v>
      </c>
      <c r="BY2956" s="1">
        <f t="shared" ca="1" si="760"/>
        <v>0</v>
      </c>
      <c r="BZ2956" s="1">
        <f t="shared" ca="1" si="761"/>
        <v>0</v>
      </c>
      <c r="CA2956" s="1">
        <f t="shared" ca="1" si="762"/>
        <v>0</v>
      </c>
      <c r="CB2956" s="1">
        <f t="shared" ca="1" si="763"/>
        <v>0</v>
      </c>
      <c r="CC2956" s="1">
        <f t="shared" ca="1" si="764"/>
        <v>0</v>
      </c>
    </row>
    <row r="2957" spans="1:81" hidden="1" x14ac:dyDescent="0.2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t="shared" ca="1" si="750"/>
        <v>0</v>
      </c>
      <c r="BP2957" s="1">
        <f t="shared" ca="1" si="751"/>
        <v>0</v>
      </c>
      <c r="BQ2957" s="1">
        <f t="shared" ca="1" si="752"/>
        <v>0</v>
      </c>
      <c r="BR2957" s="1">
        <f t="shared" ca="1" si="753"/>
        <v>0</v>
      </c>
      <c r="BS2957" s="1">
        <f t="shared" ca="1" si="754"/>
        <v>0</v>
      </c>
      <c r="BT2957" s="1">
        <f t="shared" ca="1" si="755"/>
        <v>0</v>
      </c>
      <c r="BU2957" s="1">
        <f t="shared" ca="1" si="756"/>
        <v>0</v>
      </c>
      <c r="BV2957" s="1">
        <f t="shared" ca="1" si="757"/>
        <v>0</v>
      </c>
      <c r="BW2957" s="1">
        <f t="shared" ca="1" si="758"/>
        <v>0</v>
      </c>
      <c r="BX2957" s="1">
        <f t="shared" ca="1" si="759"/>
        <v>0</v>
      </c>
      <c r="BY2957" s="1">
        <f t="shared" ca="1" si="760"/>
        <v>0</v>
      </c>
      <c r="BZ2957" s="1">
        <f t="shared" ca="1" si="761"/>
        <v>0</v>
      </c>
      <c r="CA2957" s="1">
        <f t="shared" ca="1" si="762"/>
        <v>0</v>
      </c>
      <c r="CB2957" s="1">
        <f t="shared" ca="1" si="763"/>
        <v>0</v>
      </c>
      <c r="CC2957" s="1">
        <f t="shared" ca="1" si="764"/>
        <v>0</v>
      </c>
    </row>
    <row r="2958" spans="1:81" hidden="1" x14ac:dyDescent="0.2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t="shared" ca="1" si="750"/>
        <v>0</v>
      </c>
      <c r="BP2958" s="1">
        <f t="shared" ca="1" si="751"/>
        <v>0</v>
      </c>
      <c r="BQ2958" s="1">
        <f t="shared" ca="1" si="752"/>
        <v>0</v>
      </c>
      <c r="BR2958" s="1">
        <f t="shared" ca="1" si="753"/>
        <v>0</v>
      </c>
      <c r="BS2958" s="1">
        <f t="shared" ca="1" si="754"/>
        <v>0</v>
      </c>
      <c r="BT2958" s="1">
        <f t="shared" ca="1" si="755"/>
        <v>0</v>
      </c>
      <c r="BU2958" s="1">
        <f t="shared" ca="1" si="756"/>
        <v>0</v>
      </c>
      <c r="BV2958" s="1">
        <f t="shared" ca="1" si="757"/>
        <v>0</v>
      </c>
      <c r="BW2958" s="1">
        <f t="shared" ca="1" si="758"/>
        <v>0</v>
      </c>
      <c r="BX2958" s="1">
        <f t="shared" ca="1" si="759"/>
        <v>0</v>
      </c>
      <c r="BY2958" s="1">
        <f t="shared" ca="1" si="760"/>
        <v>0</v>
      </c>
      <c r="BZ2958" s="1">
        <f t="shared" ca="1" si="761"/>
        <v>0</v>
      </c>
      <c r="CA2958" s="1">
        <f t="shared" ca="1" si="762"/>
        <v>0</v>
      </c>
      <c r="CB2958" s="1">
        <f t="shared" ca="1" si="763"/>
        <v>0</v>
      </c>
      <c r="CC2958" s="1">
        <f t="shared" ca="1" si="764"/>
        <v>0</v>
      </c>
    </row>
    <row r="2959" spans="1:81" hidden="1" x14ac:dyDescent="0.2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t="shared" ca="1" si="750"/>
        <v>0</v>
      </c>
      <c r="BP2959" s="1">
        <f t="shared" ca="1" si="751"/>
        <v>0</v>
      </c>
      <c r="BQ2959" s="1">
        <f t="shared" ca="1" si="752"/>
        <v>0</v>
      </c>
      <c r="BR2959" s="1">
        <f t="shared" ca="1" si="753"/>
        <v>0</v>
      </c>
      <c r="BS2959" s="1">
        <f t="shared" ca="1" si="754"/>
        <v>0</v>
      </c>
      <c r="BT2959" s="1">
        <f t="shared" ca="1" si="755"/>
        <v>0</v>
      </c>
      <c r="BU2959" s="1">
        <f t="shared" ca="1" si="756"/>
        <v>0</v>
      </c>
      <c r="BV2959" s="1">
        <f t="shared" ca="1" si="757"/>
        <v>0</v>
      </c>
      <c r="BW2959" s="1">
        <f t="shared" ca="1" si="758"/>
        <v>0</v>
      </c>
      <c r="BX2959" s="1">
        <f t="shared" ca="1" si="759"/>
        <v>0</v>
      </c>
      <c r="BY2959" s="1">
        <f t="shared" ca="1" si="760"/>
        <v>0</v>
      </c>
      <c r="BZ2959" s="1">
        <f t="shared" ca="1" si="761"/>
        <v>0</v>
      </c>
      <c r="CA2959" s="1">
        <f t="shared" ca="1" si="762"/>
        <v>0</v>
      </c>
      <c r="CB2959" s="1">
        <f t="shared" ca="1" si="763"/>
        <v>0</v>
      </c>
      <c r="CC2959" s="1">
        <f t="shared" ca="1" si="764"/>
        <v>0</v>
      </c>
    </row>
    <row r="2960" spans="1:81" hidden="1" x14ac:dyDescent="0.2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t="shared" ca="1" si="750"/>
        <v>0</v>
      </c>
      <c r="BP2960" s="1">
        <f t="shared" ca="1" si="751"/>
        <v>0</v>
      </c>
      <c r="BQ2960" s="1">
        <f t="shared" ca="1" si="752"/>
        <v>0</v>
      </c>
      <c r="BR2960" s="1">
        <f t="shared" ca="1" si="753"/>
        <v>0</v>
      </c>
      <c r="BS2960" s="1">
        <f t="shared" ca="1" si="754"/>
        <v>0</v>
      </c>
      <c r="BT2960" s="1">
        <f t="shared" ca="1" si="755"/>
        <v>0</v>
      </c>
      <c r="BU2960" s="1">
        <f t="shared" ca="1" si="756"/>
        <v>0</v>
      </c>
      <c r="BV2960" s="1">
        <f t="shared" ca="1" si="757"/>
        <v>0</v>
      </c>
      <c r="BW2960" s="1">
        <f t="shared" ca="1" si="758"/>
        <v>0</v>
      </c>
      <c r="BX2960" s="1">
        <f t="shared" ca="1" si="759"/>
        <v>0</v>
      </c>
      <c r="BY2960" s="1">
        <f t="shared" ca="1" si="760"/>
        <v>0</v>
      </c>
      <c r="BZ2960" s="1">
        <f t="shared" ca="1" si="761"/>
        <v>0</v>
      </c>
      <c r="CA2960" s="1">
        <f t="shared" ca="1" si="762"/>
        <v>0</v>
      </c>
      <c r="CB2960" s="1">
        <f t="shared" ca="1" si="763"/>
        <v>0</v>
      </c>
      <c r="CC2960" s="1">
        <f t="shared" ca="1" si="764"/>
        <v>0</v>
      </c>
    </row>
    <row r="2961" spans="1:81" hidden="1" x14ac:dyDescent="0.2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t="shared" ca="1" si="750"/>
        <v>0</v>
      </c>
      <c r="BP2961" s="1">
        <f t="shared" ca="1" si="751"/>
        <v>0</v>
      </c>
      <c r="BQ2961" s="1">
        <f t="shared" ca="1" si="752"/>
        <v>0</v>
      </c>
      <c r="BR2961" s="1">
        <f t="shared" ca="1" si="753"/>
        <v>0</v>
      </c>
      <c r="BS2961" s="1">
        <f t="shared" ca="1" si="754"/>
        <v>0</v>
      </c>
      <c r="BT2961" s="1">
        <f t="shared" ca="1" si="755"/>
        <v>0</v>
      </c>
      <c r="BU2961" s="1">
        <f t="shared" ca="1" si="756"/>
        <v>0</v>
      </c>
      <c r="BV2961" s="1">
        <f t="shared" ca="1" si="757"/>
        <v>0</v>
      </c>
      <c r="BW2961" s="1">
        <f t="shared" ca="1" si="758"/>
        <v>0</v>
      </c>
      <c r="BX2961" s="1">
        <f t="shared" ca="1" si="759"/>
        <v>0</v>
      </c>
      <c r="BY2961" s="1">
        <f t="shared" ca="1" si="760"/>
        <v>0</v>
      </c>
      <c r="BZ2961" s="1">
        <f t="shared" ca="1" si="761"/>
        <v>0</v>
      </c>
      <c r="CA2961" s="1">
        <f t="shared" ca="1" si="762"/>
        <v>0</v>
      </c>
      <c r="CB2961" s="1">
        <f t="shared" ca="1" si="763"/>
        <v>0</v>
      </c>
      <c r="CC2961" s="1">
        <f t="shared" ca="1" si="764"/>
        <v>0</v>
      </c>
    </row>
    <row r="2962" spans="1:81" hidden="1" x14ac:dyDescent="0.2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t="shared" ca="1" si="750"/>
        <v>0</v>
      </c>
      <c r="BP2962" s="1">
        <f t="shared" ca="1" si="751"/>
        <v>0</v>
      </c>
      <c r="BQ2962" s="1">
        <f t="shared" ca="1" si="752"/>
        <v>0</v>
      </c>
      <c r="BR2962" s="1">
        <f t="shared" ca="1" si="753"/>
        <v>0</v>
      </c>
      <c r="BS2962" s="1">
        <f t="shared" ca="1" si="754"/>
        <v>0</v>
      </c>
      <c r="BT2962" s="1">
        <f t="shared" ca="1" si="755"/>
        <v>0</v>
      </c>
      <c r="BU2962" s="1">
        <f t="shared" ca="1" si="756"/>
        <v>0</v>
      </c>
      <c r="BV2962" s="1">
        <f t="shared" ca="1" si="757"/>
        <v>0</v>
      </c>
      <c r="BW2962" s="1">
        <f t="shared" ca="1" si="758"/>
        <v>0</v>
      </c>
      <c r="BX2962" s="1">
        <f t="shared" ca="1" si="759"/>
        <v>0</v>
      </c>
      <c r="BY2962" s="1">
        <f t="shared" ca="1" si="760"/>
        <v>0</v>
      </c>
      <c r="BZ2962" s="1">
        <f t="shared" ca="1" si="761"/>
        <v>0</v>
      </c>
      <c r="CA2962" s="1">
        <f t="shared" ca="1" si="762"/>
        <v>0</v>
      </c>
      <c r="CB2962" s="1">
        <f t="shared" ca="1" si="763"/>
        <v>0</v>
      </c>
      <c r="CC2962" s="1">
        <f t="shared" ca="1" si="764"/>
        <v>0</v>
      </c>
    </row>
    <row r="2963" spans="1:81" hidden="1" x14ac:dyDescent="0.2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t="shared" ca="1" si="750"/>
        <v>0</v>
      </c>
      <c r="BP2963" s="1">
        <f t="shared" ca="1" si="751"/>
        <v>0</v>
      </c>
      <c r="BQ2963" s="1">
        <f t="shared" ca="1" si="752"/>
        <v>0</v>
      </c>
      <c r="BR2963" s="1">
        <f t="shared" ca="1" si="753"/>
        <v>0</v>
      </c>
      <c r="BS2963" s="1">
        <f t="shared" ca="1" si="754"/>
        <v>0</v>
      </c>
      <c r="BT2963" s="1">
        <f t="shared" ca="1" si="755"/>
        <v>0</v>
      </c>
      <c r="BU2963" s="1">
        <f t="shared" ca="1" si="756"/>
        <v>0</v>
      </c>
      <c r="BV2963" s="1">
        <f t="shared" ca="1" si="757"/>
        <v>0</v>
      </c>
      <c r="BW2963" s="1">
        <f t="shared" ca="1" si="758"/>
        <v>0</v>
      </c>
      <c r="BX2963" s="1">
        <f t="shared" ca="1" si="759"/>
        <v>0</v>
      </c>
      <c r="BY2963" s="1">
        <f t="shared" ca="1" si="760"/>
        <v>0</v>
      </c>
      <c r="BZ2963" s="1">
        <f t="shared" ca="1" si="761"/>
        <v>0</v>
      </c>
      <c r="CA2963" s="1">
        <f t="shared" ca="1" si="762"/>
        <v>0</v>
      </c>
      <c r="CB2963" s="1">
        <f t="shared" ca="1" si="763"/>
        <v>0</v>
      </c>
      <c r="CC2963" s="1">
        <f t="shared" ca="1" si="764"/>
        <v>0</v>
      </c>
    </row>
    <row r="2964" spans="1:81" hidden="1" x14ac:dyDescent="0.2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t="shared" ca="1" si="750"/>
        <v>0</v>
      </c>
      <c r="BP2964" s="1">
        <f t="shared" ca="1" si="751"/>
        <v>0</v>
      </c>
      <c r="BQ2964" s="1">
        <f t="shared" ca="1" si="752"/>
        <v>0</v>
      </c>
      <c r="BR2964" s="1">
        <f t="shared" ca="1" si="753"/>
        <v>0</v>
      </c>
      <c r="BS2964" s="1">
        <f t="shared" ca="1" si="754"/>
        <v>0</v>
      </c>
      <c r="BT2964" s="1">
        <f t="shared" ca="1" si="755"/>
        <v>0</v>
      </c>
      <c r="BU2964" s="1">
        <f t="shared" ca="1" si="756"/>
        <v>0</v>
      </c>
      <c r="BV2964" s="1">
        <f t="shared" ca="1" si="757"/>
        <v>0</v>
      </c>
      <c r="BW2964" s="1">
        <f t="shared" ca="1" si="758"/>
        <v>0</v>
      </c>
      <c r="BX2964" s="1">
        <f t="shared" ca="1" si="759"/>
        <v>0</v>
      </c>
      <c r="BY2964" s="1">
        <f t="shared" ca="1" si="760"/>
        <v>0</v>
      </c>
      <c r="BZ2964" s="1">
        <f t="shared" ca="1" si="761"/>
        <v>0</v>
      </c>
      <c r="CA2964" s="1">
        <f t="shared" ca="1" si="762"/>
        <v>0</v>
      </c>
      <c r="CB2964" s="1">
        <f t="shared" ca="1" si="763"/>
        <v>0</v>
      </c>
      <c r="CC2964" s="1">
        <f t="shared" ca="1" si="764"/>
        <v>0</v>
      </c>
    </row>
    <row r="2965" spans="1:81" hidden="1" x14ac:dyDescent="0.2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t="shared" ca="1" si="750"/>
        <v>0</v>
      </c>
      <c r="BP2965" s="1">
        <f t="shared" ca="1" si="751"/>
        <v>0</v>
      </c>
      <c r="BQ2965" s="1">
        <f t="shared" ca="1" si="752"/>
        <v>0</v>
      </c>
      <c r="BR2965" s="1">
        <f t="shared" ca="1" si="753"/>
        <v>0</v>
      </c>
      <c r="BS2965" s="1">
        <f t="shared" ca="1" si="754"/>
        <v>0</v>
      </c>
      <c r="BT2965" s="1">
        <f t="shared" ca="1" si="755"/>
        <v>0</v>
      </c>
      <c r="BU2965" s="1">
        <f t="shared" ca="1" si="756"/>
        <v>0</v>
      </c>
      <c r="BV2965" s="1">
        <f t="shared" ca="1" si="757"/>
        <v>0</v>
      </c>
      <c r="BW2965" s="1">
        <f t="shared" ca="1" si="758"/>
        <v>0</v>
      </c>
      <c r="BX2965" s="1">
        <f t="shared" ca="1" si="759"/>
        <v>0</v>
      </c>
      <c r="BY2965" s="1">
        <f t="shared" ca="1" si="760"/>
        <v>0</v>
      </c>
      <c r="BZ2965" s="1">
        <f t="shared" ca="1" si="761"/>
        <v>0</v>
      </c>
      <c r="CA2965" s="1">
        <f t="shared" ca="1" si="762"/>
        <v>0</v>
      </c>
      <c r="CB2965" s="1">
        <f t="shared" ca="1" si="763"/>
        <v>0</v>
      </c>
      <c r="CC2965" s="1">
        <f t="shared" ca="1" si="764"/>
        <v>0</v>
      </c>
    </row>
    <row r="2966" spans="1:81" hidden="1" x14ac:dyDescent="0.2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t="shared" ca="1" si="750"/>
        <v>0</v>
      </c>
      <c r="BP2966" s="1">
        <f t="shared" ca="1" si="751"/>
        <v>0</v>
      </c>
      <c r="BQ2966" s="1">
        <f t="shared" ca="1" si="752"/>
        <v>0</v>
      </c>
      <c r="BR2966" s="1">
        <f t="shared" ca="1" si="753"/>
        <v>0</v>
      </c>
      <c r="BS2966" s="1">
        <f t="shared" ca="1" si="754"/>
        <v>0</v>
      </c>
      <c r="BT2966" s="1">
        <f t="shared" ca="1" si="755"/>
        <v>0</v>
      </c>
      <c r="BU2966" s="1">
        <f t="shared" ca="1" si="756"/>
        <v>0</v>
      </c>
      <c r="BV2966" s="1">
        <f t="shared" ca="1" si="757"/>
        <v>0</v>
      </c>
      <c r="BW2966" s="1">
        <f t="shared" ca="1" si="758"/>
        <v>0</v>
      </c>
      <c r="BX2966" s="1">
        <f t="shared" ca="1" si="759"/>
        <v>0</v>
      </c>
      <c r="BY2966" s="1">
        <f t="shared" ca="1" si="760"/>
        <v>0</v>
      </c>
      <c r="BZ2966" s="1">
        <f t="shared" ca="1" si="761"/>
        <v>0</v>
      </c>
      <c r="CA2966" s="1">
        <f t="shared" ca="1" si="762"/>
        <v>0</v>
      </c>
      <c r="CB2966" s="1">
        <f t="shared" ca="1" si="763"/>
        <v>0</v>
      </c>
      <c r="CC2966" s="1">
        <f t="shared" ca="1" si="764"/>
        <v>0</v>
      </c>
    </row>
    <row r="2967" spans="1:81" hidden="1" x14ac:dyDescent="0.2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t="shared" ca="1" si="750"/>
        <v>0</v>
      </c>
      <c r="BP2967" s="1">
        <f t="shared" ca="1" si="751"/>
        <v>0</v>
      </c>
      <c r="BQ2967" s="1">
        <f t="shared" ca="1" si="752"/>
        <v>0</v>
      </c>
      <c r="BR2967" s="1">
        <f t="shared" ca="1" si="753"/>
        <v>0</v>
      </c>
      <c r="BS2967" s="1">
        <f t="shared" ca="1" si="754"/>
        <v>0</v>
      </c>
      <c r="BT2967" s="1">
        <f t="shared" ca="1" si="755"/>
        <v>0</v>
      </c>
      <c r="BU2967" s="1">
        <f t="shared" ca="1" si="756"/>
        <v>0</v>
      </c>
      <c r="BV2967" s="1">
        <f t="shared" ca="1" si="757"/>
        <v>0</v>
      </c>
      <c r="BW2967" s="1">
        <f t="shared" ca="1" si="758"/>
        <v>0</v>
      </c>
      <c r="BX2967" s="1">
        <f t="shared" ca="1" si="759"/>
        <v>0</v>
      </c>
      <c r="BY2967" s="1">
        <f t="shared" ca="1" si="760"/>
        <v>0</v>
      </c>
      <c r="BZ2967" s="1">
        <f t="shared" ca="1" si="761"/>
        <v>0</v>
      </c>
      <c r="CA2967" s="1">
        <f t="shared" ca="1" si="762"/>
        <v>0</v>
      </c>
      <c r="CB2967" s="1">
        <f t="shared" ca="1" si="763"/>
        <v>0</v>
      </c>
      <c r="CC2967" s="1">
        <f t="shared" ca="1" si="764"/>
        <v>0</v>
      </c>
    </row>
    <row r="2968" spans="1:81" hidden="1" x14ac:dyDescent="0.2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t="shared" ca="1" si="750"/>
        <v>0</v>
      </c>
      <c r="BP2968" s="1">
        <f t="shared" ca="1" si="751"/>
        <v>0</v>
      </c>
      <c r="BQ2968" s="1">
        <f t="shared" ca="1" si="752"/>
        <v>0</v>
      </c>
      <c r="BR2968" s="1">
        <f t="shared" ca="1" si="753"/>
        <v>0</v>
      </c>
      <c r="BS2968" s="1">
        <f t="shared" ca="1" si="754"/>
        <v>0</v>
      </c>
      <c r="BT2968" s="1">
        <f t="shared" ca="1" si="755"/>
        <v>0</v>
      </c>
      <c r="BU2968" s="1">
        <f t="shared" ca="1" si="756"/>
        <v>0</v>
      </c>
      <c r="BV2968" s="1">
        <f t="shared" ca="1" si="757"/>
        <v>0</v>
      </c>
      <c r="BW2968" s="1">
        <f t="shared" ca="1" si="758"/>
        <v>0</v>
      </c>
      <c r="BX2968" s="1">
        <f t="shared" ca="1" si="759"/>
        <v>0</v>
      </c>
      <c r="BY2968" s="1">
        <f t="shared" ca="1" si="760"/>
        <v>0</v>
      </c>
      <c r="BZ2968" s="1">
        <f t="shared" ca="1" si="761"/>
        <v>0</v>
      </c>
      <c r="CA2968" s="1">
        <f t="shared" ca="1" si="762"/>
        <v>0</v>
      </c>
      <c r="CB2968" s="1">
        <f t="shared" ca="1" si="763"/>
        <v>0</v>
      </c>
      <c r="CC2968" s="1">
        <f t="shared" ca="1" si="764"/>
        <v>0</v>
      </c>
    </row>
    <row r="2969" spans="1:81" hidden="1" x14ac:dyDescent="0.2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t="shared" ca="1" si="750"/>
        <v>0</v>
      </c>
      <c r="BP2969" s="1">
        <f t="shared" ca="1" si="751"/>
        <v>0</v>
      </c>
      <c r="BQ2969" s="1">
        <f t="shared" ca="1" si="752"/>
        <v>0</v>
      </c>
      <c r="BR2969" s="1">
        <f t="shared" ca="1" si="753"/>
        <v>0</v>
      </c>
      <c r="BS2969" s="1">
        <f t="shared" ca="1" si="754"/>
        <v>0</v>
      </c>
      <c r="BT2969" s="1">
        <f t="shared" ca="1" si="755"/>
        <v>0</v>
      </c>
      <c r="BU2969" s="1">
        <f t="shared" ca="1" si="756"/>
        <v>0</v>
      </c>
      <c r="BV2969" s="1">
        <f t="shared" ca="1" si="757"/>
        <v>0</v>
      </c>
      <c r="BW2969" s="1">
        <f t="shared" ca="1" si="758"/>
        <v>0</v>
      </c>
      <c r="BX2969" s="1">
        <f t="shared" ca="1" si="759"/>
        <v>0</v>
      </c>
      <c r="BY2969" s="1">
        <f t="shared" ca="1" si="760"/>
        <v>0</v>
      </c>
      <c r="BZ2969" s="1">
        <f t="shared" ca="1" si="761"/>
        <v>0</v>
      </c>
      <c r="CA2969" s="1">
        <f t="shared" ca="1" si="762"/>
        <v>0</v>
      </c>
      <c r="CB2969" s="1">
        <f t="shared" ca="1" si="763"/>
        <v>0</v>
      </c>
      <c r="CC2969" s="1">
        <f t="shared" ca="1" si="764"/>
        <v>0</v>
      </c>
    </row>
    <row r="2970" spans="1:81" hidden="1" x14ac:dyDescent="0.2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t="shared" ca="1" si="750"/>
        <v>0</v>
      </c>
      <c r="BP2970" s="1">
        <f t="shared" ca="1" si="751"/>
        <v>0</v>
      </c>
      <c r="BQ2970" s="1">
        <f t="shared" ca="1" si="752"/>
        <v>0</v>
      </c>
      <c r="BR2970" s="1">
        <f t="shared" ca="1" si="753"/>
        <v>0</v>
      </c>
      <c r="BS2970" s="1">
        <f t="shared" ca="1" si="754"/>
        <v>0</v>
      </c>
      <c r="BT2970" s="1">
        <f t="shared" ca="1" si="755"/>
        <v>0</v>
      </c>
      <c r="BU2970" s="1">
        <f t="shared" ca="1" si="756"/>
        <v>0</v>
      </c>
      <c r="BV2970" s="1">
        <f t="shared" ca="1" si="757"/>
        <v>0</v>
      </c>
      <c r="BW2970" s="1">
        <f t="shared" ca="1" si="758"/>
        <v>0</v>
      </c>
      <c r="BX2970" s="1">
        <f t="shared" ca="1" si="759"/>
        <v>0</v>
      </c>
      <c r="BY2970" s="1">
        <f t="shared" ca="1" si="760"/>
        <v>0</v>
      </c>
      <c r="BZ2970" s="1">
        <f t="shared" ca="1" si="761"/>
        <v>0</v>
      </c>
      <c r="CA2970" s="1">
        <f t="shared" ca="1" si="762"/>
        <v>0</v>
      </c>
      <c r="CB2970" s="1">
        <f t="shared" ca="1" si="763"/>
        <v>0</v>
      </c>
      <c r="CC2970" s="1">
        <f t="shared" ca="1" si="764"/>
        <v>0</v>
      </c>
    </row>
    <row r="2971" spans="1:81" hidden="1" x14ac:dyDescent="0.2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t="shared" ca="1" si="750"/>
        <v>0</v>
      </c>
      <c r="BP2971" s="1">
        <f t="shared" ca="1" si="751"/>
        <v>0</v>
      </c>
      <c r="BQ2971" s="1">
        <f t="shared" ca="1" si="752"/>
        <v>0</v>
      </c>
      <c r="BR2971" s="1">
        <f t="shared" ca="1" si="753"/>
        <v>0</v>
      </c>
      <c r="BS2971" s="1">
        <f t="shared" ca="1" si="754"/>
        <v>0</v>
      </c>
      <c r="BT2971" s="1">
        <f t="shared" ca="1" si="755"/>
        <v>0</v>
      </c>
      <c r="BU2971" s="1">
        <f t="shared" ca="1" si="756"/>
        <v>0</v>
      </c>
      <c r="BV2971" s="1">
        <f t="shared" ca="1" si="757"/>
        <v>0</v>
      </c>
      <c r="BW2971" s="1">
        <f t="shared" ca="1" si="758"/>
        <v>0</v>
      </c>
      <c r="BX2971" s="1">
        <f t="shared" ca="1" si="759"/>
        <v>0</v>
      </c>
      <c r="BY2971" s="1">
        <f t="shared" ca="1" si="760"/>
        <v>0</v>
      </c>
      <c r="BZ2971" s="1">
        <f t="shared" ca="1" si="761"/>
        <v>0</v>
      </c>
      <c r="CA2971" s="1">
        <f t="shared" ca="1" si="762"/>
        <v>0</v>
      </c>
      <c r="CB2971" s="1">
        <f t="shared" ca="1" si="763"/>
        <v>0</v>
      </c>
      <c r="CC2971" s="1">
        <f t="shared" ca="1" si="764"/>
        <v>0</v>
      </c>
    </row>
    <row r="2972" spans="1:81" hidden="1" x14ac:dyDescent="0.2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t="shared" ca="1" si="750"/>
        <v>0</v>
      </c>
      <c r="BP2972" s="1">
        <f t="shared" ca="1" si="751"/>
        <v>0</v>
      </c>
      <c r="BQ2972" s="1">
        <f t="shared" ca="1" si="752"/>
        <v>0</v>
      </c>
      <c r="BR2972" s="1">
        <f t="shared" ca="1" si="753"/>
        <v>0</v>
      </c>
      <c r="BS2972" s="1">
        <f t="shared" ca="1" si="754"/>
        <v>0</v>
      </c>
      <c r="BT2972" s="1">
        <f t="shared" ca="1" si="755"/>
        <v>0</v>
      </c>
      <c r="BU2972" s="1">
        <f t="shared" ca="1" si="756"/>
        <v>0</v>
      </c>
      <c r="BV2972" s="1">
        <f t="shared" ca="1" si="757"/>
        <v>0</v>
      </c>
      <c r="BW2972" s="1">
        <f t="shared" ca="1" si="758"/>
        <v>0</v>
      </c>
      <c r="BX2972" s="1">
        <f t="shared" ca="1" si="759"/>
        <v>0</v>
      </c>
      <c r="BY2972" s="1">
        <f t="shared" ca="1" si="760"/>
        <v>0</v>
      </c>
      <c r="BZ2972" s="1">
        <f t="shared" ca="1" si="761"/>
        <v>0</v>
      </c>
      <c r="CA2972" s="1">
        <f t="shared" ca="1" si="762"/>
        <v>0</v>
      </c>
      <c r="CB2972" s="1">
        <f t="shared" ca="1" si="763"/>
        <v>0</v>
      </c>
      <c r="CC2972" s="1">
        <f t="shared" ca="1" si="764"/>
        <v>0</v>
      </c>
    </row>
    <row r="2973" spans="1:81" hidden="1" x14ac:dyDescent="0.2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t="shared" ca="1" si="750"/>
        <v>0</v>
      </c>
      <c r="BP2973" s="1">
        <f t="shared" ca="1" si="751"/>
        <v>0</v>
      </c>
      <c r="BQ2973" s="1">
        <f t="shared" ca="1" si="752"/>
        <v>0</v>
      </c>
      <c r="BR2973" s="1">
        <f t="shared" ca="1" si="753"/>
        <v>0</v>
      </c>
      <c r="BS2973" s="1">
        <f t="shared" ca="1" si="754"/>
        <v>0</v>
      </c>
      <c r="BT2973" s="1">
        <f t="shared" ca="1" si="755"/>
        <v>0</v>
      </c>
      <c r="BU2973" s="1">
        <f t="shared" ca="1" si="756"/>
        <v>0</v>
      </c>
      <c r="BV2973" s="1">
        <f t="shared" ca="1" si="757"/>
        <v>0</v>
      </c>
      <c r="BW2973" s="1">
        <f t="shared" ca="1" si="758"/>
        <v>0</v>
      </c>
      <c r="BX2973" s="1">
        <f t="shared" ca="1" si="759"/>
        <v>0</v>
      </c>
      <c r="BY2973" s="1">
        <f t="shared" ca="1" si="760"/>
        <v>0</v>
      </c>
      <c r="BZ2973" s="1">
        <f t="shared" ca="1" si="761"/>
        <v>0</v>
      </c>
      <c r="CA2973" s="1">
        <f t="shared" ca="1" si="762"/>
        <v>0</v>
      </c>
      <c r="CB2973" s="1">
        <f t="shared" ca="1" si="763"/>
        <v>0</v>
      </c>
      <c r="CC2973" s="1">
        <f t="shared" ca="1" si="764"/>
        <v>0</v>
      </c>
    </row>
    <row r="2974" spans="1:81" hidden="1" x14ac:dyDescent="0.2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t="shared" ca="1" si="750"/>
        <v>0</v>
      </c>
      <c r="BP2974" s="1">
        <f t="shared" ca="1" si="751"/>
        <v>0</v>
      </c>
      <c r="BQ2974" s="1">
        <f t="shared" ca="1" si="752"/>
        <v>0</v>
      </c>
      <c r="BR2974" s="1">
        <f t="shared" ca="1" si="753"/>
        <v>0</v>
      </c>
      <c r="BS2974" s="1">
        <f t="shared" ca="1" si="754"/>
        <v>0</v>
      </c>
      <c r="BT2974" s="1">
        <f t="shared" ca="1" si="755"/>
        <v>0</v>
      </c>
      <c r="BU2974" s="1">
        <f t="shared" ca="1" si="756"/>
        <v>0</v>
      </c>
      <c r="BV2974" s="1">
        <f t="shared" ca="1" si="757"/>
        <v>0</v>
      </c>
      <c r="BW2974" s="1">
        <f t="shared" ca="1" si="758"/>
        <v>0</v>
      </c>
      <c r="BX2974" s="1">
        <f t="shared" ca="1" si="759"/>
        <v>0</v>
      </c>
      <c r="BY2974" s="1">
        <f t="shared" ca="1" si="760"/>
        <v>0</v>
      </c>
      <c r="BZ2974" s="1">
        <f t="shared" ca="1" si="761"/>
        <v>0</v>
      </c>
      <c r="CA2974" s="1">
        <f t="shared" ca="1" si="762"/>
        <v>0</v>
      </c>
      <c r="CB2974" s="1">
        <f t="shared" ca="1" si="763"/>
        <v>0</v>
      </c>
      <c r="CC2974" s="1">
        <f t="shared" ca="1" si="764"/>
        <v>0</v>
      </c>
    </row>
    <row r="2975" spans="1:81" hidden="1" x14ac:dyDescent="0.2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t="shared" ca="1" si="750"/>
        <v>0</v>
      </c>
      <c r="BP2975" s="1">
        <f t="shared" ca="1" si="751"/>
        <v>0</v>
      </c>
      <c r="BQ2975" s="1">
        <f t="shared" ca="1" si="752"/>
        <v>0</v>
      </c>
      <c r="BR2975" s="1">
        <f t="shared" ca="1" si="753"/>
        <v>0</v>
      </c>
      <c r="BS2975" s="1">
        <f t="shared" ca="1" si="754"/>
        <v>0</v>
      </c>
      <c r="BT2975" s="1">
        <f t="shared" ca="1" si="755"/>
        <v>0</v>
      </c>
      <c r="BU2975" s="1">
        <f t="shared" ca="1" si="756"/>
        <v>0</v>
      </c>
      <c r="BV2975" s="1">
        <f t="shared" ca="1" si="757"/>
        <v>0</v>
      </c>
      <c r="BW2975" s="1">
        <f t="shared" ca="1" si="758"/>
        <v>0</v>
      </c>
      <c r="BX2975" s="1">
        <f t="shared" ca="1" si="759"/>
        <v>0</v>
      </c>
      <c r="BY2975" s="1">
        <f t="shared" ca="1" si="760"/>
        <v>0</v>
      </c>
      <c r="BZ2975" s="1">
        <f t="shared" ca="1" si="761"/>
        <v>0</v>
      </c>
      <c r="CA2975" s="1">
        <f t="shared" ca="1" si="762"/>
        <v>0</v>
      </c>
      <c r="CB2975" s="1">
        <f t="shared" ca="1" si="763"/>
        <v>0</v>
      </c>
      <c r="CC2975" s="1">
        <f t="shared" ca="1" si="764"/>
        <v>0</v>
      </c>
    </row>
    <row r="2976" spans="1:81" hidden="1" x14ac:dyDescent="0.2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t="shared" ca="1" si="750"/>
        <v>0</v>
      </c>
      <c r="BP2976" s="1">
        <f t="shared" ca="1" si="751"/>
        <v>0</v>
      </c>
      <c r="BQ2976" s="1">
        <f t="shared" ca="1" si="752"/>
        <v>0</v>
      </c>
      <c r="BR2976" s="1">
        <f t="shared" ca="1" si="753"/>
        <v>0</v>
      </c>
      <c r="BS2976" s="1">
        <f t="shared" ca="1" si="754"/>
        <v>0</v>
      </c>
      <c r="BT2976" s="1">
        <f t="shared" ca="1" si="755"/>
        <v>0</v>
      </c>
      <c r="BU2976" s="1">
        <f t="shared" ca="1" si="756"/>
        <v>0</v>
      </c>
      <c r="BV2976" s="1">
        <f t="shared" ca="1" si="757"/>
        <v>0</v>
      </c>
      <c r="BW2976" s="1">
        <f t="shared" ca="1" si="758"/>
        <v>0</v>
      </c>
      <c r="BX2976" s="1">
        <f t="shared" ca="1" si="759"/>
        <v>0</v>
      </c>
      <c r="BY2976" s="1">
        <f t="shared" ca="1" si="760"/>
        <v>0</v>
      </c>
      <c r="BZ2976" s="1">
        <f t="shared" ca="1" si="761"/>
        <v>0</v>
      </c>
      <c r="CA2976" s="1">
        <f t="shared" ca="1" si="762"/>
        <v>0</v>
      </c>
      <c r="CB2976" s="1">
        <f t="shared" ca="1" si="763"/>
        <v>0</v>
      </c>
      <c r="CC2976" s="1">
        <f t="shared" ca="1" si="764"/>
        <v>0</v>
      </c>
    </row>
    <row r="2977" spans="1:81" hidden="1" x14ac:dyDescent="0.2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t="shared" ca="1" si="750"/>
        <v>0</v>
      </c>
      <c r="BP2977" s="1">
        <f t="shared" ca="1" si="751"/>
        <v>0</v>
      </c>
      <c r="BQ2977" s="1">
        <f t="shared" ca="1" si="752"/>
        <v>0</v>
      </c>
      <c r="BR2977" s="1">
        <f t="shared" ca="1" si="753"/>
        <v>0</v>
      </c>
      <c r="BS2977" s="1">
        <f t="shared" ca="1" si="754"/>
        <v>0</v>
      </c>
      <c r="BT2977" s="1">
        <f t="shared" ca="1" si="755"/>
        <v>0</v>
      </c>
      <c r="BU2977" s="1">
        <f t="shared" ca="1" si="756"/>
        <v>0</v>
      </c>
      <c r="BV2977" s="1">
        <f t="shared" ca="1" si="757"/>
        <v>0</v>
      </c>
      <c r="BW2977" s="1">
        <f t="shared" ca="1" si="758"/>
        <v>0</v>
      </c>
      <c r="BX2977" s="1">
        <f t="shared" ca="1" si="759"/>
        <v>0</v>
      </c>
      <c r="BY2977" s="1">
        <f t="shared" ca="1" si="760"/>
        <v>0</v>
      </c>
      <c r="BZ2977" s="1">
        <f t="shared" ca="1" si="761"/>
        <v>0</v>
      </c>
      <c r="CA2977" s="1">
        <f t="shared" ca="1" si="762"/>
        <v>0</v>
      </c>
      <c r="CB2977" s="1">
        <f t="shared" ca="1" si="763"/>
        <v>0</v>
      </c>
      <c r="CC2977" s="1">
        <f t="shared" ca="1" si="764"/>
        <v>0</v>
      </c>
    </row>
    <row r="2978" spans="1:81" hidden="1" x14ac:dyDescent="0.2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t="shared" ca="1" si="750"/>
        <v>0</v>
      </c>
      <c r="BP2978" s="1">
        <f t="shared" ca="1" si="751"/>
        <v>0</v>
      </c>
      <c r="BQ2978" s="1">
        <f t="shared" ca="1" si="752"/>
        <v>0</v>
      </c>
      <c r="BR2978" s="1">
        <f t="shared" ca="1" si="753"/>
        <v>0</v>
      </c>
      <c r="BS2978" s="1">
        <f t="shared" ca="1" si="754"/>
        <v>0</v>
      </c>
      <c r="BT2978" s="1">
        <f t="shared" ca="1" si="755"/>
        <v>0</v>
      </c>
      <c r="BU2978" s="1">
        <f t="shared" ca="1" si="756"/>
        <v>0</v>
      </c>
      <c r="BV2978" s="1">
        <f t="shared" ca="1" si="757"/>
        <v>0</v>
      </c>
      <c r="BW2978" s="1">
        <f t="shared" ca="1" si="758"/>
        <v>0</v>
      </c>
      <c r="BX2978" s="1">
        <f t="shared" ca="1" si="759"/>
        <v>0</v>
      </c>
      <c r="BY2978" s="1">
        <f t="shared" ca="1" si="760"/>
        <v>0</v>
      </c>
      <c r="BZ2978" s="1">
        <f t="shared" ca="1" si="761"/>
        <v>0</v>
      </c>
      <c r="CA2978" s="1">
        <f t="shared" ca="1" si="762"/>
        <v>0</v>
      </c>
      <c r="CB2978" s="1">
        <f t="shared" ca="1" si="763"/>
        <v>0</v>
      </c>
      <c r="CC2978" s="1">
        <f t="shared" ca="1" si="764"/>
        <v>0</v>
      </c>
    </row>
    <row r="2979" spans="1:81" hidden="1" x14ac:dyDescent="0.2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t="shared" ca="1" si="750"/>
        <v>0</v>
      </c>
      <c r="BP2979" s="1">
        <f t="shared" ca="1" si="751"/>
        <v>0</v>
      </c>
      <c r="BQ2979" s="1">
        <f t="shared" ca="1" si="752"/>
        <v>0</v>
      </c>
      <c r="BR2979" s="1">
        <f t="shared" ca="1" si="753"/>
        <v>0</v>
      </c>
      <c r="BS2979" s="1">
        <f t="shared" ca="1" si="754"/>
        <v>0</v>
      </c>
      <c r="BT2979" s="1">
        <f t="shared" ca="1" si="755"/>
        <v>0</v>
      </c>
      <c r="BU2979" s="1">
        <f t="shared" ca="1" si="756"/>
        <v>0</v>
      </c>
      <c r="BV2979" s="1">
        <f t="shared" ca="1" si="757"/>
        <v>0</v>
      </c>
      <c r="BW2979" s="1">
        <f t="shared" ca="1" si="758"/>
        <v>0</v>
      </c>
      <c r="BX2979" s="1">
        <f t="shared" ca="1" si="759"/>
        <v>0</v>
      </c>
      <c r="BY2979" s="1">
        <f t="shared" ca="1" si="760"/>
        <v>0</v>
      </c>
      <c r="BZ2979" s="1">
        <f t="shared" ca="1" si="761"/>
        <v>0</v>
      </c>
      <c r="CA2979" s="1">
        <f t="shared" ca="1" si="762"/>
        <v>0</v>
      </c>
      <c r="CB2979" s="1">
        <f t="shared" ca="1" si="763"/>
        <v>0</v>
      </c>
      <c r="CC2979" s="1">
        <f t="shared" ca="1" si="764"/>
        <v>0</v>
      </c>
    </row>
    <row r="2980" spans="1:81" hidden="1" x14ac:dyDescent="0.2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t="shared" ca="1" si="750"/>
        <v>0</v>
      </c>
      <c r="BP2980" s="1">
        <f t="shared" ca="1" si="751"/>
        <v>0</v>
      </c>
      <c r="BQ2980" s="1">
        <f t="shared" ca="1" si="752"/>
        <v>0</v>
      </c>
      <c r="BR2980" s="1">
        <f t="shared" ca="1" si="753"/>
        <v>0</v>
      </c>
      <c r="BS2980" s="1">
        <f t="shared" ca="1" si="754"/>
        <v>0</v>
      </c>
      <c r="BT2980" s="1">
        <f t="shared" ca="1" si="755"/>
        <v>0</v>
      </c>
      <c r="BU2980" s="1">
        <f t="shared" ca="1" si="756"/>
        <v>0</v>
      </c>
      <c r="BV2980" s="1">
        <f t="shared" ca="1" si="757"/>
        <v>0</v>
      </c>
      <c r="BW2980" s="1">
        <f t="shared" ca="1" si="758"/>
        <v>0</v>
      </c>
      <c r="BX2980" s="1">
        <f t="shared" ca="1" si="759"/>
        <v>0</v>
      </c>
      <c r="BY2980" s="1">
        <f t="shared" ca="1" si="760"/>
        <v>0</v>
      </c>
      <c r="BZ2980" s="1">
        <f t="shared" ca="1" si="761"/>
        <v>0</v>
      </c>
      <c r="CA2980" s="1">
        <f t="shared" ca="1" si="762"/>
        <v>0</v>
      </c>
      <c r="CB2980" s="1">
        <f t="shared" ca="1" si="763"/>
        <v>0</v>
      </c>
      <c r="CC2980" s="1">
        <f t="shared" ca="1" si="764"/>
        <v>0</v>
      </c>
    </row>
    <row r="2981" spans="1:81" hidden="1" x14ac:dyDescent="0.2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t="shared" ca="1" si="750"/>
        <v>0</v>
      </c>
      <c r="BP2981" s="1">
        <f t="shared" ca="1" si="751"/>
        <v>0</v>
      </c>
      <c r="BQ2981" s="1">
        <f t="shared" ca="1" si="752"/>
        <v>0</v>
      </c>
      <c r="BR2981" s="1">
        <f t="shared" ca="1" si="753"/>
        <v>0</v>
      </c>
      <c r="BS2981" s="1">
        <f t="shared" ca="1" si="754"/>
        <v>0</v>
      </c>
      <c r="BT2981" s="1">
        <f t="shared" ca="1" si="755"/>
        <v>0</v>
      </c>
      <c r="BU2981" s="1">
        <f t="shared" ca="1" si="756"/>
        <v>0</v>
      </c>
      <c r="BV2981" s="1">
        <f t="shared" ca="1" si="757"/>
        <v>0</v>
      </c>
      <c r="BW2981" s="1">
        <f t="shared" ca="1" si="758"/>
        <v>0</v>
      </c>
      <c r="BX2981" s="1">
        <f t="shared" ca="1" si="759"/>
        <v>0</v>
      </c>
      <c r="BY2981" s="1">
        <f t="shared" ca="1" si="760"/>
        <v>0</v>
      </c>
      <c r="BZ2981" s="1">
        <f t="shared" ca="1" si="761"/>
        <v>0</v>
      </c>
      <c r="CA2981" s="1">
        <f t="shared" ca="1" si="762"/>
        <v>0</v>
      </c>
      <c r="CB2981" s="1">
        <f t="shared" ca="1" si="763"/>
        <v>0</v>
      </c>
      <c r="CC2981" s="1">
        <f t="shared" ca="1" si="764"/>
        <v>0</v>
      </c>
    </row>
    <row r="2982" spans="1:81" hidden="1" x14ac:dyDescent="0.2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t="shared" ca="1" si="750"/>
        <v>0</v>
      </c>
      <c r="BP2982" s="1">
        <f t="shared" ca="1" si="751"/>
        <v>0</v>
      </c>
      <c r="BQ2982" s="1">
        <f t="shared" ca="1" si="752"/>
        <v>0</v>
      </c>
      <c r="BR2982" s="1">
        <f t="shared" ca="1" si="753"/>
        <v>0</v>
      </c>
      <c r="BS2982" s="1">
        <f t="shared" ca="1" si="754"/>
        <v>0</v>
      </c>
      <c r="BT2982" s="1">
        <f t="shared" ca="1" si="755"/>
        <v>0</v>
      </c>
      <c r="BU2982" s="1">
        <f t="shared" ca="1" si="756"/>
        <v>0</v>
      </c>
      <c r="BV2982" s="1">
        <f t="shared" ca="1" si="757"/>
        <v>0</v>
      </c>
      <c r="BW2982" s="1">
        <f t="shared" ca="1" si="758"/>
        <v>0</v>
      </c>
      <c r="BX2982" s="1">
        <f t="shared" ca="1" si="759"/>
        <v>0</v>
      </c>
      <c r="BY2982" s="1">
        <f t="shared" ca="1" si="760"/>
        <v>0</v>
      </c>
      <c r="BZ2982" s="1">
        <f t="shared" ca="1" si="761"/>
        <v>0</v>
      </c>
      <c r="CA2982" s="1">
        <f t="shared" ca="1" si="762"/>
        <v>0</v>
      </c>
      <c r="CB2982" s="1">
        <f t="shared" ca="1" si="763"/>
        <v>0</v>
      </c>
      <c r="CC2982" s="1">
        <f t="shared" ca="1" si="764"/>
        <v>0</v>
      </c>
    </row>
    <row r="2983" spans="1:81" hidden="1" x14ac:dyDescent="0.2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t="shared" ca="1" si="750"/>
        <v>0</v>
      </c>
      <c r="BP2983" s="1">
        <f t="shared" ca="1" si="751"/>
        <v>0</v>
      </c>
      <c r="BQ2983" s="1">
        <f t="shared" ca="1" si="752"/>
        <v>0</v>
      </c>
      <c r="BR2983" s="1">
        <f t="shared" ca="1" si="753"/>
        <v>0</v>
      </c>
      <c r="BS2983" s="1">
        <f t="shared" ca="1" si="754"/>
        <v>0</v>
      </c>
      <c r="BT2983" s="1">
        <f t="shared" ca="1" si="755"/>
        <v>0</v>
      </c>
      <c r="BU2983" s="1">
        <f t="shared" ca="1" si="756"/>
        <v>0</v>
      </c>
      <c r="BV2983" s="1">
        <f t="shared" ca="1" si="757"/>
        <v>0</v>
      </c>
      <c r="BW2983" s="1">
        <f t="shared" ca="1" si="758"/>
        <v>0</v>
      </c>
      <c r="BX2983" s="1">
        <f t="shared" ca="1" si="759"/>
        <v>0</v>
      </c>
      <c r="BY2983" s="1">
        <f t="shared" ca="1" si="760"/>
        <v>0</v>
      </c>
      <c r="BZ2983" s="1">
        <f t="shared" ca="1" si="761"/>
        <v>0</v>
      </c>
      <c r="CA2983" s="1">
        <f t="shared" ca="1" si="762"/>
        <v>0</v>
      </c>
      <c r="CB2983" s="1">
        <f t="shared" ca="1" si="763"/>
        <v>0</v>
      </c>
      <c r="CC2983" s="1">
        <f t="shared" ca="1" si="764"/>
        <v>0</v>
      </c>
    </row>
    <row r="2984" spans="1:81" hidden="1" x14ac:dyDescent="0.2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t="shared" ca="1" si="750"/>
        <v>0</v>
      </c>
      <c r="BP2984" s="1">
        <f t="shared" ca="1" si="751"/>
        <v>0</v>
      </c>
      <c r="BQ2984" s="1">
        <f t="shared" ca="1" si="752"/>
        <v>0</v>
      </c>
      <c r="BR2984" s="1">
        <f t="shared" ca="1" si="753"/>
        <v>0</v>
      </c>
      <c r="BS2984" s="1">
        <f t="shared" ca="1" si="754"/>
        <v>0</v>
      </c>
      <c r="BT2984" s="1">
        <f t="shared" ca="1" si="755"/>
        <v>0</v>
      </c>
      <c r="BU2984" s="1">
        <f t="shared" ca="1" si="756"/>
        <v>0</v>
      </c>
      <c r="BV2984" s="1">
        <f t="shared" ca="1" si="757"/>
        <v>0</v>
      </c>
      <c r="BW2984" s="1">
        <f t="shared" ca="1" si="758"/>
        <v>0</v>
      </c>
      <c r="BX2984" s="1">
        <f t="shared" ca="1" si="759"/>
        <v>0</v>
      </c>
      <c r="BY2984" s="1">
        <f t="shared" ca="1" si="760"/>
        <v>0</v>
      </c>
      <c r="BZ2984" s="1">
        <f t="shared" ca="1" si="761"/>
        <v>0</v>
      </c>
      <c r="CA2984" s="1">
        <f t="shared" ca="1" si="762"/>
        <v>0</v>
      </c>
      <c r="CB2984" s="1">
        <f t="shared" ca="1" si="763"/>
        <v>0</v>
      </c>
      <c r="CC2984" s="1">
        <f t="shared" ca="1" si="764"/>
        <v>0</v>
      </c>
    </row>
    <row r="2985" spans="1:81" hidden="1" x14ac:dyDescent="0.2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t="shared" ca="1" si="750"/>
        <v>0</v>
      </c>
      <c r="BP2985" s="1">
        <f t="shared" ca="1" si="751"/>
        <v>0</v>
      </c>
      <c r="BQ2985" s="1">
        <f t="shared" ca="1" si="752"/>
        <v>0</v>
      </c>
      <c r="BR2985" s="1">
        <f t="shared" ca="1" si="753"/>
        <v>0</v>
      </c>
      <c r="BS2985" s="1">
        <f t="shared" ca="1" si="754"/>
        <v>0</v>
      </c>
      <c r="BT2985" s="1">
        <f t="shared" ca="1" si="755"/>
        <v>0</v>
      </c>
      <c r="BU2985" s="1">
        <f t="shared" ca="1" si="756"/>
        <v>0</v>
      </c>
      <c r="BV2985" s="1">
        <f t="shared" ca="1" si="757"/>
        <v>0</v>
      </c>
      <c r="BW2985" s="1">
        <f t="shared" ca="1" si="758"/>
        <v>0</v>
      </c>
      <c r="BX2985" s="1">
        <f t="shared" ca="1" si="759"/>
        <v>0</v>
      </c>
      <c r="BY2985" s="1">
        <f t="shared" ca="1" si="760"/>
        <v>0</v>
      </c>
      <c r="BZ2985" s="1">
        <f t="shared" ca="1" si="761"/>
        <v>0</v>
      </c>
      <c r="CA2985" s="1">
        <f t="shared" ca="1" si="762"/>
        <v>0</v>
      </c>
      <c r="CB2985" s="1">
        <f t="shared" ca="1" si="763"/>
        <v>0</v>
      </c>
      <c r="CC2985" s="1">
        <f t="shared" ca="1" si="764"/>
        <v>0</v>
      </c>
    </row>
    <row r="2986" spans="1:81" hidden="1" x14ac:dyDescent="0.2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t="shared" ca="1" si="750"/>
        <v>0</v>
      </c>
      <c r="BP2986" s="1">
        <f t="shared" ca="1" si="751"/>
        <v>0</v>
      </c>
      <c r="BQ2986" s="1">
        <f t="shared" ca="1" si="752"/>
        <v>0</v>
      </c>
      <c r="BR2986" s="1">
        <f t="shared" ca="1" si="753"/>
        <v>0</v>
      </c>
      <c r="BS2986" s="1">
        <f t="shared" ca="1" si="754"/>
        <v>0</v>
      </c>
      <c r="BT2986" s="1">
        <f t="shared" ca="1" si="755"/>
        <v>0</v>
      </c>
      <c r="BU2986" s="1">
        <f t="shared" ca="1" si="756"/>
        <v>0</v>
      </c>
      <c r="BV2986" s="1">
        <f t="shared" ca="1" si="757"/>
        <v>0</v>
      </c>
      <c r="BW2986" s="1">
        <f t="shared" ca="1" si="758"/>
        <v>0</v>
      </c>
      <c r="BX2986" s="1">
        <f t="shared" ca="1" si="759"/>
        <v>0</v>
      </c>
      <c r="BY2986" s="1">
        <f t="shared" ca="1" si="760"/>
        <v>0</v>
      </c>
      <c r="BZ2986" s="1">
        <f t="shared" ca="1" si="761"/>
        <v>0</v>
      </c>
      <c r="CA2986" s="1">
        <f t="shared" ca="1" si="762"/>
        <v>0</v>
      </c>
      <c r="CB2986" s="1">
        <f t="shared" ca="1" si="763"/>
        <v>0</v>
      </c>
      <c r="CC2986" s="1">
        <f t="shared" ca="1" si="764"/>
        <v>0</v>
      </c>
    </row>
    <row r="2987" spans="1:81" hidden="1" x14ac:dyDescent="0.2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t="shared" ca="1" si="750"/>
        <v>0</v>
      </c>
      <c r="BP2987" s="1">
        <f t="shared" ca="1" si="751"/>
        <v>0</v>
      </c>
      <c r="BQ2987" s="1">
        <f t="shared" ca="1" si="752"/>
        <v>0</v>
      </c>
      <c r="BR2987" s="1">
        <f t="shared" ca="1" si="753"/>
        <v>0</v>
      </c>
      <c r="BS2987" s="1">
        <f t="shared" ca="1" si="754"/>
        <v>0</v>
      </c>
      <c r="BT2987" s="1">
        <f t="shared" ca="1" si="755"/>
        <v>0</v>
      </c>
      <c r="BU2987" s="1">
        <f t="shared" ca="1" si="756"/>
        <v>0</v>
      </c>
      <c r="BV2987" s="1">
        <f t="shared" ca="1" si="757"/>
        <v>0</v>
      </c>
      <c r="BW2987" s="1">
        <f t="shared" ca="1" si="758"/>
        <v>0</v>
      </c>
      <c r="BX2987" s="1">
        <f t="shared" ca="1" si="759"/>
        <v>0</v>
      </c>
      <c r="BY2987" s="1">
        <f t="shared" ca="1" si="760"/>
        <v>0</v>
      </c>
      <c r="BZ2987" s="1">
        <f t="shared" ca="1" si="761"/>
        <v>0</v>
      </c>
      <c r="CA2987" s="1">
        <f t="shared" ca="1" si="762"/>
        <v>0</v>
      </c>
      <c r="CB2987" s="1">
        <f t="shared" ca="1" si="763"/>
        <v>0</v>
      </c>
      <c r="CC2987" s="1">
        <f t="shared" ca="1" si="764"/>
        <v>0</v>
      </c>
    </row>
    <row r="2988" spans="1:81" hidden="1" x14ac:dyDescent="0.2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t="shared" ca="1" si="750"/>
        <v>0</v>
      </c>
      <c r="BP2988" s="1">
        <f t="shared" ca="1" si="751"/>
        <v>0</v>
      </c>
      <c r="BQ2988" s="1">
        <f t="shared" ca="1" si="752"/>
        <v>0</v>
      </c>
      <c r="BR2988" s="1">
        <f t="shared" ca="1" si="753"/>
        <v>0</v>
      </c>
      <c r="BS2988" s="1">
        <f t="shared" ca="1" si="754"/>
        <v>0</v>
      </c>
      <c r="BT2988" s="1">
        <f t="shared" ca="1" si="755"/>
        <v>0</v>
      </c>
      <c r="BU2988" s="1">
        <f t="shared" ca="1" si="756"/>
        <v>0</v>
      </c>
      <c r="BV2988" s="1">
        <f t="shared" ca="1" si="757"/>
        <v>0</v>
      </c>
      <c r="BW2988" s="1">
        <f t="shared" ca="1" si="758"/>
        <v>0</v>
      </c>
      <c r="BX2988" s="1">
        <f t="shared" ca="1" si="759"/>
        <v>0</v>
      </c>
      <c r="BY2988" s="1">
        <f t="shared" ca="1" si="760"/>
        <v>0</v>
      </c>
      <c r="BZ2988" s="1">
        <f t="shared" ca="1" si="761"/>
        <v>0</v>
      </c>
      <c r="CA2988" s="1">
        <f t="shared" ca="1" si="762"/>
        <v>0</v>
      </c>
      <c r="CB2988" s="1">
        <f t="shared" ca="1" si="763"/>
        <v>0</v>
      </c>
      <c r="CC2988" s="1">
        <f t="shared" ca="1" si="764"/>
        <v>0</v>
      </c>
    </row>
    <row r="2989" spans="1:81" hidden="1" x14ac:dyDescent="0.2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t="shared" ca="1" si="750"/>
        <v>0</v>
      </c>
      <c r="BP2989" s="1">
        <f t="shared" ca="1" si="751"/>
        <v>0</v>
      </c>
      <c r="BQ2989" s="1">
        <f t="shared" ca="1" si="752"/>
        <v>0</v>
      </c>
      <c r="BR2989" s="1">
        <f t="shared" ca="1" si="753"/>
        <v>0</v>
      </c>
      <c r="BS2989" s="1">
        <f t="shared" ca="1" si="754"/>
        <v>0</v>
      </c>
      <c r="BT2989" s="1">
        <f t="shared" ca="1" si="755"/>
        <v>0</v>
      </c>
      <c r="BU2989" s="1">
        <f t="shared" ca="1" si="756"/>
        <v>0</v>
      </c>
      <c r="BV2989" s="1">
        <f t="shared" ca="1" si="757"/>
        <v>0</v>
      </c>
      <c r="BW2989" s="1">
        <f t="shared" ca="1" si="758"/>
        <v>0</v>
      </c>
      <c r="BX2989" s="1">
        <f t="shared" ca="1" si="759"/>
        <v>0</v>
      </c>
      <c r="BY2989" s="1">
        <f t="shared" ca="1" si="760"/>
        <v>0</v>
      </c>
      <c r="BZ2989" s="1">
        <f t="shared" ca="1" si="761"/>
        <v>0</v>
      </c>
      <c r="CA2989" s="1">
        <f t="shared" ca="1" si="762"/>
        <v>0</v>
      </c>
      <c r="CB2989" s="1">
        <f t="shared" ca="1" si="763"/>
        <v>0</v>
      </c>
      <c r="CC2989" s="1">
        <f t="shared" ca="1" si="764"/>
        <v>0</v>
      </c>
    </row>
    <row r="2990" spans="1:81" hidden="1" x14ac:dyDescent="0.2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t="shared" ca="1" si="750"/>
        <v>0</v>
      </c>
      <c r="BP2990" s="1">
        <f t="shared" ca="1" si="751"/>
        <v>0</v>
      </c>
      <c r="BQ2990" s="1">
        <f t="shared" ca="1" si="752"/>
        <v>0</v>
      </c>
      <c r="BR2990" s="1">
        <f t="shared" ca="1" si="753"/>
        <v>0</v>
      </c>
      <c r="BS2990" s="1">
        <f t="shared" ca="1" si="754"/>
        <v>0</v>
      </c>
      <c r="BT2990" s="1">
        <f t="shared" ca="1" si="755"/>
        <v>0</v>
      </c>
      <c r="BU2990" s="1">
        <f t="shared" ca="1" si="756"/>
        <v>0</v>
      </c>
      <c r="BV2990" s="1">
        <f t="shared" ca="1" si="757"/>
        <v>0</v>
      </c>
      <c r="BW2990" s="1">
        <f t="shared" ca="1" si="758"/>
        <v>0</v>
      </c>
      <c r="BX2990" s="1">
        <f t="shared" ca="1" si="759"/>
        <v>0</v>
      </c>
      <c r="BY2990" s="1">
        <f t="shared" ca="1" si="760"/>
        <v>0</v>
      </c>
      <c r="BZ2990" s="1">
        <f t="shared" ca="1" si="761"/>
        <v>0</v>
      </c>
      <c r="CA2990" s="1">
        <f t="shared" ca="1" si="762"/>
        <v>0</v>
      </c>
      <c r="CB2990" s="1">
        <f t="shared" ca="1" si="763"/>
        <v>0</v>
      </c>
      <c r="CC2990" s="1">
        <f t="shared" ca="1" si="764"/>
        <v>0</v>
      </c>
    </row>
    <row r="2991" spans="1:81" hidden="1" x14ac:dyDescent="0.2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t="shared" ca="1" si="750"/>
        <v>0</v>
      </c>
      <c r="BP2991" s="1">
        <f t="shared" ca="1" si="751"/>
        <v>0</v>
      </c>
      <c r="BQ2991" s="1">
        <f t="shared" ca="1" si="752"/>
        <v>0</v>
      </c>
      <c r="BR2991" s="1">
        <f t="shared" ca="1" si="753"/>
        <v>0</v>
      </c>
      <c r="BS2991" s="1">
        <f t="shared" ca="1" si="754"/>
        <v>0</v>
      </c>
      <c r="BT2991" s="1">
        <f t="shared" ca="1" si="755"/>
        <v>0</v>
      </c>
      <c r="BU2991" s="1">
        <f t="shared" ca="1" si="756"/>
        <v>0</v>
      </c>
      <c r="BV2991" s="1">
        <f t="shared" ca="1" si="757"/>
        <v>0</v>
      </c>
      <c r="BW2991" s="1">
        <f t="shared" ca="1" si="758"/>
        <v>0</v>
      </c>
      <c r="BX2991" s="1">
        <f t="shared" ca="1" si="759"/>
        <v>0</v>
      </c>
      <c r="BY2991" s="1">
        <f t="shared" ca="1" si="760"/>
        <v>0</v>
      </c>
      <c r="BZ2991" s="1">
        <f t="shared" ca="1" si="761"/>
        <v>0</v>
      </c>
      <c r="CA2991" s="1">
        <f t="shared" ca="1" si="762"/>
        <v>0</v>
      </c>
      <c r="CB2991" s="1">
        <f t="shared" ca="1" si="763"/>
        <v>0</v>
      </c>
      <c r="CC2991" s="1">
        <f t="shared" ca="1" si="764"/>
        <v>0</v>
      </c>
    </row>
    <row r="2992" spans="1:81" hidden="1" x14ac:dyDescent="0.2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t="shared" ca="1" si="750"/>
        <v>0</v>
      </c>
      <c r="BP2992" s="1">
        <f t="shared" ca="1" si="751"/>
        <v>0</v>
      </c>
      <c r="BQ2992" s="1">
        <f t="shared" ca="1" si="752"/>
        <v>0</v>
      </c>
      <c r="BR2992" s="1">
        <f t="shared" ca="1" si="753"/>
        <v>0</v>
      </c>
      <c r="BS2992" s="1">
        <f t="shared" ca="1" si="754"/>
        <v>0</v>
      </c>
      <c r="BT2992" s="1">
        <f t="shared" ca="1" si="755"/>
        <v>0</v>
      </c>
      <c r="BU2992" s="1">
        <f t="shared" ca="1" si="756"/>
        <v>0</v>
      </c>
      <c r="BV2992" s="1">
        <f t="shared" ca="1" si="757"/>
        <v>0</v>
      </c>
      <c r="BW2992" s="1">
        <f t="shared" ca="1" si="758"/>
        <v>0</v>
      </c>
      <c r="BX2992" s="1">
        <f t="shared" ca="1" si="759"/>
        <v>0</v>
      </c>
      <c r="BY2992" s="1">
        <f t="shared" ca="1" si="760"/>
        <v>0</v>
      </c>
      <c r="BZ2992" s="1">
        <f t="shared" ca="1" si="761"/>
        <v>0</v>
      </c>
      <c r="CA2992" s="1">
        <f t="shared" ca="1" si="762"/>
        <v>0</v>
      </c>
      <c r="CB2992" s="1">
        <f t="shared" ca="1" si="763"/>
        <v>0</v>
      </c>
      <c r="CC2992" s="1">
        <f t="shared" ca="1" si="764"/>
        <v>0</v>
      </c>
    </row>
    <row r="2993" spans="1:81" hidden="1" x14ac:dyDescent="0.2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t="shared" ca="1" si="750"/>
        <v>0</v>
      </c>
      <c r="BP2993" s="1">
        <f t="shared" ca="1" si="751"/>
        <v>0</v>
      </c>
      <c r="BQ2993" s="1">
        <f t="shared" ca="1" si="752"/>
        <v>0</v>
      </c>
      <c r="BR2993" s="1">
        <f t="shared" ca="1" si="753"/>
        <v>0</v>
      </c>
      <c r="BS2993" s="1">
        <f t="shared" ca="1" si="754"/>
        <v>0</v>
      </c>
      <c r="BT2993" s="1">
        <f t="shared" ca="1" si="755"/>
        <v>0</v>
      </c>
      <c r="BU2993" s="1">
        <f t="shared" ca="1" si="756"/>
        <v>0</v>
      </c>
      <c r="BV2993" s="1">
        <f t="shared" ca="1" si="757"/>
        <v>0</v>
      </c>
      <c r="BW2993" s="1">
        <f t="shared" ca="1" si="758"/>
        <v>0</v>
      </c>
      <c r="BX2993" s="1">
        <f t="shared" ca="1" si="759"/>
        <v>0</v>
      </c>
      <c r="BY2993" s="1">
        <f t="shared" ca="1" si="760"/>
        <v>0</v>
      </c>
      <c r="BZ2993" s="1">
        <f t="shared" ca="1" si="761"/>
        <v>0</v>
      </c>
      <c r="CA2993" s="1">
        <f t="shared" ca="1" si="762"/>
        <v>0</v>
      </c>
      <c r="CB2993" s="1">
        <f t="shared" ca="1" si="763"/>
        <v>0</v>
      </c>
      <c r="CC2993" s="1">
        <f t="shared" ca="1" si="764"/>
        <v>0</v>
      </c>
    </row>
    <row r="2994" spans="1:81" hidden="1" x14ac:dyDescent="0.2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t="shared" ca="1" si="750"/>
        <v>0</v>
      </c>
      <c r="BP2994" s="1">
        <f t="shared" ca="1" si="751"/>
        <v>0</v>
      </c>
      <c r="BQ2994" s="1">
        <f t="shared" ca="1" si="752"/>
        <v>0</v>
      </c>
      <c r="BR2994" s="1">
        <f t="shared" ca="1" si="753"/>
        <v>0</v>
      </c>
      <c r="BS2994" s="1">
        <f t="shared" ca="1" si="754"/>
        <v>0</v>
      </c>
      <c r="BT2994" s="1">
        <f t="shared" ca="1" si="755"/>
        <v>0</v>
      </c>
      <c r="BU2994" s="1">
        <f t="shared" ca="1" si="756"/>
        <v>0</v>
      </c>
      <c r="BV2994" s="1">
        <f t="shared" ca="1" si="757"/>
        <v>0</v>
      </c>
      <c r="BW2994" s="1">
        <f t="shared" ca="1" si="758"/>
        <v>0</v>
      </c>
      <c r="BX2994" s="1">
        <f t="shared" ca="1" si="759"/>
        <v>0</v>
      </c>
      <c r="BY2994" s="1">
        <f t="shared" ca="1" si="760"/>
        <v>0</v>
      </c>
      <c r="BZ2994" s="1">
        <f t="shared" ca="1" si="761"/>
        <v>0</v>
      </c>
      <c r="CA2994" s="1">
        <f t="shared" ca="1" si="762"/>
        <v>0</v>
      </c>
      <c r="CB2994" s="1">
        <f t="shared" ca="1" si="763"/>
        <v>0</v>
      </c>
      <c r="CC2994" s="1">
        <f t="shared" ca="1" si="764"/>
        <v>0</v>
      </c>
    </row>
    <row r="2995" spans="1:81" hidden="1" x14ac:dyDescent="0.2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t="shared" ca="1" si="750"/>
        <v>0</v>
      </c>
      <c r="BP2995" s="1">
        <f t="shared" ca="1" si="751"/>
        <v>0</v>
      </c>
      <c r="BQ2995" s="1">
        <f t="shared" ca="1" si="752"/>
        <v>0</v>
      </c>
      <c r="BR2995" s="1">
        <f t="shared" ca="1" si="753"/>
        <v>0</v>
      </c>
      <c r="BS2995" s="1">
        <f t="shared" ca="1" si="754"/>
        <v>0</v>
      </c>
      <c r="BT2995" s="1">
        <f t="shared" ca="1" si="755"/>
        <v>0</v>
      </c>
      <c r="BU2995" s="1">
        <f t="shared" ca="1" si="756"/>
        <v>0</v>
      </c>
      <c r="BV2995" s="1">
        <f t="shared" ca="1" si="757"/>
        <v>0</v>
      </c>
      <c r="BW2995" s="1">
        <f t="shared" ca="1" si="758"/>
        <v>0</v>
      </c>
      <c r="BX2995" s="1">
        <f t="shared" ca="1" si="759"/>
        <v>0</v>
      </c>
      <c r="BY2995" s="1">
        <f t="shared" ca="1" si="760"/>
        <v>0</v>
      </c>
      <c r="BZ2995" s="1">
        <f t="shared" ca="1" si="761"/>
        <v>0</v>
      </c>
      <c r="CA2995" s="1">
        <f t="shared" ca="1" si="762"/>
        <v>0</v>
      </c>
      <c r="CB2995" s="1">
        <f t="shared" ca="1" si="763"/>
        <v>0</v>
      </c>
      <c r="CC2995" s="1">
        <f t="shared" ca="1" si="764"/>
        <v>0</v>
      </c>
    </row>
    <row r="2996" spans="1:81" hidden="1" x14ac:dyDescent="0.2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t="shared" ca="1" si="750"/>
        <v>0</v>
      </c>
      <c r="BP2996" s="1">
        <f t="shared" ca="1" si="751"/>
        <v>0</v>
      </c>
      <c r="BQ2996" s="1">
        <f t="shared" ca="1" si="752"/>
        <v>0</v>
      </c>
      <c r="BR2996" s="1">
        <f t="shared" ca="1" si="753"/>
        <v>0</v>
      </c>
      <c r="BS2996" s="1">
        <f t="shared" ca="1" si="754"/>
        <v>0</v>
      </c>
      <c r="BT2996" s="1">
        <f t="shared" ca="1" si="755"/>
        <v>0</v>
      </c>
      <c r="BU2996" s="1">
        <f t="shared" ca="1" si="756"/>
        <v>0</v>
      </c>
      <c r="BV2996" s="1">
        <f t="shared" ca="1" si="757"/>
        <v>0</v>
      </c>
      <c r="BW2996" s="1">
        <f t="shared" ca="1" si="758"/>
        <v>0</v>
      </c>
      <c r="BX2996" s="1">
        <f t="shared" ca="1" si="759"/>
        <v>0</v>
      </c>
      <c r="BY2996" s="1">
        <f t="shared" ca="1" si="760"/>
        <v>0</v>
      </c>
      <c r="BZ2996" s="1">
        <f t="shared" ca="1" si="761"/>
        <v>0</v>
      </c>
      <c r="CA2996" s="1">
        <f t="shared" ca="1" si="762"/>
        <v>0</v>
      </c>
      <c r="CB2996" s="1">
        <f t="shared" ca="1" si="763"/>
        <v>0</v>
      </c>
      <c r="CC2996" s="1">
        <f t="shared" ca="1" si="764"/>
        <v>0</v>
      </c>
    </row>
    <row r="2997" spans="1:81" hidden="1" x14ac:dyDescent="0.2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t="shared" ca="1" si="750"/>
        <v>0</v>
      </c>
      <c r="BP2997" s="1">
        <f t="shared" ca="1" si="751"/>
        <v>0</v>
      </c>
      <c r="BQ2997" s="1">
        <f t="shared" ca="1" si="752"/>
        <v>0</v>
      </c>
      <c r="BR2997" s="1">
        <f t="shared" ca="1" si="753"/>
        <v>0</v>
      </c>
      <c r="BS2997" s="1">
        <f t="shared" ca="1" si="754"/>
        <v>0</v>
      </c>
      <c r="BT2997" s="1">
        <f t="shared" ca="1" si="755"/>
        <v>0</v>
      </c>
      <c r="BU2997" s="1">
        <f t="shared" ca="1" si="756"/>
        <v>0</v>
      </c>
      <c r="BV2997" s="1">
        <f t="shared" ca="1" si="757"/>
        <v>0</v>
      </c>
      <c r="BW2997" s="1">
        <f t="shared" ca="1" si="758"/>
        <v>0</v>
      </c>
      <c r="BX2997" s="1">
        <f t="shared" ca="1" si="759"/>
        <v>0</v>
      </c>
      <c r="BY2997" s="1">
        <f t="shared" ca="1" si="760"/>
        <v>0</v>
      </c>
      <c r="BZ2997" s="1">
        <f t="shared" ca="1" si="761"/>
        <v>0</v>
      </c>
      <c r="CA2997" s="1">
        <f t="shared" ca="1" si="762"/>
        <v>0</v>
      </c>
      <c r="CB2997" s="1">
        <f t="shared" ca="1" si="763"/>
        <v>0</v>
      </c>
      <c r="CC2997" s="1">
        <f t="shared" ca="1" si="764"/>
        <v>0</v>
      </c>
    </row>
    <row r="2998" spans="1:81" hidden="1" x14ac:dyDescent="0.2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t="shared" ca="1" si="750"/>
        <v>0</v>
      </c>
      <c r="BP2998" s="1">
        <f t="shared" ca="1" si="751"/>
        <v>0</v>
      </c>
      <c r="BQ2998" s="1">
        <f t="shared" ca="1" si="752"/>
        <v>0</v>
      </c>
      <c r="BR2998" s="1">
        <f t="shared" ca="1" si="753"/>
        <v>0</v>
      </c>
      <c r="BS2998" s="1">
        <f t="shared" ca="1" si="754"/>
        <v>0</v>
      </c>
      <c r="BT2998" s="1">
        <f t="shared" ca="1" si="755"/>
        <v>0</v>
      </c>
      <c r="BU2998" s="1">
        <f t="shared" ca="1" si="756"/>
        <v>0</v>
      </c>
      <c r="BV2998" s="1">
        <f t="shared" ca="1" si="757"/>
        <v>0</v>
      </c>
      <c r="BW2998" s="1">
        <f t="shared" ca="1" si="758"/>
        <v>0</v>
      </c>
      <c r="BX2998" s="1">
        <f t="shared" ca="1" si="759"/>
        <v>0</v>
      </c>
      <c r="BY2998" s="1">
        <f t="shared" ca="1" si="760"/>
        <v>0</v>
      </c>
      <c r="BZ2998" s="1">
        <f t="shared" ca="1" si="761"/>
        <v>0</v>
      </c>
      <c r="CA2998" s="1">
        <f t="shared" ca="1" si="762"/>
        <v>0</v>
      </c>
      <c r="CB2998" s="1">
        <f t="shared" ca="1" si="763"/>
        <v>0</v>
      </c>
      <c r="CC2998" s="1">
        <f t="shared" ca="1" si="764"/>
        <v>0</v>
      </c>
    </row>
    <row r="2999" spans="1:81" hidden="1" x14ac:dyDescent="0.2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t="shared" ca="1" si="750"/>
        <v>0</v>
      </c>
      <c r="BP2999" s="1">
        <f t="shared" ca="1" si="751"/>
        <v>0</v>
      </c>
      <c r="BQ2999" s="1">
        <f t="shared" ca="1" si="752"/>
        <v>0</v>
      </c>
      <c r="BR2999" s="1">
        <f t="shared" ca="1" si="753"/>
        <v>0</v>
      </c>
      <c r="BS2999" s="1">
        <f t="shared" ca="1" si="754"/>
        <v>0</v>
      </c>
      <c r="BT2999" s="1">
        <f t="shared" ca="1" si="755"/>
        <v>0</v>
      </c>
      <c r="BU2999" s="1">
        <f t="shared" ca="1" si="756"/>
        <v>0</v>
      </c>
      <c r="BV2999" s="1">
        <f t="shared" ca="1" si="757"/>
        <v>0</v>
      </c>
      <c r="BW2999" s="1">
        <f t="shared" ca="1" si="758"/>
        <v>0</v>
      </c>
      <c r="BX2999" s="1">
        <f t="shared" ca="1" si="759"/>
        <v>0</v>
      </c>
      <c r="BY2999" s="1">
        <f t="shared" ca="1" si="760"/>
        <v>0</v>
      </c>
      <c r="BZ2999" s="1">
        <f t="shared" ca="1" si="761"/>
        <v>0</v>
      </c>
      <c r="CA2999" s="1">
        <f t="shared" ca="1" si="762"/>
        <v>0</v>
      </c>
      <c r="CB2999" s="1">
        <f t="shared" ca="1" si="763"/>
        <v>0</v>
      </c>
      <c r="CC2999" s="1">
        <f t="shared" ca="1" si="764"/>
        <v>0</v>
      </c>
    </row>
    <row r="3000" spans="1:81" hidden="1" x14ac:dyDescent="0.2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t="shared" ca="1" si="750"/>
        <v>0</v>
      </c>
      <c r="BP3000" s="1">
        <f t="shared" ca="1" si="751"/>
        <v>0</v>
      </c>
      <c r="BQ3000" s="1">
        <f t="shared" ca="1" si="752"/>
        <v>0</v>
      </c>
      <c r="BR3000" s="1">
        <f t="shared" ca="1" si="753"/>
        <v>0</v>
      </c>
      <c r="BS3000" s="1">
        <f t="shared" ca="1" si="754"/>
        <v>0</v>
      </c>
      <c r="BT3000" s="1">
        <f t="shared" ca="1" si="755"/>
        <v>0</v>
      </c>
      <c r="BU3000" s="1">
        <f t="shared" ca="1" si="756"/>
        <v>0</v>
      </c>
      <c r="BV3000" s="1">
        <f t="shared" ca="1" si="757"/>
        <v>0</v>
      </c>
      <c r="BW3000" s="1">
        <f t="shared" ca="1" si="758"/>
        <v>0</v>
      </c>
      <c r="BX3000" s="1">
        <f t="shared" ca="1" si="759"/>
        <v>0</v>
      </c>
      <c r="BY3000" s="1">
        <f t="shared" ca="1" si="760"/>
        <v>0</v>
      </c>
      <c r="BZ3000" s="1">
        <f t="shared" ca="1" si="761"/>
        <v>0</v>
      </c>
      <c r="CA3000" s="1">
        <f t="shared" ca="1" si="762"/>
        <v>0</v>
      </c>
      <c r="CB3000" s="1">
        <f t="shared" ca="1" si="763"/>
        <v>0</v>
      </c>
      <c r="CC3000" s="1">
        <f t="shared" ca="1" si="764"/>
        <v>0</v>
      </c>
    </row>
    <row r="3001" spans="1:81" hidden="1" x14ac:dyDescent="0.2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t="shared" ca="1" si="750"/>
        <v>0</v>
      </c>
      <c r="BP3001" s="1">
        <f t="shared" ca="1" si="751"/>
        <v>0</v>
      </c>
      <c r="BQ3001" s="1">
        <f t="shared" ca="1" si="752"/>
        <v>0</v>
      </c>
      <c r="BR3001" s="1">
        <f t="shared" ca="1" si="753"/>
        <v>0</v>
      </c>
      <c r="BS3001" s="1">
        <f t="shared" ca="1" si="754"/>
        <v>0</v>
      </c>
      <c r="BT3001" s="1">
        <f t="shared" ca="1" si="755"/>
        <v>0</v>
      </c>
      <c r="BU3001" s="1">
        <f t="shared" ca="1" si="756"/>
        <v>0</v>
      </c>
      <c r="BV3001" s="1">
        <f t="shared" ca="1" si="757"/>
        <v>0</v>
      </c>
      <c r="BW3001" s="1">
        <f t="shared" ca="1" si="758"/>
        <v>0</v>
      </c>
      <c r="BX3001" s="1">
        <f t="shared" ca="1" si="759"/>
        <v>0</v>
      </c>
      <c r="BY3001" s="1">
        <f t="shared" ca="1" si="760"/>
        <v>0</v>
      </c>
      <c r="BZ3001" s="1">
        <f t="shared" ca="1" si="761"/>
        <v>0</v>
      </c>
      <c r="CA3001" s="1">
        <f t="shared" ca="1" si="762"/>
        <v>0</v>
      </c>
      <c r="CB3001" s="1">
        <f t="shared" ca="1" si="763"/>
        <v>0</v>
      </c>
      <c r="CC3001" s="1">
        <f t="shared" ca="1" si="764"/>
        <v>0</v>
      </c>
    </row>
    <row r="3002" spans="1:81" hidden="1" x14ac:dyDescent="0.2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t="shared" ca="1" si="750"/>
        <v>0</v>
      </c>
      <c r="BP3002" s="1">
        <f t="shared" ca="1" si="751"/>
        <v>0</v>
      </c>
      <c r="BQ3002" s="1">
        <f t="shared" ca="1" si="752"/>
        <v>0</v>
      </c>
      <c r="BR3002" s="1">
        <f t="shared" ca="1" si="753"/>
        <v>0</v>
      </c>
      <c r="BS3002" s="1">
        <f t="shared" ca="1" si="754"/>
        <v>0</v>
      </c>
      <c r="BT3002" s="1">
        <f t="shared" ca="1" si="755"/>
        <v>0</v>
      </c>
      <c r="BU3002" s="1">
        <f t="shared" ca="1" si="756"/>
        <v>0</v>
      </c>
      <c r="BV3002" s="1">
        <f t="shared" ca="1" si="757"/>
        <v>0</v>
      </c>
      <c r="BW3002" s="1">
        <f t="shared" ca="1" si="758"/>
        <v>0</v>
      </c>
      <c r="BX3002" s="1">
        <f t="shared" ca="1" si="759"/>
        <v>0</v>
      </c>
      <c r="BY3002" s="1">
        <f t="shared" ca="1" si="760"/>
        <v>0</v>
      </c>
      <c r="BZ3002" s="1">
        <f t="shared" ca="1" si="761"/>
        <v>0</v>
      </c>
      <c r="CA3002" s="1">
        <f t="shared" ca="1" si="762"/>
        <v>0</v>
      </c>
      <c r="CB3002" s="1">
        <f t="shared" ca="1" si="763"/>
        <v>0</v>
      </c>
      <c r="CC3002" s="1">
        <f t="shared" ca="1" si="764"/>
        <v>0</v>
      </c>
    </row>
    <row r="3003" spans="1:81" hidden="1" x14ac:dyDescent="0.2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t="shared" ca="1" si="750"/>
        <v>0</v>
      </c>
      <c r="BP3003" s="1">
        <f t="shared" ca="1" si="751"/>
        <v>0</v>
      </c>
      <c r="BQ3003" s="1">
        <f t="shared" ca="1" si="752"/>
        <v>0</v>
      </c>
      <c r="BR3003" s="1">
        <f t="shared" ca="1" si="753"/>
        <v>0</v>
      </c>
      <c r="BS3003" s="1">
        <f t="shared" ca="1" si="754"/>
        <v>0</v>
      </c>
      <c r="BT3003" s="1">
        <f t="shared" ca="1" si="755"/>
        <v>0</v>
      </c>
      <c r="BU3003" s="1">
        <f t="shared" ca="1" si="756"/>
        <v>0</v>
      </c>
      <c r="BV3003" s="1">
        <f t="shared" ca="1" si="757"/>
        <v>0</v>
      </c>
      <c r="BW3003" s="1">
        <f t="shared" ca="1" si="758"/>
        <v>0</v>
      </c>
      <c r="BX3003" s="1">
        <f t="shared" ca="1" si="759"/>
        <v>0</v>
      </c>
      <c r="BY3003" s="1">
        <f t="shared" ca="1" si="760"/>
        <v>0</v>
      </c>
      <c r="BZ3003" s="1">
        <f t="shared" ca="1" si="761"/>
        <v>0</v>
      </c>
      <c r="CA3003" s="1">
        <f t="shared" ca="1" si="762"/>
        <v>0</v>
      </c>
      <c r="CB3003" s="1">
        <f t="shared" ca="1" si="763"/>
        <v>0</v>
      </c>
      <c r="CC3003" s="1">
        <f t="shared" ca="1" si="764"/>
        <v>0</v>
      </c>
    </row>
    <row r="3004" spans="1:81" hidden="1" x14ac:dyDescent="0.2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t="shared" ca="1" si="750"/>
        <v>0</v>
      </c>
      <c r="BP3004" s="1">
        <f t="shared" ca="1" si="751"/>
        <v>0</v>
      </c>
      <c r="BQ3004" s="1">
        <f t="shared" ca="1" si="752"/>
        <v>0</v>
      </c>
      <c r="BR3004" s="1">
        <f t="shared" ca="1" si="753"/>
        <v>0</v>
      </c>
      <c r="BS3004" s="1">
        <f t="shared" ca="1" si="754"/>
        <v>0</v>
      </c>
      <c r="BT3004" s="1">
        <f t="shared" ca="1" si="755"/>
        <v>0</v>
      </c>
      <c r="BU3004" s="1">
        <f t="shared" ca="1" si="756"/>
        <v>0</v>
      </c>
      <c r="BV3004" s="1">
        <f t="shared" ca="1" si="757"/>
        <v>0</v>
      </c>
      <c r="BW3004" s="1">
        <f t="shared" ca="1" si="758"/>
        <v>0</v>
      </c>
      <c r="BX3004" s="1">
        <f t="shared" ca="1" si="759"/>
        <v>0</v>
      </c>
      <c r="BY3004" s="1">
        <f t="shared" ca="1" si="760"/>
        <v>0</v>
      </c>
      <c r="BZ3004" s="1">
        <f t="shared" ca="1" si="761"/>
        <v>0</v>
      </c>
      <c r="CA3004" s="1">
        <f t="shared" ca="1" si="762"/>
        <v>0</v>
      </c>
      <c r="CB3004" s="1">
        <f t="shared" ca="1" si="763"/>
        <v>0</v>
      </c>
      <c r="CC3004" s="1">
        <f t="shared" ca="1" si="764"/>
        <v>0</v>
      </c>
    </row>
    <row r="3005" spans="1:81" hidden="1" x14ac:dyDescent="0.2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t="shared" ca="1" si="750"/>
        <v>0</v>
      </c>
      <c r="BP3005" s="1">
        <f t="shared" ca="1" si="751"/>
        <v>0</v>
      </c>
      <c r="BQ3005" s="1">
        <f t="shared" ca="1" si="752"/>
        <v>0</v>
      </c>
      <c r="BR3005" s="1">
        <f t="shared" ca="1" si="753"/>
        <v>0</v>
      </c>
      <c r="BS3005" s="1">
        <f t="shared" ca="1" si="754"/>
        <v>0</v>
      </c>
      <c r="BT3005" s="1">
        <f t="shared" ca="1" si="755"/>
        <v>0</v>
      </c>
      <c r="BU3005" s="1">
        <f t="shared" ca="1" si="756"/>
        <v>0</v>
      </c>
      <c r="BV3005" s="1">
        <f t="shared" ca="1" si="757"/>
        <v>0</v>
      </c>
      <c r="BW3005" s="1">
        <f t="shared" ca="1" si="758"/>
        <v>0</v>
      </c>
      <c r="BX3005" s="1">
        <f t="shared" ca="1" si="759"/>
        <v>0</v>
      </c>
      <c r="BY3005" s="1">
        <f t="shared" ca="1" si="760"/>
        <v>0</v>
      </c>
      <c r="BZ3005" s="1">
        <f t="shared" ca="1" si="761"/>
        <v>0</v>
      </c>
      <c r="CA3005" s="1">
        <f t="shared" ca="1" si="762"/>
        <v>0</v>
      </c>
      <c r="CB3005" s="1">
        <f t="shared" ca="1" si="763"/>
        <v>0</v>
      </c>
      <c r="CC3005" s="1">
        <f t="shared" ca="1" si="764"/>
        <v>0</v>
      </c>
    </row>
    <row r="3006" spans="1:81" hidden="1" x14ac:dyDescent="0.2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t="shared" ca="1" si="750"/>
        <v>0</v>
      </c>
      <c r="BP3006" s="1">
        <f t="shared" ca="1" si="751"/>
        <v>0</v>
      </c>
      <c r="BQ3006" s="1">
        <f t="shared" ca="1" si="752"/>
        <v>0</v>
      </c>
      <c r="BR3006" s="1">
        <f t="shared" ca="1" si="753"/>
        <v>0</v>
      </c>
      <c r="BS3006" s="1">
        <f t="shared" ca="1" si="754"/>
        <v>0</v>
      </c>
      <c r="BT3006" s="1">
        <f t="shared" ca="1" si="755"/>
        <v>0</v>
      </c>
      <c r="BU3006" s="1">
        <f t="shared" ca="1" si="756"/>
        <v>0</v>
      </c>
      <c r="BV3006" s="1">
        <f t="shared" ca="1" si="757"/>
        <v>0</v>
      </c>
      <c r="BW3006" s="1">
        <f t="shared" ca="1" si="758"/>
        <v>0</v>
      </c>
      <c r="BX3006" s="1">
        <f t="shared" ca="1" si="759"/>
        <v>0</v>
      </c>
      <c r="BY3006" s="1">
        <f t="shared" ca="1" si="760"/>
        <v>0</v>
      </c>
      <c r="BZ3006" s="1">
        <f t="shared" ca="1" si="761"/>
        <v>0</v>
      </c>
      <c r="CA3006" s="1">
        <f t="shared" ca="1" si="762"/>
        <v>0</v>
      </c>
      <c r="CB3006" s="1">
        <f t="shared" ca="1" si="763"/>
        <v>0</v>
      </c>
      <c r="CC3006" s="1">
        <f t="shared" ca="1" si="764"/>
        <v>0</v>
      </c>
    </row>
    <row r="3007" spans="1:81" hidden="1" x14ac:dyDescent="0.2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t="shared" ca="1" si="750"/>
        <v>0</v>
      </c>
      <c r="BP3007" s="1">
        <f t="shared" ca="1" si="751"/>
        <v>0</v>
      </c>
      <c r="BQ3007" s="1">
        <f t="shared" ca="1" si="752"/>
        <v>0</v>
      </c>
      <c r="BR3007" s="1">
        <f t="shared" ca="1" si="753"/>
        <v>0</v>
      </c>
      <c r="BS3007" s="1">
        <f t="shared" ca="1" si="754"/>
        <v>0</v>
      </c>
      <c r="BT3007" s="1">
        <f t="shared" ca="1" si="755"/>
        <v>0</v>
      </c>
      <c r="BU3007" s="1">
        <f t="shared" ca="1" si="756"/>
        <v>0</v>
      </c>
      <c r="BV3007" s="1">
        <f t="shared" ca="1" si="757"/>
        <v>0</v>
      </c>
      <c r="BW3007" s="1">
        <f t="shared" ca="1" si="758"/>
        <v>0</v>
      </c>
      <c r="BX3007" s="1">
        <f t="shared" ca="1" si="759"/>
        <v>0</v>
      </c>
      <c r="BY3007" s="1">
        <f t="shared" ca="1" si="760"/>
        <v>0</v>
      </c>
      <c r="BZ3007" s="1">
        <f t="shared" ca="1" si="761"/>
        <v>0</v>
      </c>
      <c r="CA3007" s="1">
        <f t="shared" ca="1" si="762"/>
        <v>0</v>
      </c>
      <c r="CB3007" s="1">
        <f t="shared" ca="1" si="763"/>
        <v>0</v>
      </c>
      <c r="CC3007" s="1">
        <f t="shared" ca="1" si="764"/>
        <v>0</v>
      </c>
    </row>
    <row r="3008" spans="1:81" hidden="1" x14ac:dyDescent="0.2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t="shared" ca="1" si="750"/>
        <v>0</v>
      </c>
      <c r="BP3008" s="1">
        <f t="shared" ca="1" si="751"/>
        <v>0</v>
      </c>
      <c r="BQ3008" s="1">
        <f t="shared" ca="1" si="752"/>
        <v>0</v>
      </c>
      <c r="BR3008" s="1">
        <f t="shared" ca="1" si="753"/>
        <v>0</v>
      </c>
      <c r="BS3008" s="1">
        <f t="shared" ca="1" si="754"/>
        <v>0</v>
      </c>
      <c r="BT3008" s="1">
        <f t="shared" ca="1" si="755"/>
        <v>0</v>
      </c>
      <c r="BU3008" s="1">
        <f t="shared" ca="1" si="756"/>
        <v>0</v>
      </c>
      <c r="BV3008" s="1">
        <f t="shared" ca="1" si="757"/>
        <v>0</v>
      </c>
      <c r="BW3008" s="1">
        <f t="shared" ca="1" si="758"/>
        <v>0</v>
      </c>
      <c r="BX3008" s="1">
        <f t="shared" ca="1" si="759"/>
        <v>0</v>
      </c>
      <c r="BY3008" s="1">
        <f t="shared" ca="1" si="760"/>
        <v>0</v>
      </c>
      <c r="BZ3008" s="1">
        <f t="shared" ca="1" si="761"/>
        <v>0</v>
      </c>
      <c r="CA3008" s="1">
        <f t="shared" ca="1" si="762"/>
        <v>0</v>
      </c>
      <c r="CB3008" s="1">
        <f t="shared" ca="1" si="763"/>
        <v>0</v>
      </c>
      <c r="CC3008" s="1">
        <f t="shared" ca="1" si="764"/>
        <v>0</v>
      </c>
    </row>
    <row r="3009" spans="1:81" hidden="1" x14ac:dyDescent="0.2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t="shared" ca="1" si="750"/>
        <v>0</v>
      </c>
      <c r="BP3009" s="1">
        <f t="shared" ca="1" si="751"/>
        <v>0</v>
      </c>
      <c r="BQ3009" s="1">
        <f t="shared" ca="1" si="752"/>
        <v>0</v>
      </c>
      <c r="BR3009" s="1">
        <f t="shared" ca="1" si="753"/>
        <v>0</v>
      </c>
      <c r="BS3009" s="1">
        <f t="shared" ca="1" si="754"/>
        <v>0</v>
      </c>
      <c r="BT3009" s="1">
        <f t="shared" ca="1" si="755"/>
        <v>0</v>
      </c>
      <c r="BU3009" s="1">
        <f t="shared" ca="1" si="756"/>
        <v>0</v>
      </c>
      <c r="BV3009" s="1">
        <f t="shared" ca="1" si="757"/>
        <v>0</v>
      </c>
      <c r="BW3009" s="1">
        <f t="shared" ca="1" si="758"/>
        <v>0</v>
      </c>
      <c r="BX3009" s="1">
        <f t="shared" ca="1" si="759"/>
        <v>0</v>
      </c>
      <c r="BY3009" s="1">
        <f t="shared" ca="1" si="760"/>
        <v>0</v>
      </c>
      <c r="BZ3009" s="1">
        <f t="shared" ca="1" si="761"/>
        <v>0</v>
      </c>
      <c r="CA3009" s="1">
        <f t="shared" ca="1" si="762"/>
        <v>0</v>
      </c>
      <c r="CB3009" s="1">
        <f t="shared" ca="1" si="763"/>
        <v>0</v>
      </c>
      <c r="CC3009" s="1">
        <f t="shared" ca="1" si="764"/>
        <v>0</v>
      </c>
    </row>
    <row r="3010" spans="1:81" hidden="1" x14ac:dyDescent="0.2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t="shared" ref="BO3010:BO3073" ca="1" si="765">INDEX(passing_tds,CELL("Row",AG3010)-1)*(PASSTD)</f>
        <v>0</v>
      </c>
      <c r="BP3010" s="1">
        <f t="shared" ref="BP3010:BP3073" ca="1" si="766">INDEX(passing_yds,CELL("Row",AH3010)-1)*(PASSYDS)</f>
        <v>0</v>
      </c>
      <c r="BQ3010" s="1">
        <f t="shared" ref="BQ3010:BQ3073" ca="1" si="767">IF(INDEX(passing_yds,CELL("Row",AI3010)-1)&gt;=300,3,0)</f>
        <v>0</v>
      </c>
      <c r="BR3010" s="1">
        <f t="shared" ref="BR3010:BR3073" ca="1" si="768">INDEX(passing_ints,CELL("Row",AJ3010)-1)*(INT)</f>
        <v>0</v>
      </c>
      <c r="BS3010" s="1">
        <f t="shared" ref="BS3010:BS3073" ca="1" si="769">INDEX(rushing_yds,CELL("Row",AK3010)-1)*(RUSHYDS)</f>
        <v>0</v>
      </c>
      <c r="BT3010" s="1">
        <f t="shared" ref="BT3010:BT3073" ca="1" si="770">INDEX(rushing_tds,CELL("Row",AK3010)-1)*(RUSHTD)</f>
        <v>0</v>
      </c>
      <c r="BU3010" s="1">
        <f t="shared" ref="BU3010:BU3073" ca="1" si="771">IF(INDEX(rushing_yds,CELL("Row",AI3010)-1)&gt;=100,3,0)</f>
        <v>0</v>
      </c>
      <c r="BV3010" s="1">
        <f t="shared" ref="BV3010:BV3073" ca="1" si="772">INDEX(receiving_yds,CELL("Row",AN3010)-1)*(RECYDS)</f>
        <v>0</v>
      </c>
      <c r="BW3010" s="1">
        <f t="shared" ref="BW3010:BW3073" ca="1" si="773">INDEX(receiving_rec,CELL("Row",AO3010)-1)*(REC)</f>
        <v>0</v>
      </c>
      <c r="BX3010" s="1">
        <f t="shared" ref="BX3010:BX3073" ca="1" si="774">INDEX(receiving_tds,CELL("Row",AP3010)-1)*(RECTD)</f>
        <v>0</v>
      </c>
      <c r="BY3010" s="1">
        <f t="shared" ref="BY3010:BY3073" ca="1" si="775">IF(INDEX(receiving_yds,CELL("Row",AI3010)-1)&gt;=100,3,0)</f>
        <v>0</v>
      </c>
      <c r="BZ3010" s="1">
        <f t="shared" ref="BZ3010:BZ3073" ca="1" si="776">INDEX(puntret_tds,CELL("Row",AR3010)-1)*(PUNTKORETTD)+INDEX(kickret_tds,CELL("Row",AR3010)-1)*(PUNTKORETTD)</f>
        <v>0</v>
      </c>
      <c r="CA3010" s="1">
        <f t="shared" ref="CA3010:CA3073" ca="1" si="777">INDEX(fumbles_tot,CELL("Row",AS3010)-1)*(FUM)</f>
        <v>0</v>
      </c>
      <c r="CB3010" s="1">
        <f t="shared" ref="CB3010:CB3073" ca="1" si="778">(INDEX(passing_twoptm,CELL("Row",AT3010)-1)+INDEX(rushing_twoptm,CELL("Row",AT3010)-1)+INDEX(receiving_twoptm,CELL("Row",AT3010)-1))*(_2PTCONV)</f>
        <v>0</v>
      </c>
      <c r="CC3010" s="1">
        <f t="shared" ref="CC3010:CC3073" ca="1" si="779">SUM(BO3010:CB3010)</f>
        <v>0</v>
      </c>
    </row>
    <row r="3011" spans="1:81" hidden="1" x14ac:dyDescent="0.2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t="shared" ca="1" si="765"/>
        <v>0</v>
      </c>
      <c r="BP3011" s="1">
        <f t="shared" ca="1" si="766"/>
        <v>0</v>
      </c>
      <c r="BQ3011" s="1">
        <f t="shared" ca="1" si="767"/>
        <v>0</v>
      </c>
      <c r="BR3011" s="1">
        <f t="shared" ca="1" si="768"/>
        <v>0</v>
      </c>
      <c r="BS3011" s="1">
        <f t="shared" ca="1" si="769"/>
        <v>0</v>
      </c>
      <c r="BT3011" s="1">
        <f t="shared" ca="1" si="770"/>
        <v>0</v>
      </c>
      <c r="BU3011" s="1">
        <f t="shared" ca="1" si="771"/>
        <v>0</v>
      </c>
      <c r="BV3011" s="1">
        <f t="shared" ca="1" si="772"/>
        <v>0</v>
      </c>
      <c r="BW3011" s="1">
        <f t="shared" ca="1" si="773"/>
        <v>0</v>
      </c>
      <c r="BX3011" s="1">
        <f t="shared" ca="1" si="774"/>
        <v>0</v>
      </c>
      <c r="BY3011" s="1">
        <f t="shared" ca="1" si="775"/>
        <v>0</v>
      </c>
      <c r="BZ3011" s="1">
        <f t="shared" ca="1" si="776"/>
        <v>0</v>
      </c>
      <c r="CA3011" s="1">
        <f t="shared" ca="1" si="777"/>
        <v>0</v>
      </c>
      <c r="CB3011" s="1">
        <f t="shared" ca="1" si="778"/>
        <v>0</v>
      </c>
      <c r="CC3011" s="1">
        <f t="shared" ca="1" si="779"/>
        <v>0</v>
      </c>
    </row>
    <row r="3012" spans="1:81" hidden="1" x14ac:dyDescent="0.2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t="shared" ca="1" si="765"/>
        <v>0</v>
      </c>
      <c r="BP3012" s="1">
        <f t="shared" ca="1" si="766"/>
        <v>0</v>
      </c>
      <c r="BQ3012" s="1">
        <f t="shared" ca="1" si="767"/>
        <v>0</v>
      </c>
      <c r="BR3012" s="1">
        <f t="shared" ca="1" si="768"/>
        <v>0</v>
      </c>
      <c r="BS3012" s="1">
        <f t="shared" ca="1" si="769"/>
        <v>0</v>
      </c>
      <c r="BT3012" s="1">
        <f t="shared" ca="1" si="770"/>
        <v>0</v>
      </c>
      <c r="BU3012" s="1">
        <f t="shared" ca="1" si="771"/>
        <v>0</v>
      </c>
      <c r="BV3012" s="1">
        <f t="shared" ca="1" si="772"/>
        <v>0</v>
      </c>
      <c r="BW3012" s="1">
        <f t="shared" ca="1" si="773"/>
        <v>0</v>
      </c>
      <c r="BX3012" s="1">
        <f t="shared" ca="1" si="774"/>
        <v>0</v>
      </c>
      <c r="BY3012" s="1">
        <f t="shared" ca="1" si="775"/>
        <v>0</v>
      </c>
      <c r="BZ3012" s="1">
        <f t="shared" ca="1" si="776"/>
        <v>0</v>
      </c>
      <c r="CA3012" s="1">
        <f t="shared" ca="1" si="777"/>
        <v>0</v>
      </c>
      <c r="CB3012" s="1">
        <f t="shared" ca="1" si="778"/>
        <v>0</v>
      </c>
      <c r="CC3012" s="1">
        <f t="shared" ca="1" si="779"/>
        <v>0</v>
      </c>
    </row>
    <row r="3013" spans="1:81" hidden="1" x14ac:dyDescent="0.2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t="shared" ca="1" si="765"/>
        <v>0</v>
      </c>
      <c r="BP3013" s="1">
        <f t="shared" ca="1" si="766"/>
        <v>0</v>
      </c>
      <c r="BQ3013" s="1">
        <f t="shared" ca="1" si="767"/>
        <v>0</v>
      </c>
      <c r="BR3013" s="1">
        <f t="shared" ca="1" si="768"/>
        <v>0</v>
      </c>
      <c r="BS3013" s="1">
        <f t="shared" ca="1" si="769"/>
        <v>0</v>
      </c>
      <c r="BT3013" s="1">
        <f t="shared" ca="1" si="770"/>
        <v>0</v>
      </c>
      <c r="BU3013" s="1">
        <f t="shared" ca="1" si="771"/>
        <v>0</v>
      </c>
      <c r="BV3013" s="1">
        <f t="shared" ca="1" si="772"/>
        <v>0</v>
      </c>
      <c r="BW3013" s="1">
        <f t="shared" ca="1" si="773"/>
        <v>0</v>
      </c>
      <c r="BX3013" s="1">
        <f t="shared" ca="1" si="774"/>
        <v>0</v>
      </c>
      <c r="BY3013" s="1">
        <f t="shared" ca="1" si="775"/>
        <v>0</v>
      </c>
      <c r="BZ3013" s="1">
        <f t="shared" ca="1" si="776"/>
        <v>0</v>
      </c>
      <c r="CA3013" s="1">
        <f t="shared" ca="1" si="777"/>
        <v>0</v>
      </c>
      <c r="CB3013" s="1">
        <f t="shared" ca="1" si="778"/>
        <v>0</v>
      </c>
      <c r="CC3013" s="1">
        <f t="shared" ca="1" si="779"/>
        <v>0</v>
      </c>
    </row>
    <row r="3014" spans="1:81" hidden="1" x14ac:dyDescent="0.2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t="shared" ca="1" si="765"/>
        <v>0</v>
      </c>
      <c r="BP3014" s="1">
        <f t="shared" ca="1" si="766"/>
        <v>0</v>
      </c>
      <c r="BQ3014" s="1">
        <f t="shared" ca="1" si="767"/>
        <v>0</v>
      </c>
      <c r="BR3014" s="1">
        <f t="shared" ca="1" si="768"/>
        <v>0</v>
      </c>
      <c r="BS3014" s="1">
        <f t="shared" ca="1" si="769"/>
        <v>0</v>
      </c>
      <c r="BT3014" s="1">
        <f t="shared" ca="1" si="770"/>
        <v>0</v>
      </c>
      <c r="BU3014" s="1">
        <f t="shared" ca="1" si="771"/>
        <v>0</v>
      </c>
      <c r="BV3014" s="1">
        <f t="shared" ca="1" si="772"/>
        <v>0</v>
      </c>
      <c r="BW3014" s="1">
        <f t="shared" ca="1" si="773"/>
        <v>0</v>
      </c>
      <c r="BX3014" s="1">
        <f t="shared" ca="1" si="774"/>
        <v>0</v>
      </c>
      <c r="BY3014" s="1">
        <f t="shared" ca="1" si="775"/>
        <v>0</v>
      </c>
      <c r="BZ3014" s="1">
        <f t="shared" ca="1" si="776"/>
        <v>0</v>
      </c>
      <c r="CA3014" s="1">
        <f t="shared" ca="1" si="777"/>
        <v>0</v>
      </c>
      <c r="CB3014" s="1">
        <f t="shared" ca="1" si="778"/>
        <v>0</v>
      </c>
      <c r="CC3014" s="1">
        <f t="shared" ca="1" si="779"/>
        <v>0</v>
      </c>
    </row>
    <row r="3015" spans="1:81" hidden="1" x14ac:dyDescent="0.2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t="shared" ca="1" si="765"/>
        <v>0</v>
      </c>
      <c r="BP3015" s="1">
        <f t="shared" ca="1" si="766"/>
        <v>0</v>
      </c>
      <c r="BQ3015" s="1">
        <f t="shared" ca="1" si="767"/>
        <v>0</v>
      </c>
      <c r="BR3015" s="1">
        <f t="shared" ca="1" si="768"/>
        <v>0</v>
      </c>
      <c r="BS3015" s="1">
        <f t="shared" ca="1" si="769"/>
        <v>0</v>
      </c>
      <c r="BT3015" s="1">
        <f t="shared" ca="1" si="770"/>
        <v>0</v>
      </c>
      <c r="BU3015" s="1">
        <f t="shared" ca="1" si="771"/>
        <v>0</v>
      </c>
      <c r="BV3015" s="1">
        <f t="shared" ca="1" si="772"/>
        <v>0</v>
      </c>
      <c r="BW3015" s="1">
        <f t="shared" ca="1" si="773"/>
        <v>0</v>
      </c>
      <c r="BX3015" s="1">
        <f t="shared" ca="1" si="774"/>
        <v>0</v>
      </c>
      <c r="BY3015" s="1">
        <f t="shared" ca="1" si="775"/>
        <v>0</v>
      </c>
      <c r="BZ3015" s="1">
        <f t="shared" ca="1" si="776"/>
        <v>0</v>
      </c>
      <c r="CA3015" s="1">
        <f t="shared" ca="1" si="777"/>
        <v>0</v>
      </c>
      <c r="CB3015" s="1">
        <f t="shared" ca="1" si="778"/>
        <v>0</v>
      </c>
      <c r="CC3015" s="1">
        <f t="shared" ca="1" si="779"/>
        <v>0</v>
      </c>
    </row>
    <row r="3016" spans="1:81" hidden="1" x14ac:dyDescent="0.2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t="shared" ca="1" si="765"/>
        <v>0</v>
      </c>
      <c r="BP3016" s="1">
        <f t="shared" ca="1" si="766"/>
        <v>0</v>
      </c>
      <c r="BQ3016" s="1">
        <f t="shared" ca="1" si="767"/>
        <v>0</v>
      </c>
      <c r="BR3016" s="1">
        <f t="shared" ca="1" si="768"/>
        <v>0</v>
      </c>
      <c r="BS3016" s="1">
        <f t="shared" ca="1" si="769"/>
        <v>0</v>
      </c>
      <c r="BT3016" s="1">
        <f t="shared" ca="1" si="770"/>
        <v>0</v>
      </c>
      <c r="BU3016" s="1">
        <f t="shared" ca="1" si="771"/>
        <v>0</v>
      </c>
      <c r="BV3016" s="1">
        <f t="shared" ca="1" si="772"/>
        <v>0</v>
      </c>
      <c r="BW3016" s="1">
        <f t="shared" ca="1" si="773"/>
        <v>0</v>
      </c>
      <c r="BX3016" s="1">
        <f t="shared" ca="1" si="774"/>
        <v>0</v>
      </c>
      <c r="BY3016" s="1">
        <f t="shared" ca="1" si="775"/>
        <v>0</v>
      </c>
      <c r="BZ3016" s="1">
        <f t="shared" ca="1" si="776"/>
        <v>0</v>
      </c>
      <c r="CA3016" s="1">
        <f t="shared" ca="1" si="777"/>
        <v>0</v>
      </c>
      <c r="CB3016" s="1">
        <f t="shared" ca="1" si="778"/>
        <v>0</v>
      </c>
      <c r="CC3016" s="1">
        <f t="shared" ca="1" si="779"/>
        <v>0</v>
      </c>
    </row>
    <row r="3017" spans="1:81" hidden="1" x14ac:dyDescent="0.2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t="shared" ca="1" si="765"/>
        <v>0</v>
      </c>
      <c r="BP3017" s="1">
        <f t="shared" ca="1" si="766"/>
        <v>0</v>
      </c>
      <c r="BQ3017" s="1">
        <f t="shared" ca="1" si="767"/>
        <v>0</v>
      </c>
      <c r="BR3017" s="1">
        <f t="shared" ca="1" si="768"/>
        <v>0</v>
      </c>
      <c r="BS3017" s="1">
        <f t="shared" ca="1" si="769"/>
        <v>0</v>
      </c>
      <c r="BT3017" s="1">
        <f t="shared" ca="1" si="770"/>
        <v>0</v>
      </c>
      <c r="BU3017" s="1">
        <f t="shared" ca="1" si="771"/>
        <v>0</v>
      </c>
      <c r="BV3017" s="1">
        <f t="shared" ca="1" si="772"/>
        <v>0</v>
      </c>
      <c r="BW3017" s="1">
        <f t="shared" ca="1" si="773"/>
        <v>0</v>
      </c>
      <c r="BX3017" s="1">
        <f t="shared" ca="1" si="774"/>
        <v>0</v>
      </c>
      <c r="BY3017" s="1">
        <f t="shared" ca="1" si="775"/>
        <v>0</v>
      </c>
      <c r="BZ3017" s="1">
        <f t="shared" ca="1" si="776"/>
        <v>0</v>
      </c>
      <c r="CA3017" s="1">
        <f t="shared" ca="1" si="777"/>
        <v>-1</v>
      </c>
      <c r="CB3017" s="1">
        <f t="shared" ca="1" si="778"/>
        <v>0</v>
      </c>
      <c r="CC3017" s="1">
        <f t="shared" ca="1" si="779"/>
        <v>-1</v>
      </c>
    </row>
    <row r="3018" spans="1:81" hidden="1" x14ac:dyDescent="0.2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t="shared" ca="1" si="765"/>
        <v>0</v>
      </c>
      <c r="BP3018" s="1">
        <f t="shared" ca="1" si="766"/>
        <v>0</v>
      </c>
      <c r="BQ3018" s="1">
        <f t="shared" ca="1" si="767"/>
        <v>0</v>
      </c>
      <c r="BR3018" s="1">
        <f t="shared" ca="1" si="768"/>
        <v>0</v>
      </c>
      <c r="BS3018" s="1">
        <f t="shared" ca="1" si="769"/>
        <v>0</v>
      </c>
      <c r="BT3018" s="1">
        <f t="shared" ca="1" si="770"/>
        <v>0</v>
      </c>
      <c r="BU3018" s="1">
        <f t="shared" ca="1" si="771"/>
        <v>0</v>
      </c>
      <c r="BV3018" s="1">
        <f t="shared" ca="1" si="772"/>
        <v>14.100000000000001</v>
      </c>
      <c r="BW3018" s="1">
        <f t="shared" ca="1" si="773"/>
        <v>9</v>
      </c>
      <c r="BX3018" s="1">
        <f t="shared" ca="1" si="774"/>
        <v>12</v>
      </c>
      <c r="BY3018" s="1">
        <f t="shared" ca="1" si="775"/>
        <v>3</v>
      </c>
      <c r="BZ3018" s="1">
        <f t="shared" ca="1" si="776"/>
        <v>0</v>
      </c>
      <c r="CA3018" s="1">
        <f t="shared" ca="1" si="777"/>
        <v>0</v>
      </c>
      <c r="CB3018" s="1">
        <f t="shared" ca="1" si="778"/>
        <v>0</v>
      </c>
      <c r="CC3018" s="1">
        <f t="shared" ca="1" si="779"/>
        <v>38.1</v>
      </c>
    </row>
    <row r="3019" spans="1:81" hidden="1" x14ac:dyDescent="0.2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t="shared" ca="1" si="765"/>
        <v>0</v>
      </c>
      <c r="BP3019" s="1">
        <f t="shared" ca="1" si="766"/>
        <v>0</v>
      </c>
      <c r="BQ3019" s="1">
        <f t="shared" ca="1" si="767"/>
        <v>0</v>
      </c>
      <c r="BR3019" s="1">
        <f t="shared" ca="1" si="768"/>
        <v>0</v>
      </c>
      <c r="BS3019" s="1">
        <f t="shared" ca="1" si="769"/>
        <v>0</v>
      </c>
      <c r="BT3019" s="1">
        <f t="shared" ca="1" si="770"/>
        <v>0</v>
      </c>
      <c r="BU3019" s="1">
        <f t="shared" ca="1" si="771"/>
        <v>0</v>
      </c>
      <c r="BV3019" s="1">
        <f t="shared" ca="1" si="772"/>
        <v>10.9</v>
      </c>
      <c r="BW3019" s="1">
        <f t="shared" ca="1" si="773"/>
        <v>10</v>
      </c>
      <c r="BX3019" s="1">
        <f t="shared" ca="1" si="774"/>
        <v>6</v>
      </c>
      <c r="BY3019" s="1">
        <f t="shared" ca="1" si="775"/>
        <v>3</v>
      </c>
      <c r="BZ3019" s="1">
        <f t="shared" ca="1" si="776"/>
        <v>0</v>
      </c>
      <c r="CA3019" s="1">
        <f t="shared" ca="1" si="777"/>
        <v>-2</v>
      </c>
      <c r="CB3019" s="1">
        <f t="shared" ca="1" si="778"/>
        <v>0</v>
      </c>
      <c r="CC3019" s="1">
        <f t="shared" ca="1" si="779"/>
        <v>27.9</v>
      </c>
    </row>
    <row r="3020" spans="1:81" hidden="1" x14ac:dyDescent="0.2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t="shared" ca="1" si="765"/>
        <v>0</v>
      </c>
      <c r="BP3020" s="1">
        <f t="shared" ca="1" si="766"/>
        <v>0</v>
      </c>
      <c r="BQ3020" s="1">
        <f t="shared" ca="1" si="767"/>
        <v>0</v>
      </c>
      <c r="BR3020" s="1">
        <f t="shared" ca="1" si="768"/>
        <v>0</v>
      </c>
      <c r="BS3020" s="1">
        <f t="shared" ca="1" si="769"/>
        <v>0</v>
      </c>
      <c r="BT3020" s="1">
        <f t="shared" ca="1" si="770"/>
        <v>0</v>
      </c>
      <c r="BU3020" s="1">
        <f t="shared" ca="1" si="771"/>
        <v>0</v>
      </c>
      <c r="BV3020" s="1">
        <f t="shared" ca="1" si="772"/>
        <v>10.700000000000001</v>
      </c>
      <c r="BW3020" s="1">
        <f t="shared" ca="1" si="773"/>
        <v>5</v>
      </c>
      <c r="BX3020" s="1">
        <f t="shared" ca="1" si="774"/>
        <v>6</v>
      </c>
      <c r="BY3020" s="1">
        <f t="shared" ca="1" si="775"/>
        <v>3</v>
      </c>
      <c r="BZ3020" s="1">
        <f t="shared" ca="1" si="776"/>
        <v>0</v>
      </c>
      <c r="CA3020" s="1">
        <f t="shared" ca="1" si="777"/>
        <v>0</v>
      </c>
      <c r="CB3020" s="1">
        <f t="shared" ca="1" si="778"/>
        <v>0</v>
      </c>
      <c r="CC3020" s="1">
        <f t="shared" ca="1" si="779"/>
        <v>24.700000000000003</v>
      </c>
    </row>
    <row r="3021" spans="1:81" hidden="1" x14ac:dyDescent="0.2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t="shared" ca="1" si="765"/>
        <v>0</v>
      </c>
      <c r="BP3021" s="1">
        <f t="shared" ca="1" si="766"/>
        <v>0</v>
      </c>
      <c r="BQ3021" s="1">
        <f t="shared" ca="1" si="767"/>
        <v>0</v>
      </c>
      <c r="BR3021" s="1">
        <f t="shared" ca="1" si="768"/>
        <v>0</v>
      </c>
      <c r="BS3021" s="1">
        <f t="shared" ca="1" si="769"/>
        <v>0</v>
      </c>
      <c r="BT3021" s="1">
        <f t="shared" ca="1" si="770"/>
        <v>0</v>
      </c>
      <c r="BU3021" s="1">
        <f t="shared" ca="1" si="771"/>
        <v>0</v>
      </c>
      <c r="BV3021" s="1">
        <f t="shared" ca="1" si="772"/>
        <v>14.100000000000001</v>
      </c>
      <c r="BW3021" s="1">
        <f t="shared" ca="1" si="773"/>
        <v>6</v>
      </c>
      <c r="BX3021" s="1">
        <f t="shared" ca="1" si="774"/>
        <v>0</v>
      </c>
      <c r="BY3021" s="1">
        <f t="shared" ca="1" si="775"/>
        <v>3</v>
      </c>
      <c r="BZ3021" s="1">
        <f t="shared" ca="1" si="776"/>
        <v>0</v>
      </c>
      <c r="CA3021" s="1">
        <f t="shared" ca="1" si="777"/>
        <v>0</v>
      </c>
      <c r="CB3021" s="1">
        <f t="shared" ca="1" si="778"/>
        <v>0</v>
      </c>
      <c r="CC3021" s="1">
        <f t="shared" ca="1" si="779"/>
        <v>23.1</v>
      </c>
    </row>
    <row r="3022" spans="1:81" hidden="1" x14ac:dyDescent="0.2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t="shared" ca="1" si="765"/>
        <v>8</v>
      </c>
      <c r="BP3022" s="1">
        <f t="shared" ca="1" si="766"/>
        <v>13.4</v>
      </c>
      <c r="BQ3022" s="1">
        <f t="shared" ca="1" si="767"/>
        <v>3</v>
      </c>
      <c r="BR3022" s="1">
        <f t="shared" ca="1" si="768"/>
        <v>-1</v>
      </c>
      <c r="BS3022" s="1">
        <f t="shared" ca="1" si="769"/>
        <v>-0.1</v>
      </c>
      <c r="BT3022" s="1">
        <f t="shared" ca="1" si="770"/>
        <v>0</v>
      </c>
      <c r="BU3022" s="1">
        <f t="shared" ca="1" si="771"/>
        <v>0</v>
      </c>
      <c r="BV3022" s="1">
        <f t="shared" ca="1" si="772"/>
        <v>0</v>
      </c>
      <c r="BW3022" s="1">
        <f t="shared" ca="1" si="773"/>
        <v>0</v>
      </c>
      <c r="BX3022" s="1">
        <f t="shared" ca="1" si="774"/>
        <v>0</v>
      </c>
      <c r="BY3022" s="1">
        <f t="shared" ca="1" si="775"/>
        <v>0</v>
      </c>
      <c r="BZ3022" s="1">
        <f t="shared" ca="1" si="776"/>
        <v>0</v>
      </c>
      <c r="CA3022" s="1">
        <f t="shared" ca="1" si="777"/>
        <v>-2</v>
      </c>
      <c r="CB3022" s="1">
        <f t="shared" ca="1" si="778"/>
        <v>0</v>
      </c>
      <c r="CC3022" s="1">
        <f t="shared" ca="1" si="779"/>
        <v>21.299999999999997</v>
      </c>
    </row>
    <row r="3023" spans="1:81" hidden="1" x14ac:dyDescent="0.2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t="shared" ca="1" si="765"/>
        <v>4</v>
      </c>
      <c r="BP3023" s="1">
        <f t="shared" ca="1" si="766"/>
        <v>11.6</v>
      </c>
      <c r="BQ3023" s="1">
        <f t="shared" ca="1" si="767"/>
        <v>0</v>
      </c>
      <c r="BR3023" s="1">
        <f t="shared" ca="1" si="768"/>
        <v>0</v>
      </c>
      <c r="BS3023" s="1">
        <f t="shared" ca="1" si="769"/>
        <v>0.1</v>
      </c>
      <c r="BT3023" s="1">
        <f t="shared" ca="1" si="770"/>
        <v>6</v>
      </c>
      <c r="BU3023" s="1">
        <f t="shared" ca="1" si="771"/>
        <v>0</v>
      </c>
      <c r="BV3023" s="1">
        <f t="shared" ca="1" si="772"/>
        <v>0</v>
      </c>
      <c r="BW3023" s="1">
        <f t="shared" ca="1" si="773"/>
        <v>0</v>
      </c>
      <c r="BX3023" s="1">
        <f t="shared" ca="1" si="774"/>
        <v>0</v>
      </c>
      <c r="BY3023" s="1">
        <f t="shared" ca="1" si="775"/>
        <v>0</v>
      </c>
      <c r="BZ3023" s="1">
        <f t="shared" ca="1" si="776"/>
        <v>0</v>
      </c>
      <c r="CA3023" s="1">
        <f t="shared" ca="1" si="777"/>
        <v>-1</v>
      </c>
      <c r="CB3023" s="1">
        <f t="shared" ca="1" si="778"/>
        <v>0</v>
      </c>
      <c r="CC3023" s="1">
        <f t="shared" ca="1" si="779"/>
        <v>20.7</v>
      </c>
    </row>
    <row r="3024" spans="1:81" hidden="1" x14ac:dyDescent="0.2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t="shared" ca="1" si="765"/>
        <v>8</v>
      </c>
      <c r="BP3024" s="1">
        <f t="shared" ca="1" si="766"/>
        <v>11.92</v>
      </c>
      <c r="BQ3024" s="1">
        <f t="shared" ca="1" si="767"/>
        <v>0</v>
      </c>
      <c r="BR3024" s="1">
        <f t="shared" ca="1" si="768"/>
        <v>-2</v>
      </c>
      <c r="BS3024" s="1">
        <f t="shared" ca="1" si="769"/>
        <v>0.70000000000000007</v>
      </c>
      <c r="BT3024" s="1">
        <f t="shared" ca="1" si="770"/>
        <v>0</v>
      </c>
      <c r="BU3024" s="1">
        <f t="shared" ca="1" si="771"/>
        <v>0</v>
      </c>
      <c r="BV3024" s="1">
        <f t="shared" ca="1" si="772"/>
        <v>0</v>
      </c>
      <c r="BW3024" s="1">
        <f t="shared" ca="1" si="773"/>
        <v>0</v>
      </c>
      <c r="BX3024" s="1">
        <f t="shared" ca="1" si="774"/>
        <v>0</v>
      </c>
      <c r="BY3024" s="1">
        <f t="shared" ca="1" si="775"/>
        <v>0</v>
      </c>
      <c r="BZ3024" s="1">
        <f t="shared" ca="1" si="776"/>
        <v>0</v>
      </c>
      <c r="CA3024" s="1">
        <f t="shared" ca="1" si="777"/>
        <v>0</v>
      </c>
      <c r="CB3024" s="1">
        <f t="shared" ca="1" si="778"/>
        <v>0</v>
      </c>
      <c r="CC3024" s="1">
        <f t="shared" ca="1" si="779"/>
        <v>18.62</v>
      </c>
    </row>
    <row r="3025" spans="1:81" hidden="1" x14ac:dyDescent="0.2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t="shared" ca="1" si="765"/>
        <v>0</v>
      </c>
      <c r="BP3025" s="1">
        <f t="shared" ca="1" si="766"/>
        <v>0</v>
      </c>
      <c r="BQ3025" s="1">
        <f t="shared" ca="1" si="767"/>
        <v>0</v>
      </c>
      <c r="BR3025" s="1">
        <f t="shared" ca="1" si="768"/>
        <v>0</v>
      </c>
      <c r="BS3025" s="1">
        <f t="shared" ca="1" si="769"/>
        <v>0</v>
      </c>
      <c r="BT3025" s="1">
        <f t="shared" ca="1" si="770"/>
        <v>0</v>
      </c>
      <c r="BU3025" s="1">
        <f t="shared" ca="1" si="771"/>
        <v>0</v>
      </c>
      <c r="BV3025" s="1">
        <f t="shared" ca="1" si="772"/>
        <v>5.5</v>
      </c>
      <c r="BW3025" s="1">
        <f t="shared" ca="1" si="773"/>
        <v>7</v>
      </c>
      <c r="BX3025" s="1">
        <f t="shared" ca="1" si="774"/>
        <v>6</v>
      </c>
      <c r="BY3025" s="1">
        <f t="shared" ca="1" si="775"/>
        <v>0</v>
      </c>
      <c r="BZ3025" s="1">
        <f t="shared" ca="1" si="776"/>
        <v>0</v>
      </c>
      <c r="CA3025" s="1">
        <f t="shared" ca="1" si="777"/>
        <v>0</v>
      </c>
      <c r="CB3025" s="1">
        <f t="shared" ca="1" si="778"/>
        <v>0</v>
      </c>
      <c r="CC3025" s="1">
        <f t="shared" ca="1" si="779"/>
        <v>18.5</v>
      </c>
    </row>
    <row r="3026" spans="1:81" hidden="1" x14ac:dyDescent="0.2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t="shared" ca="1" si="765"/>
        <v>0</v>
      </c>
      <c r="BP3026" s="1">
        <f t="shared" ca="1" si="766"/>
        <v>0</v>
      </c>
      <c r="BQ3026" s="1">
        <f t="shared" ca="1" si="767"/>
        <v>0</v>
      </c>
      <c r="BR3026" s="1">
        <f t="shared" ca="1" si="768"/>
        <v>0</v>
      </c>
      <c r="BS3026" s="1">
        <f t="shared" ca="1" si="769"/>
        <v>0</v>
      </c>
      <c r="BT3026" s="1">
        <f t="shared" ca="1" si="770"/>
        <v>0</v>
      </c>
      <c r="BU3026" s="1">
        <f t="shared" ca="1" si="771"/>
        <v>0</v>
      </c>
      <c r="BV3026" s="1">
        <f t="shared" ca="1" si="772"/>
        <v>8.4</v>
      </c>
      <c r="BW3026" s="1">
        <f t="shared" ca="1" si="773"/>
        <v>4</v>
      </c>
      <c r="BX3026" s="1">
        <f t="shared" ca="1" si="774"/>
        <v>6</v>
      </c>
      <c r="BY3026" s="1">
        <f t="shared" ca="1" si="775"/>
        <v>0</v>
      </c>
      <c r="BZ3026" s="1">
        <f t="shared" ca="1" si="776"/>
        <v>0</v>
      </c>
      <c r="CA3026" s="1">
        <f t="shared" ca="1" si="777"/>
        <v>0</v>
      </c>
      <c r="CB3026" s="1">
        <f t="shared" ca="1" si="778"/>
        <v>0</v>
      </c>
      <c r="CC3026" s="1">
        <f t="shared" ca="1" si="779"/>
        <v>18.399999999999999</v>
      </c>
    </row>
    <row r="3027" spans="1:81" hidden="1" x14ac:dyDescent="0.2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t="shared" ca="1" si="765"/>
        <v>8</v>
      </c>
      <c r="BP3027" s="1">
        <f t="shared" ca="1" si="766"/>
        <v>11.32</v>
      </c>
      <c r="BQ3027" s="1">
        <f t="shared" ca="1" si="767"/>
        <v>0</v>
      </c>
      <c r="BR3027" s="1">
        <f t="shared" ca="1" si="768"/>
        <v>-3</v>
      </c>
      <c r="BS3027" s="1">
        <f t="shared" ca="1" si="769"/>
        <v>1.3</v>
      </c>
      <c r="BT3027" s="1">
        <f t="shared" ca="1" si="770"/>
        <v>0</v>
      </c>
      <c r="BU3027" s="1">
        <f t="shared" ca="1" si="771"/>
        <v>0</v>
      </c>
      <c r="BV3027" s="1">
        <f t="shared" ca="1" si="772"/>
        <v>0</v>
      </c>
      <c r="BW3027" s="1">
        <f t="shared" ca="1" si="773"/>
        <v>0</v>
      </c>
      <c r="BX3027" s="1">
        <f t="shared" ca="1" si="774"/>
        <v>0</v>
      </c>
      <c r="BY3027" s="1">
        <f t="shared" ca="1" si="775"/>
        <v>0</v>
      </c>
      <c r="BZ3027" s="1">
        <f t="shared" ca="1" si="776"/>
        <v>0</v>
      </c>
      <c r="CA3027" s="1">
        <f t="shared" ca="1" si="777"/>
        <v>0</v>
      </c>
      <c r="CB3027" s="1">
        <f t="shared" ca="1" si="778"/>
        <v>0</v>
      </c>
      <c r="CC3027" s="1">
        <f t="shared" ca="1" si="779"/>
        <v>17.62</v>
      </c>
    </row>
    <row r="3028" spans="1:81" hidden="1" x14ac:dyDescent="0.2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t="shared" ca="1" si="765"/>
        <v>0</v>
      </c>
      <c r="BP3028" s="1">
        <f t="shared" ca="1" si="766"/>
        <v>0</v>
      </c>
      <c r="BQ3028" s="1">
        <f t="shared" ca="1" si="767"/>
        <v>0</v>
      </c>
      <c r="BR3028" s="1">
        <f t="shared" ca="1" si="768"/>
        <v>0</v>
      </c>
      <c r="BS3028" s="1">
        <f t="shared" ca="1" si="769"/>
        <v>0</v>
      </c>
      <c r="BT3028" s="1">
        <f t="shared" ca="1" si="770"/>
        <v>0</v>
      </c>
      <c r="BU3028" s="1">
        <f t="shared" ca="1" si="771"/>
        <v>0</v>
      </c>
      <c r="BV3028" s="1">
        <f t="shared" ca="1" si="772"/>
        <v>3.3000000000000003</v>
      </c>
      <c r="BW3028" s="1">
        <f t="shared" ca="1" si="773"/>
        <v>6</v>
      </c>
      <c r="BX3028" s="1">
        <f t="shared" ca="1" si="774"/>
        <v>6</v>
      </c>
      <c r="BY3028" s="1">
        <f t="shared" ca="1" si="775"/>
        <v>0</v>
      </c>
      <c r="BZ3028" s="1">
        <f t="shared" ca="1" si="776"/>
        <v>0</v>
      </c>
      <c r="CA3028" s="1">
        <f t="shared" ca="1" si="777"/>
        <v>0</v>
      </c>
      <c r="CB3028" s="1">
        <f t="shared" ca="1" si="778"/>
        <v>0</v>
      </c>
      <c r="CC3028" s="1">
        <f t="shared" ca="1" si="779"/>
        <v>15.3</v>
      </c>
    </row>
    <row r="3029" spans="1:81" hidden="1" x14ac:dyDescent="0.2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t="shared" ca="1" si="765"/>
        <v>0</v>
      </c>
      <c r="BP3029" s="1">
        <f t="shared" ca="1" si="766"/>
        <v>0</v>
      </c>
      <c r="BQ3029" s="1">
        <f t="shared" ca="1" si="767"/>
        <v>0</v>
      </c>
      <c r="BR3029" s="1">
        <f t="shared" ca="1" si="768"/>
        <v>0</v>
      </c>
      <c r="BS3029" s="1">
        <f t="shared" ca="1" si="769"/>
        <v>3.1</v>
      </c>
      <c r="BT3029" s="1">
        <f t="shared" ca="1" si="770"/>
        <v>0</v>
      </c>
      <c r="BU3029" s="1">
        <f t="shared" ca="1" si="771"/>
        <v>0</v>
      </c>
      <c r="BV3029" s="1">
        <f t="shared" ca="1" si="772"/>
        <v>4.4000000000000004</v>
      </c>
      <c r="BW3029" s="1">
        <f t="shared" ca="1" si="773"/>
        <v>7</v>
      </c>
      <c r="BX3029" s="1">
        <f t="shared" ca="1" si="774"/>
        <v>0</v>
      </c>
      <c r="BY3029" s="1">
        <f t="shared" ca="1" si="775"/>
        <v>0</v>
      </c>
      <c r="BZ3029" s="1">
        <f t="shared" ca="1" si="776"/>
        <v>0</v>
      </c>
      <c r="CA3029" s="1">
        <f t="shared" ca="1" si="777"/>
        <v>0</v>
      </c>
      <c r="CB3029" s="1">
        <f t="shared" ca="1" si="778"/>
        <v>0</v>
      </c>
      <c r="CC3029" s="1">
        <f t="shared" ca="1" si="779"/>
        <v>14.5</v>
      </c>
    </row>
    <row r="3030" spans="1:81" hidden="1" x14ac:dyDescent="0.2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t="shared" ca="1" si="765"/>
        <v>0</v>
      </c>
      <c r="BP3030" s="1">
        <f t="shared" ca="1" si="766"/>
        <v>0</v>
      </c>
      <c r="BQ3030" s="1">
        <f t="shared" ca="1" si="767"/>
        <v>0</v>
      </c>
      <c r="BR3030" s="1">
        <f t="shared" ca="1" si="768"/>
        <v>0</v>
      </c>
      <c r="BS3030" s="1">
        <f t="shared" ca="1" si="769"/>
        <v>0</v>
      </c>
      <c r="BT3030" s="1">
        <f t="shared" ca="1" si="770"/>
        <v>0</v>
      </c>
      <c r="BU3030" s="1">
        <f t="shared" ca="1" si="771"/>
        <v>0</v>
      </c>
      <c r="BV3030" s="1">
        <f t="shared" ca="1" si="772"/>
        <v>6.5</v>
      </c>
      <c r="BW3030" s="1">
        <f t="shared" ca="1" si="773"/>
        <v>7</v>
      </c>
      <c r="BX3030" s="1">
        <f t="shared" ca="1" si="774"/>
        <v>0</v>
      </c>
      <c r="BY3030" s="1">
        <f t="shared" ca="1" si="775"/>
        <v>0</v>
      </c>
      <c r="BZ3030" s="1">
        <f t="shared" ca="1" si="776"/>
        <v>0</v>
      </c>
      <c r="CA3030" s="1">
        <f t="shared" ca="1" si="777"/>
        <v>0</v>
      </c>
      <c r="CB3030" s="1">
        <f t="shared" ca="1" si="778"/>
        <v>0</v>
      </c>
      <c r="CC3030" s="1">
        <f t="shared" ca="1" si="779"/>
        <v>13.5</v>
      </c>
    </row>
    <row r="3031" spans="1:81" hidden="1" x14ac:dyDescent="0.2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t="shared" ca="1" si="765"/>
        <v>0</v>
      </c>
      <c r="BP3031" s="1">
        <f t="shared" ca="1" si="766"/>
        <v>0</v>
      </c>
      <c r="BQ3031" s="1">
        <f t="shared" ca="1" si="767"/>
        <v>0</v>
      </c>
      <c r="BR3031" s="1">
        <f t="shared" ca="1" si="768"/>
        <v>0</v>
      </c>
      <c r="BS3031" s="1">
        <f t="shared" ca="1" si="769"/>
        <v>0</v>
      </c>
      <c r="BT3031" s="1">
        <f t="shared" ca="1" si="770"/>
        <v>0</v>
      </c>
      <c r="BU3031" s="1">
        <f t="shared" ca="1" si="771"/>
        <v>0</v>
      </c>
      <c r="BV3031" s="1">
        <f t="shared" ca="1" si="772"/>
        <v>5.6000000000000005</v>
      </c>
      <c r="BW3031" s="1">
        <f t="shared" ca="1" si="773"/>
        <v>7</v>
      </c>
      <c r="BX3031" s="1">
        <f t="shared" ca="1" si="774"/>
        <v>0</v>
      </c>
      <c r="BY3031" s="1">
        <f t="shared" ca="1" si="775"/>
        <v>0</v>
      </c>
      <c r="BZ3031" s="1">
        <f t="shared" ca="1" si="776"/>
        <v>0</v>
      </c>
      <c r="CA3031" s="1">
        <f t="shared" ca="1" si="777"/>
        <v>0</v>
      </c>
      <c r="CB3031" s="1">
        <f t="shared" ca="1" si="778"/>
        <v>0</v>
      </c>
      <c r="CC3031" s="1">
        <f t="shared" ca="1" si="779"/>
        <v>12.600000000000001</v>
      </c>
    </row>
    <row r="3032" spans="1:81" hidden="1" x14ac:dyDescent="0.2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t="shared" ca="1" si="765"/>
        <v>0</v>
      </c>
      <c r="BP3032" s="1">
        <f t="shared" ca="1" si="766"/>
        <v>0</v>
      </c>
      <c r="BQ3032" s="1">
        <f t="shared" ca="1" si="767"/>
        <v>0</v>
      </c>
      <c r="BR3032" s="1">
        <f t="shared" ca="1" si="768"/>
        <v>0</v>
      </c>
      <c r="BS3032" s="1">
        <f t="shared" ca="1" si="769"/>
        <v>0</v>
      </c>
      <c r="BT3032" s="1">
        <f t="shared" ca="1" si="770"/>
        <v>0</v>
      </c>
      <c r="BU3032" s="1">
        <f t="shared" ca="1" si="771"/>
        <v>0</v>
      </c>
      <c r="BV3032" s="1">
        <f t="shared" ca="1" si="772"/>
        <v>3.6</v>
      </c>
      <c r="BW3032" s="1">
        <f t="shared" ca="1" si="773"/>
        <v>3</v>
      </c>
      <c r="BX3032" s="1">
        <f t="shared" ca="1" si="774"/>
        <v>6</v>
      </c>
      <c r="BY3032" s="1">
        <f t="shared" ca="1" si="775"/>
        <v>0</v>
      </c>
      <c r="BZ3032" s="1">
        <f t="shared" ca="1" si="776"/>
        <v>0</v>
      </c>
      <c r="CA3032" s="1">
        <f t="shared" ca="1" si="777"/>
        <v>0</v>
      </c>
      <c r="CB3032" s="1">
        <f t="shared" ca="1" si="778"/>
        <v>0</v>
      </c>
      <c r="CC3032" s="1">
        <f t="shared" ca="1" si="779"/>
        <v>12.6</v>
      </c>
    </row>
    <row r="3033" spans="1:81" hidden="1" x14ac:dyDescent="0.2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t="shared" ca="1" si="765"/>
        <v>0</v>
      </c>
      <c r="BP3033" s="1">
        <f t="shared" ca="1" si="766"/>
        <v>0</v>
      </c>
      <c r="BQ3033" s="1">
        <f t="shared" ca="1" si="767"/>
        <v>0</v>
      </c>
      <c r="BR3033" s="1">
        <f t="shared" ca="1" si="768"/>
        <v>0</v>
      </c>
      <c r="BS3033" s="1">
        <f t="shared" ca="1" si="769"/>
        <v>0</v>
      </c>
      <c r="BT3033" s="1">
        <f t="shared" ca="1" si="770"/>
        <v>0</v>
      </c>
      <c r="BU3033" s="1">
        <f t="shared" ca="1" si="771"/>
        <v>0</v>
      </c>
      <c r="BV3033" s="1">
        <f t="shared" ca="1" si="772"/>
        <v>8.4</v>
      </c>
      <c r="BW3033" s="1">
        <f t="shared" ca="1" si="773"/>
        <v>4</v>
      </c>
      <c r="BX3033" s="1">
        <f t="shared" ca="1" si="774"/>
        <v>0</v>
      </c>
      <c r="BY3033" s="1">
        <f t="shared" ca="1" si="775"/>
        <v>0</v>
      </c>
      <c r="BZ3033" s="1">
        <f t="shared" ca="1" si="776"/>
        <v>0</v>
      </c>
      <c r="CA3033" s="1">
        <f t="shared" ca="1" si="777"/>
        <v>0</v>
      </c>
      <c r="CB3033" s="1">
        <f t="shared" ca="1" si="778"/>
        <v>0</v>
      </c>
      <c r="CC3033" s="1">
        <f t="shared" ca="1" si="779"/>
        <v>12.4</v>
      </c>
    </row>
    <row r="3034" spans="1:81" hidden="1" x14ac:dyDescent="0.2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t="shared" ca="1" si="765"/>
        <v>0</v>
      </c>
      <c r="BP3034" s="1">
        <f t="shared" ca="1" si="766"/>
        <v>0</v>
      </c>
      <c r="BQ3034" s="1">
        <f t="shared" ca="1" si="767"/>
        <v>0</v>
      </c>
      <c r="BR3034" s="1">
        <f t="shared" ca="1" si="768"/>
        <v>0</v>
      </c>
      <c r="BS3034" s="1">
        <f t="shared" ca="1" si="769"/>
        <v>0</v>
      </c>
      <c r="BT3034" s="1">
        <f t="shared" ca="1" si="770"/>
        <v>0</v>
      </c>
      <c r="BU3034" s="1">
        <f t="shared" ca="1" si="771"/>
        <v>0</v>
      </c>
      <c r="BV3034" s="1">
        <f t="shared" ca="1" si="772"/>
        <v>5</v>
      </c>
      <c r="BW3034" s="1">
        <f t="shared" ca="1" si="773"/>
        <v>5</v>
      </c>
      <c r="BX3034" s="1">
        <f t="shared" ca="1" si="774"/>
        <v>0</v>
      </c>
      <c r="BY3034" s="1">
        <f t="shared" ca="1" si="775"/>
        <v>0</v>
      </c>
      <c r="BZ3034" s="1">
        <f t="shared" ca="1" si="776"/>
        <v>0</v>
      </c>
      <c r="CA3034" s="1">
        <f t="shared" ca="1" si="777"/>
        <v>0</v>
      </c>
      <c r="CB3034" s="1">
        <f t="shared" ca="1" si="778"/>
        <v>0</v>
      </c>
      <c r="CC3034" s="1">
        <f t="shared" ca="1" si="779"/>
        <v>10</v>
      </c>
    </row>
    <row r="3035" spans="1:81" hidden="1" x14ac:dyDescent="0.2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t="shared" ca="1" si="765"/>
        <v>0</v>
      </c>
      <c r="BP3035" s="1">
        <f t="shared" ca="1" si="766"/>
        <v>0</v>
      </c>
      <c r="BQ3035" s="1">
        <f t="shared" ca="1" si="767"/>
        <v>0</v>
      </c>
      <c r="BR3035" s="1">
        <f t="shared" ca="1" si="768"/>
        <v>0</v>
      </c>
      <c r="BS3035" s="1">
        <f t="shared" ca="1" si="769"/>
        <v>5.3000000000000007</v>
      </c>
      <c r="BT3035" s="1">
        <f t="shared" ca="1" si="770"/>
        <v>0</v>
      </c>
      <c r="BU3035" s="1">
        <f t="shared" ca="1" si="771"/>
        <v>0</v>
      </c>
      <c r="BV3035" s="1">
        <f t="shared" ca="1" si="772"/>
        <v>2.4000000000000004</v>
      </c>
      <c r="BW3035" s="1">
        <f t="shared" ca="1" si="773"/>
        <v>2</v>
      </c>
      <c r="BX3035" s="1">
        <f t="shared" ca="1" si="774"/>
        <v>0</v>
      </c>
      <c r="BY3035" s="1">
        <f t="shared" ca="1" si="775"/>
        <v>0</v>
      </c>
      <c r="BZ3035" s="1">
        <f t="shared" ca="1" si="776"/>
        <v>0</v>
      </c>
      <c r="CA3035" s="1">
        <f t="shared" ca="1" si="777"/>
        <v>0</v>
      </c>
      <c r="CB3035" s="1">
        <f t="shared" ca="1" si="778"/>
        <v>0</v>
      </c>
      <c r="CC3035" s="1">
        <f t="shared" ca="1" si="779"/>
        <v>9.7000000000000011</v>
      </c>
    </row>
    <row r="3036" spans="1:81" hidden="1" x14ac:dyDescent="0.2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t="shared" ca="1" si="765"/>
        <v>0</v>
      </c>
      <c r="BP3036" s="1">
        <f t="shared" ca="1" si="766"/>
        <v>0</v>
      </c>
      <c r="BQ3036" s="1">
        <f t="shared" ca="1" si="767"/>
        <v>0</v>
      </c>
      <c r="BR3036" s="1">
        <f t="shared" ca="1" si="768"/>
        <v>0</v>
      </c>
      <c r="BS3036" s="1">
        <f t="shared" ca="1" si="769"/>
        <v>0</v>
      </c>
      <c r="BT3036" s="1">
        <f t="shared" ca="1" si="770"/>
        <v>0</v>
      </c>
      <c r="BU3036" s="1">
        <f t="shared" ca="1" si="771"/>
        <v>0</v>
      </c>
      <c r="BV3036" s="1">
        <f t="shared" ca="1" si="772"/>
        <v>4.5</v>
      </c>
      <c r="BW3036" s="1">
        <f t="shared" ca="1" si="773"/>
        <v>5</v>
      </c>
      <c r="BX3036" s="1">
        <f t="shared" ca="1" si="774"/>
        <v>0</v>
      </c>
      <c r="BY3036" s="1">
        <f t="shared" ca="1" si="775"/>
        <v>0</v>
      </c>
      <c r="BZ3036" s="1">
        <f t="shared" ca="1" si="776"/>
        <v>0</v>
      </c>
      <c r="CA3036" s="1">
        <f t="shared" ca="1" si="777"/>
        <v>0</v>
      </c>
      <c r="CB3036" s="1">
        <f t="shared" ca="1" si="778"/>
        <v>0</v>
      </c>
      <c r="CC3036" s="1">
        <f t="shared" ca="1" si="779"/>
        <v>9.5</v>
      </c>
    </row>
    <row r="3037" spans="1:81" hidden="1" x14ac:dyDescent="0.2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t="shared" ca="1" si="765"/>
        <v>0</v>
      </c>
      <c r="BP3037" s="1">
        <f t="shared" ca="1" si="766"/>
        <v>0</v>
      </c>
      <c r="BQ3037" s="1">
        <f t="shared" ca="1" si="767"/>
        <v>0</v>
      </c>
      <c r="BR3037" s="1">
        <f t="shared" ca="1" si="768"/>
        <v>0</v>
      </c>
      <c r="BS3037" s="1">
        <f t="shared" ca="1" si="769"/>
        <v>5.7</v>
      </c>
      <c r="BT3037" s="1">
        <f t="shared" ca="1" si="770"/>
        <v>0</v>
      </c>
      <c r="BU3037" s="1">
        <f t="shared" ca="1" si="771"/>
        <v>0</v>
      </c>
      <c r="BV3037" s="1">
        <f t="shared" ca="1" si="772"/>
        <v>1.7000000000000002</v>
      </c>
      <c r="BW3037" s="1">
        <f t="shared" ca="1" si="773"/>
        <v>2</v>
      </c>
      <c r="BX3037" s="1">
        <f t="shared" ca="1" si="774"/>
        <v>0</v>
      </c>
      <c r="BY3037" s="1">
        <f t="shared" ca="1" si="775"/>
        <v>0</v>
      </c>
      <c r="BZ3037" s="1">
        <f t="shared" ca="1" si="776"/>
        <v>0</v>
      </c>
      <c r="CA3037" s="1">
        <f t="shared" ca="1" si="777"/>
        <v>0</v>
      </c>
      <c r="CB3037" s="1">
        <f t="shared" ca="1" si="778"/>
        <v>0</v>
      </c>
      <c r="CC3037" s="1">
        <f t="shared" ca="1" si="779"/>
        <v>9.4</v>
      </c>
    </row>
    <row r="3038" spans="1:81" hidden="1" x14ac:dyDescent="0.2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t="shared" ca="1" si="765"/>
        <v>0</v>
      </c>
      <c r="BP3038" s="1">
        <f t="shared" ca="1" si="766"/>
        <v>0</v>
      </c>
      <c r="BQ3038" s="1">
        <f t="shared" ca="1" si="767"/>
        <v>0</v>
      </c>
      <c r="BR3038" s="1">
        <f t="shared" ca="1" si="768"/>
        <v>0</v>
      </c>
      <c r="BS3038" s="1">
        <f t="shared" ca="1" si="769"/>
        <v>6.2</v>
      </c>
      <c r="BT3038" s="1">
        <f t="shared" ca="1" si="770"/>
        <v>0</v>
      </c>
      <c r="BU3038" s="1">
        <f t="shared" ca="1" si="771"/>
        <v>0</v>
      </c>
      <c r="BV3038" s="1">
        <f t="shared" ca="1" si="772"/>
        <v>0.30000000000000004</v>
      </c>
      <c r="BW3038" s="1">
        <f t="shared" ca="1" si="773"/>
        <v>2</v>
      </c>
      <c r="BX3038" s="1">
        <f t="shared" ca="1" si="774"/>
        <v>0</v>
      </c>
      <c r="BY3038" s="1">
        <f t="shared" ca="1" si="775"/>
        <v>0</v>
      </c>
      <c r="BZ3038" s="1">
        <f t="shared" ca="1" si="776"/>
        <v>0</v>
      </c>
      <c r="CA3038" s="1">
        <f t="shared" ca="1" si="777"/>
        <v>0</v>
      </c>
      <c r="CB3038" s="1">
        <f t="shared" ca="1" si="778"/>
        <v>0</v>
      </c>
      <c r="CC3038" s="1">
        <f t="shared" ca="1" si="779"/>
        <v>8.5</v>
      </c>
    </row>
    <row r="3039" spans="1:81" hidden="1" x14ac:dyDescent="0.2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t="shared" ca="1" si="765"/>
        <v>0</v>
      </c>
      <c r="BP3039" s="1">
        <f t="shared" ca="1" si="766"/>
        <v>0</v>
      </c>
      <c r="BQ3039" s="1">
        <f t="shared" ca="1" si="767"/>
        <v>0</v>
      </c>
      <c r="BR3039" s="1">
        <f t="shared" ca="1" si="768"/>
        <v>0</v>
      </c>
      <c r="BS3039" s="1">
        <f t="shared" ca="1" si="769"/>
        <v>0.8</v>
      </c>
      <c r="BT3039" s="1">
        <f t="shared" ca="1" si="770"/>
        <v>0</v>
      </c>
      <c r="BU3039" s="1">
        <f t="shared" ca="1" si="771"/>
        <v>0</v>
      </c>
      <c r="BV3039" s="1">
        <f t="shared" ca="1" si="772"/>
        <v>4.5</v>
      </c>
      <c r="BW3039" s="1">
        <f t="shared" ca="1" si="773"/>
        <v>3</v>
      </c>
      <c r="BX3039" s="1">
        <f t="shared" ca="1" si="774"/>
        <v>0</v>
      </c>
      <c r="BY3039" s="1">
        <f t="shared" ca="1" si="775"/>
        <v>0</v>
      </c>
      <c r="BZ3039" s="1">
        <f t="shared" ca="1" si="776"/>
        <v>0</v>
      </c>
      <c r="CA3039" s="1">
        <f t="shared" ca="1" si="777"/>
        <v>0</v>
      </c>
      <c r="CB3039" s="1">
        <f t="shared" ca="1" si="778"/>
        <v>0</v>
      </c>
      <c r="CC3039" s="1">
        <f t="shared" ca="1" si="779"/>
        <v>8.3000000000000007</v>
      </c>
    </row>
    <row r="3040" spans="1:81" hidden="1" x14ac:dyDescent="0.2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t="shared" ca="1" si="765"/>
        <v>0</v>
      </c>
      <c r="BP3040" s="1">
        <f t="shared" ca="1" si="766"/>
        <v>0</v>
      </c>
      <c r="BQ3040" s="1">
        <f t="shared" ca="1" si="767"/>
        <v>0</v>
      </c>
      <c r="BR3040" s="1">
        <f t="shared" ca="1" si="768"/>
        <v>0</v>
      </c>
      <c r="BS3040" s="1">
        <f t="shared" ca="1" si="769"/>
        <v>8</v>
      </c>
      <c r="BT3040" s="1">
        <f t="shared" ca="1" si="770"/>
        <v>0</v>
      </c>
      <c r="BU3040" s="1">
        <f t="shared" ca="1" si="771"/>
        <v>0</v>
      </c>
      <c r="BV3040" s="1">
        <f t="shared" ca="1" si="772"/>
        <v>0</v>
      </c>
      <c r="BW3040" s="1">
        <f t="shared" ca="1" si="773"/>
        <v>0</v>
      </c>
      <c r="BX3040" s="1">
        <f t="shared" ca="1" si="774"/>
        <v>0</v>
      </c>
      <c r="BY3040" s="1">
        <f t="shared" ca="1" si="775"/>
        <v>0</v>
      </c>
      <c r="BZ3040" s="1">
        <f t="shared" ca="1" si="776"/>
        <v>0</v>
      </c>
      <c r="CA3040" s="1">
        <f t="shared" ca="1" si="777"/>
        <v>0</v>
      </c>
      <c r="CB3040" s="1">
        <f t="shared" ca="1" si="778"/>
        <v>0</v>
      </c>
      <c r="CC3040" s="1">
        <f t="shared" ca="1" si="779"/>
        <v>8</v>
      </c>
    </row>
    <row r="3041" spans="1:81" hidden="1" x14ac:dyDescent="0.2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t="shared" ca="1" si="765"/>
        <v>0</v>
      </c>
      <c r="BP3041" s="1">
        <f t="shared" ca="1" si="766"/>
        <v>7.8</v>
      </c>
      <c r="BQ3041" s="1">
        <f t="shared" ca="1" si="767"/>
        <v>0</v>
      </c>
      <c r="BR3041" s="1">
        <f t="shared" ca="1" si="768"/>
        <v>0</v>
      </c>
      <c r="BS3041" s="1">
        <f t="shared" ca="1" si="769"/>
        <v>1.2000000000000002</v>
      </c>
      <c r="BT3041" s="1">
        <f t="shared" ca="1" si="770"/>
        <v>0</v>
      </c>
      <c r="BU3041" s="1">
        <f t="shared" ca="1" si="771"/>
        <v>0</v>
      </c>
      <c r="BV3041" s="1">
        <f t="shared" ca="1" si="772"/>
        <v>0</v>
      </c>
      <c r="BW3041" s="1">
        <f t="shared" ca="1" si="773"/>
        <v>0</v>
      </c>
      <c r="BX3041" s="1">
        <f t="shared" ca="1" si="774"/>
        <v>0</v>
      </c>
      <c r="BY3041" s="1">
        <f t="shared" ca="1" si="775"/>
        <v>0</v>
      </c>
      <c r="BZ3041" s="1">
        <f t="shared" ca="1" si="776"/>
        <v>0</v>
      </c>
      <c r="CA3041" s="1">
        <f t="shared" ca="1" si="777"/>
        <v>-1</v>
      </c>
      <c r="CB3041" s="1">
        <f t="shared" ca="1" si="778"/>
        <v>0</v>
      </c>
      <c r="CC3041" s="1">
        <f t="shared" ca="1" si="779"/>
        <v>8</v>
      </c>
    </row>
    <row r="3042" spans="1:81" hidden="1" x14ac:dyDescent="0.2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t="shared" ca="1" si="765"/>
        <v>0</v>
      </c>
      <c r="BP3042" s="1">
        <f t="shared" ca="1" si="766"/>
        <v>0</v>
      </c>
      <c r="BQ3042" s="1">
        <f t="shared" ca="1" si="767"/>
        <v>0</v>
      </c>
      <c r="BR3042" s="1">
        <f t="shared" ca="1" si="768"/>
        <v>0</v>
      </c>
      <c r="BS3042" s="1">
        <f t="shared" ca="1" si="769"/>
        <v>1.8</v>
      </c>
      <c r="BT3042" s="1">
        <f t="shared" ca="1" si="770"/>
        <v>0</v>
      </c>
      <c r="BU3042" s="1">
        <f t="shared" ca="1" si="771"/>
        <v>0</v>
      </c>
      <c r="BV3042" s="1">
        <f t="shared" ca="1" si="772"/>
        <v>2.9000000000000004</v>
      </c>
      <c r="BW3042" s="1">
        <f t="shared" ca="1" si="773"/>
        <v>3</v>
      </c>
      <c r="BX3042" s="1">
        <f t="shared" ca="1" si="774"/>
        <v>0</v>
      </c>
      <c r="BY3042" s="1">
        <f t="shared" ca="1" si="775"/>
        <v>0</v>
      </c>
      <c r="BZ3042" s="1">
        <f t="shared" ca="1" si="776"/>
        <v>0</v>
      </c>
      <c r="CA3042" s="1">
        <f t="shared" ca="1" si="777"/>
        <v>0</v>
      </c>
      <c r="CB3042" s="1">
        <f t="shared" ca="1" si="778"/>
        <v>0</v>
      </c>
      <c r="CC3042" s="1">
        <f t="shared" ca="1" si="779"/>
        <v>7.7</v>
      </c>
    </row>
    <row r="3043" spans="1:81" hidden="1" x14ac:dyDescent="0.2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t="shared" ca="1" si="765"/>
        <v>0</v>
      </c>
      <c r="BP3043" s="1">
        <f t="shared" ca="1" si="766"/>
        <v>0</v>
      </c>
      <c r="BQ3043" s="1">
        <f t="shared" ca="1" si="767"/>
        <v>0</v>
      </c>
      <c r="BR3043" s="1">
        <f t="shared" ca="1" si="768"/>
        <v>0</v>
      </c>
      <c r="BS3043" s="1">
        <f t="shared" ca="1" si="769"/>
        <v>0</v>
      </c>
      <c r="BT3043" s="1">
        <f t="shared" ca="1" si="770"/>
        <v>0</v>
      </c>
      <c r="BU3043" s="1">
        <f t="shared" ca="1" si="771"/>
        <v>0</v>
      </c>
      <c r="BV3043" s="1">
        <f t="shared" ca="1" si="772"/>
        <v>3.7</v>
      </c>
      <c r="BW3043" s="1">
        <f t="shared" ca="1" si="773"/>
        <v>5</v>
      </c>
      <c r="BX3043" s="1">
        <f t="shared" ca="1" si="774"/>
        <v>0</v>
      </c>
      <c r="BY3043" s="1">
        <f t="shared" ca="1" si="775"/>
        <v>0</v>
      </c>
      <c r="BZ3043" s="1">
        <f t="shared" ca="1" si="776"/>
        <v>0</v>
      </c>
      <c r="CA3043" s="1">
        <f t="shared" ca="1" si="777"/>
        <v>-1</v>
      </c>
      <c r="CB3043" s="1">
        <f t="shared" ca="1" si="778"/>
        <v>0</v>
      </c>
      <c r="CC3043" s="1">
        <f t="shared" ca="1" si="779"/>
        <v>7.6999999999999993</v>
      </c>
    </row>
    <row r="3044" spans="1:81" hidden="1" x14ac:dyDescent="0.2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t="shared" ca="1" si="765"/>
        <v>4</v>
      </c>
      <c r="BP3044" s="1">
        <f t="shared" ca="1" si="766"/>
        <v>2.92</v>
      </c>
      <c r="BQ3044" s="1">
        <f t="shared" ca="1" si="767"/>
        <v>0</v>
      </c>
      <c r="BR3044" s="1">
        <f t="shared" ca="1" si="768"/>
        <v>0</v>
      </c>
      <c r="BS3044" s="1">
        <f t="shared" ca="1" si="769"/>
        <v>0.70000000000000007</v>
      </c>
      <c r="BT3044" s="1">
        <f t="shared" ca="1" si="770"/>
        <v>0</v>
      </c>
      <c r="BU3044" s="1">
        <f t="shared" ca="1" si="771"/>
        <v>0</v>
      </c>
      <c r="BV3044" s="1">
        <f t="shared" ca="1" si="772"/>
        <v>0</v>
      </c>
      <c r="BW3044" s="1">
        <f t="shared" ca="1" si="773"/>
        <v>0</v>
      </c>
      <c r="BX3044" s="1">
        <f t="shared" ca="1" si="774"/>
        <v>0</v>
      </c>
      <c r="BY3044" s="1">
        <f t="shared" ca="1" si="775"/>
        <v>0</v>
      </c>
      <c r="BZ3044" s="1">
        <f t="shared" ca="1" si="776"/>
        <v>0</v>
      </c>
      <c r="CA3044" s="1">
        <f t="shared" ca="1" si="777"/>
        <v>0</v>
      </c>
      <c r="CB3044" s="1">
        <f t="shared" ca="1" si="778"/>
        <v>0</v>
      </c>
      <c r="CC3044" s="1">
        <f t="shared" ca="1" si="779"/>
        <v>7.62</v>
      </c>
    </row>
    <row r="3045" spans="1:81" hidden="1" x14ac:dyDescent="0.2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t="shared" ca="1" si="765"/>
        <v>0</v>
      </c>
      <c r="BP3045" s="1">
        <f t="shared" ca="1" si="766"/>
        <v>0</v>
      </c>
      <c r="BQ3045" s="1">
        <f t="shared" ca="1" si="767"/>
        <v>0</v>
      </c>
      <c r="BR3045" s="1">
        <f t="shared" ca="1" si="768"/>
        <v>0</v>
      </c>
      <c r="BS3045" s="1">
        <f t="shared" ca="1" si="769"/>
        <v>5.1000000000000005</v>
      </c>
      <c r="BT3045" s="1">
        <f t="shared" ca="1" si="770"/>
        <v>0</v>
      </c>
      <c r="BU3045" s="1">
        <f t="shared" ca="1" si="771"/>
        <v>0</v>
      </c>
      <c r="BV3045" s="1">
        <f t="shared" ca="1" si="772"/>
        <v>1.4000000000000001</v>
      </c>
      <c r="BW3045" s="1">
        <f t="shared" ca="1" si="773"/>
        <v>1</v>
      </c>
      <c r="BX3045" s="1">
        <f t="shared" ca="1" si="774"/>
        <v>0</v>
      </c>
      <c r="BY3045" s="1">
        <f t="shared" ca="1" si="775"/>
        <v>0</v>
      </c>
      <c r="BZ3045" s="1">
        <f t="shared" ca="1" si="776"/>
        <v>0</v>
      </c>
      <c r="CA3045" s="1">
        <f t="shared" ca="1" si="777"/>
        <v>0</v>
      </c>
      <c r="CB3045" s="1">
        <f t="shared" ca="1" si="778"/>
        <v>0</v>
      </c>
      <c r="CC3045" s="1">
        <f t="shared" ca="1" si="779"/>
        <v>7.5000000000000009</v>
      </c>
    </row>
    <row r="3046" spans="1:81" hidden="1" x14ac:dyDescent="0.2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t="shared" ca="1" si="765"/>
        <v>0</v>
      </c>
      <c r="BP3046" s="1">
        <f t="shared" ca="1" si="766"/>
        <v>0</v>
      </c>
      <c r="BQ3046" s="1">
        <f t="shared" ca="1" si="767"/>
        <v>0</v>
      </c>
      <c r="BR3046" s="1">
        <f t="shared" ca="1" si="768"/>
        <v>0</v>
      </c>
      <c r="BS3046" s="1">
        <f t="shared" ca="1" si="769"/>
        <v>3.1</v>
      </c>
      <c r="BT3046" s="1">
        <f t="shared" ca="1" si="770"/>
        <v>0</v>
      </c>
      <c r="BU3046" s="1">
        <f t="shared" ca="1" si="771"/>
        <v>0</v>
      </c>
      <c r="BV3046" s="1">
        <f t="shared" ca="1" si="772"/>
        <v>2.1</v>
      </c>
      <c r="BW3046" s="1">
        <f t="shared" ca="1" si="773"/>
        <v>2</v>
      </c>
      <c r="BX3046" s="1">
        <f t="shared" ca="1" si="774"/>
        <v>0</v>
      </c>
      <c r="BY3046" s="1">
        <f t="shared" ca="1" si="775"/>
        <v>0</v>
      </c>
      <c r="BZ3046" s="1">
        <f t="shared" ca="1" si="776"/>
        <v>0</v>
      </c>
      <c r="CA3046" s="1">
        <f t="shared" ca="1" si="777"/>
        <v>0</v>
      </c>
      <c r="CB3046" s="1">
        <f t="shared" ca="1" si="778"/>
        <v>0</v>
      </c>
      <c r="CC3046" s="1">
        <f t="shared" ca="1" si="779"/>
        <v>7.2</v>
      </c>
    </row>
    <row r="3047" spans="1:81" hidden="1" x14ac:dyDescent="0.2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t="shared" ca="1" si="765"/>
        <v>0</v>
      </c>
      <c r="BP3047" s="1">
        <f t="shared" ca="1" si="766"/>
        <v>0</v>
      </c>
      <c r="BQ3047" s="1">
        <f t="shared" ca="1" si="767"/>
        <v>0</v>
      </c>
      <c r="BR3047" s="1">
        <f t="shared" ca="1" si="768"/>
        <v>0</v>
      </c>
      <c r="BS3047" s="1">
        <f t="shared" ca="1" si="769"/>
        <v>0</v>
      </c>
      <c r="BT3047" s="1">
        <f t="shared" ca="1" si="770"/>
        <v>0</v>
      </c>
      <c r="BU3047" s="1">
        <f t="shared" ca="1" si="771"/>
        <v>0</v>
      </c>
      <c r="BV3047" s="1">
        <f t="shared" ca="1" si="772"/>
        <v>3.9000000000000004</v>
      </c>
      <c r="BW3047" s="1">
        <f t="shared" ca="1" si="773"/>
        <v>3</v>
      </c>
      <c r="BX3047" s="1">
        <f t="shared" ca="1" si="774"/>
        <v>0</v>
      </c>
      <c r="BY3047" s="1">
        <f t="shared" ca="1" si="775"/>
        <v>0</v>
      </c>
      <c r="BZ3047" s="1">
        <f t="shared" ca="1" si="776"/>
        <v>0</v>
      </c>
      <c r="CA3047" s="1">
        <f t="shared" ca="1" si="777"/>
        <v>0</v>
      </c>
      <c r="CB3047" s="1">
        <f t="shared" ca="1" si="778"/>
        <v>0</v>
      </c>
      <c r="CC3047" s="1">
        <f t="shared" ca="1" si="779"/>
        <v>6.9</v>
      </c>
    </row>
    <row r="3048" spans="1:81" hidden="1" x14ac:dyDescent="0.2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t="shared" ca="1" si="765"/>
        <v>0</v>
      </c>
      <c r="BP3048" s="1">
        <f t="shared" ca="1" si="766"/>
        <v>0</v>
      </c>
      <c r="BQ3048" s="1">
        <f t="shared" ca="1" si="767"/>
        <v>0</v>
      </c>
      <c r="BR3048" s="1">
        <f t="shared" ca="1" si="768"/>
        <v>0</v>
      </c>
      <c r="BS3048" s="1">
        <f t="shared" ca="1" si="769"/>
        <v>0</v>
      </c>
      <c r="BT3048" s="1">
        <f t="shared" ca="1" si="770"/>
        <v>0</v>
      </c>
      <c r="BU3048" s="1">
        <f t="shared" ca="1" si="771"/>
        <v>0</v>
      </c>
      <c r="BV3048" s="1">
        <f t="shared" ca="1" si="772"/>
        <v>3.6</v>
      </c>
      <c r="BW3048" s="1">
        <f t="shared" ca="1" si="773"/>
        <v>3</v>
      </c>
      <c r="BX3048" s="1">
        <f t="shared" ca="1" si="774"/>
        <v>0</v>
      </c>
      <c r="BY3048" s="1">
        <f t="shared" ca="1" si="775"/>
        <v>0</v>
      </c>
      <c r="BZ3048" s="1">
        <f t="shared" ca="1" si="776"/>
        <v>0</v>
      </c>
      <c r="CA3048" s="1">
        <f t="shared" ca="1" si="777"/>
        <v>0</v>
      </c>
      <c r="CB3048" s="1">
        <f t="shared" ca="1" si="778"/>
        <v>0</v>
      </c>
      <c r="CC3048" s="1">
        <f t="shared" ca="1" si="779"/>
        <v>6.6</v>
      </c>
    </row>
    <row r="3049" spans="1:81" hidden="1" x14ac:dyDescent="0.2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t="shared" ca="1" si="765"/>
        <v>0</v>
      </c>
      <c r="BP3049" s="1">
        <f t="shared" ca="1" si="766"/>
        <v>0</v>
      </c>
      <c r="BQ3049" s="1">
        <f t="shared" ca="1" si="767"/>
        <v>0</v>
      </c>
      <c r="BR3049" s="1">
        <f t="shared" ca="1" si="768"/>
        <v>0</v>
      </c>
      <c r="BS3049" s="1">
        <f t="shared" ca="1" si="769"/>
        <v>0</v>
      </c>
      <c r="BT3049" s="1">
        <f t="shared" ca="1" si="770"/>
        <v>0</v>
      </c>
      <c r="BU3049" s="1">
        <f t="shared" ca="1" si="771"/>
        <v>0</v>
      </c>
      <c r="BV3049" s="1">
        <f t="shared" ca="1" si="772"/>
        <v>1.4000000000000001</v>
      </c>
      <c r="BW3049" s="1">
        <f t="shared" ca="1" si="773"/>
        <v>4</v>
      </c>
      <c r="BX3049" s="1">
        <f t="shared" ca="1" si="774"/>
        <v>0</v>
      </c>
      <c r="BY3049" s="1">
        <f t="shared" ca="1" si="775"/>
        <v>0</v>
      </c>
      <c r="BZ3049" s="1">
        <f t="shared" ca="1" si="776"/>
        <v>0</v>
      </c>
      <c r="CA3049" s="1">
        <f t="shared" ca="1" si="777"/>
        <v>0</v>
      </c>
      <c r="CB3049" s="1">
        <f t="shared" ca="1" si="778"/>
        <v>0</v>
      </c>
      <c r="CC3049" s="1">
        <f t="shared" ca="1" si="779"/>
        <v>5.4</v>
      </c>
    </row>
    <row r="3050" spans="1:81" hidden="1" x14ac:dyDescent="0.2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t="shared" ca="1" si="765"/>
        <v>0</v>
      </c>
      <c r="BP3050" s="1">
        <f t="shared" ca="1" si="766"/>
        <v>0</v>
      </c>
      <c r="BQ3050" s="1">
        <f t="shared" ca="1" si="767"/>
        <v>0</v>
      </c>
      <c r="BR3050" s="1">
        <f t="shared" ca="1" si="768"/>
        <v>0</v>
      </c>
      <c r="BS3050" s="1">
        <f t="shared" ca="1" si="769"/>
        <v>0</v>
      </c>
      <c r="BT3050" s="1">
        <f t="shared" ca="1" si="770"/>
        <v>0</v>
      </c>
      <c r="BU3050" s="1">
        <f t="shared" ca="1" si="771"/>
        <v>0</v>
      </c>
      <c r="BV3050" s="1">
        <f t="shared" ca="1" si="772"/>
        <v>4.3</v>
      </c>
      <c r="BW3050" s="1">
        <f t="shared" ca="1" si="773"/>
        <v>1</v>
      </c>
      <c r="BX3050" s="1">
        <f t="shared" ca="1" si="774"/>
        <v>0</v>
      </c>
      <c r="BY3050" s="1">
        <f t="shared" ca="1" si="775"/>
        <v>0</v>
      </c>
      <c r="BZ3050" s="1">
        <f t="shared" ca="1" si="776"/>
        <v>0</v>
      </c>
      <c r="CA3050" s="1">
        <f t="shared" ca="1" si="777"/>
        <v>0</v>
      </c>
      <c r="CB3050" s="1">
        <f t="shared" ca="1" si="778"/>
        <v>0</v>
      </c>
      <c r="CC3050" s="1">
        <f t="shared" ca="1" si="779"/>
        <v>5.3</v>
      </c>
    </row>
    <row r="3051" spans="1:81" hidden="1" x14ac:dyDescent="0.2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t="shared" ca="1" si="765"/>
        <v>0</v>
      </c>
      <c r="BP3051" s="1">
        <f t="shared" ca="1" si="766"/>
        <v>0</v>
      </c>
      <c r="BQ3051" s="1">
        <f t="shared" ca="1" si="767"/>
        <v>0</v>
      </c>
      <c r="BR3051" s="1">
        <f t="shared" ca="1" si="768"/>
        <v>0</v>
      </c>
      <c r="BS3051" s="1">
        <f t="shared" ca="1" si="769"/>
        <v>3</v>
      </c>
      <c r="BT3051" s="1">
        <f t="shared" ca="1" si="770"/>
        <v>0</v>
      </c>
      <c r="BU3051" s="1">
        <f t="shared" ca="1" si="771"/>
        <v>0</v>
      </c>
      <c r="BV3051" s="1">
        <f t="shared" ca="1" si="772"/>
        <v>0.2</v>
      </c>
      <c r="BW3051" s="1">
        <f t="shared" ca="1" si="773"/>
        <v>2</v>
      </c>
      <c r="BX3051" s="1">
        <f t="shared" ca="1" si="774"/>
        <v>0</v>
      </c>
      <c r="BY3051" s="1">
        <f t="shared" ca="1" si="775"/>
        <v>0</v>
      </c>
      <c r="BZ3051" s="1">
        <f t="shared" ca="1" si="776"/>
        <v>0</v>
      </c>
      <c r="CA3051" s="1">
        <f t="shared" ca="1" si="777"/>
        <v>0</v>
      </c>
      <c r="CB3051" s="1">
        <f t="shared" ca="1" si="778"/>
        <v>0</v>
      </c>
      <c r="CC3051" s="1">
        <f t="shared" ca="1" si="779"/>
        <v>5.2</v>
      </c>
    </row>
    <row r="3052" spans="1:81" hidden="1" x14ac:dyDescent="0.2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t="shared" ca="1" si="765"/>
        <v>0</v>
      </c>
      <c r="BP3052" s="1">
        <f t="shared" ca="1" si="766"/>
        <v>0</v>
      </c>
      <c r="BQ3052" s="1">
        <f t="shared" ca="1" si="767"/>
        <v>0</v>
      </c>
      <c r="BR3052" s="1">
        <f t="shared" ca="1" si="768"/>
        <v>0</v>
      </c>
      <c r="BS3052" s="1">
        <f t="shared" ca="1" si="769"/>
        <v>0</v>
      </c>
      <c r="BT3052" s="1">
        <f t="shared" ca="1" si="770"/>
        <v>0</v>
      </c>
      <c r="BU3052" s="1">
        <f t="shared" ca="1" si="771"/>
        <v>0</v>
      </c>
      <c r="BV3052" s="1">
        <f t="shared" ca="1" si="772"/>
        <v>1.9000000000000001</v>
      </c>
      <c r="BW3052" s="1">
        <f t="shared" ca="1" si="773"/>
        <v>3</v>
      </c>
      <c r="BX3052" s="1">
        <f t="shared" ca="1" si="774"/>
        <v>0</v>
      </c>
      <c r="BY3052" s="1">
        <f t="shared" ca="1" si="775"/>
        <v>0</v>
      </c>
      <c r="BZ3052" s="1">
        <f t="shared" ca="1" si="776"/>
        <v>0</v>
      </c>
      <c r="CA3052" s="1">
        <f t="shared" ca="1" si="777"/>
        <v>0</v>
      </c>
      <c r="CB3052" s="1">
        <f t="shared" ca="1" si="778"/>
        <v>0</v>
      </c>
      <c r="CC3052" s="1">
        <f t="shared" ca="1" si="779"/>
        <v>4.9000000000000004</v>
      </c>
    </row>
    <row r="3053" spans="1:81" hidden="1" x14ac:dyDescent="0.2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t="shared" ca="1" si="765"/>
        <v>0</v>
      </c>
      <c r="BP3053" s="1">
        <f t="shared" ca="1" si="766"/>
        <v>0</v>
      </c>
      <c r="BQ3053" s="1">
        <f t="shared" ca="1" si="767"/>
        <v>0</v>
      </c>
      <c r="BR3053" s="1">
        <f t="shared" ca="1" si="768"/>
        <v>0</v>
      </c>
      <c r="BS3053" s="1">
        <f t="shared" ca="1" si="769"/>
        <v>0</v>
      </c>
      <c r="BT3053" s="1">
        <f t="shared" ca="1" si="770"/>
        <v>0</v>
      </c>
      <c r="BU3053" s="1">
        <f t="shared" ca="1" si="771"/>
        <v>0</v>
      </c>
      <c r="BV3053" s="1">
        <f t="shared" ca="1" si="772"/>
        <v>1.8</v>
      </c>
      <c r="BW3053" s="1">
        <f t="shared" ca="1" si="773"/>
        <v>2</v>
      </c>
      <c r="BX3053" s="1">
        <f t="shared" ca="1" si="774"/>
        <v>0</v>
      </c>
      <c r="BY3053" s="1">
        <f t="shared" ca="1" si="775"/>
        <v>0</v>
      </c>
      <c r="BZ3053" s="1">
        <f t="shared" ca="1" si="776"/>
        <v>0</v>
      </c>
      <c r="CA3053" s="1">
        <f t="shared" ca="1" si="777"/>
        <v>0</v>
      </c>
      <c r="CB3053" s="1">
        <f t="shared" ca="1" si="778"/>
        <v>0</v>
      </c>
      <c r="CC3053" s="1">
        <f t="shared" ca="1" si="779"/>
        <v>3.8</v>
      </c>
    </row>
    <row r="3054" spans="1:81" hidden="1" x14ac:dyDescent="0.2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t="shared" ca="1" si="765"/>
        <v>0</v>
      </c>
      <c r="BP3054" s="1">
        <f t="shared" ca="1" si="766"/>
        <v>0</v>
      </c>
      <c r="BQ3054" s="1">
        <f t="shared" ca="1" si="767"/>
        <v>0</v>
      </c>
      <c r="BR3054" s="1">
        <f t="shared" ca="1" si="768"/>
        <v>0</v>
      </c>
      <c r="BS3054" s="1">
        <f t="shared" ca="1" si="769"/>
        <v>0</v>
      </c>
      <c r="BT3054" s="1">
        <f t="shared" ca="1" si="770"/>
        <v>0</v>
      </c>
      <c r="BU3054" s="1">
        <f t="shared" ca="1" si="771"/>
        <v>0</v>
      </c>
      <c r="BV3054" s="1">
        <f t="shared" ca="1" si="772"/>
        <v>1.6</v>
      </c>
      <c r="BW3054" s="1">
        <f t="shared" ca="1" si="773"/>
        <v>2</v>
      </c>
      <c r="BX3054" s="1">
        <f t="shared" ca="1" si="774"/>
        <v>0</v>
      </c>
      <c r="BY3054" s="1">
        <f t="shared" ca="1" si="775"/>
        <v>0</v>
      </c>
      <c r="BZ3054" s="1">
        <f t="shared" ca="1" si="776"/>
        <v>0</v>
      </c>
      <c r="CA3054" s="1">
        <f t="shared" ca="1" si="777"/>
        <v>0</v>
      </c>
      <c r="CB3054" s="1">
        <f t="shared" ca="1" si="778"/>
        <v>0</v>
      </c>
      <c r="CC3054" s="1">
        <f t="shared" ca="1" si="779"/>
        <v>3.6</v>
      </c>
    </row>
    <row r="3055" spans="1:81" hidden="1" x14ac:dyDescent="0.2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t="shared" ca="1" si="765"/>
        <v>0</v>
      </c>
      <c r="BP3055" s="1">
        <f t="shared" ca="1" si="766"/>
        <v>0</v>
      </c>
      <c r="BQ3055" s="1">
        <f t="shared" ca="1" si="767"/>
        <v>0</v>
      </c>
      <c r="BR3055" s="1">
        <f t="shared" ca="1" si="768"/>
        <v>0</v>
      </c>
      <c r="BS3055" s="1">
        <f t="shared" ca="1" si="769"/>
        <v>1</v>
      </c>
      <c r="BT3055" s="1">
        <f t="shared" ca="1" si="770"/>
        <v>0</v>
      </c>
      <c r="BU3055" s="1">
        <f t="shared" ca="1" si="771"/>
        <v>0</v>
      </c>
      <c r="BV3055" s="1">
        <f t="shared" ca="1" si="772"/>
        <v>-0.8</v>
      </c>
      <c r="BW3055" s="1">
        <f t="shared" ca="1" si="773"/>
        <v>3</v>
      </c>
      <c r="BX3055" s="1">
        <f t="shared" ca="1" si="774"/>
        <v>0</v>
      </c>
      <c r="BY3055" s="1">
        <f t="shared" ca="1" si="775"/>
        <v>0</v>
      </c>
      <c r="BZ3055" s="1">
        <f t="shared" ca="1" si="776"/>
        <v>0</v>
      </c>
      <c r="CA3055" s="1">
        <f t="shared" ca="1" si="777"/>
        <v>0</v>
      </c>
      <c r="CB3055" s="1">
        <f t="shared" ca="1" si="778"/>
        <v>0</v>
      </c>
      <c r="CC3055" s="1">
        <f t="shared" ca="1" si="779"/>
        <v>3.2</v>
      </c>
    </row>
    <row r="3056" spans="1:81" hidden="1" x14ac:dyDescent="0.2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t="shared" ca="1" si="765"/>
        <v>0</v>
      </c>
      <c r="BP3056" s="1">
        <f t="shared" ca="1" si="766"/>
        <v>0</v>
      </c>
      <c r="BQ3056" s="1">
        <f t="shared" ca="1" si="767"/>
        <v>0</v>
      </c>
      <c r="BR3056" s="1">
        <f t="shared" ca="1" si="768"/>
        <v>0</v>
      </c>
      <c r="BS3056" s="1">
        <f t="shared" ca="1" si="769"/>
        <v>0</v>
      </c>
      <c r="BT3056" s="1">
        <f t="shared" ca="1" si="770"/>
        <v>0</v>
      </c>
      <c r="BU3056" s="1">
        <f t="shared" ca="1" si="771"/>
        <v>0</v>
      </c>
      <c r="BV3056" s="1">
        <f t="shared" ca="1" si="772"/>
        <v>1</v>
      </c>
      <c r="BW3056" s="1">
        <f t="shared" ca="1" si="773"/>
        <v>2</v>
      </c>
      <c r="BX3056" s="1">
        <f t="shared" ca="1" si="774"/>
        <v>0</v>
      </c>
      <c r="BY3056" s="1">
        <f t="shared" ca="1" si="775"/>
        <v>0</v>
      </c>
      <c r="BZ3056" s="1">
        <f t="shared" ca="1" si="776"/>
        <v>0</v>
      </c>
      <c r="CA3056" s="1">
        <f t="shared" ca="1" si="777"/>
        <v>0</v>
      </c>
      <c r="CB3056" s="1">
        <f t="shared" ca="1" si="778"/>
        <v>0</v>
      </c>
      <c r="CC3056" s="1">
        <f t="shared" ca="1" si="779"/>
        <v>3</v>
      </c>
    </row>
    <row r="3057" spans="1:81" hidden="1" x14ac:dyDescent="0.2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t="shared" ca="1" si="765"/>
        <v>0</v>
      </c>
      <c r="BP3057" s="1">
        <f t="shared" ca="1" si="766"/>
        <v>0</v>
      </c>
      <c r="BQ3057" s="1">
        <f t="shared" ca="1" si="767"/>
        <v>0</v>
      </c>
      <c r="BR3057" s="1">
        <f t="shared" ca="1" si="768"/>
        <v>0</v>
      </c>
      <c r="BS3057" s="1">
        <f t="shared" ca="1" si="769"/>
        <v>0</v>
      </c>
      <c r="BT3057" s="1">
        <f t="shared" ca="1" si="770"/>
        <v>0</v>
      </c>
      <c r="BU3057" s="1">
        <f t="shared" ca="1" si="771"/>
        <v>0</v>
      </c>
      <c r="BV3057" s="1">
        <f t="shared" ca="1" si="772"/>
        <v>1.8</v>
      </c>
      <c r="BW3057" s="1">
        <f t="shared" ca="1" si="773"/>
        <v>1</v>
      </c>
      <c r="BX3057" s="1">
        <f t="shared" ca="1" si="774"/>
        <v>0</v>
      </c>
      <c r="BY3057" s="1">
        <f t="shared" ca="1" si="775"/>
        <v>0</v>
      </c>
      <c r="BZ3057" s="1">
        <f t="shared" ca="1" si="776"/>
        <v>0</v>
      </c>
      <c r="CA3057" s="1">
        <f t="shared" ca="1" si="777"/>
        <v>0</v>
      </c>
      <c r="CB3057" s="1">
        <f t="shared" ca="1" si="778"/>
        <v>0</v>
      </c>
      <c r="CC3057" s="1">
        <f t="shared" ca="1" si="779"/>
        <v>2.8</v>
      </c>
    </row>
    <row r="3058" spans="1:81" hidden="1" x14ac:dyDescent="0.2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t="shared" ca="1" si="765"/>
        <v>0</v>
      </c>
      <c r="BP3058" s="1">
        <f t="shared" ca="1" si="766"/>
        <v>0</v>
      </c>
      <c r="BQ3058" s="1">
        <f t="shared" ca="1" si="767"/>
        <v>0</v>
      </c>
      <c r="BR3058" s="1">
        <f t="shared" ca="1" si="768"/>
        <v>0</v>
      </c>
      <c r="BS3058" s="1">
        <f t="shared" ca="1" si="769"/>
        <v>0</v>
      </c>
      <c r="BT3058" s="1">
        <f t="shared" ca="1" si="770"/>
        <v>0</v>
      </c>
      <c r="BU3058" s="1">
        <f t="shared" ca="1" si="771"/>
        <v>0</v>
      </c>
      <c r="BV3058" s="1">
        <f t="shared" ca="1" si="772"/>
        <v>1.6</v>
      </c>
      <c r="BW3058" s="1">
        <f t="shared" ca="1" si="773"/>
        <v>2</v>
      </c>
      <c r="BX3058" s="1">
        <f t="shared" ca="1" si="774"/>
        <v>0</v>
      </c>
      <c r="BY3058" s="1">
        <f t="shared" ca="1" si="775"/>
        <v>0</v>
      </c>
      <c r="BZ3058" s="1">
        <f t="shared" ca="1" si="776"/>
        <v>0</v>
      </c>
      <c r="CA3058" s="1">
        <f t="shared" ca="1" si="777"/>
        <v>-1</v>
      </c>
      <c r="CB3058" s="1">
        <f t="shared" ca="1" si="778"/>
        <v>0</v>
      </c>
      <c r="CC3058" s="1">
        <f t="shared" ca="1" si="779"/>
        <v>2.6</v>
      </c>
    </row>
    <row r="3059" spans="1:81" hidden="1" x14ac:dyDescent="0.2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t="shared" ca="1" si="765"/>
        <v>0</v>
      </c>
      <c r="BP3059" s="1">
        <f t="shared" ca="1" si="766"/>
        <v>0</v>
      </c>
      <c r="BQ3059" s="1">
        <f t="shared" ca="1" si="767"/>
        <v>0</v>
      </c>
      <c r="BR3059" s="1">
        <f t="shared" ca="1" si="768"/>
        <v>0</v>
      </c>
      <c r="BS3059" s="1">
        <f t="shared" ca="1" si="769"/>
        <v>0.30000000000000004</v>
      </c>
      <c r="BT3059" s="1">
        <f t="shared" ca="1" si="770"/>
        <v>0</v>
      </c>
      <c r="BU3059" s="1">
        <f t="shared" ca="1" si="771"/>
        <v>0</v>
      </c>
      <c r="BV3059" s="1">
        <f t="shared" ca="1" si="772"/>
        <v>-0.2</v>
      </c>
      <c r="BW3059" s="1">
        <f t="shared" ca="1" si="773"/>
        <v>2</v>
      </c>
      <c r="BX3059" s="1">
        <f t="shared" ca="1" si="774"/>
        <v>0</v>
      </c>
      <c r="BY3059" s="1">
        <f t="shared" ca="1" si="775"/>
        <v>0</v>
      </c>
      <c r="BZ3059" s="1">
        <f t="shared" ca="1" si="776"/>
        <v>0</v>
      </c>
      <c r="CA3059" s="1">
        <f t="shared" ca="1" si="777"/>
        <v>0</v>
      </c>
      <c r="CB3059" s="1">
        <f t="shared" ca="1" si="778"/>
        <v>0</v>
      </c>
      <c r="CC3059" s="1">
        <f t="shared" ca="1" si="779"/>
        <v>2.1</v>
      </c>
    </row>
    <row r="3060" spans="1:81" hidden="1" x14ac:dyDescent="0.2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t="shared" ca="1" si="765"/>
        <v>0</v>
      </c>
      <c r="BP3060" s="1">
        <f t="shared" ca="1" si="766"/>
        <v>0</v>
      </c>
      <c r="BQ3060" s="1">
        <f t="shared" ca="1" si="767"/>
        <v>0</v>
      </c>
      <c r="BR3060" s="1">
        <f t="shared" ca="1" si="768"/>
        <v>0</v>
      </c>
      <c r="BS3060" s="1">
        <f t="shared" ca="1" si="769"/>
        <v>0</v>
      </c>
      <c r="BT3060" s="1">
        <f t="shared" ca="1" si="770"/>
        <v>0</v>
      </c>
      <c r="BU3060" s="1">
        <f t="shared" ca="1" si="771"/>
        <v>0</v>
      </c>
      <c r="BV3060" s="1">
        <f t="shared" ca="1" si="772"/>
        <v>0.5</v>
      </c>
      <c r="BW3060" s="1">
        <f t="shared" ca="1" si="773"/>
        <v>1</v>
      </c>
      <c r="BX3060" s="1">
        <f t="shared" ca="1" si="774"/>
        <v>0</v>
      </c>
      <c r="BY3060" s="1">
        <f t="shared" ca="1" si="775"/>
        <v>0</v>
      </c>
      <c r="BZ3060" s="1">
        <f t="shared" ca="1" si="776"/>
        <v>0</v>
      </c>
      <c r="CA3060" s="1">
        <f t="shared" ca="1" si="777"/>
        <v>0</v>
      </c>
      <c r="CB3060" s="1">
        <f t="shared" ca="1" si="778"/>
        <v>0</v>
      </c>
      <c r="CC3060" s="1">
        <f t="shared" ca="1" si="779"/>
        <v>1.5</v>
      </c>
    </row>
    <row r="3061" spans="1:81" hidden="1" x14ac:dyDescent="0.2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t="shared" ca="1" si="765"/>
        <v>0</v>
      </c>
      <c r="BP3061" s="1">
        <f t="shared" ca="1" si="766"/>
        <v>0</v>
      </c>
      <c r="BQ3061" s="1">
        <f t="shared" ca="1" si="767"/>
        <v>0</v>
      </c>
      <c r="BR3061" s="1">
        <f t="shared" ca="1" si="768"/>
        <v>0</v>
      </c>
      <c r="BS3061" s="1">
        <f t="shared" ca="1" si="769"/>
        <v>0</v>
      </c>
      <c r="BT3061" s="1">
        <f t="shared" ca="1" si="770"/>
        <v>0</v>
      </c>
      <c r="BU3061" s="1">
        <f t="shared" ca="1" si="771"/>
        <v>0</v>
      </c>
      <c r="BV3061" s="1">
        <f t="shared" ca="1" si="772"/>
        <v>0.4</v>
      </c>
      <c r="BW3061" s="1">
        <f t="shared" ca="1" si="773"/>
        <v>1</v>
      </c>
      <c r="BX3061" s="1">
        <f t="shared" ca="1" si="774"/>
        <v>0</v>
      </c>
      <c r="BY3061" s="1">
        <f t="shared" ca="1" si="775"/>
        <v>0</v>
      </c>
      <c r="BZ3061" s="1">
        <f t="shared" ca="1" si="776"/>
        <v>0</v>
      </c>
      <c r="CA3061" s="1">
        <f t="shared" ca="1" si="777"/>
        <v>0</v>
      </c>
      <c r="CB3061" s="1">
        <f t="shared" ca="1" si="778"/>
        <v>0</v>
      </c>
      <c r="CC3061" s="1">
        <f t="shared" ca="1" si="779"/>
        <v>1.4</v>
      </c>
    </row>
    <row r="3062" spans="1:81" hidden="1" x14ac:dyDescent="0.2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t="shared" ca="1" si="765"/>
        <v>0</v>
      </c>
      <c r="BP3062" s="1">
        <f t="shared" ca="1" si="766"/>
        <v>0</v>
      </c>
      <c r="BQ3062" s="1">
        <f t="shared" ca="1" si="767"/>
        <v>0</v>
      </c>
      <c r="BR3062" s="1">
        <f t="shared" ca="1" si="768"/>
        <v>0</v>
      </c>
      <c r="BS3062" s="1">
        <f t="shared" ca="1" si="769"/>
        <v>0</v>
      </c>
      <c r="BT3062" s="1">
        <f t="shared" ca="1" si="770"/>
        <v>0</v>
      </c>
      <c r="BU3062" s="1">
        <f t="shared" ca="1" si="771"/>
        <v>0</v>
      </c>
      <c r="BV3062" s="1">
        <f t="shared" ca="1" si="772"/>
        <v>0.4</v>
      </c>
      <c r="BW3062" s="1">
        <f t="shared" ca="1" si="773"/>
        <v>2</v>
      </c>
      <c r="BX3062" s="1">
        <f t="shared" ca="1" si="774"/>
        <v>0</v>
      </c>
      <c r="BY3062" s="1">
        <f t="shared" ca="1" si="775"/>
        <v>0</v>
      </c>
      <c r="BZ3062" s="1">
        <f t="shared" ca="1" si="776"/>
        <v>0</v>
      </c>
      <c r="CA3062" s="1">
        <f t="shared" ca="1" si="777"/>
        <v>-1</v>
      </c>
      <c r="CB3062" s="1">
        <f t="shared" ca="1" si="778"/>
        <v>0</v>
      </c>
      <c r="CC3062" s="1">
        <f t="shared" ca="1" si="779"/>
        <v>1.4</v>
      </c>
    </row>
    <row r="3063" spans="1:81" hidden="1" x14ac:dyDescent="0.2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t="shared" ca="1" si="765"/>
        <v>0</v>
      </c>
      <c r="BP3063" s="1">
        <f t="shared" ca="1" si="766"/>
        <v>0</v>
      </c>
      <c r="BQ3063" s="1">
        <f t="shared" ca="1" si="767"/>
        <v>0</v>
      </c>
      <c r="BR3063" s="1">
        <f t="shared" ca="1" si="768"/>
        <v>0</v>
      </c>
      <c r="BS3063" s="1">
        <f t="shared" ca="1" si="769"/>
        <v>1.1000000000000001</v>
      </c>
      <c r="BT3063" s="1">
        <f t="shared" ca="1" si="770"/>
        <v>0</v>
      </c>
      <c r="BU3063" s="1">
        <f t="shared" ca="1" si="771"/>
        <v>0</v>
      </c>
      <c r="BV3063" s="1">
        <f t="shared" ca="1" si="772"/>
        <v>0</v>
      </c>
      <c r="BW3063" s="1">
        <f t="shared" ca="1" si="773"/>
        <v>0</v>
      </c>
      <c r="BX3063" s="1">
        <f t="shared" ca="1" si="774"/>
        <v>0</v>
      </c>
      <c r="BY3063" s="1">
        <f t="shared" ca="1" si="775"/>
        <v>0</v>
      </c>
      <c r="BZ3063" s="1">
        <f t="shared" ca="1" si="776"/>
        <v>0</v>
      </c>
      <c r="CA3063" s="1">
        <f t="shared" ca="1" si="777"/>
        <v>0</v>
      </c>
      <c r="CB3063" s="1">
        <f t="shared" ca="1" si="778"/>
        <v>0</v>
      </c>
      <c r="CC3063" s="1">
        <f t="shared" ca="1" si="779"/>
        <v>1.1000000000000001</v>
      </c>
    </row>
    <row r="3064" spans="1:81" hidden="1" x14ac:dyDescent="0.2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t="shared" ca="1" si="765"/>
        <v>0</v>
      </c>
      <c r="BP3064" s="1">
        <f t="shared" ca="1" si="766"/>
        <v>0</v>
      </c>
      <c r="BQ3064" s="1">
        <f t="shared" ca="1" si="767"/>
        <v>0</v>
      </c>
      <c r="BR3064" s="1">
        <f t="shared" ca="1" si="768"/>
        <v>0</v>
      </c>
      <c r="BS3064" s="1">
        <f t="shared" ca="1" si="769"/>
        <v>0</v>
      </c>
      <c r="BT3064" s="1">
        <f t="shared" ca="1" si="770"/>
        <v>0</v>
      </c>
      <c r="BU3064" s="1">
        <f t="shared" ca="1" si="771"/>
        <v>0</v>
      </c>
      <c r="BV3064" s="1">
        <f t="shared" ca="1" si="772"/>
        <v>0</v>
      </c>
      <c r="BW3064" s="1">
        <f t="shared" ca="1" si="773"/>
        <v>1</v>
      </c>
      <c r="BX3064" s="1">
        <f t="shared" ca="1" si="774"/>
        <v>0</v>
      </c>
      <c r="BY3064" s="1">
        <f t="shared" ca="1" si="775"/>
        <v>0</v>
      </c>
      <c r="BZ3064" s="1">
        <f t="shared" ca="1" si="776"/>
        <v>0</v>
      </c>
      <c r="CA3064" s="1">
        <f t="shared" ca="1" si="777"/>
        <v>0</v>
      </c>
      <c r="CB3064" s="1">
        <f t="shared" ca="1" si="778"/>
        <v>0</v>
      </c>
      <c r="CC3064" s="1">
        <f t="shared" ca="1" si="779"/>
        <v>1</v>
      </c>
    </row>
    <row r="3065" spans="1:81" hidden="1" x14ac:dyDescent="0.2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t="shared" ca="1" si="765"/>
        <v>0</v>
      </c>
      <c r="BP3065" s="1">
        <f t="shared" ca="1" si="766"/>
        <v>0</v>
      </c>
      <c r="BQ3065" s="1">
        <f t="shared" ca="1" si="767"/>
        <v>0</v>
      </c>
      <c r="BR3065" s="1">
        <f t="shared" ca="1" si="768"/>
        <v>0</v>
      </c>
      <c r="BS3065" s="1">
        <f t="shared" ca="1" si="769"/>
        <v>0</v>
      </c>
      <c r="BT3065" s="1">
        <f t="shared" ca="1" si="770"/>
        <v>0</v>
      </c>
      <c r="BU3065" s="1">
        <f t="shared" ca="1" si="771"/>
        <v>0</v>
      </c>
      <c r="BV3065" s="1">
        <f t="shared" ca="1" si="772"/>
        <v>0</v>
      </c>
      <c r="BW3065" s="1">
        <f t="shared" ca="1" si="773"/>
        <v>0</v>
      </c>
      <c r="BX3065" s="1">
        <f t="shared" ca="1" si="774"/>
        <v>0</v>
      </c>
      <c r="BY3065" s="1">
        <f t="shared" ca="1" si="775"/>
        <v>0</v>
      </c>
      <c r="BZ3065" s="1">
        <f t="shared" ca="1" si="776"/>
        <v>0</v>
      </c>
      <c r="CA3065" s="1">
        <f t="shared" ca="1" si="777"/>
        <v>0</v>
      </c>
      <c r="CB3065" s="1">
        <f t="shared" ca="1" si="778"/>
        <v>0</v>
      </c>
      <c r="CC3065" s="1">
        <f t="shared" ca="1" si="779"/>
        <v>0</v>
      </c>
    </row>
    <row r="3066" spans="1:81" hidden="1" x14ac:dyDescent="0.2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t="shared" ca="1" si="765"/>
        <v>0</v>
      </c>
      <c r="BP3066" s="1">
        <f t="shared" ca="1" si="766"/>
        <v>0</v>
      </c>
      <c r="BQ3066" s="1">
        <f t="shared" ca="1" si="767"/>
        <v>0</v>
      </c>
      <c r="BR3066" s="1">
        <f t="shared" ca="1" si="768"/>
        <v>0</v>
      </c>
      <c r="BS3066" s="1">
        <f t="shared" ca="1" si="769"/>
        <v>0</v>
      </c>
      <c r="BT3066" s="1">
        <f t="shared" ca="1" si="770"/>
        <v>0</v>
      </c>
      <c r="BU3066" s="1">
        <f t="shared" ca="1" si="771"/>
        <v>0</v>
      </c>
      <c r="BV3066" s="1">
        <f t="shared" ca="1" si="772"/>
        <v>0</v>
      </c>
      <c r="BW3066" s="1">
        <f t="shared" ca="1" si="773"/>
        <v>0</v>
      </c>
      <c r="BX3066" s="1">
        <f t="shared" ca="1" si="774"/>
        <v>0</v>
      </c>
      <c r="BY3066" s="1">
        <f t="shared" ca="1" si="775"/>
        <v>0</v>
      </c>
      <c r="BZ3066" s="1">
        <f t="shared" ca="1" si="776"/>
        <v>0</v>
      </c>
      <c r="CA3066" s="1">
        <f t="shared" ca="1" si="777"/>
        <v>0</v>
      </c>
      <c r="CB3066" s="1">
        <f t="shared" ca="1" si="778"/>
        <v>0</v>
      </c>
      <c r="CC3066" s="1">
        <f t="shared" ca="1" si="779"/>
        <v>0</v>
      </c>
    </row>
    <row r="3067" spans="1:81" hidden="1" x14ac:dyDescent="0.2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t="shared" ca="1" si="765"/>
        <v>0</v>
      </c>
      <c r="BP3067" s="1">
        <f t="shared" ca="1" si="766"/>
        <v>0</v>
      </c>
      <c r="BQ3067" s="1">
        <f t="shared" ca="1" si="767"/>
        <v>0</v>
      </c>
      <c r="BR3067" s="1">
        <f t="shared" ca="1" si="768"/>
        <v>0</v>
      </c>
      <c r="BS3067" s="1">
        <f t="shared" ca="1" si="769"/>
        <v>0</v>
      </c>
      <c r="BT3067" s="1">
        <f t="shared" ca="1" si="770"/>
        <v>0</v>
      </c>
      <c r="BU3067" s="1">
        <f t="shared" ca="1" si="771"/>
        <v>0</v>
      </c>
      <c r="BV3067" s="1">
        <f t="shared" ca="1" si="772"/>
        <v>0</v>
      </c>
      <c r="BW3067" s="1">
        <f t="shared" ca="1" si="773"/>
        <v>0</v>
      </c>
      <c r="BX3067" s="1">
        <f t="shared" ca="1" si="774"/>
        <v>0</v>
      </c>
      <c r="BY3067" s="1">
        <f t="shared" ca="1" si="775"/>
        <v>0</v>
      </c>
      <c r="BZ3067" s="1">
        <f t="shared" ca="1" si="776"/>
        <v>0</v>
      </c>
      <c r="CA3067" s="1">
        <f t="shared" ca="1" si="777"/>
        <v>0</v>
      </c>
      <c r="CB3067" s="1">
        <f t="shared" ca="1" si="778"/>
        <v>0</v>
      </c>
      <c r="CC3067" s="1">
        <f t="shared" ca="1" si="779"/>
        <v>0</v>
      </c>
    </row>
    <row r="3068" spans="1:81" hidden="1" x14ac:dyDescent="0.2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t="shared" ca="1" si="765"/>
        <v>0</v>
      </c>
      <c r="BP3068" s="1">
        <f t="shared" ca="1" si="766"/>
        <v>0</v>
      </c>
      <c r="BQ3068" s="1">
        <f t="shared" ca="1" si="767"/>
        <v>0</v>
      </c>
      <c r="BR3068" s="1">
        <f t="shared" ca="1" si="768"/>
        <v>0</v>
      </c>
      <c r="BS3068" s="1">
        <f t="shared" ca="1" si="769"/>
        <v>0</v>
      </c>
      <c r="BT3068" s="1">
        <f t="shared" ca="1" si="770"/>
        <v>0</v>
      </c>
      <c r="BU3068" s="1">
        <f t="shared" ca="1" si="771"/>
        <v>0</v>
      </c>
      <c r="BV3068" s="1">
        <f t="shared" ca="1" si="772"/>
        <v>0</v>
      </c>
      <c r="BW3068" s="1">
        <f t="shared" ca="1" si="773"/>
        <v>0</v>
      </c>
      <c r="BX3068" s="1">
        <f t="shared" ca="1" si="774"/>
        <v>0</v>
      </c>
      <c r="BY3068" s="1">
        <f t="shared" ca="1" si="775"/>
        <v>0</v>
      </c>
      <c r="BZ3068" s="1">
        <f t="shared" ca="1" si="776"/>
        <v>0</v>
      </c>
      <c r="CA3068" s="1">
        <f t="shared" ca="1" si="777"/>
        <v>0</v>
      </c>
      <c r="CB3068" s="1">
        <f t="shared" ca="1" si="778"/>
        <v>0</v>
      </c>
      <c r="CC3068" s="1">
        <f t="shared" ca="1" si="779"/>
        <v>0</v>
      </c>
    </row>
    <row r="3069" spans="1:81" hidden="1" x14ac:dyDescent="0.2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t="shared" ca="1" si="765"/>
        <v>0</v>
      </c>
      <c r="BP3069" s="1">
        <f t="shared" ca="1" si="766"/>
        <v>0</v>
      </c>
      <c r="BQ3069" s="1">
        <f t="shared" ca="1" si="767"/>
        <v>0</v>
      </c>
      <c r="BR3069" s="1">
        <f t="shared" ca="1" si="768"/>
        <v>0</v>
      </c>
      <c r="BS3069" s="1">
        <f t="shared" ca="1" si="769"/>
        <v>0</v>
      </c>
      <c r="BT3069" s="1">
        <f t="shared" ca="1" si="770"/>
        <v>0</v>
      </c>
      <c r="BU3069" s="1">
        <f t="shared" ca="1" si="771"/>
        <v>0</v>
      </c>
      <c r="BV3069" s="1">
        <f t="shared" ca="1" si="772"/>
        <v>0</v>
      </c>
      <c r="BW3069" s="1">
        <f t="shared" ca="1" si="773"/>
        <v>0</v>
      </c>
      <c r="BX3069" s="1">
        <f t="shared" ca="1" si="774"/>
        <v>0</v>
      </c>
      <c r="BY3069" s="1">
        <f t="shared" ca="1" si="775"/>
        <v>0</v>
      </c>
      <c r="BZ3069" s="1">
        <f t="shared" ca="1" si="776"/>
        <v>0</v>
      </c>
      <c r="CA3069" s="1">
        <f t="shared" ca="1" si="777"/>
        <v>0</v>
      </c>
      <c r="CB3069" s="1">
        <f t="shared" ca="1" si="778"/>
        <v>0</v>
      </c>
      <c r="CC3069" s="1">
        <f t="shared" ca="1" si="779"/>
        <v>0</v>
      </c>
    </row>
    <row r="3070" spans="1:81" hidden="1" x14ac:dyDescent="0.2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t="shared" ca="1" si="765"/>
        <v>0</v>
      </c>
      <c r="BP3070" s="1">
        <f t="shared" ca="1" si="766"/>
        <v>0</v>
      </c>
      <c r="BQ3070" s="1">
        <f t="shared" ca="1" si="767"/>
        <v>0</v>
      </c>
      <c r="BR3070" s="1">
        <f t="shared" ca="1" si="768"/>
        <v>0</v>
      </c>
      <c r="BS3070" s="1">
        <f t="shared" ca="1" si="769"/>
        <v>0</v>
      </c>
      <c r="BT3070" s="1">
        <f t="shared" ca="1" si="770"/>
        <v>0</v>
      </c>
      <c r="BU3070" s="1">
        <f t="shared" ca="1" si="771"/>
        <v>0</v>
      </c>
      <c r="BV3070" s="1">
        <f t="shared" ca="1" si="772"/>
        <v>0</v>
      </c>
      <c r="BW3070" s="1">
        <f t="shared" ca="1" si="773"/>
        <v>0</v>
      </c>
      <c r="BX3070" s="1">
        <f t="shared" ca="1" si="774"/>
        <v>0</v>
      </c>
      <c r="BY3070" s="1">
        <f t="shared" ca="1" si="775"/>
        <v>0</v>
      </c>
      <c r="BZ3070" s="1">
        <f t="shared" ca="1" si="776"/>
        <v>0</v>
      </c>
      <c r="CA3070" s="1">
        <f t="shared" ca="1" si="777"/>
        <v>0</v>
      </c>
      <c r="CB3070" s="1">
        <f t="shared" ca="1" si="778"/>
        <v>0</v>
      </c>
      <c r="CC3070" s="1">
        <f t="shared" ca="1" si="779"/>
        <v>0</v>
      </c>
    </row>
    <row r="3071" spans="1:81" hidden="1" x14ac:dyDescent="0.2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t="shared" ca="1" si="765"/>
        <v>0</v>
      </c>
      <c r="BP3071" s="1">
        <f t="shared" ca="1" si="766"/>
        <v>0</v>
      </c>
      <c r="BQ3071" s="1">
        <f t="shared" ca="1" si="767"/>
        <v>0</v>
      </c>
      <c r="BR3071" s="1">
        <f t="shared" ca="1" si="768"/>
        <v>0</v>
      </c>
      <c r="BS3071" s="1">
        <f t="shared" ca="1" si="769"/>
        <v>0</v>
      </c>
      <c r="BT3071" s="1">
        <f t="shared" ca="1" si="770"/>
        <v>0</v>
      </c>
      <c r="BU3071" s="1">
        <f t="shared" ca="1" si="771"/>
        <v>0</v>
      </c>
      <c r="BV3071" s="1">
        <f t="shared" ca="1" si="772"/>
        <v>0</v>
      </c>
      <c r="BW3071" s="1">
        <f t="shared" ca="1" si="773"/>
        <v>0</v>
      </c>
      <c r="BX3071" s="1">
        <f t="shared" ca="1" si="774"/>
        <v>0</v>
      </c>
      <c r="BY3071" s="1">
        <f t="shared" ca="1" si="775"/>
        <v>0</v>
      </c>
      <c r="BZ3071" s="1">
        <f t="shared" ca="1" si="776"/>
        <v>0</v>
      </c>
      <c r="CA3071" s="1">
        <f t="shared" ca="1" si="777"/>
        <v>0</v>
      </c>
      <c r="CB3071" s="1">
        <f t="shared" ca="1" si="778"/>
        <v>0</v>
      </c>
      <c r="CC3071" s="1">
        <f t="shared" ca="1" si="779"/>
        <v>0</v>
      </c>
    </row>
    <row r="3072" spans="1:81" hidden="1" x14ac:dyDescent="0.2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t="shared" ca="1" si="765"/>
        <v>0</v>
      </c>
      <c r="BP3072" s="1">
        <f t="shared" ca="1" si="766"/>
        <v>0</v>
      </c>
      <c r="BQ3072" s="1">
        <f t="shared" ca="1" si="767"/>
        <v>0</v>
      </c>
      <c r="BR3072" s="1">
        <f t="shared" ca="1" si="768"/>
        <v>0</v>
      </c>
      <c r="BS3072" s="1">
        <f t="shared" ca="1" si="769"/>
        <v>0</v>
      </c>
      <c r="BT3072" s="1">
        <f t="shared" ca="1" si="770"/>
        <v>0</v>
      </c>
      <c r="BU3072" s="1">
        <f t="shared" ca="1" si="771"/>
        <v>0</v>
      </c>
      <c r="BV3072" s="1">
        <f t="shared" ca="1" si="772"/>
        <v>0</v>
      </c>
      <c r="BW3072" s="1">
        <f t="shared" ca="1" si="773"/>
        <v>0</v>
      </c>
      <c r="BX3072" s="1">
        <f t="shared" ca="1" si="774"/>
        <v>0</v>
      </c>
      <c r="BY3072" s="1">
        <f t="shared" ca="1" si="775"/>
        <v>0</v>
      </c>
      <c r="BZ3072" s="1">
        <f t="shared" ca="1" si="776"/>
        <v>0</v>
      </c>
      <c r="CA3072" s="1">
        <f t="shared" ca="1" si="777"/>
        <v>0</v>
      </c>
      <c r="CB3072" s="1">
        <f t="shared" ca="1" si="778"/>
        <v>0</v>
      </c>
      <c r="CC3072" s="1">
        <f t="shared" ca="1" si="779"/>
        <v>0</v>
      </c>
    </row>
    <row r="3073" spans="1:81" hidden="1" x14ac:dyDescent="0.2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t="shared" ca="1" si="765"/>
        <v>0</v>
      </c>
      <c r="BP3073" s="1">
        <f t="shared" ca="1" si="766"/>
        <v>0</v>
      </c>
      <c r="BQ3073" s="1">
        <f t="shared" ca="1" si="767"/>
        <v>0</v>
      </c>
      <c r="BR3073" s="1">
        <f t="shared" ca="1" si="768"/>
        <v>0</v>
      </c>
      <c r="BS3073" s="1">
        <f t="shared" ca="1" si="769"/>
        <v>0</v>
      </c>
      <c r="BT3073" s="1">
        <f t="shared" ca="1" si="770"/>
        <v>0</v>
      </c>
      <c r="BU3073" s="1">
        <f t="shared" ca="1" si="771"/>
        <v>0</v>
      </c>
      <c r="BV3073" s="1">
        <f t="shared" ca="1" si="772"/>
        <v>0</v>
      </c>
      <c r="BW3073" s="1">
        <f t="shared" ca="1" si="773"/>
        <v>0</v>
      </c>
      <c r="BX3073" s="1">
        <f t="shared" ca="1" si="774"/>
        <v>0</v>
      </c>
      <c r="BY3073" s="1">
        <f t="shared" ca="1" si="775"/>
        <v>0</v>
      </c>
      <c r="BZ3073" s="1">
        <f t="shared" ca="1" si="776"/>
        <v>0</v>
      </c>
      <c r="CA3073" s="1">
        <f t="shared" ca="1" si="777"/>
        <v>0</v>
      </c>
      <c r="CB3073" s="1">
        <f t="shared" ca="1" si="778"/>
        <v>0</v>
      </c>
      <c r="CC3073" s="1">
        <f t="shared" ca="1" si="779"/>
        <v>0</v>
      </c>
    </row>
    <row r="3074" spans="1:81" hidden="1" x14ac:dyDescent="0.2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t="shared" ref="BO3074:BO3137" ca="1" si="780">INDEX(passing_tds,CELL("Row",AG3074)-1)*(PASSTD)</f>
        <v>0</v>
      </c>
      <c r="BP3074" s="1">
        <f t="shared" ref="BP3074:BP3137" ca="1" si="781">INDEX(passing_yds,CELL("Row",AH3074)-1)*(PASSYDS)</f>
        <v>0</v>
      </c>
      <c r="BQ3074" s="1">
        <f t="shared" ref="BQ3074:BQ3137" ca="1" si="782">IF(INDEX(passing_yds,CELL("Row",AI3074)-1)&gt;=300,3,0)</f>
        <v>0</v>
      </c>
      <c r="BR3074" s="1">
        <f t="shared" ref="BR3074:BR3137" ca="1" si="783">INDEX(passing_ints,CELL("Row",AJ3074)-1)*(INT)</f>
        <v>0</v>
      </c>
      <c r="BS3074" s="1">
        <f t="shared" ref="BS3074:BS3137" ca="1" si="784">INDEX(rushing_yds,CELL("Row",AK3074)-1)*(RUSHYDS)</f>
        <v>0</v>
      </c>
      <c r="BT3074" s="1">
        <f t="shared" ref="BT3074:BT3137" ca="1" si="785">INDEX(rushing_tds,CELL("Row",AK3074)-1)*(RUSHTD)</f>
        <v>0</v>
      </c>
      <c r="BU3074" s="1">
        <f t="shared" ref="BU3074:BU3137" ca="1" si="786">IF(INDEX(rushing_yds,CELL("Row",AI3074)-1)&gt;=100,3,0)</f>
        <v>0</v>
      </c>
      <c r="BV3074" s="1">
        <f t="shared" ref="BV3074:BV3137" ca="1" si="787">INDEX(receiving_yds,CELL("Row",AN3074)-1)*(RECYDS)</f>
        <v>0</v>
      </c>
      <c r="BW3074" s="1">
        <f t="shared" ref="BW3074:BW3137" ca="1" si="788">INDEX(receiving_rec,CELL("Row",AO3074)-1)*(REC)</f>
        <v>0</v>
      </c>
      <c r="BX3074" s="1">
        <f t="shared" ref="BX3074:BX3137" ca="1" si="789">INDEX(receiving_tds,CELL("Row",AP3074)-1)*(RECTD)</f>
        <v>0</v>
      </c>
      <c r="BY3074" s="1">
        <f t="shared" ref="BY3074:BY3137" ca="1" si="790">IF(INDEX(receiving_yds,CELL("Row",AI3074)-1)&gt;=100,3,0)</f>
        <v>0</v>
      </c>
      <c r="BZ3074" s="1">
        <f t="shared" ref="BZ3074:BZ3137" ca="1" si="791">INDEX(puntret_tds,CELL("Row",AR3074)-1)*(PUNTKORETTD)+INDEX(kickret_tds,CELL("Row",AR3074)-1)*(PUNTKORETTD)</f>
        <v>0</v>
      </c>
      <c r="CA3074" s="1">
        <f t="shared" ref="CA3074:CA3137" ca="1" si="792">INDEX(fumbles_tot,CELL("Row",AS3074)-1)*(FUM)</f>
        <v>0</v>
      </c>
      <c r="CB3074" s="1">
        <f t="shared" ref="CB3074:CB3137" ca="1" si="793">(INDEX(passing_twoptm,CELL("Row",AT3074)-1)+INDEX(rushing_twoptm,CELL("Row",AT3074)-1)+INDEX(receiving_twoptm,CELL("Row",AT3074)-1))*(_2PTCONV)</f>
        <v>0</v>
      </c>
      <c r="CC3074" s="1">
        <f t="shared" ref="CC3074:CC3137" ca="1" si="794">SUM(BO3074:CB3074)</f>
        <v>0</v>
      </c>
    </row>
    <row r="3075" spans="1:81" hidden="1" x14ac:dyDescent="0.2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t="shared" ca="1" si="780"/>
        <v>0</v>
      </c>
      <c r="BP3075" s="1">
        <f t="shared" ca="1" si="781"/>
        <v>0</v>
      </c>
      <c r="BQ3075" s="1">
        <f t="shared" ca="1" si="782"/>
        <v>0</v>
      </c>
      <c r="BR3075" s="1">
        <f t="shared" ca="1" si="783"/>
        <v>0</v>
      </c>
      <c r="BS3075" s="1">
        <f t="shared" ca="1" si="784"/>
        <v>0</v>
      </c>
      <c r="BT3075" s="1">
        <f t="shared" ca="1" si="785"/>
        <v>0</v>
      </c>
      <c r="BU3075" s="1">
        <f t="shared" ca="1" si="786"/>
        <v>0</v>
      </c>
      <c r="BV3075" s="1">
        <f t="shared" ca="1" si="787"/>
        <v>0</v>
      </c>
      <c r="BW3075" s="1">
        <f t="shared" ca="1" si="788"/>
        <v>0</v>
      </c>
      <c r="BX3075" s="1">
        <f t="shared" ca="1" si="789"/>
        <v>0</v>
      </c>
      <c r="BY3075" s="1">
        <f t="shared" ca="1" si="790"/>
        <v>0</v>
      </c>
      <c r="BZ3075" s="1">
        <f t="shared" ca="1" si="791"/>
        <v>0</v>
      </c>
      <c r="CA3075" s="1">
        <f t="shared" ca="1" si="792"/>
        <v>0</v>
      </c>
      <c r="CB3075" s="1">
        <f t="shared" ca="1" si="793"/>
        <v>0</v>
      </c>
      <c r="CC3075" s="1">
        <f t="shared" ca="1" si="794"/>
        <v>0</v>
      </c>
    </row>
    <row r="3076" spans="1:81" hidden="1" x14ac:dyDescent="0.2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t="shared" ca="1" si="780"/>
        <v>0</v>
      </c>
      <c r="BP3076" s="1">
        <f t="shared" ca="1" si="781"/>
        <v>0</v>
      </c>
      <c r="BQ3076" s="1">
        <f t="shared" ca="1" si="782"/>
        <v>0</v>
      </c>
      <c r="BR3076" s="1">
        <f t="shared" ca="1" si="783"/>
        <v>0</v>
      </c>
      <c r="BS3076" s="1">
        <f t="shared" ca="1" si="784"/>
        <v>0</v>
      </c>
      <c r="BT3076" s="1">
        <f t="shared" ca="1" si="785"/>
        <v>0</v>
      </c>
      <c r="BU3076" s="1">
        <f t="shared" ca="1" si="786"/>
        <v>0</v>
      </c>
      <c r="BV3076" s="1">
        <f t="shared" ca="1" si="787"/>
        <v>0</v>
      </c>
      <c r="BW3076" s="1">
        <f t="shared" ca="1" si="788"/>
        <v>0</v>
      </c>
      <c r="BX3076" s="1">
        <f t="shared" ca="1" si="789"/>
        <v>0</v>
      </c>
      <c r="BY3076" s="1">
        <f t="shared" ca="1" si="790"/>
        <v>0</v>
      </c>
      <c r="BZ3076" s="1">
        <f t="shared" ca="1" si="791"/>
        <v>0</v>
      </c>
      <c r="CA3076" s="1">
        <f t="shared" ca="1" si="792"/>
        <v>0</v>
      </c>
      <c r="CB3076" s="1">
        <f t="shared" ca="1" si="793"/>
        <v>0</v>
      </c>
      <c r="CC3076" s="1">
        <f t="shared" ca="1" si="794"/>
        <v>0</v>
      </c>
    </row>
    <row r="3077" spans="1:81" hidden="1" x14ac:dyDescent="0.2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t="shared" ca="1" si="780"/>
        <v>0</v>
      </c>
      <c r="BP3077" s="1">
        <f t="shared" ca="1" si="781"/>
        <v>0</v>
      </c>
      <c r="BQ3077" s="1">
        <f t="shared" ca="1" si="782"/>
        <v>0</v>
      </c>
      <c r="BR3077" s="1">
        <f t="shared" ca="1" si="783"/>
        <v>0</v>
      </c>
      <c r="BS3077" s="1">
        <f t="shared" ca="1" si="784"/>
        <v>0</v>
      </c>
      <c r="BT3077" s="1">
        <f t="shared" ca="1" si="785"/>
        <v>0</v>
      </c>
      <c r="BU3077" s="1">
        <f t="shared" ca="1" si="786"/>
        <v>0</v>
      </c>
      <c r="BV3077" s="1">
        <f t="shared" ca="1" si="787"/>
        <v>0</v>
      </c>
      <c r="BW3077" s="1">
        <f t="shared" ca="1" si="788"/>
        <v>0</v>
      </c>
      <c r="BX3077" s="1">
        <f t="shared" ca="1" si="789"/>
        <v>0</v>
      </c>
      <c r="BY3077" s="1">
        <f t="shared" ca="1" si="790"/>
        <v>0</v>
      </c>
      <c r="BZ3077" s="1">
        <f t="shared" ca="1" si="791"/>
        <v>0</v>
      </c>
      <c r="CA3077" s="1">
        <f t="shared" ca="1" si="792"/>
        <v>0</v>
      </c>
      <c r="CB3077" s="1">
        <f t="shared" ca="1" si="793"/>
        <v>0</v>
      </c>
      <c r="CC3077" s="1">
        <f t="shared" ca="1" si="794"/>
        <v>0</v>
      </c>
    </row>
    <row r="3078" spans="1:81" hidden="1" x14ac:dyDescent="0.2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t="shared" ca="1" si="780"/>
        <v>0</v>
      </c>
      <c r="BP3078" s="1">
        <f t="shared" ca="1" si="781"/>
        <v>0</v>
      </c>
      <c r="BQ3078" s="1">
        <f t="shared" ca="1" si="782"/>
        <v>0</v>
      </c>
      <c r="BR3078" s="1">
        <f t="shared" ca="1" si="783"/>
        <v>0</v>
      </c>
      <c r="BS3078" s="1">
        <f t="shared" ca="1" si="784"/>
        <v>0</v>
      </c>
      <c r="BT3078" s="1">
        <f t="shared" ca="1" si="785"/>
        <v>0</v>
      </c>
      <c r="BU3078" s="1">
        <f t="shared" ca="1" si="786"/>
        <v>0</v>
      </c>
      <c r="BV3078" s="1">
        <f t="shared" ca="1" si="787"/>
        <v>0</v>
      </c>
      <c r="BW3078" s="1">
        <f t="shared" ca="1" si="788"/>
        <v>0</v>
      </c>
      <c r="BX3078" s="1">
        <f t="shared" ca="1" si="789"/>
        <v>0</v>
      </c>
      <c r="BY3078" s="1">
        <f t="shared" ca="1" si="790"/>
        <v>0</v>
      </c>
      <c r="BZ3078" s="1">
        <f t="shared" ca="1" si="791"/>
        <v>0</v>
      </c>
      <c r="CA3078" s="1">
        <f t="shared" ca="1" si="792"/>
        <v>0</v>
      </c>
      <c r="CB3078" s="1">
        <f t="shared" ca="1" si="793"/>
        <v>0</v>
      </c>
      <c r="CC3078" s="1">
        <f t="shared" ca="1" si="794"/>
        <v>0</v>
      </c>
    </row>
    <row r="3079" spans="1:81" hidden="1" x14ac:dyDescent="0.2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t="shared" ca="1" si="780"/>
        <v>0</v>
      </c>
      <c r="BP3079" s="1">
        <f t="shared" ca="1" si="781"/>
        <v>0</v>
      </c>
      <c r="BQ3079" s="1">
        <f t="shared" ca="1" si="782"/>
        <v>0</v>
      </c>
      <c r="BR3079" s="1">
        <f t="shared" ca="1" si="783"/>
        <v>0</v>
      </c>
      <c r="BS3079" s="1">
        <f t="shared" ca="1" si="784"/>
        <v>0</v>
      </c>
      <c r="BT3079" s="1">
        <f t="shared" ca="1" si="785"/>
        <v>0</v>
      </c>
      <c r="BU3079" s="1">
        <f t="shared" ca="1" si="786"/>
        <v>0</v>
      </c>
      <c r="BV3079" s="1">
        <f t="shared" ca="1" si="787"/>
        <v>0</v>
      </c>
      <c r="BW3079" s="1">
        <f t="shared" ca="1" si="788"/>
        <v>0</v>
      </c>
      <c r="BX3079" s="1">
        <f t="shared" ca="1" si="789"/>
        <v>0</v>
      </c>
      <c r="BY3079" s="1">
        <f t="shared" ca="1" si="790"/>
        <v>0</v>
      </c>
      <c r="BZ3079" s="1">
        <f t="shared" ca="1" si="791"/>
        <v>0</v>
      </c>
      <c r="CA3079" s="1">
        <f t="shared" ca="1" si="792"/>
        <v>0</v>
      </c>
      <c r="CB3079" s="1">
        <f t="shared" ca="1" si="793"/>
        <v>0</v>
      </c>
      <c r="CC3079" s="1">
        <f t="shared" ca="1" si="794"/>
        <v>0</v>
      </c>
    </row>
    <row r="3080" spans="1:81" hidden="1" x14ac:dyDescent="0.2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t="shared" ca="1" si="780"/>
        <v>0</v>
      </c>
      <c r="BP3080" s="1">
        <f t="shared" ca="1" si="781"/>
        <v>0</v>
      </c>
      <c r="BQ3080" s="1">
        <f t="shared" ca="1" si="782"/>
        <v>0</v>
      </c>
      <c r="BR3080" s="1">
        <f t="shared" ca="1" si="783"/>
        <v>0</v>
      </c>
      <c r="BS3080" s="1">
        <f t="shared" ca="1" si="784"/>
        <v>0</v>
      </c>
      <c r="BT3080" s="1">
        <f t="shared" ca="1" si="785"/>
        <v>0</v>
      </c>
      <c r="BU3080" s="1">
        <f t="shared" ca="1" si="786"/>
        <v>0</v>
      </c>
      <c r="BV3080" s="1">
        <f t="shared" ca="1" si="787"/>
        <v>0</v>
      </c>
      <c r="BW3080" s="1">
        <f t="shared" ca="1" si="788"/>
        <v>0</v>
      </c>
      <c r="BX3080" s="1">
        <f t="shared" ca="1" si="789"/>
        <v>0</v>
      </c>
      <c r="BY3080" s="1">
        <f t="shared" ca="1" si="790"/>
        <v>0</v>
      </c>
      <c r="BZ3080" s="1">
        <f t="shared" ca="1" si="791"/>
        <v>0</v>
      </c>
      <c r="CA3080" s="1">
        <f t="shared" ca="1" si="792"/>
        <v>0</v>
      </c>
      <c r="CB3080" s="1">
        <f t="shared" ca="1" si="793"/>
        <v>0</v>
      </c>
      <c r="CC3080" s="1">
        <f t="shared" ca="1" si="794"/>
        <v>0</v>
      </c>
    </row>
    <row r="3081" spans="1:81" hidden="1" x14ac:dyDescent="0.2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t="shared" ca="1" si="780"/>
        <v>0</v>
      </c>
      <c r="BP3081" s="1">
        <f t="shared" ca="1" si="781"/>
        <v>0</v>
      </c>
      <c r="BQ3081" s="1">
        <f t="shared" ca="1" si="782"/>
        <v>0</v>
      </c>
      <c r="BR3081" s="1">
        <f t="shared" ca="1" si="783"/>
        <v>0</v>
      </c>
      <c r="BS3081" s="1">
        <f t="shared" ca="1" si="784"/>
        <v>0</v>
      </c>
      <c r="BT3081" s="1">
        <f t="shared" ca="1" si="785"/>
        <v>0</v>
      </c>
      <c r="BU3081" s="1">
        <f t="shared" ca="1" si="786"/>
        <v>0</v>
      </c>
      <c r="BV3081" s="1">
        <f t="shared" ca="1" si="787"/>
        <v>0</v>
      </c>
      <c r="BW3081" s="1">
        <f t="shared" ca="1" si="788"/>
        <v>0</v>
      </c>
      <c r="BX3081" s="1">
        <f t="shared" ca="1" si="789"/>
        <v>0</v>
      </c>
      <c r="BY3081" s="1">
        <f t="shared" ca="1" si="790"/>
        <v>0</v>
      </c>
      <c r="BZ3081" s="1">
        <f t="shared" ca="1" si="791"/>
        <v>0</v>
      </c>
      <c r="CA3081" s="1">
        <f t="shared" ca="1" si="792"/>
        <v>0</v>
      </c>
      <c r="CB3081" s="1">
        <f t="shared" ca="1" si="793"/>
        <v>0</v>
      </c>
      <c r="CC3081" s="1">
        <f t="shared" ca="1" si="794"/>
        <v>0</v>
      </c>
    </row>
    <row r="3082" spans="1:81" hidden="1" x14ac:dyDescent="0.2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t="shared" ca="1" si="780"/>
        <v>0</v>
      </c>
      <c r="BP3082" s="1">
        <f t="shared" ca="1" si="781"/>
        <v>0</v>
      </c>
      <c r="BQ3082" s="1">
        <f t="shared" ca="1" si="782"/>
        <v>0</v>
      </c>
      <c r="BR3082" s="1">
        <f t="shared" ca="1" si="783"/>
        <v>0</v>
      </c>
      <c r="BS3082" s="1">
        <f t="shared" ca="1" si="784"/>
        <v>0</v>
      </c>
      <c r="BT3082" s="1">
        <f t="shared" ca="1" si="785"/>
        <v>0</v>
      </c>
      <c r="BU3082" s="1">
        <f t="shared" ca="1" si="786"/>
        <v>0</v>
      </c>
      <c r="BV3082" s="1">
        <f t="shared" ca="1" si="787"/>
        <v>0</v>
      </c>
      <c r="BW3082" s="1">
        <f t="shared" ca="1" si="788"/>
        <v>0</v>
      </c>
      <c r="BX3082" s="1">
        <f t="shared" ca="1" si="789"/>
        <v>0</v>
      </c>
      <c r="BY3082" s="1">
        <f t="shared" ca="1" si="790"/>
        <v>0</v>
      </c>
      <c r="BZ3082" s="1">
        <f t="shared" ca="1" si="791"/>
        <v>0</v>
      </c>
      <c r="CA3082" s="1">
        <f t="shared" ca="1" si="792"/>
        <v>0</v>
      </c>
      <c r="CB3082" s="1">
        <f t="shared" ca="1" si="793"/>
        <v>0</v>
      </c>
      <c r="CC3082" s="1">
        <f t="shared" ca="1" si="794"/>
        <v>0</v>
      </c>
    </row>
    <row r="3083" spans="1:81" hidden="1" x14ac:dyDescent="0.2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t="shared" ca="1" si="780"/>
        <v>0</v>
      </c>
      <c r="BP3083" s="1">
        <f t="shared" ca="1" si="781"/>
        <v>0</v>
      </c>
      <c r="BQ3083" s="1">
        <f t="shared" ca="1" si="782"/>
        <v>0</v>
      </c>
      <c r="BR3083" s="1">
        <f t="shared" ca="1" si="783"/>
        <v>0</v>
      </c>
      <c r="BS3083" s="1">
        <f t="shared" ca="1" si="784"/>
        <v>0</v>
      </c>
      <c r="BT3083" s="1">
        <f t="shared" ca="1" si="785"/>
        <v>0</v>
      </c>
      <c r="BU3083" s="1">
        <f t="shared" ca="1" si="786"/>
        <v>0</v>
      </c>
      <c r="BV3083" s="1">
        <f t="shared" ca="1" si="787"/>
        <v>0</v>
      </c>
      <c r="BW3083" s="1">
        <f t="shared" ca="1" si="788"/>
        <v>0</v>
      </c>
      <c r="BX3083" s="1">
        <f t="shared" ca="1" si="789"/>
        <v>0</v>
      </c>
      <c r="BY3083" s="1">
        <f t="shared" ca="1" si="790"/>
        <v>0</v>
      </c>
      <c r="BZ3083" s="1">
        <f t="shared" ca="1" si="791"/>
        <v>0</v>
      </c>
      <c r="CA3083" s="1">
        <f t="shared" ca="1" si="792"/>
        <v>0</v>
      </c>
      <c r="CB3083" s="1">
        <f t="shared" ca="1" si="793"/>
        <v>0</v>
      </c>
      <c r="CC3083" s="1">
        <f t="shared" ca="1" si="794"/>
        <v>0</v>
      </c>
    </row>
    <row r="3084" spans="1:81" hidden="1" x14ac:dyDescent="0.2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t="shared" ca="1" si="780"/>
        <v>0</v>
      </c>
      <c r="BP3084" s="1">
        <f t="shared" ca="1" si="781"/>
        <v>0</v>
      </c>
      <c r="BQ3084" s="1">
        <f t="shared" ca="1" si="782"/>
        <v>0</v>
      </c>
      <c r="BR3084" s="1">
        <f t="shared" ca="1" si="783"/>
        <v>0</v>
      </c>
      <c r="BS3084" s="1">
        <f t="shared" ca="1" si="784"/>
        <v>0</v>
      </c>
      <c r="BT3084" s="1">
        <f t="shared" ca="1" si="785"/>
        <v>0</v>
      </c>
      <c r="BU3084" s="1">
        <f t="shared" ca="1" si="786"/>
        <v>0</v>
      </c>
      <c r="BV3084" s="1">
        <f t="shared" ca="1" si="787"/>
        <v>0</v>
      </c>
      <c r="BW3084" s="1">
        <f t="shared" ca="1" si="788"/>
        <v>0</v>
      </c>
      <c r="BX3084" s="1">
        <f t="shared" ca="1" si="789"/>
        <v>0</v>
      </c>
      <c r="BY3084" s="1">
        <f t="shared" ca="1" si="790"/>
        <v>0</v>
      </c>
      <c r="BZ3084" s="1">
        <f t="shared" ca="1" si="791"/>
        <v>0</v>
      </c>
      <c r="CA3084" s="1">
        <f t="shared" ca="1" si="792"/>
        <v>0</v>
      </c>
      <c r="CB3084" s="1">
        <f t="shared" ca="1" si="793"/>
        <v>0</v>
      </c>
      <c r="CC3084" s="1">
        <f t="shared" ca="1" si="794"/>
        <v>0</v>
      </c>
    </row>
    <row r="3085" spans="1:81" hidden="1" x14ac:dyDescent="0.2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t="shared" ca="1" si="780"/>
        <v>0</v>
      </c>
      <c r="BP3085" s="1">
        <f t="shared" ca="1" si="781"/>
        <v>0</v>
      </c>
      <c r="BQ3085" s="1">
        <f t="shared" ca="1" si="782"/>
        <v>0</v>
      </c>
      <c r="BR3085" s="1">
        <f t="shared" ca="1" si="783"/>
        <v>0</v>
      </c>
      <c r="BS3085" s="1">
        <f t="shared" ca="1" si="784"/>
        <v>0</v>
      </c>
      <c r="BT3085" s="1">
        <f t="shared" ca="1" si="785"/>
        <v>0</v>
      </c>
      <c r="BU3085" s="1">
        <f t="shared" ca="1" si="786"/>
        <v>0</v>
      </c>
      <c r="BV3085" s="1">
        <f t="shared" ca="1" si="787"/>
        <v>0</v>
      </c>
      <c r="BW3085" s="1">
        <f t="shared" ca="1" si="788"/>
        <v>0</v>
      </c>
      <c r="BX3085" s="1">
        <f t="shared" ca="1" si="789"/>
        <v>0</v>
      </c>
      <c r="BY3085" s="1">
        <f t="shared" ca="1" si="790"/>
        <v>0</v>
      </c>
      <c r="BZ3085" s="1">
        <f t="shared" ca="1" si="791"/>
        <v>0</v>
      </c>
      <c r="CA3085" s="1">
        <f t="shared" ca="1" si="792"/>
        <v>0</v>
      </c>
      <c r="CB3085" s="1">
        <f t="shared" ca="1" si="793"/>
        <v>0</v>
      </c>
      <c r="CC3085" s="1">
        <f t="shared" ca="1" si="794"/>
        <v>0</v>
      </c>
    </row>
    <row r="3086" spans="1:81" hidden="1" x14ac:dyDescent="0.2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t="shared" ca="1" si="780"/>
        <v>0</v>
      </c>
      <c r="BP3086" s="1">
        <f t="shared" ca="1" si="781"/>
        <v>0</v>
      </c>
      <c r="BQ3086" s="1">
        <f t="shared" ca="1" si="782"/>
        <v>0</v>
      </c>
      <c r="BR3086" s="1">
        <f t="shared" ca="1" si="783"/>
        <v>0</v>
      </c>
      <c r="BS3086" s="1">
        <f t="shared" ca="1" si="784"/>
        <v>0</v>
      </c>
      <c r="BT3086" s="1">
        <f t="shared" ca="1" si="785"/>
        <v>0</v>
      </c>
      <c r="BU3086" s="1">
        <f t="shared" ca="1" si="786"/>
        <v>0</v>
      </c>
      <c r="BV3086" s="1">
        <f t="shared" ca="1" si="787"/>
        <v>0</v>
      </c>
      <c r="BW3086" s="1">
        <f t="shared" ca="1" si="788"/>
        <v>0</v>
      </c>
      <c r="BX3086" s="1">
        <f t="shared" ca="1" si="789"/>
        <v>0</v>
      </c>
      <c r="BY3086" s="1">
        <f t="shared" ca="1" si="790"/>
        <v>0</v>
      </c>
      <c r="BZ3086" s="1">
        <f t="shared" ca="1" si="791"/>
        <v>0</v>
      </c>
      <c r="CA3086" s="1">
        <f t="shared" ca="1" si="792"/>
        <v>0</v>
      </c>
      <c r="CB3086" s="1">
        <f t="shared" ca="1" si="793"/>
        <v>0</v>
      </c>
      <c r="CC3086" s="1">
        <f t="shared" ca="1" si="794"/>
        <v>0</v>
      </c>
    </row>
    <row r="3087" spans="1:81" hidden="1" x14ac:dyDescent="0.2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t="shared" ca="1" si="780"/>
        <v>0</v>
      </c>
      <c r="BP3087" s="1">
        <f t="shared" ca="1" si="781"/>
        <v>0</v>
      </c>
      <c r="BQ3087" s="1">
        <f t="shared" ca="1" si="782"/>
        <v>0</v>
      </c>
      <c r="BR3087" s="1">
        <f t="shared" ca="1" si="783"/>
        <v>0</v>
      </c>
      <c r="BS3087" s="1">
        <f t="shared" ca="1" si="784"/>
        <v>0</v>
      </c>
      <c r="BT3087" s="1">
        <f t="shared" ca="1" si="785"/>
        <v>0</v>
      </c>
      <c r="BU3087" s="1">
        <f t="shared" ca="1" si="786"/>
        <v>0</v>
      </c>
      <c r="BV3087" s="1">
        <f t="shared" ca="1" si="787"/>
        <v>0</v>
      </c>
      <c r="BW3087" s="1">
        <f t="shared" ca="1" si="788"/>
        <v>0</v>
      </c>
      <c r="BX3087" s="1">
        <f t="shared" ca="1" si="789"/>
        <v>0</v>
      </c>
      <c r="BY3087" s="1">
        <f t="shared" ca="1" si="790"/>
        <v>0</v>
      </c>
      <c r="BZ3087" s="1">
        <f t="shared" ca="1" si="791"/>
        <v>0</v>
      </c>
      <c r="CA3087" s="1">
        <f t="shared" ca="1" si="792"/>
        <v>0</v>
      </c>
      <c r="CB3087" s="1">
        <f t="shared" ca="1" si="793"/>
        <v>0</v>
      </c>
      <c r="CC3087" s="1">
        <f t="shared" ca="1" si="794"/>
        <v>0</v>
      </c>
    </row>
    <row r="3088" spans="1:81" hidden="1" x14ac:dyDescent="0.2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t="shared" ca="1" si="780"/>
        <v>0</v>
      </c>
      <c r="BP3088" s="1">
        <f t="shared" ca="1" si="781"/>
        <v>0</v>
      </c>
      <c r="BQ3088" s="1">
        <f t="shared" ca="1" si="782"/>
        <v>0</v>
      </c>
      <c r="BR3088" s="1">
        <f t="shared" ca="1" si="783"/>
        <v>0</v>
      </c>
      <c r="BS3088" s="1">
        <f t="shared" ca="1" si="784"/>
        <v>0</v>
      </c>
      <c r="BT3088" s="1">
        <f t="shared" ca="1" si="785"/>
        <v>0</v>
      </c>
      <c r="BU3088" s="1">
        <f t="shared" ca="1" si="786"/>
        <v>0</v>
      </c>
      <c r="BV3088" s="1">
        <f t="shared" ca="1" si="787"/>
        <v>0</v>
      </c>
      <c r="BW3088" s="1">
        <f t="shared" ca="1" si="788"/>
        <v>0</v>
      </c>
      <c r="BX3088" s="1">
        <f t="shared" ca="1" si="789"/>
        <v>0</v>
      </c>
      <c r="BY3088" s="1">
        <f t="shared" ca="1" si="790"/>
        <v>0</v>
      </c>
      <c r="BZ3088" s="1">
        <f t="shared" ca="1" si="791"/>
        <v>0</v>
      </c>
      <c r="CA3088" s="1">
        <f t="shared" ca="1" si="792"/>
        <v>0</v>
      </c>
      <c r="CB3088" s="1">
        <f t="shared" ca="1" si="793"/>
        <v>0</v>
      </c>
      <c r="CC3088" s="1">
        <f t="shared" ca="1" si="794"/>
        <v>0</v>
      </c>
    </row>
    <row r="3089" spans="1:81" hidden="1" x14ac:dyDescent="0.2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t="shared" ca="1" si="780"/>
        <v>0</v>
      </c>
      <c r="BP3089" s="1">
        <f t="shared" ca="1" si="781"/>
        <v>0</v>
      </c>
      <c r="BQ3089" s="1">
        <f t="shared" ca="1" si="782"/>
        <v>0</v>
      </c>
      <c r="BR3089" s="1">
        <f t="shared" ca="1" si="783"/>
        <v>0</v>
      </c>
      <c r="BS3089" s="1">
        <f t="shared" ca="1" si="784"/>
        <v>0</v>
      </c>
      <c r="BT3089" s="1">
        <f t="shared" ca="1" si="785"/>
        <v>0</v>
      </c>
      <c r="BU3089" s="1">
        <f t="shared" ca="1" si="786"/>
        <v>0</v>
      </c>
      <c r="BV3089" s="1">
        <f t="shared" ca="1" si="787"/>
        <v>0</v>
      </c>
      <c r="BW3089" s="1">
        <f t="shared" ca="1" si="788"/>
        <v>0</v>
      </c>
      <c r="BX3089" s="1">
        <f t="shared" ca="1" si="789"/>
        <v>0</v>
      </c>
      <c r="BY3089" s="1">
        <f t="shared" ca="1" si="790"/>
        <v>0</v>
      </c>
      <c r="BZ3089" s="1">
        <f t="shared" ca="1" si="791"/>
        <v>0</v>
      </c>
      <c r="CA3089" s="1">
        <f t="shared" ca="1" si="792"/>
        <v>0</v>
      </c>
      <c r="CB3089" s="1">
        <f t="shared" ca="1" si="793"/>
        <v>0</v>
      </c>
      <c r="CC3089" s="1">
        <f t="shared" ca="1" si="794"/>
        <v>0</v>
      </c>
    </row>
    <row r="3090" spans="1:81" hidden="1" x14ac:dyDescent="0.2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t="shared" ca="1" si="780"/>
        <v>0</v>
      </c>
      <c r="BP3090" s="1">
        <f t="shared" ca="1" si="781"/>
        <v>0</v>
      </c>
      <c r="BQ3090" s="1">
        <f t="shared" ca="1" si="782"/>
        <v>0</v>
      </c>
      <c r="BR3090" s="1">
        <f t="shared" ca="1" si="783"/>
        <v>0</v>
      </c>
      <c r="BS3090" s="1">
        <f t="shared" ca="1" si="784"/>
        <v>0</v>
      </c>
      <c r="BT3090" s="1">
        <f t="shared" ca="1" si="785"/>
        <v>0</v>
      </c>
      <c r="BU3090" s="1">
        <f t="shared" ca="1" si="786"/>
        <v>0</v>
      </c>
      <c r="BV3090" s="1">
        <f t="shared" ca="1" si="787"/>
        <v>0</v>
      </c>
      <c r="BW3090" s="1">
        <f t="shared" ca="1" si="788"/>
        <v>0</v>
      </c>
      <c r="BX3090" s="1">
        <f t="shared" ca="1" si="789"/>
        <v>0</v>
      </c>
      <c r="BY3090" s="1">
        <f t="shared" ca="1" si="790"/>
        <v>0</v>
      </c>
      <c r="BZ3090" s="1">
        <f t="shared" ca="1" si="791"/>
        <v>0</v>
      </c>
      <c r="CA3090" s="1">
        <f t="shared" ca="1" si="792"/>
        <v>0</v>
      </c>
      <c r="CB3090" s="1">
        <f t="shared" ca="1" si="793"/>
        <v>0</v>
      </c>
      <c r="CC3090" s="1">
        <f t="shared" ca="1" si="794"/>
        <v>0</v>
      </c>
    </row>
    <row r="3091" spans="1:81" hidden="1" x14ac:dyDescent="0.2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t="shared" ca="1" si="780"/>
        <v>0</v>
      </c>
      <c r="BP3091" s="1">
        <f t="shared" ca="1" si="781"/>
        <v>0</v>
      </c>
      <c r="BQ3091" s="1">
        <f t="shared" ca="1" si="782"/>
        <v>0</v>
      </c>
      <c r="BR3091" s="1">
        <f t="shared" ca="1" si="783"/>
        <v>0</v>
      </c>
      <c r="BS3091" s="1">
        <f t="shared" ca="1" si="784"/>
        <v>0</v>
      </c>
      <c r="BT3091" s="1">
        <f t="shared" ca="1" si="785"/>
        <v>0</v>
      </c>
      <c r="BU3091" s="1">
        <f t="shared" ca="1" si="786"/>
        <v>0</v>
      </c>
      <c r="BV3091" s="1">
        <f t="shared" ca="1" si="787"/>
        <v>0</v>
      </c>
      <c r="BW3091" s="1">
        <f t="shared" ca="1" si="788"/>
        <v>0</v>
      </c>
      <c r="BX3091" s="1">
        <f t="shared" ca="1" si="789"/>
        <v>0</v>
      </c>
      <c r="BY3091" s="1">
        <f t="shared" ca="1" si="790"/>
        <v>0</v>
      </c>
      <c r="BZ3091" s="1">
        <f t="shared" ca="1" si="791"/>
        <v>0</v>
      </c>
      <c r="CA3091" s="1">
        <f t="shared" ca="1" si="792"/>
        <v>0</v>
      </c>
      <c r="CB3091" s="1">
        <f t="shared" ca="1" si="793"/>
        <v>0</v>
      </c>
      <c r="CC3091" s="1">
        <f t="shared" ca="1" si="794"/>
        <v>0</v>
      </c>
    </row>
    <row r="3092" spans="1:81" hidden="1" x14ac:dyDescent="0.2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t="shared" ca="1" si="780"/>
        <v>0</v>
      </c>
      <c r="BP3092" s="1">
        <f t="shared" ca="1" si="781"/>
        <v>0</v>
      </c>
      <c r="BQ3092" s="1">
        <f t="shared" ca="1" si="782"/>
        <v>0</v>
      </c>
      <c r="BR3092" s="1">
        <f t="shared" ca="1" si="783"/>
        <v>0</v>
      </c>
      <c r="BS3092" s="1">
        <f t="shared" ca="1" si="784"/>
        <v>0</v>
      </c>
      <c r="BT3092" s="1">
        <f t="shared" ca="1" si="785"/>
        <v>0</v>
      </c>
      <c r="BU3092" s="1">
        <f t="shared" ca="1" si="786"/>
        <v>0</v>
      </c>
      <c r="BV3092" s="1">
        <f t="shared" ca="1" si="787"/>
        <v>0</v>
      </c>
      <c r="BW3092" s="1">
        <f t="shared" ca="1" si="788"/>
        <v>0</v>
      </c>
      <c r="BX3092" s="1">
        <f t="shared" ca="1" si="789"/>
        <v>0</v>
      </c>
      <c r="BY3092" s="1">
        <f t="shared" ca="1" si="790"/>
        <v>0</v>
      </c>
      <c r="BZ3092" s="1">
        <f t="shared" ca="1" si="791"/>
        <v>0</v>
      </c>
      <c r="CA3092" s="1">
        <f t="shared" ca="1" si="792"/>
        <v>0</v>
      </c>
      <c r="CB3092" s="1">
        <f t="shared" ca="1" si="793"/>
        <v>0</v>
      </c>
      <c r="CC3092" s="1">
        <f t="shared" ca="1" si="794"/>
        <v>0</v>
      </c>
    </row>
    <row r="3093" spans="1:81" hidden="1" x14ac:dyDescent="0.2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t="shared" ca="1" si="780"/>
        <v>0</v>
      </c>
      <c r="BP3093" s="1">
        <f t="shared" ca="1" si="781"/>
        <v>0</v>
      </c>
      <c r="BQ3093" s="1">
        <f t="shared" ca="1" si="782"/>
        <v>0</v>
      </c>
      <c r="BR3093" s="1">
        <f t="shared" ca="1" si="783"/>
        <v>0</v>
      </c>
      <c r="BS3093" s="1">
        <f t="shared" ca="1" si="784"/>
        <v>0</v>
      </c>
      <c r="BT3093" s="1">
        <f t="shared" ca="1" si="785"/>
        <v>0</v>
      </c>
      <c r="BU3093" s="1">
        <f t="shared" ca="1" si="786"/>
        <v>0</v>
      </c>
      <c r="BV3093" s="1">
        <f t="shared" ca="1" si="787"/>
        <v>0</v>
      </c>
      <c r="BW3093" s="1">
        <f t="shared" ca="1" si="788"/>
        <v>0</v>
      </c>
      <c r="BX3093" s="1">
        <f t="shared" ca="1" si="789"/>
        <v>0</v>
      </c>
      <c r="BY3093" s="1">
        <f t="shared" ca="1" si="790"/>
        <v>0</v>
      </c>
      <c r="BZ3093" s="1">
        <f t="shared" ca="1" si="791"/>
        <v>0</v>
      </c>
      <c r="CA3093" s="1">
        <f t="shared" ca="1" si="792"/>
        <v>0</v>
      </c>
      <c r="CB3093" s="1">
        <f t="shared" ca="1" si="793"/>
        <v>0</v>
      </c>
      <c r="CC3093" s="1">
        <f t="shared" ca="1" si="794"/>
        <v>0</v>
      </c>
    </row>
    <row r="3094" spans="1:81" hidden="1" x14ac:dyDescent="0.2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t="shared" ca="1" si="780"/>
        <v>0</v>
      </c>
      <c r="BP3094" s="1">
        <f t="shared" ca="1" si="781"/>
        <v>0</v>
      </c>
      <c r="BQ3094" s="1">
        <f t="shared" ca="1" si="782"/>
        <v>0</v>
      </c>
      <c r="BR3094" s="1">
        <f t="shared" ca="1" si="783"/>
        <v>0</v>
      </c>
      <c r="BS3094" s="1">
        <f t="shared" ca="1" si="784"/>
        <v>0</v>
      </c>
      <c r="BT3094" s="1">
        <f t="shared" ca="1" si="785"/>
        <v>0</v>
      </c>
      <c r="BU3094" s="1">
        <f t="shared" ca="1" si="786"/>
        <v>0</v>
      </c>
      <c r="BV3094" s="1">
        <f t="shared" ca="1" si="787"/>
        <v>0</v>
      </c>
      <c r="BW3094" s="1">
        <f t="shared" ca="1" si="788"/>
        <v>0</v>
      </c>
      <c r="BX3094" s="1">
        <f t="shared" ca="1" si="789"/>
        <v>0</v>
      </c>
      <c r="BY3094" s="1">
        <f t="shared" ca="1" si="790"/>
        <v>0</v>
      </c>
      <c r="BZ3094" s="1">
        <f t="shared" ca="1" si="791"/>
        <v>0</v>
      </c>
      <c r="CA3094" s="1">
        <f t="shared" ca="1" si="792"/>
        <v>0</v>
      </c>
      <c r="CB3094" s="1">
        <f t="shared" ca="1" si="793"/>
        <v>0</v>
      </c>
      <c r="CC3094" s="1">
        <f t="shared" ca="1" si="794"/>
        <v>0</v>
      </c>
    </row>
    <row r="3095" spans="1:81" hidden="1" x14ac:dyDescent="0.2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t="shared" ca="1" si="780"/>
        <v>0</v>
      </c>
      <c r="BP3095" s="1">
        <f t="shared" ca="1" si="781"/>
        <v>0</v>
      </c>
      <c r="BQ3095" s="1">
        <f t="shared" ca="1" si="782"/>
        <v>0</v>
      </c>
      <c r="BR3095" s="1">
        <f t="shared" ca="1" si="783"/>
        <v>0</v>
      </c>
      <c r="BS3095" s="1">
        <f t="shared" ca="1" si="784"/>
        <v>0</v>
      </c>
      <c r="BT3095" s="1">
        <f t="shared" ca="1" si="785"/>
        <v>0</v>
      </c>
      <c r="BU3095" s="1">
        <f t="shared" ca="1" si="786"/>
        <v>0</v>
      </c>
      <c r="BV3095" s="1">
        <f t="shared" ca="1" si="787"/>
        <v>0</v>
      </c>
      <c r="BW3095" s="1">
        <f t="shared" ca="1" si="788"/>
        <v>0</v>
      </c>
      <c r="BX3095" s="1">
        <f t="shared" ca="1" si="789"/>
        <v>0</v>
      </c>
      <c r="BY3095" s="1">
        <f t="shared" ca="1" si="790"/>
        <v>0</v>
      </c>
      <c r="BZ3095" s="1">
        <f t="shared" ca="1" si="791"/>
        <v>0</v>
      </c>
      <c r="CA3095" s="1">
        <f t="shared" ca="1" si="792"/>
        <v>0</v>
      </c>
      <c r="CB3095" s="1">
        <f t="shared" ca="1" si="793"/>
        <v>0</v>
      </c>
      <c r="CC3095" s="1">
        <f t="shared" ca="1" si="794"/>
        <v>0</v>
      </c>
    </row>
    <row r="3096" spans="1:81" hidden="1" x14ac:dyDescent="0.2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t="shared" ca="1" si="780"/>
        <v>0</v>
      </c>
      <c r="BP3096" s="1">
        <f t="shared" ca="1" si="781"/>
        <v>0</v>
      </c>
      <c r="BQ3096" s="1">
        <f t="shared" ca="1" si="782"/>
        <v>0</v>
      </c>
      <c r="BR3096" s="1">
        <f t="shared" ca="1" si="783"/>
        <v>0</v>
      </c>
      <c r="BS3096" s="1">
        <f t="shared" ca="1" si="784"/>
        <v>0</v>
      </c>
      <c r="BT3096" s="1">
        <f t="shared" ca="1" si="785"/>
        <v>0</v>
      </c>
      <c r="BU3096" s="1">
        <f t="shared" ca="1" si="786"/>
        <v>0</v>
      </c>
      <c r="BV3096" s="1">
        <f t="shared" ca="1" si="787"/>
        <v>0</v>
      </c>
      <c r="BW3096" s="1">
        <f t="shared" ca="1" si="788"/>
        <v>0</v>
      </c>
      <c r="BX3096" s="1">
        <f t="shared" ca="1" si="789"/>
        <v>0</v>
      </c>
      <c r="BY3096" s="1">
        <f t="shared" ca="1" si="790"/>
        <v>0</v>
      </c>
      <c r="BZ3096" s="1">
        <f t="shared" ca="1" si="791"/>
        <v>0</v>
      </c>
      <c r="CA3096" s="1">
        <f t="shared" ca="1" si="792"/>
        <v>0</v>
      </c>
      <c r="CB3096" s="1">
        <f t="shared" ca="1" si="793"/>
        <v>0</v>
      </c>
      <c r="CC3096" s="1">
        <f t="shared" ca="1" si="794"/>
        <v>0</v>
      </c>
    </row>
    <row r="3097" spans="1:81" hidden="1" x14ac:dyDescent="0.2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t="shared" ca="1" si="780"/>
        <v>0</v>
      </c>
      <c r="BP3097" s="1">
        <f t="shared" ca="1" si="781"/>
        <v>0</v>
      </c>
      <c r="BQ3097" s="1">
        <f t="shared" ca="1" si="782"/>
        <v>0</v>
      </c>
      <c r="BR3097" s="1">
        <f t="shared" ca="1" si="783"/>
        <v>0</v>
      </c>
      <c r="BS3097" s="1">
        <f t="shared" ca="1" si="784"/>
        <v>0</v>
      </c>
      <c r="BT3097" s="1">
        <f t="shared" ca="1" si="785"/>
        <v>0</v>
      </c>
      <c r="BU3097" s="1">
        <f t="shared" ca="1" si="786"/>
        <v>0</v>
      </c>
      <c r="BV3097" s="1">
        <f t="shared" ca="1" si="787"/>
        <v>0</v>
      </c>
      <c r="BW3097" s="1">
        <f t="shared" ca="1" si="788"/>
        <v>0</v>
      </c>
      <c r="BX3097" s="1">
        <f t="shared" ca="1" si="789"/>
        <v>0</v>
      </c>
      <c r="BY3097" s="1">
        <f t="shared" ca="1" si="790"/>
        <v>0</v>
      </c>
      <c r="BZ3097" s="1">
        <f t="shared" ca="1" si="791"/>
        <v>0</v>
      </c>
      <c r="CA3097" s="1">
        <f t="shared" ca="1" si="792"/>
        <v>0</v>
      </c>
      <c r="CB3097" s="1">
        <f t="shared" ca="1" si="793"/>
        <v>0</v>
      </c>
      <c r="CC3097" s="1">
        <f t="shared" ca="1" si="794"/>
        <v>0</v>
      </c>
    </row>
    <row r="3098" spans="1:81" hidden="1" x14ac:dyDescent="0.2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t="shared" ca="1" si="780"/>
        <v>0</v>
      </c>
      <c r="BP3098" s="1">
        <f t="shared" ca="1" si="781"/>
        <v>0</v>
      </c>
      <c r="BQ3098" s="1">
        <f t="shared" ca="1" si="782"/>
        <v>0</v>
      </c>
      <c r="BR3098" s="1">
        <f t="shared" ca="1" si="783"/>
        <v>0</v>
      </c>
      <c r="BS3098" s="1">
        <f t="shared" ca="1" si="784"/>
        <v>0</v>
      </c>
      <c r="BT3098" s="1">
        <f t="shared" ca="1" si="785"/>
        <v>0</v>
      </c>
      <c r="BU3098" s="1">
        <f t="shared" ca="1" si="786"/>
        <v>0</v>
      </c>
      <c r="BV3098" s="1">
        <f t="shared" ca="1" si="787"/>
        <v>0</v>
      </c>
      <c r="BW3098" s="1">
        <f t="shared" ca="1" si="788"/>
        <v>0</v>
      </c>
      <c r="BX3098" s="1">
        <f t="shared" ca="1" si="789"/>
        <v>0</v>
      </c>
      <c r="BY3098" s="1">
        <f t="shared" ca="1" si="790"/>
        <v>0</v>
      </c>
      <c r="BZ3098" s="1">
        <f t="shared" ca="1" si="791"/>
        <v>0</v>
      </c>
      <c r="CA3098" s="1">
        <f t="shared" ca="1" si="792"/>
        <v>0</v>
      </c>
      <c r="CB3098" s="1">
        <f t="shared" ca="1" si="793"/>
        <v>0</v>
      </c>
      <c r="CC3098" s="1">
        <f t="shared" ca="1" si="794"/>
        <v>0</v>
      </c>
    </row>
    <row r="3099" spans="1:81" hidden="1" x14ac:dyDescent="0.2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t="shared" ca="1" si="780"/>
        <v>0</v>
      </c>
      <c r="BP3099" s="1">
        <f t="shared" ca="1" si="781"/>
        <v>0</v>
      </c>
      <c r="BQ3099" s="1">
        <f t="shared" ca="1" si="782"/>
        <v>0</v>
      </c>
      <c r="BR3099" s="1">
        <f t="shared" ca="1" si="783"/>
        <v>0</v>
      </c>
      <c r="BS3099" s="1">
        <f t="shared" ca="1" si="784"/>
        <v>0</v>
      </c>
      <c r="BT3099" s="1">
        <f t="shared" ca="1" si="785"/>
        <v>0</v>
      </c>
      <c r="BU3099" s="1">
        <f t="shared" ca="1" si="786"/>
        <v>0</v>
      </c>
      <c r="BV3099" s="1">
        <f t="shared" ca="1" si="787"/>
        <v>0</v>
      </c>
      <c r="BW3099" s="1">
        <f t="shared" ca="1" si="788"/>
        <v>0</v>
      </c>
      <c r="BX3099" s="1">
        <f t="shared" ca="1" si="789"/>
        <v>0</v>
      </c>
      <c r="BY3099" s="1">
        <f t="shared" ca="1" si="790"/>
        <v>0</v>
      </c>
      <c r="BZ3099" s="1">
        <f t="shared" ca="1" si="791"/>
        <v>0</v>
      </c>
      <c r="CA3099" s="1">
        <f t="shared" ca="1" si="792"/>
        <v>0</v>
      </c>
      <c r="CB3099" s="1">
        <f t="shared" ca="1" si="793"/>
        <v>0</v>
      </c>
      <c r="CC3099" s="1">
        <f t="shared" ca="1" si="794"/>
        <v>0</v>
      </c>
    </row>
    <row r="3100" spans="1:81" hidden="1" x14ac:dyDescent="0.2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t="shared" ca="1" si="780"/>
        <v>0</v>
      </c>
      <c r="BP3100" s="1">
        <f t="shared" ca="1" si="781"/>
        <v>0</v>
      </c>
      <c r="BQ3100" s="1">
        <f t="shared" ca="1" si="782"/>
        <v>0</v>
      </c>
      <c r="BR3100" s="1">
        <f t="shared" ca="1" si="783"/>
        <v>0</v>
      </c>
      <c r="BS3100" s="1">
        <f t="shared" ca="1" si="784"/>
        <v>0</v>
      </c>
      <c r="BT3100" s="1">
        <f t="shared" ca="1" si="785"/>
        <v>0</v>
      </c>
      <c r="BU3100" s="1">
        <f t="shared" ca="1" si="786"/>
        <v>0</v>
      </c>
      <c r="BV3100" s="1">
        <f t="shared" ca="1" si="787"/>
        <v>0</v>
      </c>
      <c r="BW3100" s="1">
        <f t="shared" ca="1" si="788"/>
        <v>0</v>
      </c>
      <c r="BX3100" s="1">
        <f t="shared" ca="1" si="789"/>
        <v>0</v>
      </c>
      <c r="BY3100" s="1">
        <f t="shared" ca="1" si="790"/>
        <v>0</v>
      </c>
      <c r="BZ3100" s="1">
        <f t="shared" ca="1" si="791"/>
        <v>0</v>
      </c>
      <c r="CA3100" s="1">
        <f t="shared" ca="1" si="792"/>
        <v>0</v>
      </c>
      <c r="CB3100" s="1">
        <f t="shared" ca="1" si="793"/>
        <v>0</v>
      </c>
      <c r="CC3100" s="1">
        <f t="shared" ca="1" si="794"/>
        <v>0</v>
      </c>
    </row>
    <row r="3101" spans="1:81" hidden="1" x14ac:dyDescent="0.2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t="shared" ca="1" si="780"/>
        <v>0</v>
      </c>
      <c r="BP3101" s="1">
        <f t="shared" ca="1" si="781"/>
        <v>0</v>
      </c>
      <c r="BQ3101" s="1">
        <f t="shared" ca="1" si="782"/>
        <v>0</v>
      </c>
      <c r="BR3101" s="1">
        <f t="shared" ca="1" si="783"/>
        <v>0</v>
      </c>
      <c r="BS3101" s="1">
        <f t="shared" ca="1" si="784"/>
        <v>0</v>
      </c>
      <c r="BT3101" s="1">
        <f t="shared" ca="1" si="785"/>
        <v>0</v>
      </c>
      <c r="BU3101" s="1">
        <f t="shared" ca="1" si="786"/>
        <v>0</v>
      </c>
      <c r="BV3101" s="1">
        <f t="shared" ca="1" si="787"/>
        <v>0</v>
      </c>
      <c r="BW3101" s="1">
        <f t="shared" ca="1" si="788"/>
        <v>0</v>
      </c>
      <c r="BX3101" s="1">
        <f t="shared" ca="1" si="789"/>
        <v>0</v>
      </c>
      <c r="BY3101" s="1">
        <f t="shared" ca="1" si="790"/>
        <v>0</v>
      </c>
      <c r="BZ3101" s="1">
        <f t="shared" ca="1" si="791"/>
        <v>0</v>
      </c>
      <c r="CA3101" s="1">
        <f t="shared" ca="1" si="792"/>
        <v>0</v>
      </c>
      <c r="CB3101" s="1">
        <f t="shared" ca="1" si="793"/>
        <v>0</v>
      </c>
      <c r="CC3101" s="1">
        <f t="shared" ca="1" si="794"/>
        <v>0</v>
      </c>
    </row>
    <row r="3102" spans="1:81" hidden="1" x14ac:dyDescent="0.2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t="shared" ca="1" si="780"/>
        <v>0</v>
      </c>
      <c r="BP3102" s="1">
        <f t="shared" ca="1" si="781"/>
        <v>0</v>
      </c>
      <c r="BQ3102" s="1">
        <f t="shared" ca="1" si="782"/>
        <v>0</v>
      </c>
      <c r="BR3102" s="1">
        <f t="shared" ca="1" si="783"/>
        <v>0</v>
      </c>
      <c r="BS3102" s="1">
        <f t="shared" ca="1" si="784"/>
        <v>0</v>
      </c>
      <c r="BT3102" s="1">
        <f t="shared" ca="1" si="785"/>
        <v>0</v>
      </c>
      <c r="BU3102" s="1">
        <f t="shared" ca="1" si="786"/>
        <v>0</v>
      </c>
      <c r="BV3102" s="1">
        <f t="shared" ca="1" si="787"/>
        <v>0</v>
      </c>
      <c r="BW3102" s="1">
        <f t="shared" ca="1" si="788"/>
        <v>0</v>
      </c>
      <c r="BX3102" s="1">
        <f t="shared" ca="1" si="789"/>
        <v>0</v>
      </c>
      <c r="BY3102" s="1">
        <f t="shared" ca="1" si="790"/>
        <v>0</v>
      </c>
      <c r="BZ3102" s="1">
        <f t="shared" ca="1" si="791"/>
        <v>0</v>
      </c>
      <c r="CA3102" s="1">
        <f t="shared" ca="1" si="792"/>
        <v>0</v>
      </c>
      <c r="CB3102" s="1">
        <f t="shared" ca="1" si="793"/>
        <v>0</v>
      </c>
      <c r="CC3102" s="1">
        <f t="shared" ca="1" si="794"/>
        <v>0</v>
      </c>
    </row>
    <row r="3103" spans="1:81" hidden="1" x14ac:dyDescent="0.2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t="shared" ca="1" si="780"/>
        <v>0</v>
      </c>
      <c r="BP3103" s="1">
        <f t="shared" ca="1" si="781"/>
        <v>0</v>
      </c>
      <c r="BQ3103" s="1">
        <f t="shared" ca="1" si="782"/>
        <v>0</v>
      </c>
      <c r="BR3103" s="1">
        <f t="shared" ca="1" si="783"/>
        <v>0</v>
      </c>
      <c r="BS3103" s="1">
        <f t="shared" ca="1" si="784"/>
        <v>0</v>
      </c>
      <c r="BT3103" s="1">
        <f t="shared" ca="1" si="785"/>
        <v>0</v>
      </c>
      <c r="BU3103" s="1">
        <f t="shared" ca="1" si="786"/>
        <v>0</v>
      </c>
      <c r="BV3103" s="1">
        <f t="shared" ca="1" si="787"/>
        <v>0</v>
      </c>
      <c r="BW3103" s="1">
        <f t="shared" ca="1" si="788"/>
        <v>0</v>
      </c>
      <c r="BX3103" s="1">
        <f t="shared" ca="1" si="789"/>
        <v>0</v>
      </c>
      <c r="BY3103" s="1">
        <f t="shared" ca="1" si="790"/>
        <v>0</v>
      </c>
      <c r="BZ3103" s="1">
        <f t="shared" ca="1" si="791"/>
        <v>0</v>
      </c>
      <c r="CA3103" s="1">
        <f t="shared" ca="1" si="792"/>
        <v>0</v>
      </c>
      <c r="CB3103" s="1">
        <f t="shared" ca="1" si="793"/>
        <v>0</v>
      </c>
      <c r="CC3103" s="1">
        <f t="shared" ca="1" si="794"/>
        <v>0</v>
      </c>
    </row>
    <row r="3104" spans="1:81" hidden="1" x14ac:dyDescent="0.2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t="shared" ca="1" si="780"/>
        <v>0</v>
      </c>
      <c r="BP3104" s="1">
        <f t="shared" ca="1" si="781"/>
        <v>0</v>
      </c>
      <c r="BQ3104" s="1">
        <f t="shared" ca="1" si="782"/>
        <v>0</v>
      </c>
      <c r="BR3104" s="1">
        <f t="shared" ca="1" si="783"/>
        <v>0</v>
      </c>
      <c r="BS3104" s="1">
        <f t="shared" ca="1" si="784"/>
        <v>0</v>
      </c>
      <c r="BT3104" s="1">
        <f t="shared" ca="1" si="785"/>
        <v>0</v>
      </c>
      <c r="BU3104" s="1">
        <f t="shared" ca="1" si="786"/>
        <v>0</v>
      </c>
      <c r="BV3104" s="1">
        <f t="shared" ca="1" si="787"/>
        <v>0</v>
      </c>
      <c r="BW3104" s="1">
        <f t="shared" ca="1" si="788"/>
        <v>0</v>
      </c>
      <c r="BX3104" s="1">
        <f t="shared" ca="1" si="789"/>
        <v>0</v>
      </c>
      <c r="BY3104" s="1">
        <f t="shared" ca="1" si="790"/>
        <v>0</v>
      </c>
      <c r="BZ3104" s="1">
        <f t="shared" ca="1" si="791"/>
        <v>0</v>
      </c>
      <c r="CA3104" s="1">
        <f t="shared" ca="1" si="792"/>
        <v>0</v>
      </c>
      <c r="CB3104" s="1">
        <f t="shared" ca="1" si="793"/>
        <v>0</v>
      </c>
      <c r="CC3104" s="1">
        <f t="shared" ca="1" si="794"/>
        <v>0</v>
      </c>
    </row>
    <row r="3105" spans="1:81" hidden="1" x14ac:dyDescent="0.2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t="shared" ca="1" si="780"/>
        <v>0</v>
      </c>
      <c r="BP3105" s="1">
        <f t="shared" ca="1" si="781"/>
        <v>0</v>
      </c>
      <c r="BQ3105" s="1">
        <f t="shared" ca="1" si="782"/>
        <v>0</v>
      </c>
      <c r="BR3105" s="1">
        <f t="shared" ca="1" si="783"/>
        <v>0</v>
      </c>
      <c r="BS3105" s="1">
        <f t="shared" ca="1" si="784"/>
        <v>0</v>
      </c>
      <c r="BT3105" s="1">
        <f t="shared" ca="1" si="785"/>
        <v>0</v>
      </c>
      <c r="BU3105" s="1">
        <f t="shared" ca="1" si="786"/>
        <v>0</v>
      </c>
      <c r="BV3105" s="1">
        <f t="shared" ca="1" si="787"/>
        <v>0</v>
      </c>
      <c r="BW3105" s="1">
        <f t="shared" ca="1" si="788"/>
        <v>0</v>
      </c>
      <c r="BX3105" s="1">
        <f t="shared" ca="1" si="789"/>
        <v>0</v>
      </c>
      <c r="BY3105" s="1">
        <f t="shared" ca="1" si="790"/>
        <v>0</v>
      </c>
      <c r="BZ3105" s="1">
        <f t="shared" ca="1" si="791"/>
        <v>0</v>
      </c>
      <c r="CA3105" s="1">
        <f t="shared" ca="1" si="792"/>
        <v>0</v>
      </c>
      <c r="CB3105" s="1">
        <f t="shared" ca="1" si="793"/>
        <v>0</v>
      </c>
      <c r="CC3105" s="1">
        <f t="shared" ca="1" si="794"/>
        <v>0</v>
      </c>
    </row>
    <row r="3106" spans="1:81" hidden="1" x14ac:dyDescent="0.2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t="shared" ca="1" si="780"/>
        <v>0</v>
      </c>
      <c r="BP3106" s="1">
        <f t="shared" ca="1" si="781"/>
        <v>0</v>
      </c>
      <c r="BQ3106" s="1">
        <f t="shared" ca="1" si="782"/>
        <v>0</v>
      </c>
      <c r="BR3106" s="1">
        <f t="shared" ca="1" si="783"/>
        <v>0</v>
      </c>
      <c r="BS3106" s="1">
        <f t="shared" ca="1" si="784"/>
        <v>0</v>
      </c>
      <c r="BT3106" s="1">
        <f t="shared" ca="1" si="785"/>
        <v>0</v>
      </c>
      <c r="BU3106" s="1">
        <f t="shared" ca="1" si="786"/>
        <v>0</v>
      </c>
      <c r="BV3106" s="1">
        <f t="shared" ca="1" si="787"/>
        <v>0</v>
      </c>
      <c r="BW3106" s="1">
        <f t="shared" ca="1" si="788"/>
        <v>0</v>
      </c>
      <c r="BX3106" s="1">
        <f t="shared" ca="1" si="789"/>
        <v>0</v>
      </c>
      <c r="BY3106" s="1">
        <f t="shared" ca="1" si="790"/>
        <v>0</v>
      </c>
      <c r="BZ3106" s="1">
        <f t="shared" ca="1" si="791"/>
        <v>0</v>
      </c>
      <c r="CA3106" s="1">
        <f t="shared" ca="1" si="792"/>
        <v>0</v>
      </c>
      <c r="CB3106" s="1">
        <f t="shared" ca="1" si="793"/>
        <v>0</v>
      </c>
      <c r="CC3106" s="1">
        <f t="shared" ca="1" si="794"/>
        <v>0</v>
      </c>
    </row>
    <row r="3107" spans="1:81" hidden="1" x14ac:dyDescent="0.2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t="shared" ca="1" si="780"/>
        <v>0</v>
      </c>
      <c r="BP3107" s="1">
        <f t="shared" ca="1" si="781"/>
        <v>0</v>
      </c>
      <c r="BQ3107" s="1">
        <f t="shared" ca="1" si="782"/>
        <v>0</v>
      </c>
      <c r="BR3107" s="1">
        <f t="shared" ca="1" si="783"/>
        <v>0</v>
      </c>
      <c r="BS3107" s="1">
        <f t="shared" ca="1" si="784"/>
        <v>0</v>
      </c>
      <c r="BT3107" s="1">
        <f t="shared" ca="1" si="785"/>
        <v>0</v>
      </c>
      <c r="BU3107" s="1">
        <f t="shared" ca="1" si="786"/>
        <v>0</v>
      </c>
      <c r="BV3107" s="1">
        <f t="shared" ca="1" si="787"/>
        <v>0</v>
      </c>
      <c r="BW3107" s="1">
        <f t="shared" ca="1" si="788"/>
        <v>0</v>
      </c>
      <c r="BX3107" s="1">
        <f t="shared" ca="1" si="789"/>
        <v>0</v>
      </c>
      <c r="BY3107" s="1">
        <f t="shared" ca="1" si="790"/>
        <v>0</v>
      </c>
      <c r="BZ3107" s="1">
        <f t="shared" ca="1" si="791"/>
        <v>0</v>
      </c>
      <c r="CA3107" s="1">
        <f t="shared" ca="1" si="792"/>
        <v>0</v>
      </c>
      <c r="CB3107" s="1">
        <f t="shared" ca="1" si="793"/>
        <v>0</v>
      </c>
      <c r="CC3107" s="1">
        <f t="shared" ca="1" si="794"/>
        <v>0</v>
      </c>
    </row>
    <row r="3108" spans="1:81" hidden="1" x14ac:dyDescent="0.2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t="shared" ca="1" si="780"/>
        <v>0</v>
      </c>
      <c r="BP3108" s="1">
        <f t="shared" ca="1" si="781"/>
        <v>0</v>
      </c>
      <c r="BQ3108" s="1">
        <f t="shared" ca="1" si="782"/>
        <v>0</v>
      </c>
      <c r="BR3108" s="1">
        <f t="shared" ca="1" si="783"/>
        <v>0</v>
      </c>
      <c r="BS3108" s="1">
        <f t="shared" ca="1" si="784"/>
        <v>0</v>
      </c>
      <c r="BT3108" s="1">
        <f t="shared" ca="1" si="785"/>
        <v>0</v>
      </c>
      <c r="BU3108" s="1">
        <f t="shared" ca="1" si="786"/>
        <v>0</v>
      </c>
      <c r="BV3108" s="1">
        <f t="shared" ca="1" si="787"/>
        <v>0</v>
      </c>
      <c r="BW3108" s="1">
        <f t="shared" ca="1" si="788"/>
        <v>0</v>
      </c>
      <c r="BX3108" s="1">
        <f t="shared" ca="1" si="789"/>
        <v>0</v>
      </c>
      <c r="BY3108" s="1">
        <f t="shared" ca="1" si="790"/>
        <v>0</v>
      </c>
      <c r="BZ3108" s="1">
        <f t="shared" ca="1" si="791"/>
        <v>0</v>
      </c>
      <c r="CA3108" s="1">
        <f t="shared" ca="1" si="792"/>
        <v>0</v>
      </c>
      <c r="CB3108" s="1">
        <f t="shared" ca="1" si="793"/>
        <v>0</v>
      </c>
      <c r="CC3108" s="1">
        <f t="shared" ca="1" si="794"/>
        <v>0</v>
      </c>
    </row>
    <row r="3109" spans="1:81" hidden="1" x14ac:dyDescent="0.2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t="shared" ca="1" si="780"/>
        <v>0</v>
      </c>
      <c r="BP3109" s="1">
        <f t="shared" ca="1" si="781"/>
        <v>0</v>
      </c>
      <c r="BQ3109" s="1">
        <f t="shared" ca="1" si="782"/>
        <v>0</v>
      </c>
      <c r="BR3109" s="1">
        <f t="shared" ca="1" si="783"/>
        <v>0</v>
      </c>
      <c r="BS3109" s="1">
        <f t="shared" ca="1" si="784"/>
        <v>0</v>
      </c>
      <c r="BT3109" s="1">
        <f t="shared" ca="1" si="785"/>
        <v>0</v>
      </c>
      <c r="BU3109" s="1">
        <f t="shared" ca="1" si="786"/>
        <v>0</v>
      </c>
      <c r="BV3109" s="1">
        <f t="shared" ca="1" si="787"/>
        <v>0</v>
      </c>
      <c r="BW3109" s="1">
        <f t="shared" ca="1" si="788"/>
        <v>0</v>
      </c>
      <c r="BX3109" s="1">
        <f t="shared" ca="1" si="789"/>
        <v>0</v>
      </c>
      <c r="BY3109" s="1">
        <f t="shared" ca="1" si="790"/>
        <v>0</v>
      </c>
      <c r="BZ3109" s="1">
        <f t="shared" ca="1" si="791"/>
        <v>0</v>
      </c>
      <c r="CA3109" s="1">
        <f t="shared" ca="1" si="792"/>
        <v>0</v>
      </c>
      <c r="CB3109" s="1">
        <f t="shared" ca="1" si="793"/>
        <v>0</v>
      </c>
      <c r="CC3109" s="1">
        <f t="shared" ca="1" si="794"/>
        <v>0</v>
      </c>
    </row>
    <row r="3110" spans="1:81" hidden="1" x14ac:dyDescent="0.2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t="shared" ca="1" si="780"/>
        <v>0</v>
      </c>
      <c r="BP3110" s="1">
        <f t="shared" ca="1" si="781"/>
        <v>0</v>
      </c>
      <c r="BQ3110" s="1">
        <f t="shared" ca="1" si="782"/>
        <v>0</v>
      </c>
      <c r="BR3110" s="1">
        <f t="shared" ca="1" si="783"/>
        <v>0</v>
      </c>
      <c r="BS3110" s="1">
        <f t="shared" ca="1" si="784"/>
        <v>0</v>
      </c>
      <c r="BT3110" s="1">
        <f t="shared" ca="1" si="785"/>
        <v>0</v>
      </c>
      <c r="BU3110" s="1">
        <f t="shared" ca="1" si="786"/>
        <v>0</v>
      </c>
      <c r="BV3110" s="1">
        <f t="shared" ca="1" si="787"/>
        <v>0</v>
      </c>
      <c r="BW3110" s="1">
        <f t="shared" ca="1" si="788"/>
        <v>0</v>
      </c>
      <c r="BX3110" s="1">
        <f t="shared" ca="1" si="789"/>
        <v>0</v>
      </c>
      <c r="BY3110" s="1">
        <f t="shared" ca="1" si="790"/>
        <v>0</v>
      </c>
      <c r="BZ3110" s="1">
        <f t="shared" ca="1" si="791"/>
        <v>0</v>
      </c>
      <c r="CA3110" s="1">
        <f t="shared" ca="1" si="792"/>
        <v>0</v>
      </c>
      <c r="CB3110" s="1">
        <f t="shared" ca="1" si="793"/>
        <v>0</v>
      </c>
      <c r="CC3110" s="1">
        <f t="shared" ca="1" si="794"/>
        <v>0</v>
      </c>
    </row>
    <row r="3111" spans="1:81" hidden="1" x14ac:dyDescent="0.2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t="shared" ca="1" si="780"/>
        <v>0</v>
      </c>
      <c r="BP3111" s="1">
        <f t="shared" ca="1" si="781"/>
        <v>0</v>
      </c>
      <c r="BQ3111" s="1">
        <f t="shared" ca="1" si="782"/>
        <v>0</v>
      </c>
      <c r="BR3111" s="1">
        <f t="shared" ca="1" si="783"/>
        <v>0</v>
      </c>
      <c r="BS3111" s="1">
        <f t="shared" ca="1" si="784"/>
        <v>0</v>
      </c>
      <c r="BT3111" s="1">
        <f t="shared" ca="1" si="785"/>
        <v>0</v>
      </c>
      <c r="BU3111" s="1">
        <f t="shared" ca="1" si="786"/>
        <v>0</v>
      </c>
      <c r="BV3111" s="1">
        <f t="shared" ca="1" si="787"/>
        <v>0</v>
      </c>
      <c r="BW3111" s="1">
        <f t="shared" ca="1" si="788"/>
        <v>0</v>
      </c>
      <c r="BX3111" s="1">
        <f t="shared" ca="1" si="789"/>
        <v>0</v>
      </c>
      <c r="BY3111" s="1">
        <f t="shared" ca="1" si="790"/>
        <v>0</v>
      </c>
      <c r="BZ3111" s="1">
        <f t="shared" ca="1" si="791"/>
        <v>0</v>
      </c>
      <c r="CA3111" s="1">
        <f t="shared" ca="1" si="792"/>
        <v>0</v>
      </c>
      <c r="CB3111" s="1">
        <f t="shared" ca="1" si="793"/>
        <v>0</v>
      </c>
      <c r="CC3111" s="1">
        <f t="shared" ca="1" si="794"/>
        <v>0</v>
      </c>
    </row>
    <row r="3112" spans="1:81" hidden="1" x14ac:dyDescent="0.2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t="shared" ca="1" si="780"/>
        <v>0</v>
      </c>
      <c r="BP3112" s="1">
        <f t="shared" ca="1" si="781"/>
        <v>0</v>
      </c>
      <c r="BQ3112" s="1">
        <f t="shared" ca="1" si="782"/>
        <v>0</v>
      </c>
      <c r="BR3112" s="1">
        <f t="shared" ca="1" si="783"/>
        <v>0</v>
      </c>
      <c r="BS3112" s="1">
        <f t="shared" ca="1" si="784"/>
        <v>0</v>
      </c>
      <c r="BT3112" s="1">
        <f t="shared" ca="1" si="785"/>
        <v>0</v>
      </c>
      <c r="BU3112" s="1">
        <f t="shared" ca="1" si="786"/>
        <v>0</v>
      </c>
      <c r="BV3112" s="1">
        <f t="shared" ca="1" si="787"/>
        <v>0</v>
      </c>
      <c r="BW3112" s="1">
        <f t="shared" ca="1" si="788"/>
        <v>0</v>
      </c>
      <c r="BX3112" s="1">
        <f t="shared" ca="1" si="789"/>
        <v>0</v>
      </c>
      <c r="BY3112" s="1">
        <f t="shared" ca="1" si="790"/>
        <v>0</v>
      </c>
      <c r="BZ3112" s="1">
        <f t="shared" ca="1" si="791"/>
        <v>0</v>
      </c>
      <c r="CA3112" s="1">
        <f t="shared" ca="1" si="792"/>
        <v>0</v>
      </c>
      <c r="CB3112" s="1">
        <f t="shared" ca="1" si="793"/>
        <v>0</v>
      </c>
      <c r="CC3112" s="1">
        <f t="shared" ca="1" si="794"/>
        <v>0</v>
      </c>
    </row>
    <row r="3113" spans="1:81" hidden="1" x14ac:dyDescent="0.2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t="shared" ca="1" si="780"/>
        <v>0</v>
      </c>
      <c r="BP3113" s="1">
        <f t="shared" ca="1" si="781"/>
        <v>0</v>
      </c>
      <c r="BQ3113" s="1">
        <f t="shared" ca="1" si="782"/>
        <v>0</v>
      </c>
      <c r="BR3113" s="1">
        <f t="shared" ca="1" si="783"/>
        <v>0</v>
      </c>
      <c r="BS3113" s="1">
        <f t="shared" ca="1" si="784"/>
        <v>0</v>
      </c>
      <c r="BT3113" s="1">
        <f t="shared" ca="1" si="785"/>
        <v>0</v>
      </c>
      <c r="BU3113" s="1">
        <f t="shared" ca="1" si="786"/>
        <v>0</v>
      </c>
      <c r="BV3113" s="1">
        <f t="shared" ca="1" si="787"/>
        <v>0</v>
      </c>
      <c r="BW3113" s="1">
        <f t="shared" ca="1" si="788"/>
        <v>0</v>
      </c>
      <c r="BX3113" s="1">
        <f t="shared" ca="1" si="789"/>
        <v>0</v>
      </c>
      <c r="BY3113" s="1">
        <f t="shared" ca="1" si="790"/>
        <v>0</v>
      </c>
      <c r="BZ3113" s="1">
        <f t="shared" ca="1" si="791"/>
        <v>0</v>
      </c>
      <c r="CA3113" s="1">
        <f t="shared" ca="1" si="792"/>
        <v>0</v>
      </c>
      <c r="CB3113" s="1">
        <f t="shared" ca="1" si="793"/>
        <v>0</v>
      </c>
      <c r="CC3113" s="1">
        <f t="shared" ca="1" si="794"/>
        <v>0</v>
      </c>
    </row>
    <row r="3114" spans="1:81" hidden="1" x14ac:dyDescent="0.2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t="shared" ca="1" si="780"/>
        <v>0</v>
      </c>
      <c r="BP3114" s="1">
        <f t="shared" ca="1" si="781"/>
        <v>0</v>
      </c>
      <c r="BQ3114" s="1">
        <f t="shared" ca="1" si="782"/>
        <v>0</v>
      </c>
      <c r="BR3114" s="1">
        <f t="shared" ca="1" si="783"/>
        <v>0</v>
      </c>
      <c r="BS3114" s="1">
        <f t="shared" ca="1" si="784"/>
        <v>0</v>
      </c>
      <c r="BT3114" s="1">
        <f t="shared" ca="1" si="785"/>
        <v>0</v>
      </c>
      <c r="BU3114" s="1">
        <f t="shared" ca="1" si="786"/>
        <v>0</v>
      </c>
      <c r="BV3114" s="1">
        <f t="shared" ca="1" si="787"/>
        <v>0</v>
      </c>
      <c r="BW3114" s="1">
        <f t="shared" ca="1" si="788"/>
        <v>0</v>
      </c>
      <c r="BX3114" s="1">
        <f t="shared" ca="1" si="789"/>
        <v>0</v>
      </c>
      <c r="BY3114" s="1">
        <f t="shared" ca="1" si="790"/>
        <v>0</v>
      </c>
      <c r="BZ3114" s="1">
        <f t="shared" ca="1" si="791"/>
        <v>0</v>
      </c>
      <c r="CA3114" s="1">
        <f t="shared" ca="1" si="792"/>
        <v>0</v>
      </c>
      <c r="CB3114" s="1">
        <f t="shared" ca="1" si="793"/>
        <v>0</v>
      </c>
      <c r="CC3114" s="1">
        <f t="shared" ca="1" si="794"/>
        <v>0</v>
      </c>
    </row>
    <row r="3115" spans="1:81" hidden="1" x14ac:dyDescent="0.2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t="shared" ca="1" si="780"/>
        <v>0</v>
      </c>
      <c r="BP3115" s="1">
        <f t="shared" ca="1" si="781"/>
        <v>0</v>
      </c>
      <c r="BQ3115" s="1">
        <f t="shared" ca="1" si="782"/>
        <v>0</v>
      </c>
      <c r="BR3115" s="1">
        <f t="shared" ca="1" si="783"/>
        <v>0</v>
      </c>
      <c r="BS3115" s="1">
        <f t="shared" ca="1" si="784"/>
        <v>0</v>
      </c>
      <c r="BT3115" s="1">
        <f t="shared" ca="1" si="785"/>
        <v>0</v>
      </c>
      <c r="BU3115" s="1">
        <f t="shared" ca="1" si="786"/>
        <v>0</v>
      </c>
      <c r="BV3115" s="1">
        <f t="shared" ca="1" si="787"/>
        <v>0</v>
      </c>
      <c r="BW3115" s="1">
        <f t="shared" ca="1" si="788"/>
        <v>0</v>
      </c>
      <c r="BX3115" s="1">
        <f t="shared" ca="1" si="789"/>
        <v>0</v>
      </c>
      <c r="BY3115" s="1">
        <f t="shared" ca="1" si="790"/>
        <v>0</v>
      </c>
      <c r="BZ3115" s="1">
        <f t="shared" ca="1" si="791"/>
        <v>0</v>
      </c>
      <c r="CA3115" s="1">
        <f t="shared" ca="1" si="792"/>
        <v>0</v>
      </c>
      <c r="CB3115" s="1">
        <f t="shared" ca="1" si="793"/>
        <v>0</v>
      </c>
      <c r="CC3115" s="1">
        <f t="shared" ca="1" si="794"/>
        <v>0</v>
      </c>
    </row>
    <row r="3116" spans="1:81" hidden="1" x14ac:dyDescent="0.2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t="shared" ca="1" si="780"/>
        <v>0</v>
      </c>
      <c r="BP3116" s="1">
        <f t="shared" ca="1" si="781"/>
        <v>0</v>
      </c>
      <c r="BQ3116" s="1">
        <f t="shared" ca="1" si="782"/>
        <v>0</v>
      </c>
      <c r="BR3116" s="1">
        <f t="shared" ca="1" si="783"/>
        <v>0</v>
      </c>
      <c r="BS3116" s="1">
        <f t="shared" ca="1" si="784"/>
        <v>0</v>
      </c>
      <c r="BT3116" s="1">
        <f t="shared" ca="1" si="785"/>
        <v>0</v>
      </c>
      <c r="BU3116" s="1">
        <f t="shared" ca="1" si="786"/>
        <v>0</v>
      </c>
      <c r="BV3116" s="1">
        <f t="shared" ca="1" si="787"/>
        <v>0</v>
      </c>
      <c r="BW3116" s="1">
        <f t="shared" ca="1" si="788"/>
        <v>0</v>
      </c>
      <c r="BX3116" s="1">
        <f t="shared" ca="1" si="789"/>
        <v>0</v>
      </c>
      <c r="BY3116" s="1">
        <f t="shared" ca="1" si="790"/>
        <v>0</v>
      </c>
      <c r="BZ3116" s="1">
        <f t="shared" ca="1" si="791"/>
        <v>0</v>
      </c>
      <c r="CA3116" s="1">
        <f t="shared" ca="1" si="792"/>
        <v>0</v>
      </c>
      <c r="CB3116" s="1">
        <f t="shared" ca="1" si="793"/>
        <v>0</v>
      </c>
      <c r="CC3116" s="1">
        <f t="shared" ca="1" si="794"/>
        <v>0</v>
      </c>
    </row>
    <row r="3117" spans="1:81" hidden="1" x14ac:dyDescent="0.2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t="shared" ca="1" si="780"/>
        <v>0</v>
      </c>
      <c r="BP3117" s="1">
        <f t="shared" ca="1" si="781"/>
        <v>0</v>
      </c>
      <c r="BQ3117" s="1">
        <f t="shared" ca="1" si="782"/>
        <v>0</v>
      </c>
      <c r="BR3117" s="1">
        <f t="shared" ca="1" si="783"/>
        <v>0</v>
      </c>
      <c r="BS3117" s="1">
        <f t="shared" ca="1" si="784"/>
        <v>0</v>
      </c>
      <c r="BT3117" s="1">
        <f t="shared" ca="1" si="785"/>
        <v>0</v>
      </c>
      <c r="BU3117" s="1">
        <f t="shared" ca="1" si="786"/>
        <v>0</v>
      </c>
      <c r="BV3117" s="1">
        <f t="shared" ca="1" si="787"/>
        <v>0</v>
      </c>
      <c r="BW3117" s="1">
        <f t="shared" ca="1" si="788"/>
        <v>0</v>
      </c>
      <c r="BX3117" s="1">
        <f t="shared" ca="1" si="789"/>
        <v>0</v>
      </c>
      <c r="BY3117" s="1">
        <f t="shared" ca="1" si="790"/>
        <v>0</v>
      </c>
      <c r="BZ3117" s="1">
        <f t="shared" ca="1" si="791"/>
        <v>0</v>
      </c>
      <c r="CA3117" s="1">
        <f t="shared" ca="1" si="792"/>
        <v>0</v>
      </c>
      <c r="CB3117" s="1">
        <f t="shared" ca="1" si="793"/>
        <v>0</v>
      </c>
      <c r="CC3117" s="1">
        <f t="shared" ca="1" si="794"/>
        <v>0</v>
      </c>
    </row>
    <row r="3118" spans="1:81" hidden="1" x14ac:dyDescent="0.2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t="shared" ca="1" si="780"/>
        <v>0</v>
      </c>
      <c r="BP3118" s="1">
        <f t="shared" ca="1" si="781"/>
        <v>0</v>
      </c>
      <c r="BQ3118" s="1">
        <f t="shared" ca="1" si="782"/>
        <v>0</v>
      </c>
      <c r="BR3118" s="1">
        <f t="shared" ca="1" si="783"/>
        <v>0</v>
      </c>
      <c r="BS3118" s="1">
        <f t="shared" ca="1" si="784"/>
        <v>0</v>
      </c>
      <c r="BT3118" s="1">
        <f t="shared" ca="1" si="785"/>
        <v>0</v>
      </c>
      <c r="BU3118" s="1">
        <f t="shared" ca="1" si="786"/>
        <v>0</v>
      </c>
      <c r="BV3118" s="1">
        <f t="shared" ca="1" si="787"/>
        <v>0</v>
      </c>
      <c r="BW3118" s="1">
        <f t="shared" ca="1" si="788"/>
        <v>0</v>
      </c>
      <c r="BX3118" s="1">
        <f t="shared" ca="1" si="789"/>
        <v>0</v>
      </c>
      <c r="BY3118" s="1">
        <f t="shared" ca="1" si="790"/>
        <v>0</v>
      </c>
      <c r="BZ3118" s="1">
        <f t="shared" ca="1" si="791"/>
        <v>0</v>
      </c>
      <c r="CA3118" s="1">
        <f t="shared" ca="1" si="792"/>
        <v>0</v>
      </c>
      <c r="CB3118" s="1">
        <f t="shared" ca="1" si="793"/>
        <v>0</v>
      </c>
      <c r="CC3118" s="1">
        <f t="shared" ca="1" si="794"/>
        <v>0</v>
      </c>
    </row>
    <row r="3119" spans="1:81" hidden="1" x14ac:dyDescent="0.2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t="shared" ca="1" si="780"/>
        <v>0</v>
      </c>
      <c r="BP3119" s="1">
        <f t="shared" ca="1" si="781"/>
        <v>0</v>
      </c>
      <c r="BQ3119" s="1">
        <f t="shared" ca="1" si="782"/>
        <v>0</v>
      </c>
      <c r="BR3119" s="1">
        <f t="shared" ca="1" si="783"/>
        <v>0</v>
      </c>
      <c r="BS3119" s="1">
        <f t="shared" ca="1" si="784"/>
        <v>0</v>
      </c>
      <c r="BT3119" s="1">
        <f t="shared" ca="1" si="785"/>
        <v>0</v>
      </c>
      <c r="BU3119" s="1">
        <f t="shared" ca="1" si="786"/>
        <v>0</v>
      </c>
      <c r="BV3119" s="1">
        <f t="shared" ca="1" si="787"/>
        <v>0</v>
      </c>
      <c r="BW3119" s="1">
        <f t="shared" ca="1" si="788"/>
        <v>0</v>
      </c>
      <c r="BX3119" s="1">
        <f t="shared" ca="1" si="789"/>
        <v>0</v>
      </c>
      <c r="BY3119" s="1">
        <f t="shared" ca="1" si="790"/>
        <v>0</v>
      </c>
      <c r="BZ3119" s="1">
        <f t="shared" ca="1" si="791"/>
        <v>0</v>
      </c>
      <c r="CA3119" s="1">
        <f t="shared" ca="1" si="792"/>
        <v>0</v>
      </c>
      <c r="CB3119" s="1">
        <f t="shared" ca="1" si="793"/>
        <v>0</v>
      </c>
      <c r="CC3119" s="1">
        <f t="shared" ca="1" si="794"/>
        <v>0</v>
      </c>
    </row>
    <row r="3120" spans="1:81" hidden="1" x14ac:dyDescent="0.2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t="shared" ca="1" si="780"/>
        <v>0</v>
      </c>
      <c r="BP3120" s="1">
        <f t="shared" ca="1" si="781"/>
        <v>0</v>
      </c>
      <c r="BQ3120" s="1">
        <f t="shared" ca="1" si="782"/>
        <v>0</v>
      </c>
      <c r="BR3120" s="1">
        <f t="shared" ca="1" si="783"/>
        <v>0</v>
      </c>
      <c r="BS3120" s="1">
        <f t="shared" ca="1" si="784"/>
        <v>0</v>
      </c>
      <c r="BT3120" s="1">
        <f t="shared" ca="1" si="785"/>
        <v>0</v>
      </c>
      <c r="BU3120" s="1">
        <f t="shared" ca="1" si="786"/>
        <v>0</v>
      </c>
      <c r="BV3120" s="1">
        <f t="shared" ca="1" si="787"/>
        <v>0</v>
      </c>
      <c r="BW3120" s="1">
        <f t="shared" ca="1" si="788"/>
        <v>0</v>
      </c>
      <c r="BX3120" s="1">
        <f t="shared" ca="1" si="789"/>
        <v>0</v>
      </c>
      <c r="BY3120" s="1">
        <f t="shared" ca="1" si="790"/>
        <v>0</v>
      </c>
      <c r="BZ3120" s="1">
        <f t="shared" ca="1" si="791"/>
        <v>0</v>
      </c>
      <c r="CA3120" s="1">
        <f t="shared" ca="1" si="792"/>
        <v>0</v>
      </c>
      <c r="CB3120" s="1">
        <f t="shared" ca="1" si="793"/>
        <v>0</v>
      </c>
      <c r="CC3120" s="1">
        <f t="shared" ca="1" si="794"/>
        <v>0</v>
      </c>
    </row>
    <row r="3121" spans="1:81" hidden="1" x14ac:dyDescent="0.2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t="shared" ca="1" si="780"/>
        <v>0</v>
      </c>
      <c r="BP3121" s="1">
        <f t="shared" ca="1" si="781"/>
        <v>0</v>
      </c>
      <c r="BQ3121" s="1">
        <f t="shared" ca="1" si="782"/>
        <v>0</v>
      </c>
      <c r="BR3121" s="1">
        <f t="shared" ca="1" si="783"/>
        <v>0</v>
      </c>
      <c r="BS3121" s="1">
        <f t="shared" ca="1" si="784"/>
        <v>0</v>
      </c>
      <c r="BT3121" s="1">
        <f t="shared" ca="1" si="785"/>
        <v>0</v>
      </c>
      <c r="BU3121" s="1">
        <f t="shared" ca="1" si="786"/>
        <v>0</v>
      </c>
      <c r="BV3121" s="1">
        <f t="shared" ca="1" si="787"/>
        <v>0</v>
      </c>
      <c r="BW3121" s="1">
        <f t="shared" ca="1" si="788"/>
        <v>0</v>
      </c>
      <c r="BX3121" s="1">
        <f t="shared" ca="1" si="789"/>
        <v>0</v>
      </c>
      <c r="BY3121" s="1">
        <f t="shared" ca="1" si="790"/>
        <v>0</v>
      </c>
      <c r="BZ3121" s="1">
        <f t="shared" ca="1" si="791"/>
        <v>0</v>
      </c>
      <c r="CA3121" s="1">
        <f t="shared" ca="1" si="792"/>
        <v>0</v>
      </c>
      <c r="CB3121" s="1">
        <f t="shared" ca="1" si="793"/>
        <v>0</v>
      </c>
      <c r="CC3121" s="1">
        <f t="shared" ca="1" si="794"/>
        <v>0</v>
      </c>
    </row>
    <row r="3122" spans="1:81" hidden="1" x14ac:dyDescent="0.2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t="shared" ca="1" si="780"/>
        <v>0</v>
      </c>
      <c r="BP3122" s="1">
        <f t="shared" ca="1" si="781"/>
        <v>0</v>
      </c>
      <c r="BQ3122" s="1">
        <f t="shared" ca="1" si="782"/>
        <v>0</v>
      </c>
      <c r="BR3122" s="1">
        <f t="shared" ca="1" si="783"/>
        <v>0</v>
      </c>
      <c r="BS3122" s="1">
        <f t="shared" ca="1" si="784"/>
        <v>0</v>
      </c>
      <c r="BT3122" s="1">
        <f t="shared" ca="1" si="785"/>
        <v>0</v>
      </c>
      <c r="BU3122" s="1">
        <f t="shared" ca="1" si="786"/>
        <v>0</v>
      </c>
      <c r="BV3122" s="1">
        <f t="shared" ca="1" si="787"/>
        <v>0</v>
      </c>
      <c r="BW3122" s="1">
        <f t="shared" ca="1" si="788"/>
        <v>0</v>
      </c>
      <c r="BX3122" s="1">
        <f t="shared" ca="1" si="789"/>
        <v>0</v>
      </c>
      <c r="BY3122" s="1">
        <f t="shared" ca="1" si="790"/>
        <v>0</v>
      </c>
      <c r="BZ3122" s="1">
        <f t="shared" ca="1" si="791"/>
        <v>0</v>
      </c>
      <c r="CA3122" s="1">
        <f t="shared" ca="1" si="792"/>
        <v>0</v>
      </c>
      <c r="CB3122" s="1">
        <f t="shared" ca="1" si="793"/>
        <v>0</v>
      </c>
      <c r="CC3122" s="1">
        <f t="shared" ca="1" si="794"/>
        <v>0</v>
      </c>
    </row>
    <row r="3123" spans="1:81" hidden="1" x14ac:dyDescent="0.2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t="shared" ca="1" si="780"/>
        <v>0</v>
      </c>
      <c r="BP3123" s="1">
        <f t="shared" ca="1" si="781"/>
        <v>0</v>
      </c>
      <c r="BQ3123" s="1">
        <f t="shared" ca="1" si="782"/>
        <v>0</v>
      </c>
      <c r="BR3123" s="1">
        <f t="shared" ca="1" si="783"/>
        <v>0</v>
      </c>
      <c r="BS3123" s="1">
        <f t="shared" ca="1" si="784"/>
        <v>0</v>
      </c>
      <c r="BT3123" s="1">
        <f t="shared" ca="1" si="785"/>
        <v>0</v>
      </c>
      <c r="BU3123" s="1">
        <f t="shared" ca="1" si="786"/>
        <v>0</v>
      </c>
      <c r="BV3123" s="1">
        <f t="shared" ca="1" si="787"/>
        <v>0</v>
      </c>
      <c r="BW3123" s="1">
        <f t="shared" ca="1" si="788"/>
        <v>0</v>
      </c>
      <c r="BX3123" s="1">
        <f t="shared" ca="1" si="789"/>
        <v>0</v>
      </c>
      <c r="BY3123" s="1">
        <f t="shared" ca="1" si="790"/>
        <v>0</v>
      </c>
      <c r="BZ3123" s="1">
        <f t="shared" ca="1" si="791"/>
        <v>0</v>
      </c>
      <c r="CA3123" s="1">
        <f t="shared" ca="1" si="792"/>
        <v>0</v>
      </c>
      <c r="CB3123" s="1">
        <f t="shared" ca="1" si="793"/>
        <v>0</v>
      </c>
      <c r="CC3123" s="1">
        <f t="shared" ca="1" si="794"/>
        <v>0</v>
      </c>
    </row>
    <row r="3124" spans="1:81" hidden="1" x14ac:dyDescent="0.2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t="shared" ca="1" si="780"/>
        <v>0</v>
      </c>
      <c r="BP3124" s="1">
        <f t="shared" ca="1" si="781"/>
        <v>0</v>
      </c>
      <c r="BQ3124" s="1">
        <f t="shared" ca="1" si="782"/>
        <v>0</v>
      </c>
      <c r="BR3124" s="1">
        <f t="shared" ca="1" si="783"/>
        <v>0</v>
      </c>
      <c r="BS3124" s="1">
        <f t="shared" ca="1" si="784"/>
        <v>0</v>
      </c>
      <c r="BT3124" s="1">
        <f t="shared" ca="1" si="785"/>
        <v>0</v>
      </c>
      <c r="BU3124" s="1">
        <f t="shared" ca="1" si="786"/>
        <v>0</v>
      </c>
      <c r="BV3124" s="1">
        <f t="shared" ca="1" si="787"/>
        <v>0</v>
      </c>
      <c r="BW3124" s="1">
        <f t="shared" ca="1" si="788"/>
        <v>0</v>
      </c>
      <c r="BX3124" s="1">
        <f t="shared" ca="1" si="789"/>
        <v>0</v>
      </c>
      <c r="BY3124" s="1">
        <f t="shared" ca="1" si="790"/>
        <v>0</v>
      </c>
      <c r="BZ3124" s="1">
        <f t="shared" ca="1" si="791"/>
        <v>0</v>
      </c>
      <c r="CA3124" s="1">
        <f t="shared" ca="1" si="792"/>
        <v>0</v>
      </c>
      <c r="CB3124" s="1">
        <f t="shared" ca="1" si="793"/>
        <v>0</v>
      </c>
      <c r="CC3124" s="1">
        <f t="shared" ca="1" si="794"/>
        <v>0</v>
      </c>
    </row>
    <row r="3125" spans="1:81" hidden="1" x14ac:dyDescent="0.2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t="shared" ca="1" si="780"/>
        <v>0</v>
      </c>
      <c r="BP3125" s="1">
        <f t="shared" ca="1" si="781"/>
        <v>0</v>
      </c>
      <c r="BQ3125" s="1">
        <f t="shared" ca="1" si="782"/>
        <v>0</v>
      </c>
      <c r="BR3125" s="1">
        <f t="shared" ca="1" si="783"/>
        <v>0</v>
      </c>
      <c r="BS3125" s="1">
        <f t="shared" ca="1" si="784"/>
        <v>0</v>
      </c>
      <c r="BT3125" s="1">
        <f t="shared" ca="1" si="785"/>
        <v>0</v>
      </c>
      <c r="BU3125" s="1">
        <f t="shared" ca="1" si="786"/>
        <v>0</v>
      </c>
      <c r="BV3125" s="1">
        <f t="shared" ca="1" si="787"/>
        <v>0</v>
      </c>
      <c r="BW3125" s="1">
        <f t="shared" ca="1" si="788"/>
        <v>0</v>
      </c>
      <c r="BX3125" s="1">
        <f t="shared" ca="1" si="789"/>
        <v>0</v>
      </c>
      <c r="BY3125" s="1">
        <f t="shared" ca="1" si="790"/>
        <v>0</v>
      </c>
      <c r="BZ3125" s="1">
        <f t="shared" ca="1" si="791"/>
        <v>0</v>
      </c>
      <c r="CA3125" s="1">
        <f t="shared" ca="1" si="792"/>
        <v>0</v>
      </c>
      <c r="CB3125" s="1">
        <f t="shared" ca="1" si="793"/>
        <v>0</v>
      </c>
      <c r="CC3125" s="1">
        <f t="shared" ca="1" si="794"/>
        <v>0</v>
      </c>
    </row>
    <row r="3126" spans="1:81" hidden="1" x14ac:dyDescent="0.2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t="shared" ca="1" si="780"/>
        <v>0</v>
      </c>
      <c r="BP3126" s="1">
        <f t="shared" ca="1" si="781"/>
        <v>0</v>
      </c>
      <c r="BQ3126" s="1">
        <f t="shared" ca="1" si="782"/>
        <v>0</v>
      </c>
      <c r="BR3126" s="1">
        <f t="shared" ca="1" si="783"/>
        <v>0</v>
      </c>
      <c r="BS3126" s="1">
        <f t="shared" ca="1" si="784"/>
        <v>0</v>
      </c>
      <c r="BT3126" s="1">
        <f t="shared" ca="1" si="785"/>
        <v>0</v>
      </c>
      <c r="BU3126" s="1">
        <f t="shared" ca="1" si="786"/>
        <v>0</v>
      </c>
      <c r="BV3126" s="1">
        <f t="shared" ca="1" si="787"/>
        <v>0</v>
      </c>
      <c r="BW3126" s="1">
        <f t="shared" ca="1" si="788"/>
        <v>0</v>
      </c>
      <c r="BX3126" s="1">
        <f t="shared" ca="1" si="789"/>
        <v>0</v>
      </c>
      <c r="BY3126" s="1">
        <f t="shared" ca="1" si="790"/>
        <v>0</v>
      </c>
      <c r="BZ3126" s="1">
        <f t="shared" ca="1" si="791"/>
        <v>0</v>
      </c>
      <c r="CA3126" s="1">
        <f t="shared" ca="1" si="792"/>
        <v>0</v>
      </c>
      <c r="CB3126" s="1">
        <f t="shared" ca="1" si="793"/>
        <v>0</v>
      </c>
      <c r="CC3126" s="1">
        <f t="shared" ca="1" si="794"/>
        <v>0</v>
      </c>
    </row>
    <row r="3127" spans="1:81" hidden="1" x14ac:dyDescent="0.2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t="shared" ca="1" si="780"/>
        <v>0</v>
      </c>
      <c r="BP3127" s="1">
        <f t="shared" ca="1" si="781"/>
        <v>0</v>
      </c>
      <c r="BQ3127" s="1">
        <f t="shared" ca="1" si="782"/>
        <v>0</v>
      </c>
      <c r="BR3127" s="1">
        <f t="shared" ca="1" si="783"/>
        <v>0</v>
      </c>
      <c r="BS3127" s="1">
        <f t="shared" ca="1" si="784"/>
        <v>0</v>
      </c>
      <c r="BT3127" s="1">
        <f t="shared" ca="1" si="785"/>
        <v>0</v>
      </c>
      <c r="BU3127" s="1">
        <f t="shared" ca="1" si="786"/>
        <v>0</v>
      </c>
      <c r="BV3127" s="1">
        <f t="shared" ca="1" si="787"/>
        <v>0</v>
      </c>
      <c r="BW3127" s="1">
        <f t="shared" ca="1" si="788"/>
        <v>0</v>
      </c>
      <c r="BX3127" s="1">
        <f t="shared" ca="1" si="789"/>
        <v>0</v>
      </c>
      <c r="BY3127" s="1">
        <f t="shared" ca="1" si="790"/>
        <v>0</v>
      </c>
      <c r="BZ3127" s="1">
        <f t="shared" ca="1" si="791"/>
        <v>0</v>
      </c>
      <c r="CA3127" s="1">
        <f t="shared" ca="1" si="792"/>
        <v>0</v>
      </c>
      <c r="CB3127" s="1">
        <f t="shared" ca="1" si="793"/>
        <v>0</v>
      </c>
      <c r="CC3127" s="1">
        <f t="shared" ca="1" si="794"/>
        <v>0</v>
      </c>
    </row>
    <row r="3128" spans="1:81" hidden="1" x14ac:dyDescent="0.2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t="shared" ca="1" si="780"/>
        <v>0</v>
      </c>
      <c r="BP3128" s="1">
        <f t="shared" ca="1" si="781"/>
        <v>0</v>
      </c>
      <c r="BQ3128" s="1">
        <f t="shared" ca="1" si="782"/>
        <v>0</v>
      </c>
      <c r="BR3128" s="1">
        <f t="shared" ca="1" si="783"/>
        <v>0</v>
      </c>
      <c r="BS3128" s="1">
        <f t="shared" ca="1" si="784"/>
        <v>0</v>
      </c>
      <c r="BT3128" s="1">
        <f t="shared" ca="1" si="785"/>
        <v>0</v>
      </c>
      <c r="BU3128" s="1">
        <f t="shared" ca="1" si="786"/>
        <v>0</v>
      </c>
      <c r="BV3128" s="1">
        <f t="shared" ca="1" si="787"/>
        <v>0</v>
      </c>
      <c r="BW3128" s="1">
        <f t="shared" ca="1" si="788"/>
        <v>0</v>
      </c>
      <c r="BX3128" s="1">
        <f t="shared" ca="1" si="789"/>
        <v>0</v>
      </c>
      <c r="BY3128" s="1">
        <f t="shared" ca="1" si="790"/>
        <v>0</v>
      </c>
      <c r="BZ3128" s="1">
        <f t="shared" ca="1" si="791"/>
        <v>0</v>
      </c>
      <c r="CA3128" s="1">
        <f t="shared" ca="1" si="792"/>
        <v>0</v>
      </c>
      <c r="CB3128" s="1">
        <f t="shared" ca="1" si="793"/>
        <v>0</v>
      </c>
      <c r="CC3128" s="1">
        <f t="shared" ca="1" si="794"/>
        <v>0</v>
      </c>
    </row>
    <row r="3129" spans="1:81" hidden="1" x14ac:dyDescent="0.2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t="shared" ca="1" si="780"/>
        <v>0</v>
      </c>
      <c r="BP3129" s="1">
        <f t="shared" ca="1" si="781"/>
        <v>0</v>
      </c>
      <c r="BQ3129" s="1">
        <f t="shared" ca="1" si="782"/>
        <v>0</v>
      </c>
      <c r="BR3129" s="1">
        <f t="shared" ca="1" si="783"/>
        <v>0</v>
      </c>
      <c r="BS3129" s="1">
        <f t="shared" ca="1" si="784"/>
        <v>0</v>
      </c>
      <c r="BT3129" s="1">
        <f t="shared" ca="1" si="785"/>
        <v>0</v>
      </c>
      <c r="BU3129" s="1">
        <f t="shared" ca="1" si="786"/>
        <v>0</v>
      </c>
      <c r="BV3129" s="1">
        <f t="shared" ca="1" si="787"/>
        <v>0</v>
      </c>
      <c r="BW3129" s="1">
        <f t="shared" ca="1" si="788"/>
        <v>0</v>
      </c>
      <c r="BX3129" s="1">
        <f t="shared" ca="1" si="789"/>
        <v>0</v>
      </c>
      <c r="BY3129" s="1">
        <f t="shared" ca="1" si="790"/>
        <v>0</v>
      </c>
      <c r="BZ3129" s="1">
        <f t="shared" ca="1" si="791"/>
        <v>0</v>
      </c>
      <c r="CA3129" s="1">
        <f t="shared" ca="1" si="792"/>
        <v>0</v>
      </c>
      <c r="CB3129" s="1">
        <f t="shared" ca="1" si="793"/>
        <v>0</v>
      </c>
      <c r="CC3129" s="1">
        <f t="shared" ca="1" si="794"/>
        <v>0</v>
      </c>
    </row>
    <row r="3130" spans="1:81" hidden="1" x14ac:dyDescent="0.2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t="shared" ca="1" si="780"/>
        <v>0</v>
      </c>
      <c r="BP3130" s="1">
        <f t="shared" ca="1" si="781"/>
        <v>0</v>
      </c>
      <c r="BQ3130" s="1">
        <f t="shared" ca="1" si="782"/>
        <v>0</v>
      </c>
      <c r="BR3130" s="1">
        <f t="shared" ca="1" si="783"/>
        <v>0</v>
      </c>
      <c r="BS3130" s="1">
        <f t="shared" ca="1" si="784"/>
        <v>0</v>
      </c>
      <c r="BT3130" s="1">
        <f t="shared" ca="1" si="785"/>
        <v>0</v>
      </c>
      <c r="BU3130" s="1">
        <f t="shared" ca="1" si="786"/>
        <v>0</v>
      </c>
      <c r="BV3130" s="1">
        <f t="shared" ca="1" si="787"/>
        <v>0</v>
      </c>
      <c r="BW3130" s="1">
        <f t="shared" ca="1" si="788"/>
        <v>0</v>
      </c>
      <c r="BX3130" s="1">
        <f t="shared" ca="1" si="789"/>
        <v>0</v>
      </c>
      <c r="BY3130" s="1">
        <f t="shared" ca="1" si="790"/>
        <v>0</v>
      </c>
      <c r="BZ3130" s="1">
        <f t="shared" ca="1" si="791"/>
        <v>0</v>
      </c>
      <c r="CA3130" s="1">
        <f t="shared" ca="1" si="792"/>
        <v>0</v>
      </c>
      <c r="CB3130" s="1">
        <f t="shared" ca="1" si="793"/>
        <v>0</v>
      </c>
      <c r="CC3130" s="1">
        <f t="shared" ca="1" si="794"/>
        <v>0</v>
      </c>
    </row>
    <row r="3131" spans="1:81" hidden="1" x14ac:dyDescent="0.2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t="shared" ca="1" si="780"/>
        <v>0</v>
      </c>
      <c r="BP3131" s="1">
        <f t="shared" ca="1" si="781"/>
        <v>0</v>
      </c>
      <c r="BQ3131" s="1">
        <f t="shared" ca="1" si="782"/>
        <v>0</v>
      </c>
      <c r="BR3131" s="1">
        <f t="shared" ca="1" si="783"/>
        <v>0</v>
      </c>
      <c r="BS3131" s="1">
        <f t="shared" ca="1" si="784"/>
        <v>0</v>
      </c>
      <c r="BT3131" s="1">
        <f t="shared" ca="1" si="785"/>
        <v>0</v>
      </c>
      <c r="BU3131" s="1">
        <f t="shared" ca="1" si="786"/>
        <v>0</v>
      </c>
      <c r="BV3131" s="1">
        <f t="shared" ca="1" si="787"/>
        <v>0</v>
      </c>
      <c r="BW3131" s="1">
        <f t="shared" ca="1" si="788"/>
        <v>0</v>
      </c>
      <c r="BX3131" s="1">
        <f t="shared" ca="1" si="789"/>
        <v>0</v>
      </c>
      <c r="BY3131" s="1">
        <f t="shared" ca="1" si="790"/>
        <v>0</v>
      </c>
      <c r="BZ3131" s="1">
        <f t="shared" ca="1" si="791"/>
        <v>0</v>
      </c>
      <c r="CA3131" s="1">
        <f t="shared" ca="1" si="792"/>
        <v>0</v>
      </c>
      <c r="CB3131" s="1">
        <f t="shared" ca="1" si="793"/>
        <v>0</v>
      </c>
      <c r="CC3131" s="1">
        <f t="shared" ca="1" si="794"/>
        <v>0</v>
      </c>
    </row>
    <row r="3132" spans="1:81" hidden="1" x14ac:dyDescent="0.2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t="shared" ca="1" si="780"/>
        <v>0</v>
      </c>
      <c r="BP3132" s="1">
        <f t="shared" ca="1" si="781"/>
        <v>0</v>
      </c>
      <c r="BQ3132" s="1">
        <f t="shared" ca="1" si="782"/>
        <v>0</v>
      </c>
      <c r="BR3132" s="1">
        <f t="shared" ca="1" si="783"/>
        <v>0</v>
      </c>
      <c r="BS3132" s="1">
        <f t="shared" ca="1" si="784"/>
        <v>0</v>
      </c>
      <c r="BT3132" s="1">
        <f t="shared" ca="1" si="785"/>
        <v>0</v>
      </c>
      <c r="BU3132" s="1">
        <f t="shared" ca="1" si="786"/>
        <v>0</v>
      </c>
      <c r="BV3132" s="1">
        <f t="shared" ca="1" si="787"/>
        <v>0</v>
      </c>
      <c r="BW3132" s="1">
        <f t="shared" ca="1" si="788"/>
        <v>0</v>
      </c>
      <c r="BX3132" s="1">
        <f t="shared" ca="1" si="789"/>
        <v>0</v>
      </c>
      <c r="BY3132" s="1">
        <f t="shared" ca="1" si="790"/>
        <v>0</v>
      </c>
      <c r="BZ3132" s="1">
        <f t="shared" ca="1" si="791"/>
        <v>0</v>
      </c>
      <c r="CA3132" s="1">
        <f t="shared" ca="1" si="792"/>
        <v>0</v>
      </c>
      <c r="CB3132" s="1">
        <f t="shared" ca="1" si="793"/>
        <v>0</v>
      </c>
      <c r="CC3132" s="1">
        <f t="shared" ca="1" si="794"/>
        <v>0</v>
      </c>
    </row>
    <row r="3133" spans="1:81" hidden="1" x14ac:dyDescent="0.2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t="shared" ca="1" si="780"/>
        <v>0</v>
      </c>
      <c r="BP3133" s="1">
        <f t="shared" ca="1" si="781"/>
        <v>0</v>
      </c>
      <c r="BQ3133" s="1">
        <f t="shared" ca="1" si="782"/>
        <v>0</v>
      </c>
      <c r="BR3133" s="1">
        <f t="shared" ca="1" si="783"/>
        <v>0</v>
      </c>
      <c r="BS3133" s="1">
        <f t="shared" ca="1" si="784"/>
        <v>0</v>
      </c>
      <c r="BT3133" s="1">
        <f t="shared" ca="1" si="785"/>
        <v>0</v>
      </c>
      <c r="BU3133" s="1">
        <f t="shared" ca="1" si="786"/>
        <v>0</v>
      </c>
      <c r="BV3133" s="1">
        <f t="shared" ca="1" si="787"/>
        <v>0</v>
      </c>
      <c r="BW3133" s="1">
        <f t="shared" ca="1" si="788"/>
        <v>0</v>
      </c>
      <c r="BX3133" s="1">
        <f t="shared" ca="1" si="789"/>
        <v>0</v>
      </c>
      <c r="BY3133" s="1">
        <f t="shared" ca="1" si="790"/>
        <v>0</v>
      </c>
      <c r="BZ3133" s="1">
        <f t="shared" ca="1" si="791"/>
        <v>0</v>
      </c>
      <c r="CA3133" s="1">
        <f t="shared" ca="1" si="792"/>
        <v>0</v>
      </c>
      <c r="CB3133" s="1">
        <f t="shared" ca="1" si="793"/>
        <v>0</v>
      </c>
      <c r="CC3133" s="1">
        <f t="shared" ca="1" si="794"/>
        <v>0</v>
      </c>
    </row>
    <row r="3134" spans="1:81" hidden="1" x14ac:dyDescent="0.2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t="shared" ca="1" si="780"/>
        <v>0</v>
      </c>
      <c r="BP3134" s="1">
        <f t="shared" ca="1" si="781"/>
        <v>0</v>
      </c>
      <c r="BQ3134" s="1">
        <f t="shared" ca="1" si="782"/>
        <v>0</v>
      </c>
      <c r="BR3134" s="1">
        <f t="shared" ca="1" si="783"/>
        <v>0</v>
      </c>
      <c r="BS3134" s="1">
        <f t="shared" ca="1" si="784"/>
        <v>0</v>
      </c>
      <c r="BT3134" s="1">
        <f t="shared" ca="1" si="785"/>
        <v>0</v>
      </c>
      <c r="BU3134" s="1">
        <f t="shared" ca="1" si="786"/>
        <v>0</v>
      </c>
      <c r="BV3134" s="1">
        <f t="shared" ca="1" si="787"/>
        <v>0</v>
      </c>
      <c r="BW3134" s="1">
        <f t="shared" ca="1" si="788"/>
        <v>0</v>
      </c>
      <c r="BX3134" s="1">
        <f t="shared" ca="1" si="789"/>
        <v>0</v>
      </c>
      <c r="BY3134" s="1">
        <f t="shared" ca="1" si="790"/>
        <v>0</v>
      </c>
      <c r="BZ3134" s="1">
        <f t="shared" ca="1" si="791"/>
        <v>0</v>
      </c>
      <c r="CA3134" s="1">
        <f t="shared" ca="1" si="792"/>
        <v>0</v>
      </c>
      <c r="CB3134" s="1">
        <f t="shared" ca="1" si="793"/>
        <v>0</v>
      </c>
      <c r="CC3134" s="1">
        <f t="shared" ca="1" si="794"/>
        <v>0</v>
      </c>
    </row>
    <row r="3135" spans="1:81" hidden="1" x14ac:dyDescent="0.2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t="shared" ca="1" si="780"/>
        <v>0</v>
      </c>
      <c r="BP3135" s="1">
        <f t="shared" ca="1" si="781"/>
        <v>0</v>
      </c>
      <c r="BQ3135" s="1">
        <f t="shared" ca="1" si="782"/>
        <v>0</v>
      </c>
      <c r="BR3135" s="1">
        <f t="shared" ca="1" si="783"/>
        <v>0</v>
      </c>
      <c r="BS3135" s="1">
        <f t="shared" ca="1" si="784"/>
        <v>0</v>
      </c>
      <c r="BT3135" s="1">
        <f t="shared" ca="1" si="785"/>
        <v>0</v>
      </c>
      <c r="BU3135" s="1">
        <f t="shared" ca="1" si="786"/>
        <v>0</v>
      </c>
      <c r="BV3135" s="1">
        <f t="shared" ca="1" si="787"/>
        <v>0</v>
      </c>
      <c r="BW3135" s="1">
        <f t="shared" ca="1" si="788"/>
        <v>0</v>
      </c>
      <c r="BX3135" s="1">
        <f t="shared" ca="1" si="789"/>
        <v>0</v>
      </c>
      <c r="BY3135" s="1">
        <f t="shared" ca="1" si="790"/>
        <v>0</v>
      </c>
      <c r="BZ3135" s="1">
        <f t="shared" ca="1" si="791"/>
        <v>0</v>
      </c>
      <c r="CA3135" s="1">
        <f t="shared" ca="1" si="792"/>
        <v>0</v>
      </c>
      <c r="CB3135" s="1">
        <f t="shared" ca="1" si="793"/>
        <v>0</v>
      </c>
      <c r="CC3135" s="1">
        <f t="shared" ca="1" si="794"/>
        <v>0</v>
      </c>
    </row>
    <row r="3136" spans="1:81" hidden="1" x14ac:dyDescent="0.2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t="shared" ca="1" si="780"/>
        <v>0</v>
      </c>
      <c r="BP3136" s="1">
        <f t="shared" ca="1" si="781"/>
        <v>0</v>
      </c>
      <c r="BQ3136" s="1">
        <f t="shared" ca="1" si="782"/>
        <v>0</v>
      </c>
      <c r="BR3136" s="1">
        <f t="shared" ca="1" si="783"/>
        <v>0</v>
      </c>
      <c r="BS3136" s="1">
        <f t="shared" ca="1" si="784"/>
        <v>0</v>
      </c>
      <c r="BT3136" s="1">
        <f t="shared" ca="1" si="785"/>
        <v>0</v>
      </c>
      <c r="BU3136" s="1">
        <f t="shared" ca="1" si="786"/>
        <v>0</v>
      </c>
      <c r="BV3136" s="1">
        <f t="shared" ca="1" si="787"/>
        <v>0</v>
      </c>
      <c r="BW3136" s="1">
        <f t="shared" ca="1" si="788"/>
        <v>0</v>
      </c>
      <c r="BX3136" s="1">
        <f t="shared" ca="1" si="789"/>
        <v>0</v>
      </c>
      <c r="BY3136" s="1">
        <f t="shared" ca="1" si="790"/>
        <v>0</v>
      </c>
      <c r="BZ3136" s="1">
        <f t="shared" ca="1" si="791"/>
        <v>0</v>
      </c>
      <c r="CA3136" s="1">
        <f t="shared" ca="1" si="792"/>
        <v>0</v>
      </c>
      <c r="CB3136" s="1">
        <f t="shared" ca="1" si="793"/>
        <v>0</v>
      </c>
      <c r="CC3136" s="1">
        <f t="shared" ca="1" si="794"/>
        <v>0</v>
      </c>
    </row>
    <row r="3137" spans="1:81" hidden="1" x14ac:dyDescent="0.2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t="shared" ca="1" si="780"/>
        <v>0</v>
      </c>
      <c r="BP3137" s="1">
        <f t="shared" ca="1" si="781"/>
        <v>0</v>
      </c>
      <c r="BQ3137" s="1">
        <f t="shared" ca="1" si="782"/>
        <v>0</v>
      </c>
      <c r="BR3137" s="1">
        <f t="shared" ca="1" si="783"/>
        <v>0</v>
      </c>
      <c r="BS3137" s="1">
        <f t="shared" ca="1" si="784"/>
        <v>0</v>
      </c>
      <c r="BT3137" s="1">
        <f t="shared" ca="1" si="785"/>
        <v>0</v>
      </c>
      <c r="BU3137" s="1">
        <f t="shared" ca="1" si="786"/>
        <v>0</v>
      </c>
      <c r="BV3137" s="1">
        <f t="shared" ca="1" si="787"/>
        <v>0</v>
      </c>
      <c r="BW3137" s="1">
        <f t="shared" ca="1" si="788"/>
        <v>0</v>
      </c>
      <c r="BX3137" s="1">
        <f t="shared" ca="1" si="789"/>
        <v>0</v>
      </c>
      <c r="BY3137" s="1">
        <f t="shared" ca="1" si="790"/>
        <v>0</v>
      </c>
      <c r="BZ3137" s="1">
        <f t="shared" ca="1" si="791"/>
        <v>0</v>
      </c>
      <c r="CA3137" s="1">
        <f t="shared" ca="1" si="792"/>
        <v>0</v>
      </c>
      <c r="CB3137" s="1">
        <f t="shared" ca="1" si="793"/>
        <v>0</v>
      </c>
      <c r="CC3137" s="1">
        <f t="shared" ca="1" si="794"/>
        <v>0</v>
      </c>
    </row>
    <row r="3138" spans="1:81" hidden="1" x14ac:dyDescent="0.2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t="shared" ref="BO3138:BO3201" ca="1" si="795">INDEX(passing_tds,CELL("Row",AG3138)-1)*(PASSTD)</f>
        <v>0</v>
      </c>
      <c r="BP3138" s="1">
        <f t="shared" ref="BP3138:BP3201" ca="1" si="796">INDEX(passing_yds,CELL("Row",AH3138)-1)*(PASSYDS)</f>
        <v>0</v>
      </c>
      <c r="BQ3138" s="1">
        <f t="shared" ref="BQ3138:BQ3201" ca="1" si="797">IF(INDEX(passing_yds,CELL("Row",AI3138)-1)&gt;=300,3,0)</f>
        <v>0</v>
      </c>
      <c r="BR3138" s="1">
        <f t="shared" ref="BR3138:BR3201" ca="1" si="798">INDEX(passing_ints,CELL("Row",AJ3138)-1)*(INT)</f>
        <v>0</v>
      </c>
      <c r="BS3138" s="1">
        <f t="shared" ref="BS3138:BS3201" ca="1" si="799">INDEX(rushing_yds,CELL("Row",AK3138)-1)*(RUSHYDS)</f>
        <v>0</v>
      </c>
      <c r="BT3138" s="1">
        <f t="shared" ref="BT3138:BT3201" ca="1" si="800">INDEX(rushing_tds,CELL("Row",AK3138)-1)*(RUSHTD)</f>
        <v>0</v>
      </c>
      <c r="BU3138" s="1">
        <f t="shared" ref="BU3138:BU3201" ca="1" si="801">IF(INDEX(rushing_yds,CELL("Row",AI3138)-1)&gt;=100,3,0)</f>
        <v>0</v>
      </c>
      <c r="BV3138" s="1">
        <f t="shared" ref="BV3138:BV3201" ca="1" si="802">INDEX(receiving_yds,CELL("Row",AN3138)-1)*(RECYDS)</f>
        <v>0</v>
      </c>
      <c r="BW3138" s="1">
        <f t="shared" ref="BW3138:BW3201" ca="1" si="803">INDEX(receiving_rec,CELL("Row",AO3138)-1)*(REC)</f>
        <v>0</v>
      </c>
      <c r="BX3138" s="1">
        <f t="shared" ref="BX3138:BX3201" ca="1" si="804">INDEX(receiving_tds,CELL("Row",AP3138)-1)*(RECTD)</f>
        <v>0</v>
      </c>
      <c r="BY3138" s="1">
        <f t="shared" ref="BY3138:BY3201" ca="1" si="805">IF(INDEX(receiving_yds,CELL("Row",AI3138)-1)&gt;=100,3,0)</f>
        <v>0</v>
      </c>
      <c r="BZ3138" s="1">
        <f t="shared" ref="BZ3138:BZ3201" ca="1" si="806">INDEX(puntret_tds,CELL("Row",AR3138)-1)*(PUNTKORETTD)+INDEX(kickret_tds,CELL("Row",AR3138)-1)*(PUNTKORETTD)</f>
        <v>0</v>
      </c>
      <c r="CA3138" s="1">
        <f t="shared" ref="CA3138:CA3201" ca="1" si="807">INDEX(fumbles_tot,CELL("Row",AS3138)-1)*(FUM)</f>
        <v>0</v>
      </c>
      <c r="CB3138" s="1">
        <f t="shared" ref="CB3138:CB3201" ca="1" si="808">(INDEX(passing_twoptm,CELL("Row",AT3138)-1)+INDEX(rushing_twoptm,CELL("Row",AT3138)-1)+INDEX(receiving_twoptm,CELL("Row",AT3138)-1))*(_2PTCONV)</f>
        <v>0</v>
      </c>
      <c r="CC3138" s="1">
        <f t="shared" ref="CC3138:CC3201" ca="1" si="809">SUM(BO3138:CB3138)</f>
        <v>0</v>
      </c>
    </row>
    <row r="3139" spans="1:81" hidden="1" x14ac:dyDescent="0.2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t="shared" ca="1" si="795"/>
        <v>0</v>
      </c>
      <c r="BP3139" s="1">
        <f t="shared" ca="1" si="796"/>
        <v>0</v>
      </c>
      <c r="BQ3139" s="1">
        <f t="shared" ca="1" si="797"/>
        <v>0</v>
      </c>
      <c r="BR3139" s="1">
        <f t="shared" ca="1" si="798"/>
        <v>0</v>
      </c>
      <c r="BS3139" s="1">
        <f t="shared" ca="1" si="799"/>
        <v>0</v>
      </c>
      <c r="BT3139" s="1">
        <f t="shared" ca="1" si="800"/>
        <v>0</v>
      </c>
      <c r="BU3139" s="1">
        <f t="shared" ca="1" si="801"/>
        <v>0</v>
      </c>
      <c r="BV3139" s="1">
        <f t="shared" ca="1" si="802"/>
        <v>0</v>
      </c>
      <c r="BW3139" s="1">
        <f t="shared" ca="1" si="803"/>
        <v>0</v>
      </c>
      <c r="BX3139" s="1">
        <f t="shared" ca="1" si="804"/>
        <v>0</v>
      </c>
      <c r="BY3139" s="1">
        <f t="shared" ca="1" si="805"/>
        <v>0</v>
      </c>
      <c r="BZ3139" s="1">
        <f t="shared" ca="1" si="806"/>
        <v>0</v>
      </c>
      <c r="CA3139" s="1">
        <f t="shared" ca="1" si="807"/>
        <v>0</v>
      </c>
      <c r="CB3139" s="1">
        <f t="shared" ca="1" si="808"/>
        <v>0</v>
      </c>
      <c r="CC3139" s="1">
        <f t="shared" ca="1" si="809"/>
        <v>0</v>
      </c>
    </row>
    <row r="3140" spans="1:81" hidden="1" x14ac:dyDescent="0.2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t="shared" ca="1" si="795"/>
        <v>0</v>
      </c>
      <c r="BP3140" s="1">
        <f t="shared" ca="1" si="796"/>
        <v>0</v>
      </c>
      <c r="BQ3140" s="1">
        <f t="shared" ca="1" si="797"/>
        <v>0</v>
      </c>
      <c r="BR3140" s="1">
        <f t="shared" ca="1" si="798"/>
        <v>0</v>
      </c>
      <c r="BS3140" s="1">
        <f t="shared" ca="1" si="799"/>
        <v>0</v>
      </c>
      <c r="BT3140" s="1">
        <f t="shared" ca="1" si="800"/>
        <v>0</v>
      </c>
      <c r="BU3140" s="1">
        <f t="shared" ca="1" si="801"/>
        <v>0</v>
      </c>
      <c r="BV3140" s="1">
        <f t="shared" ca="1" si="802"/>
        <v>0</v>
      </c>
      <c r="BW3140" s="1">
        <f t="shared" ca="1" si="803"/>
        <v>0</v>
      </c>
      <c r="BX3140" s="1">
        <f t="shared" ca="1" si="804"/>
        <v>0</v>
      </c>
      <c r="BY3140" s="1">
        <f t="shared" ca="1" si="805"/>
        <v>0</v>
      </c>
      <c r="BZ3140" s="1">
        <f t="shared" ca="1" si="806"/>
        <v>0</v>
      </c>
      <c r="CA3140" s="1">
        <f t="shared" ca="1" si="807"/>
        <v>0</v>
      </c>
      <c r="CB3140" s="1">
        <f t="shared" ca="1" si="808"/>
        <v>0</v>
      </c>
      <c r="CC3140" s="1">
        <f t="shared" ca="1" si="809"/>
        <v>0</v>
      </c>
    </row>
    <row r="3141" spans="1:81" hidden="1" x14ac:dyDescent="0.2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t="shared" ca="1" si="795"/>
        <v>0</v>
      </c>
      <c r="BP3141" s="1">
        <f t="shared" ca="1" si="796"/>
        <v>0</v>
      </c>
      <c r="BQ3141" s="1">
        <f t="shared" ca="1" si="797"/>
        <v>0</v>
      </c>
      <c r="BR3141" s="1">
        <f t="shared" ca="1" si="798"/>
        <v>0</v>
      </c>
      <c r="BS3141" s="1">
        <f t="shared" ca="1" si="799"/>
        <v>0</v>
      </c>
      <c r="BT3141" s="1">
        <f t="shared" ca="1" si="800"/>
        <v>0</v>
      </c>
      <c r="BU3141" s="1">
        <f t="shared" ca="1" si="801"/>
        <v>0</v>
      </c>
      <c r="BV3141" s="1">
        <f t="shared" ca="1" si="802"/>
        <v>0</v>
      </c>
      <c r="BW3141" s="1">
        <f t="shared" ca="1" si="803"/>
        <v>0</v>
      </c>
      <c r="BX3141" s="1">
        <f t="shared" ca="1" si="804"/>
        <v>0</v>
      </c>
      <c r="BY3141" s="1">
        <f t="shared" ca="1" si="805"/>
        <v>0</v>
      </c>
      <c r="BZ3141" s="1">
        <f t="shared" ca="1" si="806"/>
        <v>0</v>
      </c>
      <c r="CA3141" s="1">
        <f t="shared" ca="1" si="807"/>
        <v>0</v>
      </c>
      <c r="CB3141" s="1">
        <f t="shared" ca="1" si="808"/>
        <v>0</v>
      </c>
      <c r="CC3141" s="1">
        <f t="shared" ca="1" si="809"/>
        <v>0</v>
      </c>
    </row>
    <row r="3142" spans="1:81" hidden="1" x14ac:dyDescent="0.2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t="shared" ca="1" si="795"/>
        <v>0</v>
      </c>
      <c r="BP3142" s="1">
        <f t="shared" ca="1" si="796"/>
        <v>0</v>
      </c>
      <c r="BQ3142" s="1">
        <f t="shared" ca="1" si="797"/>
        <v>0</v>
      </c>
      <c r="BR3142" s="1">
        <f t="shared" ca="1" si="798"/>
        <v>0</v>
      </c>
      <c r="BS3142" s="1">
        <f t="shared" ca="1" si="799"/>
        <v>0</v>
      </c>
      <c r="BT3142" s="1">
        <f t="shared" ca="1" si="800"/>
        <v>0</v>
      </c>
      <c r="BU3142" s="1">
        <f t="shared" ca="1" si="801"/>
        <v>0</v>
      </c>
      <c r="BV3142" s="1">
        <f t="shared" ca="1" si="802"/>
        <v>0</v>
      </c>
      <c r="BW3142" s="1">
        <f t="shared" ca="1" si="803"/>
        <v>0</v>
      </c>
      <c r="BX3142" s="1">
        <f t="shared" ca="1" si="804"/>
        <v>0</v>
      </c>
      <c r="BY3142" s="1">
        <f t="shared" ca="1" si="805"/>
        <v>0</v>
      </c>
      <c r="BZ3142" s="1">
        <f t="shared" ca="1" si="806"/>
        <v>0</v>
      </c>
      <c r="CA3142" s="1">
        <f t="shared" ca="1" si="807"/>
        <v>0</v>
      </c>
      <c r="CB3142" s="1">
        <f t="shared" ca="1" si="808"/>
        <v>0</v>
      </c>
      <c r="CC3142" s="1">
        <f t="shared" ca="1" si="809"/>
        <v>0</v>
      </c>
    </row>
    <row r="3143" spans="1:81" hidden="1" x14ac:dyDescent="0.2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t="shared" ca="1" si="795"/>
        <v>0</v>
      </c>
      <c r="BP3143" s="1">
        <f t="shared" ca="1" si="796"/>
        <v>0</v>
      </c>
      <c r="BQ3143" s="1">
        <f t="shared" ca="1" si="797"/>
        <v>0</v>
      </c>
      <c r="BR3143" s="1">
        <f t="shared" ca="1" si="798"/>
        <v>0</v>
      </c>
      <c r="BS3143" s="1">
        <f t="shared" ca="1" si="799"/>
        <v>0</v>
      </c>
      <c r="BT3143" s="1">
        <f t="shared" ca="1" si="800"/>
        <v>0</v>
      </c>
      <c r="BU3143" s="1">
        <f t="shared" ca="1" si="801"/>
        <v>0</v>
      </c>
      <c r="BV3143" s="1">
        <f t="shared" ca="1" si="802"/>
        <v>0</v>
      </c>
      <c r="BW3143" s="1">
        <f t="shared" ca="1" si="803"/>
        <v>0</v>
      </c>
      <c r="BX3143" s="1">
        <f t="shared" ca="1" si="804"/>
        <v>0</v>
      </c>
      <c r="BY3143" s="1">
        <f t="shared" ca="1" si="805"/>
        <v>0</v>
      </c>
      <c r="BZ3143" s="1">
        <f t="shared" ca="1" si="806"/>
        <v>0</v>
      </c>
      <c r="CA3143" s="1">
        <f t="shared" ca="1" si="807"/>
        <v>0</v>
      </c>
      <c r="CB3143" s="1">
        <f t="shared" ca="1" si="808"/>
        <v>0</v>
      </c>
      <c r="CC3143" s="1">
        <f t="shared" ca="1" si="809"/>
        <v>0</v>
      </c>
    </row>
    <row r="3144" spans="1:81" hidden="1" x14ac:dyDescent="0.2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t="shared" ca="1" si="795"/>
        <v>0</v>
      </c>
      <c r="BP3144" s="1">
        <f t="shared" ca="1" si="796"/>
        <v>0</v>
      </c>
      <c r="BQ3144" s="1">
        <f t="shared" ca="1" si="797"/>
        <v>0</v>
      </c>
      <c r="BR3144" s="1">
        <f t="shared" ca="1" si="798"/>
        <v>0</v>
      </c>
      <c r="BS3144" s="1">
        <f t="shared" ca="1" si="799"/>
        <v>0</v>
      </c>
      <c r="BT3144" s="1">
        <f t="shared" ca="1" si="800"/>
        <v>0</v>
      </c>
      <c r="BU3144" s="1">
        <f t="shared" ca="1" si="801"/>
        <v>0</v>
      </c>
      <c r="BV3144" s="1">
        <f t="shared" ca="1" si="802"/>
        <v>0</v>
      </c>
      <c r="BW3144" s="1">
        <f t="shared" ca="1" si="803"/>
        <v>0</v>
      </c>
      <c r="BX3144" s="1">
        <f t="shared" ca="1" si="804"/>
        <v>0</v>
      </c>
      <c r="BY3144" s="1">
        <f t="shared" ca="1" si="805"/>
        <v>0</v>
      </c>
      <c r="BZ3144" s="1">
        <f t="shared" ca="1" si="806"/>
        <v>0</v>
      </c>
      <c r="CA3144" s="1">
        <f t="shared" ca="1" si="807"/>
        <v>0</v>
      </c>
      <c r="CB3144" s="1">
        <f t="shared" ca="1" si="808"/>
        <v>0</v>
      </c>
      <c r="CC3144" s="1">
        <f t="shared" ca="1" si="809"/>
        <v>0</v>
      </c>
    </row>
    <row r="3145" spans="1:81" hidden="1" x14ac:dyDescent="0.2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t="shared" ca="1" si="795"/>
        <v>0</v>
      </c>
      <c r="BP3145" s="1">
        <f t="shared" ca="1" si="796"/>
        <v>0</v>
      </c>
      <c r="BQ3145" s="1">
        <f t="shared" ca="1" si="797"/>
        <v>0</v>
      </c>
      <c r="BR3145" s="1">
        <f t="shared" ca="1" si="798"/>
        <v>0</v>
      </c>
      <c r="BS3145" s="1">
        <f t="shared" ca="1" si="799"/>
        <v>0</v>
      </c>
      <c r="BT3145" s="1">
        <f t="shared" ca="1" si="800"/>
        <v>0</v>
      </c>
      <c r="BU3145" s="1">
        <f t="shared" ca="1" si="801"/>
        <v>0</v>
      </c>
      <c r="BV3145" s="1">
        <f t="shared" ca="1" si="802"/>
        <v>0</v>
      </c>
      <c r="BW3145" s="1">
        <f t="shared" ca="1" si="803"/>
        <v>0</v>
      </c>
      <c r="BX3145" s="1">
        <f t="shared" ca="1" si="804"/>
        <v>0</v>
      </c>
      <c r="BY3145" s="1">
        <f t="shared" ca="1" si="805"/>
        <v>0</v>
      </c>
      <c r="BZ3145" s="1">
        <f t="shared" ca="1" si="806"/>
        <v>0</v>
      </c>
      <c r="CA3145" s="1">
        <f t="shared" ca="1" si="807"/>
        <v>0</v>
      </c>
      <c r="CB3145" s="1">
        <f t="shared" ca="1" si="808"/>
        <v>0</v>
      </c>
      <c r="CC3145" s="1">
        <f t="shared" ca="1" si="809"/>
        <v>0</v>
      </c>
    </row>
    <row r="3146" spans="1:81" hidden="1" x14ac:dyDescent="0.2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t="shared" ca="1" si="795"/>
        <v>0</v>
      </c>
      <c r="BP3146" s="1">
        <f t="shared" ca="1" si="796"/>
        <v>0</v>
      </c>
      <c r="BQ3146" s="1">
        <f t="shared" ca="1" si="797"/>
        <v>0</v>
      </c>
      <c r="BR3146" s="1">
        <f t="shared" ca="1" si="798"/>
        <v>0</v>
      </c>
      <c r="BS3146" s="1">
        <f t="shared" ca="1" si="799"/>
        <v>0</v>
      </c>
      <c r="BT3146" s="1">
        <f t="shared" ca="1" si="800"/>
        <v>0</v>
      </c>
      <c r="BU3146" s="1">
        <f t="shared" ca="1" si="801"/>
        <v>0</v>
      </c>
      <c r="BV3146" s="1">
        <f t="shared" ca="1" si="802"/>
        <v>0</v>
      </c>
      <c r="BW3146" s="1">
        <f t="shared" ca="1" si="803"/>
        <v>0</v>
      </c>
      <c r="BX3146" s="1">
        <f t="shared" ca="1" si="804"/>
        <v>0</v>
      </c>
      <c r="BY3146" s="1">
        <f t="shared" ca="1" si="805"/>
        <v>0</v>
      </c>
      <c r="BZ3146" s="1">
        <f t="shared" ca="1" si="806"/>
        <v>0</v>
      </c>
      <c r="CA3146" s="1">
        <f t="shared" ca="1" si="807"/>
        <v>0</v>
      </c>
      <c r="CB3146" s="1">
        <f t="shared" ca="1" si="808"/>
        <v>0</v>
      </c>
      <c r="CC3146" s="1">
        <f t="shared" ca="1" si="809"/>
        <v>0</v>
      </c>
    </row>
    <row r="3147" spans="1:81" hidden="1" x14ac:dyDescent="0.2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t="shared" ca="1" si="795"/>
        <v>0</v>
      </c>
      <c r="BP3147" s="1">
        <f t="shared" ca="1" si="796"/>
        <v>0</v>
      </c>
      <c r="BQ3147" s="1">
        <f t="shared" ca="1" si="797"/>
        <v>0</v>
      </c>
      <c r="BR3147" s="1">
        <f t="shared" ca="1" si="798"/>
        <v>0</v>
      </c>
      <c r="BS3147" s="1">
        <f t="shared" ca="1" si="799"/>
        <v>0</v>
      </c>
      <c r="BT3147" s="1">
        <f t="shared" ca="1" si="800"/>
        <v>0</v>
      </c>
      <c r="BU3147" s="1">
        <f t="shared" ca="1" si="801"/>
        <v>0</v>
      </c>
      <c r="BV3147" s="1">
        <f t="shared" ca="1" si="802"/>
        <v>0</v>
      </c>
      <c r="BW3147" s="1">
        <f t="shared" ca="1" si="803"/>
        <v>0</v>
      </c>
      <c r="BX3147" s="1">
        <f t="shared" ca="1" si="804"/>
        <v>0</v>
      </c>
      <c r="BY3147" s="1">
        <f t="shared" ca="1" si="805"/>
        <v>0</v>
      </c>
      <c r="BZ3147" s="1">
        <f t="shared" ca="1" si="806"/>
        <v>0</v>
      </c>
      <c r="CA3147" s="1">
        <f t="shared" ca="1" si="807"/>
        <v>0</v>
      </c>
      <c r="CB3147" s="1">
        <f t="shared" ca="1" si="808"/>
        <v>0</v>
      </c>
      <c r="CC3147" s="1">
        <f t="shared" ca="1" si="809"/>
        <v>0</v>
      </c>
    </row>
    <row r="3148" spans="1:81" hidden="1" x14ac:dyDescent="0.2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t="shared" ca="1" si="795"/>
        <v>0</v>
      </c>
      <c r="BP3148" s="1">
        <f t="shared" ca="1" si="796"/>
        <v>0</v>
      </c>
      <c r="BQ3148" s="1">
        <f t="shared" ca="1" si="797"/>
        <v>0</v>
      </c>
      <c r="BR3148" s="1">
        <f t="shared" ca="1" si="798"/>
        <v>0</v>
      </c>
      <c r="BS3148" s="1">
        <f t="shared" ca="1" si="799"/>
        <v>0</v>
      </c>
      <c r="BT3148" s="1">
        <f t="shared" ca="1" si="800"/>
        <v>0</v>
      </c>
      <c r="BU3148" s="1">
        <f t="shared" ca="1" si="801"/>
        <v>0</v>
      </c>
      <c r="BV3148" s="1">
        <f t="shared" ca="1" si="802"/>
        <v>0</v>
      </c>
      <c r="BW3148" s="1">
        <f t="shared" ca="1" si="803"/>
        <v>0</v>
      </c>
      <c r="BX3148" s="1">
        <f t="shared" ca="1" si="804"/>
        <v>0</v>
      </c>
      <c r="BY3148" s="1">
        <f t="shared" ca="1" si="805"/>
        <v>0</v>
      </c>
      <c r="BZ3148" s="1">
        <f t="shared" ca="1" si="806"/>
        <v>0</v>
      </c>
      <c r="CA3148" s="1">
        <f t="shared" ca="1" si="807"/>
        <v>0</v>
      </c>
      <c r="CB3148" s="1">
        <f t="shared" ca="1" si="808"/>
        <v>0</v>
      </c>
      <c r="CC3148" s="1">
        <f t="shared" ca="1" si="809"/>
        <v>0</v>
      </c>
    </row>
    <row r="3149" spans="1:81" hidden="1" x14ac:dyDescent="0.2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t="shared" ca="1" si="795"/>
        <v>0</v>
      </c>
      <c r="BP3149" s="1">
        <f t="shared" ca="1" si="796"/>
        <v>0</v>
      </c>
      <c r="BQ3149" s="1">
        <f t="shared" ca="1" si="797"/>
        <v>0</v>
      </c>
      <c r="BR3149" s="1">
        <f t="shared" ca="1" si="798"/>
        <v>0</v>
      </c>
      <c r="BS3149" s="1">
        <f t="shared" ca="1" si="799"/>
        <v>0</v>
      </c>
      <c r="BT3149" s="1">
        <f t="shared" ca="1" si="800"/>
        <v>0</v>
      </c>
      <c r="BU3149" s="1">
        <f t="shared" ca="1" si="801"/>
        <v>0</v>
      </c>
      <c r="BV3149" s="1">
        <f t="shared" ca="1" si="802"/>
        <v>0</v>
      </c>
      <c r="BW3149" s="1">
        <f t="shared" ca="1" si="803"/>
        <v>0</v>
      </c>
      <c r="BX3149" s="1">
        <f t="shared" ca="1" si="804"/>
        <v>0</v>
      </c>
      <c r="BY3149" s="1">
        <f t="shared" ca="1" si="805"/>
        <v>0</v>
      </c>
      <c r="BZ3149" s="1">
        <f t="shared" ca="1" si="806"/>
        <v>0</v>
      </c>
      <c r="CA3149" s="1">
        <f t="shared" ca="1" si="807"/>
        <v>0</v>
      </c>
      <c r="CB3149" s="1">
        <f t="shared" ca="1" si="808"/>
        <v>0</v>
      </c>
      <c r="CC3149" s="1">
        <f t="shared" ca="1" si="809"/>
        <v>0</v>
      </c>
    </row>
    <row r="3150" spans="1:81" hidden="1" x14ac:dyDescent="0.2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t="shared" ca="1" si="795"/>
        <v>0</v>
      </c>
      <c r="BP3150" s="1">
        <f t="shared" ca="1" si="796"/>
        <v>0</v>
      </c>
      <c r="BQ3150" s="1">
        <f t="shared" ca="1" si="797"/>
        <v>0</v>
      </c>
      <c r="BR3150" s="1">
        <f t="shared" ca="1" si="798"/>
        <v>0</v>
      </c>
      <c r="BS3150" s="1">
        <f t="shared" ca="1" si="799"/>
        <v>0</v>
      </c>
      <c r="BT3150" s="1">
        <f t="shared" ca="1" si="800"/>
        <v>0</v>
      </c>
      <c r="BU3150" s="1">
        <f t="shared" ca="1" si="801"/>
        <v>0</v>
      </c>
      <c r="BV3150" s="1">
        <f t="shared" ca="1" si="802"/>
        <v>0</v>
      </c>
      <c r="BW3150" s="1">
        <f t="shared" ca="1" si="803"/>
        <v>0</v>
      </c>
      <c r="BX3150" s="1">
        <f t="shared" ca="1" si="804"/>
        <v>0</v>
      </c>
      <c r="BY3150" s="1">
        <f t="shared" ca="1" si="805"/>
        <v>0</v>
      </c>
      <c r="BZ3150" s="1">
        <f t="shared" ca="1" si="806"/>
        <v>0</v>
      </c>
      <c r="CA3150" s="1">
        <f t="shared" ca="1" si="807"/>
        <v>0</v>
      </c>
      <c r="CB3150" s="1">
        <f t="shared" ca="1" si="808"/>
        <v>0</v>
      </c>
      <c r="CC3150" s="1">
        <f t="shared" ca="1" si="809"/>
        <v>0</v>
      </c>
    </row>
    <row r="3151" spans="1:81" hidden="1" x14ac:dyDescent="0.2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t="shared" ca="1" si="795"/>
        <v>0</v>
      </c>
      <c r="BP3151" s="1">
        <f t="shared" ca="1" si="796"/>
        <v>0</v>
      </c>
      <c r="BQ3151" s="1">
        <f t="shared" ca="1" si="797"/>
        <v>0</v>
      </c>
      <c r="BR3151" s="1">
        <f t="shared" ca="1" si="798"/>
        <v>0</v>
      </c>
      <c r="BS3151" s="1">
        <f t="shared" ca="1" si="799"/>
        <v>0</v>
      </c>
      <c r="BT3151" s="1">
        <f t="shared" ca="1" si="800"/>
        <v>0</v>
      </c>
      <c r="BU3151" s="1">
        <f t="shared" ca="1" si="801"/>
        <v>0</v>
      </c>
      <c r="BV3151" s="1">
        <f t="shared" ca="1" si="802"/>
        <v>0</v>
      </c>
      <c r="BW3151" s="1">
        <f t="shared" ca="1" si="803"/>
        <v>0</v>
      </c>
      <c r="BX3151" s="1">
        <f t="shared" ca="1" si="804"/>
        <v>0</v>
      </c>
      <c r="BY3151" s="1">
        <f t="shared" ca="1" si="805"/>
        <v>0</v>
      </c>
      <c r="BZ3151" s="1">
        <f t="shared" ca="1" si="806"/>
        <v>0</v>
      </c>
      <c r="CA3151" s="1">
        <f t="shared" ca="1" si="807"/>
        <v>0</v>
      </c>
      <c r="CB3151" s="1">
        <f t="shared" ca="1" si="808"/>
        <v>0</v>
      </c>
      <c r="CC3151" s="1">
        <f t="shared" ca="1" si="809"/>
        <v>0</v>
      </c>
    </row>
    <row r="3152" spans="1:81" hidden="1" x14ac:dyDescent="0.2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t="shared" ca="1" si="795"/>
        <v>0</v>
      </c>
      <c r="BP3152" s="1">
        <f t="shared" ca="1" si="796"/>
        <v>0</v>
      </c>
      <c r="BQ3152" s="1">
        <f t="shared" ca="1" si="797"/>
        <v>0</v>
      </c>
      <c r="BR3152" s="1">
        <f t="shared" ca="1" si="798"/>
        <v>0</v>
      </c>
      <c r="BS3152" s="1">
        <f t="shared" ca="1" si="799"/>
        <v>0</v>
      </c>
      <c r="BT3152" s="1">
        <f t="shared" ca="1" si="800"/>
        <v>0</v>
      </c>
      <c r="BU3152" s="1">
        <f t="shared" ca="1" si="801"/>
        <v>0</v>
      </c>
      <c r="BV3152" s="1">
        <f t="shared" ca="1" si="802"/>
        <v>9.4</v>
      </c>
      <c r="BW3152" s="1">
        <f t="shared" ca="1" si="803"/>
        <v>5</v>
      </c>
      <c r="BX3152" s="1">
        <f t="shared" ca="1" si="804"/>
        <v>18</v>
      </c>
      <c r="BY3152" s="1">
        <f t="shared" ca="1" si="805"/>
        <v>0</v>
      </c>
      <c r="BZ3152" s="1">
        <f t="shared" ca="1" si="806"/>
        <v>0</v>
      </c>
      <c r="CA3152" s="1">
        <f t="shared" ca="1" si="807"/>
        <v>0</v>
      </c>
      <c r="CB3152" s="1">
        <f t="shared" ca="1" si="808"/>
        <v>0</v>
      </c>
      <c r="CC3152" s="1">
        <f t="shared" ca="1" si="809"/>
        <v>32.4</v>
      </c>
    </row>
    <row r="3153" spans="1:81" hidden="1" x14ac:dyDescent="0.2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t="shared" ca="1" si="795"/>
        <v>8</v>
      </c>
      <c r="BP3153" s="1">
        <f t="shared" ca="1" si="796"/>
        <v>13.4</v>
      </c>
      <c r="BQ3153" s="1">
        <f t="shared" ca="1" si="797"/>
        <v>3</v>
      </c>
      <c r="BR3153" s="1">
        <f t="shared" ca="1" si="798"/>
        <v>0</v>
      </c>
      <c r="BS3153" s="1">
        <f t="shared" ca="1" si="799"/>
        <v>5.1000000000000005</v>
      </c>
      <c r="BT3153" s="1">
        <f t="shared" ca="1" si="800"/>
        <v>0</v>
      </c>
      <c r="BU3153" s="1">
        <f t="shared" ca="1" si="801"/>
        <v>0</v>
      </c>
      <c r="BV3153" s="1">
        <f t="shared" ca="1" si="802"/>
        <v>0</v>
      </c>
      <c r="BW3153" s="1">
        <f t="shared" ca="1" si="803"/>
        <v>0</v>
      </c>
      <c r="BX3153" s="1">
        <f t="shared" ca="1" si="804"/>
        <v>0</v>
      </c>
      <c r="BY3153" s="1">
        <f t="shared" ca="1" si="805"/>
        <v>0</v>
      </c>
      <c r="BZ3153" s="1">
        <f t="shared" ca="1" si="806"/>
        <v>0</v>
      </c>
      <c r="CA3153" s="1">
        <f t="shared" ca="1" si="807"/>
        <v>-1</v>
      </c>
      <c r="CB3153" s="1">
        <f t="shared" ca="1" si="808"/>
        <v>2</v>
      </c>
      <c r="CC3153" s="1">
        <f t="shared" ca="1" si="809"/>
        <v>30.5</v>
      </c>
    </row>
    <row r="3154" spans="1:81" hidden="1" x14ac:dyDescent="0.2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t="shared" ca="1" si="795"/>
        <v>0</v>
      </c>
      <c r="BP3154" s="1">
        <f t="shared" ca="1" si="796"/>
        <v>0</v>
      </c>
      <c r="BQ3154" s="1">
        <f t="shared" ca="1" si="797"/>
        <v>0</v>
      </c>
      <c r="BR3154" s="1">
        <f t="shared" ca="1" si="798"/>
        <v>0</v>
      </c>
      <c r="BS3154" s="1">
        <f t="shared" ca="1" si="799"/>
        <v>0</v>
      </c>
      <c r="BT3154" s="1">
        <f t="shared" ca="1" si="800"/>
        <v>0</v>
      </c>
      <c r="BU3154" s="1">
        <f t="shared" ca="1" si="801"/>
        <v>0</v>
      </c>
      <c r="BV3154" s="1">
        <f t="shared" ca="1" si="802"/>
        <v>9.2000000000000011</v>
      </c>
      <c r="BW3154" s="1">
        <f t="shared" ca="1" si="803"/>
        <v>9</v>
      </c>
      <c r="BX3154" s="1">
        <f t="shared" ca="1" si="804"/>
        <v>12</v>
      </c>
      <c r="BY3154" s="1">
        <f t="shared" ca="1" si="805"/>
        <v>0</v>
      </c>
      <c r="BZ3154" s="1">
        <f t="shared" ca="1" si="806"/>
        <v>0</v>
      </c>
      <c r="CA3154" s="1">
        <f t="shared" ca="1" si="807"/>
        <v>0</v>
      </c>
      <c r="CB3154" s="1">
        <f t="shared" ca="1" si="808"/>
        <v>0</v>
      </c>
      <c r="CC3154" s="1">
        <f t="shared" ca="1" si="809"/>
        <v>30.200000000000003</v>
      </c>
    </row>
    <row r="3155" spans="1:81" hidden="1" x14ac:dyDescent="0.2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t="shared" ca="1" si="795"/>
        <v>0</v>
      </c>
      <c r="BP3155" s="1">
        <f t="shared" ca="1" si="796"/>
        <v>0</v>
      </c>
      <c r="BQ3155" s="1">
        <f t="shared" ca="1" si="797"/>
        <v>0</v>
      </c>
      <c r="BR3155" s="1">
        <f t="shared" ca="1" si="798"/>
        <v>0</v>
      </c>
      <c r="BS3155" s="1">
        <f t="shared" ca="1" si="799"/>
        <v>0</v>
      </c>
      <c r="BT3155" s="1">
        <f t="shared" ca="1" si="800"/>
        <v>0</v>
      </c>
      <c r="BU3155" s="1">
        <f t="shared" ca="1" si="801"/>
        <v>0</v>
      </c>
      <c r="BV3155" s="1">
        <f t="shared" ca="1" si="802"/>
        <v>12</v>
      </c>
      <c r="BW3155" s="1">
        <f t="shared" ca="1" si="803"/>
        <v>6</v>
      </c>
      <c r="BX3155" s="1">
        <f t="shared" ca="1" si="804"/>
        <v>6</v>
      </c>
      <c r="BY3155" s="1">
        <f t="shared" ca="1" si="805"/>
        <v>3</v>
      </c>
      <c r="BZ3155" s="1">
        <f t="shared" ca="1" si="806"/>
        <v>0</v>
      </c>
      <c r="CA3155" s="1">
        <f t="shared" ca="1" si="807"/>
        <v>0</v>
      </c>
      <c r="CB3155" s="1">
        <f t="shared" ca="1" si="808"/>
        <v>2</v>
      </c>
      <c r="CC3155" s="1">
        <f t="shared" ca="1" si="809"/>
        <v>29</v>
      </c>
    </row>
    <row r="3156" spans="1:81" hidden="1" x14ac:dyDescent="0.2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t="shared" ca="1" si="795"/>
        <v>16</v>
      </c>
      <c r="BP3156" s="1">
        <f t="shared" ca="1" si="796"/>
        <v>11.52</v>
      </c>
      <c r="BQ3156" s="1">
        <f t="shared" ca="1" si="797"/>
        <v>0</v>
      </c>
      <c r="BR3156" s="1">
        <f t="shared" ca="1" si="798"/>
        <v>0</v>
      </c>
      <c r="BS3156" s="1">
        <f t="shared" ca="1" si="799"/>
        <v>0.1</v>
      </c>
      <c r="BT3156" s="1">
        <f t="shared" ca="1" si="800"/>
        <v>0</v>
      </c>
      <c r="BU3156" s="1">
        <f t="shared" ca="1" si="801"/>
        <v>0</v>
      </c>
      <c r="BV3156" s="1">
        <f t="shared" ca="1" si="802"/>
        <v>0</v>
      </c>
      <c r="BW3156" s="1">
        <f t="shared" ca="1" si="803"/>
        <v>0</v>
      </c>
      <c r="BX3156" s="1">
        <f t="shared" ca="1" si="804"/>
        <v>0</v>
      </c>
      <c r="BY3156" s="1">
        <f t="shared" ca="1" si="805"/>
        <v>0</v>
      </c>
      <c r="BZ3156" s="1">
        <f t="shared" ca="1" si="806"/>
        <v>0</v>
      </c>
      <c r="CA3156" s="1">
        <f t="shared" ca="1" si="807"/>
        <v>0</v>
      </c>
      <c r="CB3156" s="1">
        <f t="shared" ca="1" si="808"/>
        <v>0</v>
      </c>
      <c r="CC3156" s="1">
        <f t="shared" ca="1" si="809"/>
        <v>27.62</v>
      </c>
    </row>
    <row r="3157" spans="1:81" hidden="1" x14ac:dyDescent="0.2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t="shared" ca="1" si="795"/>
        <v>8</v>
      </c>
      <c r="BP3157" s="1">
        <f t="shared" ca="1" si="796"/>
        <v>14.6</v>
      </c>
      <c r="BQ3157" s="1">
        <f t="shared" ca="1" si="797"/>
        <v>3</v>
      </c>
      <c r="BR3157" s="1">
        <f t="shared" ca="1" si="798"/>
        <v>-1</v>
      </c>
      <c r="BS3157" s="1">
        <f t="shared" ca="1" si="799"/>
        <v>0</v>
      </c>
      <c r="BT3157" s="1">
        <f t="shared" ca="1" si="800"/>
        <v>0</v>
      </c>
      <c r="BU3157" s="1">
        <f t="shared" ca="1" si="801"/>
        <v>0</v>
      </c>
      <c r="BV3157" s="1">
        <f t="shared" ca="1" si="802"/>
        <v>0</v>
      </c>
      <c r="BW3157" s="1">
        <f t="shared" ca="1" si="803"/>
        <v>0</v>
      </c>
      <c r="BX3157" s="1">
        <f t="shared" ca="1" si="804"/>
        <v>0</v>
      </c>
      <c r="BY3157" s="1">
        <f t="shared" ca="1" si="805"/>
        <v>0</v>
      </c>
      <c r="BZ3157" s="1">
        <f t="shared" ca="1" si="806"/>
        <v>0</v>
      </c>
      <c r="CA3157" s="1">
        <f t="shared" ca="1" si="807"/>
        <v>0</v>
      </c>
      <c r="CB3157" s="1">
        <f t="shared" ca="1" si="808"/>
        <v>0</v>
      </c>
      <c r="CC3157" s="1">
        <f t="shared" ca="1" si="809"/>
        <v>24.6</v>
      </c>
    </row>
    <row r="3158" spans="1:81" hidden="1" x14ac:dyDescent="0.2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t="shared" ca="1" si="795"/>
        <v>0</v>
      </c>
      <c r="BP3158" s="1">
        <f t="shared" ca="1" si="796"/>
        <v>0</v>
      </c>
      <c r="BQ3158" s="1">
        <f t="shared" ca="1" si="797"/>
        <v>0</v>
      </c>
      <c r="BR3158" s="1">
        <f t="shared" ca="1" si="798"/>
        <v>0</v>
      </c>
      <c r="BS3158" s="1">
        <f t="shared" ca="1" si="799"/>
        <v>0.9</v>
      </c>
      <c r="BT3158" s="1">
        <f t="shared" ca="1" si="800"/>
        <v>0</v>
      </c>
      <c r="BU3158" s="1">
        <f t="shared" ca="1" si="801"/>
        <v>0</v>
      </c>
      <c r="BV3158" s="1">
        <f t="shared" ca="1" si="802"/>
        <v>9.7000000000000011</v>
      </c>
      <c r="BW3158" s="1">
        <f t="shared" ca="1" si="803"/>
        <v>11</v>
      </c>
      <c r="BX3158" s="1">
        <f t="shared" ca="1" si="804"/>
        <v>0</v>
      </c>
      <c r="BY3158" s="1">
        <f t="shared" ca="1" si="805"/>
        <v>0</v>
      </c>
      <c r="BZ3158" s="1">
        <f t="shared" ca="1" si="806"/>
        <v>0</v>
      </c>
      <c r="CA3158" s="1">
        <f t="shared" ca="1" si="807"/>
        <v>0</v>
      </c>
      <c r="CB3158" s="1">
        <f t="shared" ca="1" si="808"/>
        <v>0</v>
      </c>
      <c r="CC3158" s="1">
        <f t="shared" ca="1" si="809"/>
        <v>21.6</v>
      </c>
    </row>
    <row r="3159" spans="1:81" hidden="1" x14ac:dyDescent="0.2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t="shared" ca="1" si="795"/>
        <v>0</v>
      </c>
      <c r="BP3159" s="1">
        <f t="shared" ca="1" si="796"/>
        <v>0</v>
      </c>
      <c r="BQ3159" s="1">
        <f t="shared" ca="1" si="797"/>
        <v>0</v>
      </c>
      <c r="BR3159" s="1">
        <f t="shared" ca="1" si="798"/>
        <v>0</v>
      </c>
      <c r="BS3159" s="1">
        <f t="shared" ca="1" si="799"/>
        <v>0</v>
      </c>
      <c r="BT3159" s="1">
        <f t="shared" ca="1" si="800"/>
        <v>0</v>
      </c>
      <c r="BU3159" s="1">
        <f t="shared" ca="1" si="801"/>
        <v>0</v>
      </c>
      <c r="BV3159" s="1">
        <f t="shared" ca="1" si="802"/>
        <v>10.200000000000001</v>
      </c>
      <c r="BW3159" s="1">
        <f t="shared" ca="1" si="803"/>
        <v>7</v>
      </c>
      <c r="BX3159" s="1">
        <f t="shared" ca="1" si="804"/>
        <v>0</v>
      </c>
      <c r="BY3159" s="1">
        <f t="shared" ca="1" si="805"/>
        <v>3</v>
      </c>
      <c r="BZ3159" s="1">
        <f t="shared" ca="1" si="806"/>
        <v>0</v>
      </c>
      <c r="CA3159" s="1">
        <f t="shared" ca="1" si="807"/>
        <v>0</v>
      </c>
      <c r="CB3159" s="1">
        <f t="shared" ca="1" si="808"/>
        <v>0</v>
      </c>
      <c r="CC3159" s="1">
        <f t="shared" ca="1" si="809"/>
        <v>20.200000000000003</v>
      </c>
    </row>
    <row r="3160" spans="1:81" hidden="1" x14ac:dyDescent="0.2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t="shared" ca="1" si="795"/>
        <v>0</v>
      </c>
      <c r="BP3160" s="1">
        <f t="shared" ca="1" si="796"/>
        <v>0</v>
      </c>
      <c r="BQ3160" s="1">
        <f t="shared" ca="1" si="797"/>
        <v>0</v>
      </c>
      <c r="BR3160" s="1">
        <f t="shared" ca="1" si="798"/>
        <v>0</v>
      </c>
      <c r="BS3160" s="1">
        <f t="shared" ca="1" si="799"/>
        <v>0</v>
      </c>
      <c r="BT3160" s="1">
        <f t="shared" ca="1" si="800"/>
        <v>0</v>
      </c>
      <c r="BU3160" s="1">
        <f t="shared" ca="1" si="801"/>
        <v>0</v>
      </c>
      <c r="BV3160" s="1">
        <f t="shared" ca="1" si="802"/>
        <v>7.7</v>
      </c>
      <c r="BW3160" s="1">
        <f t="shared" ca="1" si="803"/>
        <v>5</v>
      </c>
      <c r="BX3160" s="1">
        <f t="shared" ca="1" si="804"/>
        <v>6</v>
      </c>
      <c r="BY3160" s="1">
        <f t="shared" ca="1" si="805"/>
        <v>0</v>
      </c>
      <c r="BZ3160" s="1">
        <f t="shared" ca="1" si="806"/>
        <v>0</v>
      </c>
      <c r="CA3160" s="1">
        <f t="shared" ca="1" si="807"/>
        <v>0</v>
      </c>
      <c r="CB3160" s="1">
        <f t="shared" ca="1" si="808"/>
        <v>0</v>
      </c>
      <c r="CC3160" s="1">
        <f t="shared" ca="1" si="809"/>
        <v>18.7</v>
      </c>
    </row>
    <row r="3161" spans="1:81" hidden="1" x14ac:dyDescent="0.2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t="shared" ca="1" si="795"/>
        <v>0</v>
      </c>
      <c r="BP3161" s="1">
        <f t="shared" ca="1" si="796"/>
        <v>0</v>
      </c>
      <c r="BQ3161" s="1">
        <f t="shared" ca="1" si="797"/>
        <v>0</v>
      </c>
      <c r="BR3161" s="1">
        <f t="shared" ca="1" si="798"/>
        <v>0</v>
      </c>
      <c r="BS3161" s="1">
        <f t="shared" ca="1" si="799"/>
        <v>15</v>
      </c>
      <c r="BT3161" s="1">
        <f t="shared" ca="1" si="800"/>
        <v>0</v>
      </c>
      <c r="BU3161" s="1">
        <f t="shared" ca="1" si="801"/>
        <v>3</v>
      </c>
      <c r="BV3161" s="1">
        <f t="shared" ca="1" si="802"/>
        <v>0</v>
      </c>
      <c r="BW3161" s="1">
        <f t="shared" ca="1" si="803"/>
        <v>0</v>
      </c>
      <c r="BX3161" s="1">
        <f t="shared" ca="1" si="804"/>
        <v>0</v>
      </c>
      <c r="BY3161" s="1">
        <f t="shared" ca="1" si="805"/>
        <v>0</v>
      </c>
      <c r="BZ3161" s="1">
        <f t="shared" ca="1" si="806"/>
        <v>0</v>
      </c>
      <c r="CA3161" s="1">
        <f t="shared" ca="1" si="807"/>
        <v>0</v>
      </c>
      <c r="CB3161" s="1">
        <f t="shared" ca="1" si="808"/>
        <v>0</v>
      </c>
      <c r="CC3161" s="1">
        <f t="shared" ca="1" si="809"/>
        <v>18</v>
      </c>
    </row>
    <row r="3162" spans="1:81" hidden="1" x14ac:dyDescent="0.2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t="shared" ca="1" si="795"/>
        <v>0</v>
      </c>
      <c r="BP3162" s="1">
        <f t="shared" ca="1" si="796"/>
        <v>0</v>
      </c>
      <c r="BQ3162" s="1">
        <f t="shared" ca="1" si="797"/>
        <v>0</v>
      </c>
      <c r="BR3162" s="1">
        <f t="shared" ca="1" si="798"/>
        <v>0</v>
      </c>
      <c r="BS3162" s="1">
        <f t="shared" ca="1" si="799"/>
        <v>0</v>
      </c>
      <c r="BT3162" s="1">
        <f t="shared" ca="1" si="800"/>
        <v>0</v>
      </c>
      <c r="BU3162" s="1">
        <f t="shared" ca="1" si="801"/>
        <v>0</v>
      </c>
      <c r="BV3162" s="1">
        <f t="shared" ca="1" si="802"/>
        <v>6</v>
      </c>
      <c r="BW3162" s="1">
        <f t="shared" ca="1" si="803"/>
        <v>6</v>
      </c>
      <c r="BX3162" s="1">
        <f t="shared" ca="1" si="804"/>
        <v>6</v>
      </c>
      <c r="BY3162" s="1">
        <f t="shared" ca="1" si="805"/>
        <v>0</v>
      </c>
      <c r="BZ3162" s="1">
        <f t="shared" ca="1" si="806"/>
        <v>0</v>
      </c>
      <c r="CA3162" s="1">
        <f t="shared" ca="1" si="807"/>
        <v>0</v>
      </c>
      <c r="CB3162" s="1">
        <f t="shared" ca="1" si="808"/>
        <v>0</v>
      </c>
      <c r="CC3162" s="1">
        <f t="shared" ca="1" si="809"/>
        <v>18</v>
      </c>
    </row>
    <row r="3163" spans="1:81" hidden="1" x14ac:dyDescent="0.2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t="shared" ca="1" si="795"/>
        <v>0</v>
      </c>
      <c r="BP3163" s="1">
        <f t="shared" ca="1" si="796"/>
        <v>0</v>
      </c>
      <c r="BQ3163" s="1">
        <f t="shared" ca="1" si="797"/>
        <v>0</v>
      </c>
      <c r="BR3163" s="1">
        <f t="shared" ca="1" si="798"/>
        <v>0</v>
      </c>
      <c r="BS3163" s="1">
        <f t="shared" ca="1" si="799"/>
        <v>4.2</v>
      </c>
      <c r="BT3163" s="1">
        <f t="shared" ca="1" si="800"/>
        <v>0</v>
      </c>
      <c r="BU3163" s="1">
        <f t="shared" ca="1" si="801"/>
        <v>0</v>
      </c>
      <c r="BV3163" s="1">
        <f t="shared" ca="1" si="802"/>
        <v>5.2</v>
      </c>
      <c r="BW3163" s="1">
        <f t="shared" ca="1" si="803"/>
        <v>7</v>
      </c>
      <c r="BX3163" s="1">
        <f t="shared" ca="1" si="804"/>
        <v>0</v>
      </c>
      <c r="BY3163" s="1">
        <f t="shared" ca="1" si="805"/>
        <v>0</v>
      </c>
      <c r="BZ3163" s="1">
        <f t="shared" ca="1" si="806"/>
        <v>0</v>
      </c>
      <c r="CA3163" s="1">
        <f t="shared" ca="1" si="807"/>
        <v>-1</v>
      </c>
      <c r="CB3163" s="1">
        <f t="shared" ca="1" si="808"/>
        <v>0</v>
      </c>
      <c r="CC3163" s="1">
        <f t="shared" ca="1" si="809"/>
        <v>15.399999999999999</v>
      </c>
    </row>
    <row r="3164" spans="1:81" hidden="1" x14ac:dyDescent="0.2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t="shared" ca="1" si="795"/>
        <v>0</v>
      </c>
      <c r="BP3164" s="1">
        <f t="shared" ca="1" si="796"/>
        <v>0</v>
      </c>
      <c r="BQ3164" s="1">
        <f t="shared" ca="1" si="797"/>
        <v>0</v>
      </c>
      <c r="BR3164" s="1">
        <f t="shared" ca="1" si="798"/>
        <v>0</v>
      </c>
      <c r="BS3164" s="1">
        <f t="shared" ca="1" si="799"/>
        <v>6.9</v>
      </c>
      <c r="BT3164" s="1">
        <f t="shared" ca="1" si="800"/>
        <v>0</v>
      </c>
      <c r="BU3164" s="1">
        <f t="shared" ca="1" si="801"/>
        <v>0</v>
      </c>
      <c r="BV3164" s="1">
        <f t="shared" ca="1" si="802"/>
        <v>5.1000000000000005</v>
      </c>
      <c r="BW3164" s="1">
        <f t="shared" ca="1" si="803"/>
        <v>4</v>
      </c>
      <c r="BX3164" s="1">
        <f t="shared" ca="1" si="804"/>
        <v>0</v>
      </c>
      <c r="BY3164" s="1">
        <f t="shared" ca="1" si="805"/>
        <v>0</v>
      </c>
      <c r="BZ3164" s="1">
        <f t="shared" ca="1" si="806"/>
        <v>0</v>
      </c>
      <c r="CA3164" s="1">
        <f t="shared" ca="1" si="807"/>
        <v>-1</v>
      </c>
      <c r="CB3164" s="1">
        <f t="shared" ca="1" si="808"/>
        <v>0</v>
      </c>
      <c r="CC3164" s="1">
        <f t="shared" ca="1" si="809"/>
        <v>15</v>
      </c>
    </row>
    <row r="3165" spans="1:81" hidden="1" x14ac:dyDescent="0.2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t="shared" ca="1" si="795"/>
        <v>0</v>
      </c>
      <c r="BP3165" s="1">
        <f t="shared" ca="1" si="796"/>
        <v>0</v>
      </c>
      <c r="BQ3165" s="1">
        <f t="shared" ca="1" si="797"/>
        <v>0</v>
      </c>
      <c r="BR3165" s="1">
        <f t="shared" ca="1" si="798"/>
        <v>0</v>
      </c>
      <c r="BS3165" s="1">
        <f t="shared" ca="1" si="799"/>
        <v>1</v>
      </c>
      <c r="BT3165" s="1">
        <f t="shared" ca="1" si="800"/>
        <v>0</v>
      </c>
      <c r="BU3165" s="1">
        <f t="shared" ca="1" si="801"/>
        <v>0</v>
      </c>
      <c r="BV3165" s="1">
        <f t="shared" ca="1" si="802"/>
        <v>6.6000000000000005</v>
      </c>
      <c r="BW3165" s="1">
        <f t="shared" ca="1" si="803"/>
        <v>5</v>
      </c>
      <c r="BX3165" s="1">
        <f t="shared" ca="1" si="804"/>
        <v>0</v>
      </c>
      <c r="BY3165" s="1">
        <f t="shared" ca="1" si="805"/>
        <v>0</v>
      </c>
      <c r="BZ3165" s="1">
        <f t="shared" ca="1" si="806"/>
        <v>0</v>
      </c>
      <c r="CA3165" s="1">
        <f t="shared" ca="1" si="807"/>
        <v>0</v>
      </c>
      <c r="CB3165" s="1">
        <f t="shared" ca="1" si="808"/>
        <v>0</v>
      </c>
      <c r="CC3165" s="1">
        <f t="shared" ca="1" si="809"/>
        <v>12.600000000000001</v>
      </c>
    </row>
    <row r="3166" spans="1:81" hidden="1" x14ac:dyDescent="0.2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t="shared" ca="1" si="795"/>
        <v>0</v>
      </c>
      <c r="BP3166" s="1">
        <f t="shared" ca="1" si="796"/>
        <v>0</v>
      </c>
      <c r="BQ3166" s="1">
        <f t="shared" ca="1" si="797"/>
        <v>0</v>
      </c>
      <c r="BR3166" s="1">
        <f t="shared" ca="1" si="798"/>
        <v>0</v>
      </c>
      <c r="BS3166" s="1">
        <f t="shared" ca="1" si="799"/>
        <v>0</v>
      </c>
      <c r="BT3166" s="1">
        <f t="shared" ca="1" si="800"/>
        <v>0</v>
      </c>
      <c r="BU3166" s="1">
        <f t="shared" ca="1" si="801"/>
        <v>0</v>
      </c>
      <c r="BV3166" s="1">
        <f t="shared" ca="1" si="802"/>
        <v>5.7</v>
      </c>
      <c r="BW3166" s="1">
        <f t="shared" ca="1" si="803"/>
        <v>6</v>
      </c>
      <c r="BX3166" s="1">
        <f t="shared" ca="1" si="804"/>
        <v>0</v>
      </c>
      <c r="BY3166" s="1">
        <f t="shared" ca="1" si="805"/>
        <v>0</v>
      </c>
      <c r="BZ3166" s="1">
        <f t="shared" ca="1" si="806"/>
        <v>0</v>
      </c>
      <c r="CA3166" s="1">
        <f t="shared" ca="1" si="807"/>
        <v>0</v>
      </c>
      <c r="CB3166" s="1">
        <f t="shared" ca="1" si="808"/>
        <v>0</v>
      </c>
      <c r="CC3166" s="1">
        <f t="shared" ca="1" si="809"/>
        <v>11.7</v>
      </c>
    </row>
    <row r="3167" spans="1:81" hidden="1" x14ac:dyDescent="0.2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t="shared" ca="1" si="795"/>
        <v>0</v>
      </c>
      <c r="BP3167" s="1">
        <f t="shared" ca="1" si="796"/>
        <v>0</v>
      </c>
      <c r="BQ3167" s="1">
        <f t="shared" ca="1" si="797"/>
        <v>0</v>
      </c>
      <c r="BR3167" s="1">
        <f t="shared" ca="1" si="798"/>
        <v>0</v>
      </c>
      <c r="BS3167" s="1">
        <f t="shared" ca="1" si="799"/>
        <v>0</v>
      </c>
      <c r="BT3167" s="1">
        <f t="shared" ca="1" si="800"/>
        <v>0</v>
      </c>
      <c r="BU3167" s="1">
        <f t="shared" ca="1" si="801"/>
        <v>0</v>
      </c>
      <c r="BV3167" s="1">
        <f t="shared" ca="1" si="802"/>
        <v>6.2</v>
      </c>
      <c r="BW3167" s="1">
        <f t="shared" ca="1" si="803"/>
        <v>5</v>
      </c>
      <c r="BX3167" s="1">
        <f t="shared" ca="1" si="804"/>
        <v>0</v>
      </c>
      <c r="BY3167" s="1">
        <f t="shared" ca="1" si="805"/>
        <v>0</v>
      </c>
      <c r="BZ3167" s="1">
        <f t="shared" ca="1" si="806"/>
        <v>0</v>
      </c>
      <c r="CA3167" s="1">
        <f t="shared" ca="1" si="807"/>
        <v>0</v>
      </c>
      <c r="CB3167" s="1">
        <f t="shared" ca="1" si="808"/>
        <v>0</v>
      </c>
      <c r="CC3167" s="1">
        <f t="shared" ca="1" si="809"/>
        <v>11.2</v>
      </c>
    </row>
    <row r="3168" spans="1:81" hidden="1" x14ac:dyDescent="0.2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t="shared" ca="1" si="795"/>
        <v>0</v>
      </c>
      <c r="BP3168" s="1">
        <f t="shared" ca="1" si="796"/>
        <v>0</v>
      </c>
      <c r="BQ3168" s="1">
        <f t="shared" ca="1" si="797"/>
        <v>0</v>
      </c>
      <c r="BR3168" s="1">
        <f t="shared" ca="1" si="798"/>
        <v>0</v>
      </c>
      <c r="BS3168" s="1">
        <f t="shared" ca="1" si="799"/>
        <v>0.9</v>
      </c>
      <c r="BT3168" s="1">
        <f t="shared" ca="1" si="800"/>
        <v>6</v>
      </c>
      <c r="BU3168" s="1">
        <f t="shared" ca="1" si="801"/>
        <v>0</v>
      </c>
      <c r="BV3168" s="1">
        <f t="shared" ca="1" si="802"/>
        <v>1.6</v>
      </c>
      <c r="BW3168" s="1">
        <f t="shared" ca="1" si="803"/>
        <v>2</v>
      </c>
      <c r="BX3168" s="1">
        <f t="shared" ca="1" si="804"/>
        <v>0</v>
      </c>
      <c r="BY3168" s="1">
        <f t="shared" ca="1" si="805"/>
        <v>0</v>
      </c>
      <c r="BZ3168" s="1">
        <f t="shared" ca="1" si="806"/>
        <v>0</v>
      </c>
      <c r="CA3168" s="1">
        <f t="shared" ca="1" si="807"/>
        <v>0</v>
      </c>
      <c r="CB3168" s="1">
        <f t="shared" ca="1" si="808"/>
        <v>0</v>
      </c>
      <c r="CC3168" s="1">
        <f t="shared" ca="1" si="809"/>
        <v>10.5</v>
      </c>
    </row>
    <row r="3169" spans="1:81" hidden="1" x14ac:dyDescent="0.2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t="shared" ca="1" si="795"/>
        <v>0</v>
      </c>
      <c r="BP3169" s="1">
        <f t="shared" ca="1" si="796"/>
        <v>0</v>
      </c>
      <c r="BQ3169" s="1">
        <f t="shared" ca="1" si="797"/>
        <v>0</v>
      </c>
      <c r="BR3169" s="1">
        <f t="shared" ca="1" si="798"/>
        <v>0</v>
      </c>
      <c r="BS3169" s="1">
        <f t="shared" ca="1" si="799"/>
        <v>0</v>
      </c>
      <c r="BT3169" s="1">
        <f t="shared" ca="1" si="800"/>
        <v>0</v>
      </c>
      <c r="BU3169" s="1">
        <f t="shared" ca="1" si="801"/>
        <v>0</v>
      </c>
      <c r="BV3169" s="1">
        <f t="shared" ca="1" si="802"/>
        <v>5</v>
      </c>
      <c r="BW3169" s="1">
        <f t="shared" ca="1" si="803"/>
        <v>5</v>
      </c>
      <c r="BX3169" s="1">
        <f t="shared" ca="1" si="804"/>
        <v>0</v>
      </c>
      <c r="BY3169" s="1">
        <f t="shared" ca="1" si="805"/>
        <v>0</v>
      </c>
      <c r="BZ3169" s="1">
        <f t="shared" ca="1" si="806"/>
        <v>0</v>
      </c>
      <c r="CA3169" s="1">
        <f t="shared" ca="1" si="807"/>
        <v>0</v>
      </c>
      <c r="CB3169" s="1">
        <f t="shared" ca="1" si="808"/>
        <v>0</v>
      </c>
      <c r="CC3169" s="1">
        <f t="shared" ca="1" si="809"/>
        <v>10</v>
      </c>
    </row>
    <row r="3170" spans="1:81" hidden="1" x14ac:dyDescent="0.2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t="shared" ca="1" si="795"/>
        <v>0</v>
      </c>
      <c r="BP3170" s="1">
        <f t="shared" ca="1" si="796"/>
        <v>0</v>
      </c>
      <c r="BQ3170" s="1">
        <f t="shared" ca="1" si="797"/>
        <v>0</v>
      </c>
      <c r="BR3170" s="1">
        <f t="shared" ca="1" si="798"/>
        <v>0</v>
      </c>
      <c r="BS3170" s="1">
        <f t="shared" ca="1" si="799"/>
        <v>4.3</v>
      </c>
      <c r="BT3170" s="1">
        <f t="shared" ca="1" si="800"/>
        <v>0</v>
      </c>
      <c r="BU3170" s="1">
        <f t="shared" ca="1" si="801"/>
        <v>0</v>
      </c>
      <c r="BV3170" s="1">
        <f t="shared" ca="1" si="802"/>
        <v>1.8</v>
      </c>
      <c r="BW3170" s="1">
        <f t="shared" ca="1" si="803"/>
        <v>4</v>
      </c>
      <c r="BX3170" s="1">
        <f t="shared" ca="1" si="804"/>
        <v>0</v>
      </c>
      <c r="BY3170" s="1">
        <f t="shared" ca="1" si="805"/>
        <v>0</v>
      </c>
      <c r="BZ3170" s="1">
        <f t="shared" ca="1" si="806"/>
        <v>0</v>
      </c>
      <c r="CA3170" s="1">
        <f t="shared" ca="1" si="807"/>
        <v>-1</v>
      </c>
      <c r="CB3170" s="1">
        <f t="shared" ca="1" si="808"/>
        <v>0</v>
      </c>
      <c r="CC3170" s="1">
        <f t="shared" ca="1" si="809"/>
        <v>9.1</v>
      </c>
    </row>
    <row r="3171" spans="1:81" hidden="1" x14ac:dyDescent="0.2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t="shared" ca="1" si="795"/>
        <v>0</v>
      </c>
      <c r="BP3171" s="1">
        <f t="shared" ca="1" si="796"/>
        <v>0</v>
      </c>
      <c r="BQ3171" s="1">
        <f t="shared" ca="1" si="797"/>
        <v>0</v>
      </c>
      <c r="BR3171" s="1">
        <f t="shared" ca="1" si="798"/>
        <v>0</v>
      </c>
      <c r="BS3171" s="1">
        <f t="shared" ca="1" si="799"/>
        <v>0</v>
      </c>
      <c r="BT3171" s="1">
        <f t="shared" ca="1" si="800"/>
        <v>0</v>
      </c>
      <c r="BU3171" s="1">
        <f t="shared" ca="1" si="801"/>
        <v>0</v>
      </c>
      <c r="BV3171" s="1">
        <f t="shared" ca="1" si="802"/>
        <v>3.8000000000000003</v>
      </c>
      <c r="BW3171" s="1">
        <f t="shared" ca="1" si="803"/>
        <v>5</v>
      </c>
      <c r="BX3171" s="1">
        <f t="shared" ca="1" si="804"/>
        <v>0</v>
      </c>
      <c r="BY3171" s="1">
        <f t="shared" ca="1" si="805"/>
        <v>0</v>
      </c>
      <c r="BZ3171" s="1">
        <f t="shared" ca="1" si="806"/>
        <v>0</v>
      </c>
      <c r="CA3171" s="1">
        <f t="shared" ca="1" si="807"/>
        <v>0</v>
      </c>
      <c r="CB3171" s="1">
        <f t="shared" ca="1" si="808"/>
        <v>0</v>
      </c>
      <c r="CC3171" s="1">
        <f t="shared" ca="1" si="809"/>
        <v>8.8000000000000007</v>
      </c>
    </row>
    <row r="3172" spans="1:81" hidden="1" x14ac:dyDescent="0.2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t="shared" ca="1" si="795"/>
        <v>0</v>
      </c>
      <c r="BP3172" s="1">
        <f t="shared" ca="1" si="796"/>
        <v>7.88</v>
      </c>
      <c r="BQ3172" s="1">
        <f t="shared" ca="1" si="797"/>
        <v>0</v>
      </c>
      <c r="BR3172" s="1">
        <f t="shared" ca="1" si="798"/>
        <v>-1</v>
      </c>
      <c r="BS3172" s="1">
        <f t="shared" ca="1" si="799"/>
        <v>1</v>
      </c>
      <c r="BT3172" s="1">
        <f t="shared" ca="1" si="800"/>
        <v>0</v>
      </c>
      <c r="BU3172" s="1">
        <f t="shared" ca="1" si="801"/>
        <v>0</v>
      </c>
      <c r="BV3172" s="1">
        <f t="shared" ca="1" si="802"/>
        <v>0</v>
      </c>
      <c r="BW3172" s="1">
        <f t="shared" ca="1" si="803"/>
        <v>0</v>
      </c>
      <c r="BX3172" s="1">
        <f t="shared" ca="1" si="804"/>
        <v>0</v>
      </c>
      <c r="BY3172" s="1">
        <f t="shared" ca="1" si="805"/>
        <v>0</v>
      </c>
      <c r="BZ3172" s="1">
        <f t="shared" ca="1" si="806"/>
        <v>0</v>
      </c>
      <c r="CA3172" s="1">
        <f t="shared" ca="1" si="807"/>
        <v>0</v>
      </c>
      <c r="CB3172" s="1">
        <f t="shared" ca="1" si="808"/>
        <v>0</v>
      </c>
      <c r="CC3172" s="1">
        <f t="shared" ca="1" si="809"/>
        <v>7.88</v>
      </c>
    </row>
    <row r="3173" spans="1:81" hidden="1" x14ac:dyDescent="0.2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t="shared" ca="1" si="795"/>
        <v>0</v>
      </c>
      <c r="BP3173" s="1">
        <f t="shared" ca="1" si="796"/>
        <v>0</v>
      </c>
      <c r="BQ3173" s="1">
        <f t="shared" ca="1" si="797"/>
        <v>0</v>
      </c>
      <c r="BR3173" s="1">
        <f t="shared" ca="1" si="798"/>
        <v>0</v>
      </c>
      <c r="BS3173" s="1">
        <f t="shared" ca="1" si="799"/>
        <v>0</v>
      </c>
      <c r="BT3173" s="1">
        <f t="shared" ca="1" si="800"/>
        <v>0</v>
      </c>
      <c r="BU3173" s="1">
        <f t="shared" ca="1" si="801"/>
        <v>0</v>
      </c>
      <c r="BV3173" s="1">
        <f t="shared" ca="1" si="802"/>
        <v>4.8000000000000007</v>
      </c>
      <c r="BW3173" s="1">
        <f t="shared" ca="1" si="803"/>
        <v>3</v>
      </c>
      <c r="BX3173" s="1">
        <f t="shared" ca="1" si="804"/>
        <v>0</v>
      </c>
      <c r="BY3173" s="1">
        <f t="shared" ca="1" si="805"/>
        <v>0</v>
      </c>
      <c r="BZ3173" s="1">
        <f t="shared" ca="1" si="806"/>
        <v>0</v>
      </c>
      <c r="CA3173" s="1">
        <f t="shared" ca="1" si="807"/>
        <v>0</v>
      </c>
      <c r="CB3173" s="1">
        <f t="shared" ca="1" si="808"/>
        <v>0</v>
      </c>
      <c r="CC3173" s="1">
        <f t="shared" ca="1" si="809"/>
        <v>7.8000000000000007</v>
      </c>
    </row>
    <row r="3174" spans="1:81" hidden="1" x14ac:dyDescent="0.2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t="shared" ca="1" si="795"/>
        <v>4</v>
      </c>
      <c r="BP3174" s="1">
        <f t="shared" ca="1" si="796"/>
        <v>7.5600000000000005</v>
      </c>
      <c r="BQ3174" s="1">
        <f t="shared" ca="1" si="797"/>
        <v>0</v>
      </c>
      <c r="BR3174" s="1">
        <f t="shared" ca="1" si="798"/>
        <v>-1</v>
      </c>
      <c r="BS3174" s="1">
        <f t="shared" ca="1" si="799"/>
        <v>0</v>
      </c>
      <c r="BT3174" s="1">
        <f t="shared" ca="1" si="800"/>
        <v>0</v>
      </c>
      <c r="BU3174" s="1">
        <f t="shared" ca="1" si="801"/>
        <v>0</v>
      </c>
      <c r="BV3174" s="1">
        <f t="shared" ca="1" si="802"/>
        <v>0</v>
      </c>
      <c r="BW3174" s="1">
        <f t="shared" ca="1" si="803"/>
        <v>0</v>
      </c>
      <c r="BX3174" s="1">
        <f t="shared" ca="1" si="804"/>
        <v>0</v>
      </c>
      <c r="BY3174" s="1">
        <f t="shared" ca="1" si="805"/>
        <v>0</v>
      </c>
      <c r="BZ3174" s="1">
        <f t="shared" ca="1" si="806"/>
        <v>0</v>
      </c>
      <c r="CA3174" s="1">
        <f t="shared" ca="1" si="807"/>
        <v>-3</v>
      </c>
      <c r="CB3174" s="1">
        <f t="shared" ca="1" si="808"/>
        <v>0</v>
      </c>
      <c r="CC3174" s="1">
        <f t="shared" ca="1" si="809"/>
        <v>7.5600000000000005</v>
      </c>
    </row>
    <row r="3175" spans="1:81" hidden="1" x14ac:dyDescent="0.2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t="shared" ca="1" si="795"/>
        <v>0</v>
      </c>
      <c r="BP3175" s="1">
        <f t="shared" ca="1" si="796"/>
        <v>0</v>
      </c>
      <c r="BQ3175" s="1">
        <f t="shared" ca="1" si="797"/>
        <v>0</v>
      </c>
      <c r="BR3175" s="1">
        <f t="shared" ca="1" si="798"/>
        <v>0</v>
      </c>
      <c r="BS3175" s="1">
        <f t="shared" ca="1" si="799"/>
        <v>0</v>
      </c>
      <c r="BT3175" s="1">
        <f t="shared" ca="1" si="800"/>
        <v>0</v>
      </c>
      <c r="BU3175" s="1">
        <f t="shared" ca="1" si="801"/>
        <v>0</v>
      </c>
      <c r="BV3175" s="1">
        <f t="shared" ca="1" si="802"/>
        <v>0.1</v>
      </c>
      <c r="BW3175" s="1">
        <f t="shared" ca="1" si="803"/>
        <v>1</v>
      </c>
      <c r="BX3175" s="1">
        <f t="shared" ca="1" si="804"/>
        <v>6</v>
      </c>
      <c r="BY3175" s="1">
        <f t="shared" ca="1" si="805"/>
        <v>0</v>
      </c>
      <c r="BZ3175" s="1">
        <f t="shared" ca="1" si="806"/>
        <v>0</v>
      </c>
      <c r="CA3175" s="1">
        <f t="shared" ca="1" si="807"/>
        <v>0</v>
      </c>
      <c r="CB3175" s="1">
        <f t="shared" ca="1" si="808"/>
        <v>0</v>
      </c>
      <c r="CC3175" s="1">
        <f t="shared" ca="1" si="809"/>
        <v>7.1</v>
      </c>
    </row>
    <row r="3176" spans="1:81" hidden="1" x14ac:dyDescent="0.2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t="shared" ca="1" si="795"/>
        <v>0</v>
      </c>
      <c r="BP3176" s="1">
        <f t="shared" ca="1" si="796"/>
        <v>0</v>
      </c>
      <c r="BQ3176" s="1">
        <f t="shared" ca="1" si="797"/>
        <v>0</v>
      </c>
      <c r="BR3176" s="1">
        <f t="shared" ca="1" si="798"/>
        <v>0</v>
      </c>
      <c r="BS3176" s="1">
        <f t="shared" ca="1" si="799"/>
        <v>0</v>
      </c>
      <c r="BT3176" s="1">
        <f t="shared" ca="1" si="800"/>
        <v>0</v>
      </c>
      <c r="BU3176" s="1">
        <f t="shared" ca="1" si="801"/>
        <v>0</v>
      </c>
      <c r="BV3176" s="1">
        <f t="shared" ca="1" si="802"/>
        <v>2.5</v>
      </c>
      <c r="BW3176" s="1">
        <f t="shared" ca="1" si="803"/>
        <v>4</v>
      </c>
      <c r="BX3176" s="1">
        <f t="shared" ca="1" si="804"/>
        <v>0</v>
      </c>
      <c r="BY3176" s="1">
        <f t="shared" ca="1" si="805"/>
        <v>0</v>
      </c>
      <c r="BZ3176" s="1">
        <f t="shared" ca="1" si="806"/>
        <v>0</v>
      </c>
      <c r="CA3176" s="1">
        <f t="shared" ca="1" si="807"/>
        <v>0</v>
      </c>
      <c r="CB3176" s="1">
        <f t="shared" ca="1" si="808"/>
        <v>0</v>
      </c>
      <c r="CC3176" s="1">
        <f t="shared" ca="1" si="809"/>
        <v>6.5</v>
      </c>
    </row>
    <row r="3177" spans="1:81" hidden="1" x14ac:dyDescent="0.2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t="shared" ca="1" si="795"/>
        <v>0</v>
      </c>
      <c r="BP3177" s="1">
        <f t="shared" ca="1" si="796"/>
        <v>0</v>
      </c>
      <c r="BQ3177" s="1">
        <f t="shared" ca="1" si="797"/>
        <v>0</v>
      </c>
      <c r="BR3177" s="1">
        <f t="shared" ca="1" si="798"/>
        <v>0</v>
      </c>
      <c r="BS3177" s="1">
        <f t="shared" ca="1" si="799"/>
        <v>0</v>
      </c>
      <c r="BT3177" s="1">
        <f t="shared" ca="1" si="800"/>
        <v>0</v>
      </c>
      <c r="BU3177" s="1">
        <f t="shared" ca="1" si="801"/>
        <v>0</v>
      </c>
      <c r="BV3177" s="1">
        <f t="shared" ca="1" si="802"/>
        <v>2.4000000000000004</v>
      </c>
      <c r="BW3177" s="1">
        <f t="shared" ca="1" si="803"/>
        <v>4</v>
      </c>
      <c r="BX3177" s="1">
        <f t="shared" ca="1" si="804"/>
        <v>0</v>
      </c>
      <c r="BY3177" s="1">
        <f t="shared" ca="1" si="805"/>
        <v>0</v>
      </c>
      <c r="BZ3177" s="1">
        <f t="shared" ca="1" si="806"/>
        <v>0</v>
      </c>
      <c r="CA3177" s="1">
        <f t="shared" ca="1" si="807"/>
        <v>0</v>
      </c>
      <c r="CB3177" s="1">
        <f t="shared" ca="1" si="808"/>
        <v>0</v>
      </c>
      <c r="CC3177" s="1">
        <f t="shared" ca="1" si="809"/>
        <v>6.4</v>
      </c>
    </row>
    <row r="3178" spans="1:81" hidden="1" x14ac:dyDescent="0.2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t="shared" ca="1" si="795"/>
        <v>0</v>
      </c>
      <c r="BP3178" s="1">
        <f t="shared" ca="1" si="796"/>
        <v>0</v>
      </c>
      <c r="BQ3178" s="1">
        <f t="shared" ca="1" si="797"/>
        <v>0</v>
      </c>
      <c r="BR3178" s="1">
        <f t="shared" ca="1" si="798"/>
        <v>0</v>
      </c>
      <c r="BS3178" s="1">
        <f t="shared" ca="1" si="799"/>
        <v>1.2000000000000002</v>
      </c>
      <c r="BT3178" s="1">
        <f t="shared" ca="1" si="800"/>
        <v>0</v>
      </c>
      <c r="BU3178" s="1">
        <f t="shared" ca="1" si="801"/>
        <v>0</v>
      </c>
      <c r="BV3178" s="1">
        <f t="shared" ca="1" si="802"/>
        <v>1.8</v>
      </c>
      <c r="BW3178" s="1">
        <f t="shared" ca="1" si="803"/>
        <v>2</v>
      </c>
      <c r="BX3178" s="1">
        <f t="shared" ca="1" si="804"/>
        <v>0</v>
      </c>
      <c r="BY3178" s="1">
        <f t="shared" ca="1" si="805"/>
        <v>0</v>
      </c>
      <c r="BZ3178" s="1">
        <f t="shared" ca="1" si="806"/>
        <v>0</v>
      </c>
      <c r="CA3178" s="1">
        <f t="shared" ca="1" si="807"/>
        <v>0</v>
      </c>
      <c r="CB3178" s="1">
        <f t="shared" ca="1" si="808"/>
        <v>0</v>
      </c>
      <c r="CC3178" s="1">
        <f t="shared" ca="1" si="809"/>
        <v>5</v>
      </c>
    </row>
    <row r="3179" spans="1:81" hidden="1" x14ac:dyDescent="0.2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t="shared" ca="1" si="795"/>
        <v>0</v>
      </c>
      <c r="BP3179" s="1">
        <f t="shared" ca="1" si="796"/>
        <v>0</v>
      </c>
      <c r="BQ3179" s="1">
        <f t="shared" ca="1" si="797"/>
        <v>0</v>
      </c>
      <c r="BR3179" s="1">
        <f t="shared" ca="1" si="798"/>
        <v>0</v>
      </c>
      <c r="BS3179" s="1">
        <f t="shared" ca="1" si="799"/>
        <v>0</v>
      </c>
      <c r="BT3179" s="1">
        <f t="shared" ca="1" si="800"/>
        <v>0</v>
      </c>
      <c r="BU3179" s="1">
        <f t="shared" ca="1" si="801"/>
        <v>0</v>
      </c>
      <c r="BV3179" s="1">
        <f t="shared" ca="1" si="802"/>
        <v>2.4000000000000004</v>
      </c>
      <c r="BW3179" s="1">
        <f t="shared" ca="1" si="803"/>
        <v>2</v>
      </c>
      <c r="BX3179" s="1">
        <f t="shared" ca="1" si="804"/>
        <v>0</v>
      </c>
      <c r="BY3179" s="1">
        <f t="shared" ca="1" si="805"/>
        <v>0</v>
      </c>
      <c r="BZ3179" s="1">
        <f t="shared" ca="1" si="806"/>
        <v>0</v>
      </c>
      <c r="CA3179" s="1">
        <f t="shared" ca="1" si="807"/>
        <v>0</v>
      </c>
      <c r="CB3179" s="1">
        <f t="shared" ca="1" si="808"/>
        <v>0</v>
      </c>
      <c r="CC3179" s="1">
        <f t="shared" ca="1" si="809"/>
        <v>4.4000000000000004</v>
      </c>
    </row>
    <row r="3180" spans="1:81" hidden="1" x14ac:dyDescent="0.2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t="shared" ca="1" si="795"/>
        <v>0</v>
      </c>
      <c r="BP3180" s="1">
        <f t="shared" ca="1" si="796"/>
        <v>0</v>
      </c>
      <c r="BQ3180" s="1">
        <f t="shared" ca="1" si="797"/>
        <v>0</v>
      </c>
      <c r="BR3180" s="1">
        <f t="shared" ca="1" si="798"/>
        <v>0</v>
      </c>
      <c r="BS3180" s="1">
        <f t="shared" ca="1" si="799"/>
        <v>0</v>
      </c>
      <c r="BT3180" s="1">
        <f t="shared" ca="1" si="800"/>
        <v>0</v>
      </c>
      <c r="BU3180" s="1">
        <f t="shared" ca="1" si="801"/>
        <v>0</v>
      </c>
      <c r="BV3180" s="1">
        <f t="shared" ca="1" si="802"/>
        <v>1.2000000000000002</v>
      </c>
      <c r="BW3180" s="1">
        <f t="shared" ca="1" si="803"/>
        <v>3</v>
      </c>
      <c r="BX3180" s="1">
        <f t="shared" ca="1" si="804"/>
        <v>0</v>
      </c>
      <c r="BY3180" s="1">
        <f t="shared" ca="1" si="805"/>
        <v>0</v>
      </c>
      <c r="BZ3180" s="1">
        <f t="shared" ca="1" si="806"/>
        <v>0</v>
      </c>
      <c r="CA3180" s="1">
        <f t="shared" ca="1" si="807"/>
        <v>0</v>
      </c>
      <c r="CB3180" s="1">
        <f t="shared" ca="1" si="808"/>
        <v>0</v>
      </c>
      <c r="CC3180" s="1">
        <f t="shared" ca="1" si="809"/>
        <v>4.2</v>
      </c>
    </row>
    <row r="3181" spans="1:81" hidden="1" x14ac:dyDescent="0.2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t="shared" ca="1" si="795"/>
        <v>0</v>
      </c>
      <c r="BP3181" s="1">
        <f t="shared" ca="1" si="796"/>
        <v>0</v>
      </c>
      <c r="BQ3181" s="1">
        <f t="shared" ca="1" si="797"/>
        <v>0</v>
      </c>
      <c r="BR3181" s="1">
        <f t="shared" ca="1" si="798"/>
        <v>0</v>
      </c>
      <c r="BS3181" s="1">
        <f t="shared" ca="1" si="799"/>
        <v>1.6</v>
      </c>
      <c r="BT3181" s="1">
        <f t="shared" ca="1" si="800"/>
        <v>0</v>
      </c>
      <c r="BU3181" s="1">
        <f t="shared" ca="1" si="801"/>
        <v>0</v>
      </c>
      <c r="BV3181" s="1">
        <f t="shared" ca="1" si="802"/>
        <v>1.5</v>
      </c>
      <c r="BW3181" s="1">
        <f t="shared" ca="1" si="803"/>
        <v>1</v>
      </c>
      <c r="BX3181" s="1">
        <f t="shared" ca="1" si="804"/>
        <v>0</v>
      </c>
      <c r="BY3181" s="1">
        <f t="shared" ca="1" si="805"/>
        <v>0</v>
      </c>
      <c r="BZ3181" s="1">
        <f t="shared" ca="1" si="806"/>
        <v>0</v>
      </c>
      <c r="CA3181" s="1">
        <f t="shared" ca="1" si="807"/>
        <v>0</v>
      </c>
      <c r="CB3181" s="1">
        <f t="shared" ca="1" si="808"/>
        <v>0</v>
      </c>
      <c r="CC3181" s="1">
        <f t="shared" ca="1" si="809"/>
        <v>4.0999999999999996</v>
      </c>
    </row>
    <row r="3182" spans="1:81" hidden="1" x14ac:dyDescent="0.2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t="shared" ca="1" si="795"/>
        <v>0</v>
      </c>
      <c r="BP3182" s="1">
        <f t="shared" ca="1" si="796"/>
        <v>0</v>
      </c>
      <c r="BQ3182" s="1">
        <f t="shared" ca="1" si="797"/>
        <v>0</v>
      </c>
      <c r="BR3182" s="1">
        <f t="shared" ca="1" si="798"/>
        <v>0</v>
      </c>
      <c r="BS3182" s="1">
        <f t="shared" ca="1" si="799"/>
        <v>1.4000000000000001</v>
      </c>
      <c r="BT3182" s="1">
        <f t="shared" ca="1" si="800"/>
        <v>0</v>
      </c>
      <c r="BU3182" s="1">
        <f t="shared" ca="1" si="801"/>
        <v>0</v>
      </c>
      <c r="BV3182" s="1">
        <f t="shared" ca="1" si="802"/>
        <v>0.4</v>
      </c>
      <c r="BW3182" s="1">
        <f t="shared" ca="1" si="803"/>
        <v>2</v>
      </c>
      <c r="BX3182" s="1">
        <f t="shared" ca="1" si="804"/>
        <v>0</v>
      </c>
      <c r="BY3182" s="1">
        <f t="shared" ca="1" si="805"/>
        <v>0</v>
      </c>
      <c r="BZ3182" s="1">
        <f t="shared" ca="1" si="806"/>
        <v>0</v>
      </c>
      <c r="CA3182" s="1">
        <f t="shared" ca="1" si="807"/>
        <v>0</v>
      </c>
      <c r="CB3182" s="1">
        <f t="shared" ca="1" si="808"/>
        <v>0</v>
      </c>
      <c r="CC3182" s="1">
        <f t="shared" ca="1" si="809"/>
        <v>3.8000000000000003</v>
      </c>
    </row>
    <row r="3183" spans="1:81" hidden="1" x14ac:dyDescent="0.2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t="shared" ca="1" si="795"/>
        <v>0</v>
      </c>
      <c r="BP3183" s="1">
        <f t="shared" ca="1" si="796"/>
        <v>0</v>
      </c>
      <c r="BQ3183" s="1">
        <f t="shared" ca="1" si="797"/>
        <v>0</v>
      </c>
      <c r="BR3183" s="1">
        <f t="shared" ca="1" si="798"/>
        <v>0</v>
      </c>
      <c r="BS3183" s="1">
        <f t="shared" ca="1" si="799"/>
        <v>0</v>
      </c>
      <c r="BT3183" s="1">
        <f t="shared" ca="1" si="800"/>
        <v>0</v>
      </c>
      <c r="BU3183" s="1">
        <f t="shared" ca="1" si="801"/>
        <v>0</v>
      </c>
      <c r="BV3183" s="1">
        <f t="shared" ca="1" si="802"/>
        <v>1.8</v>
      </c>
      <c r="BW3183" s="1">
        <f t="shared" ca="1" si="803"/>
        <v>2</v>
      </c>
      <c r="BX3183" s="1">
        <f t="shared" ca="1" si="804"/>
        <v>0</v>
      </c>
      <c r="BY3183" s="1">
        <f t="shared" ca="1" si="805"/>
        <v>0</v>
      </c>
      <c r="BZ3183" s="1">
        <f t="shared" ca="1" si="806"/>
        <v>0</v>
      </c>
      <c r="CA3183" s="1">
        <f t="shared" ca="1" si="807"/>
        <v>0</v>
      </c>
      <c r="CB3183" s="1">
        <f t="shared" ca="1" si="808"/>
        <v>0</v>
      </c>
      <c r="CC3183" s="1">
        <f t="shared" ca="1" si="809"/>
        <v>3.8</v>
      </c>
    </row>
    <row r="3184" spans="1:81" hidden="1" x14ac:dyDescent="0.2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t="shared" ca="1" si="795"/>
        <v>0</v>
      </c>
      <c r="BP3184" s="1">
        <f t="shared" ca="1" si="796"/>
        <v>0</v>
      </c>
      <c r="BQ3184" s="1">
        <f t="shared" ca="1" si="797"/>
        <v>0</v>
      </c>
      <c r="BR3184" s="1">
        <f t="shared" ca="1" si="798"/>
        <v>0</v>
      </c>
      <c r="BS3184" s="1">
        <f t="shared" ca="1" si="799"/>
        <v>0</v>
      </c>
      <c r="BT3184" s="1">
        <f t="shared" ca="1" si="800"/>
        <v>0</v>
      </c>
      <c r="BU3184" s="1">
        <f t="shared" ca="1" si="801"/>
        <v>0</v>
      </c>
      <c r="BV3184" s="1">
        <f t="shared" ca="1" si="802"/>
        <v>1.7000000000000002</v>
      </c>
      <c r="BW3184" s="1">
        <f t="shared" ca="1" si="803"/>
        <v>2</v>
      </c>
      <c r="BX3184" s="1">
        <f t="shared" ca="1" si="804"/>
        <v>0</v>
      </c>
      <c r="BY3184" s="1">
        <f t="shared" ca="1" si="805"/>
        <v>0</v>
      </c>
      <c r="BZ3184" s="1">
        <f t="shared" ca="1" si="806"/>
        <v>0</v>
      </c>
      <c r="CA3184" s="1">
        <f t="shared" ca="1" si="807"/>
        <v>0</v>
      </c>
      <c r="CB3184" s="1">
        <f t="shared" ca="1" si="808"/>
        <v>0</v>
      </c>
      <c r="CC3184" s="1">
        <f t="shared" ca="1" si="809"/>
        <v>3.7</v>
      </c>
    </row>
    <row r="3185" spans="1:81" hidden="1" x14ac:dyDescent="0.2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t="shared" ca="1" si="795"/>
        <v>0</v>
      </c>
      <c r="BP3185" s="1">
        <f t="shared" ca="1" si="796"/>
        <v>0</v>
      </c>
      <c r="BQ3185" s="1">
        <f t="shared" ca="1" si="797"/>
        <v>0</v>
      </c>
      <c r="BR3185" s="1">
        <f t="shared" ca="1" si="798"/>
        <v>0</v>
      </c>
      <c r="BS3185" s="1">
        <f t="shared" ca="1" si="799"/>
        <v>1.3</v>
      </c>
      <c r="BT3185" s="1">
        <f t="shared" ca="1" si="800"/>
        <v>0</v>
      </c>
      <c r="BU3185" s="1">
        <f t="shared" ca="1" si="801"/>
        <v>0</v>
      </c>
      <c r="BV3185" s="1">
        <f t="shared" ca="1" si="802"/>
        <v>1.1000000000000001</v>
      </c>
      <c r="BW3185" s="1">
        <f t="shared" ca="1" si="803"/>
        <v>1</v>
      </c>
      <c r="BX3185" s="1">
        <f t="shared" ca="1" si="804"/>
        <v>0</v>
      </c>
      <c r="BY3185" s="1">
        <f t="shared" ca="1" si="805"/>
        <v>0</v>
      </c>
      <c r="BZ3185" s="1">
        <f t="shared" ca="1" si="806"/>
        <v>0</v>
      </c>
      <c r="CA3185" s="1">
        <f t="shared" ca="1" si="807"/>
        <v>0</v>
      </c>
      <c r="CB3185" s="1">
        <f t="shared" ca="1" si="808"/>
        <v>0</v>
      </c>
      <c r="CC3185" s="1">
        <f t="shared" ca="1" si="809"/>
        <v>3.4000000000000004</v>
      </c>
    </row>
    <row r="3186" spans="1:81" hidden="1" x14ac:dyDescent="0.2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t="shared" ca="1" si="795"/>
        <v>0</v>
      </c>
      <c r="BP3186" s="1">
        <f t="shared" ca="1" si="796"/>
        <v>0</v>
      </c>
      <c r="BQ3186" s="1">
        <f t="shared" ca="1" si="797"/>
        <v>0</v>
      </c>
      <c r="BR3186" s="1">
        <f t="shared" ca="1" si="798"/>
        <v>0</v>
      </c>
      <c r="BS3186" s="1">
        <f t="shared" ca="1" si="799"/>
        <v>0</v>
      </c>
      <c r="BT3186" s="1">
        <f t="shared" ca="1" si="800"/>
        <v>0</v>
      </c>
      <c r="BU3186" s="1">
        <f t="shared" ca="1" si="801"/>
        <v>0</v>
      </c>
      <c r="BV3186" s="1">
        <f t="shared" ca="1" si="802"/>
        <v>1.2000000000000002</v>
      </c>
      <c r="BW3186" s="1">
        <f t="shared" ca="1" si="803"/>
        <v>2</v>
      </c>
      <c r="BX3186" s="1">
        <f t="shared" ca="1" si="804"/>
        <v>0</v>
      </c>
      <c r="BY3186" s="1">
        <f t="shared" ca="1" si="805"/>
        <v>0</v>
      </c>
      <c r="BZ3186" s="1">
        <f t="shared" ca="1" si="806"/>
        <v>0</v>
      </c>
      <c r="CA3186" s="1">
        <f t="shared" ca="1" si="807"/>
        <v>0</v>
      </c>
      <c r="CB3186" s="1">
        <f t="shared" ca="1" si="808"/>
        <v>0</v>
      </c>
      <c r="CC3186" s="1">
        <f t="shared" ca="1" si="809"/>
        <v>3.2</v>
      </c>
    </row>
    <row r="3187" spans="1:81" hidden="1" x14ac:dyDescent="0.2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t="shared" ca="1" si="795"/>
        <v>0</v>
      </c>
      <c r="BP3187" s="1">
        <f t="shared" ca="1" si="796"/>
        <v>0</v>
      </c>
      <c r="BQ3187" s="1">
        <f t="shared" ca="1" si="797"/>
        <v>0</v>
      </c>
      <c r="BR3187" s="1">
        <f t="shared" ca="1" si="798"/>
        <v>0</v>
      </c>
      <c r="BS3187" s="1">
        <f t="shared" ca="1" si="799"/>
        <v>0</v>
      </c>
      <c r="BT3187" s="1">
        <f t="shared" ca="1" si="800"/>
        <v>0</v>
      </c>
      <c r="BU3187" s="1">
        <f t="shared" ca="1" si="801"/>
        <v>0</v>
      </c>
      <c r="BV3187" s="1">
        <f t="shared" ca="1" si="802"/>
        <v>1</v>
      </c>
      <c r="BW3187" s="1">
        <f t="shared" ca="1" si="803"/>
        <v>2</v>
      </c>
      <c r="BX3187" s="1">
        <f t="shared" ca="1" si="804"/>
        <v>0</v>
      </c>
      <c r="BY3187" s="1">
        <f t="shared" ca="1" si="805"/>
        <v>0</v>
      </c>
      <c r="BZ3187" s="1">
        <f t="shared" ca="1" si="806"/>
        <v>0</v>
      </c>
      <c r="CA3187" s="1">
        <f t="shared" ca="1" si="807"/>
        <v>0</v>
      </c>
      <c r="CB3187" s="1">
        <f t="shared" ca="1" si="808"/>
        <v>0</v>
      </c>
      <c r="CC3187" s="1">
        <f t="shared" ca="1" si="809"/>
        <v>3</v>
      </c>
    </row>
    <row r="3188" spans="1:81" hidden="1" x14ac:dyDescent="0.2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t="shared" ca="1" si="795"/>
        <v>0</v>
      </c>
      <c r="BP3188" s="1">
        <f t="shared" ca="1" si="796"/>
        <v>0</v>
      </c>
      <c r="BQ3188" s="1">
        <f t="shared" ca="1" si="797"/>
        <v>0</v>
      </c>
      <c r="BR3188" s="1">
        <f t="shared" ca="1" si="798"/>
        <v>0</v>
      </c>
      <c r="BS3188" s="1">
        <f t="shared" ca="1" si="799"/>
        <v>0</v>
      </c>
      <c r="BT3188" s="1">
        <f t="shared" ca="1" si="800"/>
        <v>0</v>
      </c>
      <c r="BU3188" s="1">
        <f t="shared" ca="1" si="801"/>
        <v>0</v>
      </c>
      <c r="BV3188" s="1">
        <f t="shared" ca="1" si="802"/>
        <v>0.9</v>
      </c>
      <c r="BW3188" s="1">
        <f t="shared" ca="1" si="803"/>
        <v>2</v>
      </c>
      <c r="BX3188" s="1">
        <f t="shared" ca="1" si="804"/>
        <v>0</v>
      </c>
      <c r="BY3188" s="1">
        <f t="shared" ca="1" si="805"/>
        <v>0</v>
      </c>
      <c r="BZ3188" s="1">
        <f t="shared" ca="1" si="806"/>
        <v>0</v>
      </c>
      <c r="CA3188" s="1">
        <f t="shared" ca="1" si="807"/>
        <v>0</v>
      </c>
      <c r="CB3188" s="1">
        <f t="shared" ca="1" si="808"/>
        <v>0</v>
      </c>
      <c r="CC3188" s="1">
        <f t="shared" ca="1" si="809"/>
        <v>2.9</v>
      </c>
    </row>
    <row r="3189" spans="1:81" hidden="1" x14ac:dyDescent="0.2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t="shared" ca="1" si="795"/>
        <v>0</v>
      </c>
      <c r="BP3189" s="1">
        <f t="shared" ca="1" si="796"/>
        <v>0</v>
      </c>
      <c r="BQ3189" s="1">
        <f t="shared" ca="1" si="797"/>
        <v>0</v>
      </c>
      <c r="BR3189" s="1">
        <f t="shared" ca="1" si="798"/>
        <v>0</v>
      </c>
      <c r="BS3189" s="1">
        <f t="shared" ca="1" si="799"/>
        <v>0</v>
      </c>
      <c r="BT3189" s="1">
        <f t="shared" ca="1" si="800"/>
        <v>0</v>
      </c>
      <c r="BU3189" s="1">
        <f t="shared" ca="1" si="801"/>
        <v>0</v>
      </c>
      <c r="BV3189" s="1">
        <f t="shared" ca="1" si="802"/>
        <v>1.7000000000000002</v>
      </c>
      <c r="BW3189" s="1">
        <f t="shared" ca="1" si="803"/>
        <v>1</v>
      </c>
      <c r="BX3189" s="1">
        <f t="shared" ca="1" si="804"/>
        <v>0</v>
      </c>
      <c r="BY3189" s="1">
        <f t="shared" ca="1" si="805"/>
        <v>0</v>
      </c>
      <c r="BZ3189" s="1">
        <f t="shared" ca="1" si="806"/>
        <v>0</v>
      </c>
      <c r="CA3189" s="1">
        <f t="shared" ca="1" si="807"/>
        <v>0</v>
      </c>
      <c r="CB3189" s="1">
        <f t="shared" ca="1" si="808"/>
        <v>0</v>
      </c>
      <c r="CC3189" s="1">
        <f t="shared" ca="1" si="809"/>
        <v>2.7</v>
      </c>
    </row>
    <row r="3190" spans="1:81" hidden="1" x14ac:dyDescent="0.2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t="shared" ca="1" si="795"/>
        <v>0</v>
      </c>
      <c r="BP3190" s="1">
        <f t="shared" ca="1" si="796"/>
        <v>0</v>
      </c>
      <c r="BQ3190" s="1">
        <f t="shared" ca="1" si="797"/>
        <v>0</v>
      </c>
      <c r="BR3190" s="1">
        <f t="shared" ca="1" si="798"/>
        <v>0</v>
      </c>
      <c r="BS3190" s="1">
        <f t="shared" ca="1" si="799"/>
        <v>2.4000000000000004</v>
      </c>
      <c r="BT3190" s="1">
        <f t="shared" ca="1" si="800"/>
        <v>0</v>
      </c>
      <c r="BU3190" s="1">
        <f t="shared" ca="1" si="801"/>
        <v>0</v>
      </c>
      <c r="BV3190" s="1">
        <f t="shared" ca="1" si="802"/>
        <v>0</v>
      </c>
      <c r="BW3190" s="1">
        <f t="shared" ca="1" si="803"/>
        <v>0</v>
      </c>
      <c r="BX3190" s="1">
        <f t="shared" ca="1" si="804"/>
        <v>0</v>
      </c>
      <c r="BY3190" s="1">
        <f t="shared" ca="1" si="805"/>
        <v>0</v>
      </c>
      <c r="BZ3190" s="1">
        <f t="shared" ca="1" si="806"/>
        <v>0</v>
      </c>
      <c r="CA3190" s="1">
        <f t="shared" ca="1" si="807"/>
        <v>0</v>
      </c>
      <c r="CB3190" s="1">
        <f t="shared" ca="1" si="808"/>
        <v>0</v>
      </c>
      <c r="CC3190" s="1">
        <f t="shared" ca="1" si="809"/>
        <v>2.4000000000000004</v>
      </c>
    </row>
    <row r="3191" spans="1:81" hidden="1" x14ac:dyDescent="0.2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t="shared" ca="1" si="795"/>
        <v>0</v>
      </c>
      <c r="BP3191" s="1">
        <f t="shared" ca="1" si="796"/>
        <v>0</v>
      </c>
      <c r="BQ3191" s="1">
        <f t="shared" ca="1" si="797"/>
        <v>0</v>
      </c>
      <c r="BR3191" s="1">
        <f t="shared" ca="1" si="798"/>
        <v>0</v>
      </c>
      <c r="BS3191" s="1">
        <f t="shared" ca="1" si="799"/>
        <v>0.9</v>
      </c>
      <c r="BT3191" s="1">
        <f t="shared" ca="1" si="800"/>
        <v>0</v>
      </c>
      <c r="BU3191" s="1">
        <f t="shared" ca="1" si="801"/>
        <v>0</v>
      </c>
      <c r="BV3191" s="1">
        <f t="shared" ca="1" si="802"/>
        <v>0.5</v>
      </c>
      <c r="BW3191" s="1">
        <f t="shared" ca="1" si="803"/>
        <v>1</v>
      </c>
      <c r="BX3191" s="1">
        <f t="shared" ca="1" si="804"/>
        <v>0</v>
      </c>
      <c r="BY3191" s="1">
        <f t="shared" ca="1" si="805"/>
        <v>0</v>
      </c>
      <c r="BZ3191" s="1">
        <f t="shared" ca="1" si="806"/>
        <v>0</v>
      </c>
      <c r="CA3191" s="1">
        <f t="shared" ca="1" si="807"/>
        <v>0</v>
      </c>
      <c r="CB3191" s="1">
        <f t="shared" ca="1" si="808"/>
        <v>0</v>
      </c>
      <c r="CC3191" s="1">
        <f t="shared" ca="1" si="809"/>
        <v>2.4</v>
      </c>
    </row>
    <row r="3192" spans="1:81" hidden="1" x14ac:dyDescent="0.2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t="shared" ca="1" si="795"/>
        <v>0</v>
      </c>
      <c r="BP3192" s="1">
        <f t="shared" ca="1" si="796"/>
        <v>0</v>
      </c>
      <c r="BQ3192" s="1">
        <f t="shared" ca="1" si="797"/>
        <v>0</v>
      </c>
      <c r="BR3192" s="1">
        <f t="shared" ca="1" si="798"/>
        <v>0</v>
      </c>
      <c r="BS3192" s="1">
        <f t="shared" ca="1" si="799"/>
        <v>0.1</v>
      </c>
      <c r="BT3192" s="1">
        <f t="shared" ca="1" si="800"/>
        <v>0</v>
      </c>
      <c r="BU3192" s="1">
        <f t="shared" ca="1" si="801"/>
        <v>0</v>
      </c>
      <c r="BV3192" s="1">
        <f t="shared" ca="1" si="802"/>
        <v>1.2000000000000002</v>
      </c>
      <c r="BW3192" s="1">
        <f t="shared" ca="1" si="803"/>
        <v>1</v>
      </c>
      <c r="BX3192" s="1">
        <f t="shared" ca="1" si="804"/>
        <v>0</v>
      </c>
      <c r="BY3192" s="1">
        <f t="shared" ca="1" si="805"/>
        <v>0</v>
      </c>
      <c r="BZ3192" s="1">
        <f t="shared" ca="1" si="806"/>
        <v>0</v>
      </c>
      <c r="CA3192" s="1">
        <f t="shared" ca="1" si="807"/>
        <v>0</v>
      </c>
      <c r="CB3192" s="1">
        <f t="shared" ca="1" si="808"/>
        <v>0</v>
      </c>
      <c r="CC3192" s="1">
        <f t="shared" ca="1" si="809"/>
        <v>2.3000000000000003</v>
      </c>
    </row>
    <row r="3193" spans="1:81" hidden="1" x14ac:dyDescent="0.2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t="shared" ca="1" si="795"/>
        <v>0</v>
      </c>
      <c r="BP3193" s="1">
        <f t="shared" ca="1" si="796"/>
        <v>0</v>
      </c>
      <c r="BQ3193" s="1">
        <f t="shared" ca="1" si="797"/>
        <v>0</v>
      </c>
      <c r="BR3193" s="1">
        <f t="shared" ca="1" si="798"/>
        <v>0</v>
      </c>
      <c r="BS3193" s="1">
        <f t="shared" ca="1" si="799"/>
        <v>0</v>
      </c>
      <c r="BT3193" s="1">
        <f t="shared" ca="1" si="800"/>
        <v>0</v>
      </c>
      <c r="BU3193" s="1">
        <f t="shared" ca="1" si="801"/>
        <v>0</v>
      </c>
      <c r="BV3193" s="1">
        <f t="shared" ca="1" si="802"/>
        <v>1.1000000000000001</v>
      </c>
      <c r="BW3193" s="1">
        <f t="shared" ca="1" si="803"/>
        <v>1</v>
      </c>
      <c r="BX3193" s="1">
        <f t="shared" ca="1" si="804"/>
        <v>0</v>
      </c>
      <c r="BY3193" s="1">
        <f t="shared" ca="1" si="805"/>
        <v>0</v>
      </c>
      <c r="BZ3193" s="1">
        <f t="shared" ca="1" si="806"/>
        <v>0</v>
      </c>
      <c r="CA3193" s="1">
        <f t="shared" ca="1" si="807"/>
        <v>0</v>
      </c>
      <c r="CB3193" s="1">
        <f t="shared" ca="1" si="808"/>
        <v>0</v>
      </c>
      <c r="CC3193" s="1">
        <f t="shared" ca="1" si="809"/>
        <v>2.1</v>
      </c>
    </row>
    <row r="3194" spans="1:81" hidden="1" x14ac:dyDescent="0.2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t="shared" ca="1" si="795"/>
        <v>0</v>
      </c>
      <c r="BP3194" s="1">
        <f t="shared" ca="1" si="796"/>
        <v>0</v>
      </c>
      <c r="BQ3194" s="1">
        <f t="shared" ca="1" si="797"/>
        <v>0</v>
      </c>
      <c r="BR3194" s="1">
        <f t="shared" ca="1" si="798"/>
        <v>0</v>
      </c>
      <c r="BS3194" s="1">
        <f t="shared" ca="1" si="799"/>
        <v>1.9000000000000001</v>
      </c>
      <c r="BT3194" s="1">
        <f t="shared" ca="1" si="800"/>
        <v>0</v>
      </c>
      <c r="BU3194" s="1">
        <f t="shared" ca="1" si="801"/>
        <v>0</v>
      </c>
      <c r="BV3194" s="1">
        <f t="shared" ca="1" si="802"/>
        <v>0</v>
      </c>
      <c r="BW3194" s="1">
        <f t="shared" ca="1" si="803"/>
        <v>0</v>
      </c>
      <c r="BX3194" s="1">
        <f t="shared" ca="1" si="804"/>
        <v>0</v>
      </c>
      <c r="BY3194" s="1">
        <f t="shared" ca="1" si="805"/>
        <v>0</v>
      </c>
      <c r="BZ3194" s="1">
        <f t="shared" ca="1" si="806"/>
        <v>0</v>
      </c>
      <c r="CA3194" s="1">
        <f t="shared" ca="1" si="807"/>
        <v>0</v>
      </c>
      <c r="CB3194" s="1">
        <f t="shared" ca="1" si="808"/>
        <v>0</v>
      </c>
      <c r="CC3194" s="1">
        <f t="shared" ca="1" si="809"/>
        <v>1.9000000000000001</v>
      </c>
    </row>
    <row r="3195" spans="1:81" hidden="1" x14ac:dyDescent="0.2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t="shared" ca="1" si="795"/>
        <v>0</v>
      </c>
      <c r="BP3195" s="1">
        <f t="shared" ca="1" si="796"/>
        <v>0</v>
      </c>
      <c r="BQ3195" s="1">
        <f t="shared" ca="1" si="797"/>
        <v>0</v>
      </c>
      <c r="BR3195" s="1">
        <f t="shared" ca="1" si="798"/>
        <v>0</v>
      </c>
      <c r="BS3195" s="1">
        <f t="shared" ca="1" si="799"/>
        <v>0</v>
      </c>
      <c r="BT3195" s="1">
        <f t="shared" ca="1" si="800"/>
        <v>0</v>
      </c>
      <c r="BU3195" s="1">
        <f t="shared" ca="1" si="801"/>
        <v>0</v>
      </c>
      <c r="BV3195" s="1">
        <f t="shared" ca="1" si="802"/>
        <v>0.9</v>
      </c>
      <c r="BW3195" s="1">
        <f t="shared" ca="1" si="803"/>
        <v>1</v>
      </c>
      <c r="BX3195" s="1">
        <f t="shared" ca="1" si="804"/>
        <v>0</v>
      </c>
      <c r="BY3195" s="1">
        <f t="shared" ca="1" si="805"/>
        <v>0</v>
      </c>
      <c r="BZ3195" s="1">
        <f t="shared" ca="1" si="806"/>
        <v>0</v>
      </c>
      <c r="CA3195" s="1">
        <f t="shared" ca="1" si="807"/>
        <v>0</v>
      </c>
      <c r="CB3195" s="1">
        <f t="shared" ca="1" si="808"/>
        <v>0</v>
      </c>
      <c r="CC3195" s="1">
        <f t="shared" ca="1" si="809"/>
        <v>1.9</v>
      </c>
    </row>
    <row r="3196" spans="1:81" hidden="1" x14ac:dyDescent="0.2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t="shared" ca="1" si="795"/>
        <v>0</v>
      </c>
      <c r="BP3196" s="1">
        <f t="shared" ca="1" si="796"/>
        <v>0</v>
      </c>
      <c r="BQ3196" s="1">
        <f t="shared" ca="1" si="797"/>
        <v>0</v>
      </c>
      <c r="BR3196" s="1">
        <f t="shared" ca="1" si="798"/>
        <v>0</v>
      </c>
      <c r="BS3196" s="1">
        <f t="shared" ca="1" si="799"/>
        <v>0</v>
      </c>
      <c r="BT3196" s="1">
        <f t="shared" ca="1" si="800"/>
        <v>0</v>
      </c>
      <c r="BU3196" s="1">
        <f t="shared" ca="1" si="801"/>
        <v>0</v>
      </c>
      <c r="BV3196" s="1">
        <f t="shared" ca="1" si="802"/>
        <v>0.70000000000000007</v>
      </c>
      <c r="BW3196" s="1">
        <f t="shared" ca="1" si="803"/>
        <v>1</v>
      </c>
      <c r="BX3196" s="1">
        <f t="shared" ca="1" si="804"/>
        <v>0</v>
      </c>
      <c r="BY3196" s="1">
        <f t="shared" ca="1" si="805"/>
        <v>0</v>
      </c>
      <c r="BZ3196" s="1">
        <f t="shared" ca="1" si="806"/>
        <v>0</v>
      </c>
      <c r="CA3196" s="1">
        <f t="shared" ca="1" si="807"/>
        <v>0</v>
      </c>
      <c r="CB3196" s="1">
        <f t="shared" ca="1" si="808"/>
        <v>0</v>
      </c>
      <c r="CC3196" s="1">
        <f t="shared" ca="1" si="809"/>
        <v>1.7000000000000002</v>
      </c>
    </row>
    <row r="3197" spans="1:81" hidden="1" x14ac:dyDescent="0.2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t="shared" ca="1" si="795"/>
        <v>0</v>
      </c>
      <c r="BP3197" s="1">
        <f t="shared" ca="1" si="796"/>
        <v>0</v>
      </c>
      <c r="BQ3197" s="1">
        <f t="shared" ca="1" si="797"/>
        <v>0</v>
      </c>
      <c r="BR3197" s="1">
        <f t="shared" ca="1" si="798"/>
        <v>0</v>
      </c>
      <c r="BS3197" s="1">
        <f t="shared" ca="1" si="799"/>
        <v>0</v>
      </c>
      <c r="BT3197" s="1">
        <f t="shared" ca="1" si="800"/>
        <v>0</v>
      </c>
      <c r="BU3197" s="1">
        <f t="shared" ca="1" si="801"/>
        <v>0</v>
      </c>
      <c r="BV3197" s="1">
        <f t="shared" ca="1" si="802"/>
        <v>0.70000000000000007</v>
      </c>
      <c r="BW3197" s="1">
        <f t="shared" ca="1" si="803"/>
        <v>1</v>
      </c>
      <c r="BX3197" s="1">
        <f t="shared" ca="1" si="804"/>
        <v>0</v>
      </c>
      <c r="BY3197" s="1">
        <f t="shared" ca="1" si="805"/>
        <v>0</v>
      </c>
      <c r="BZ3197" s="1">
        <f t="shared" ca="1" si="806"/>
        <v>0</v>
      </c>
      <c r="CA3197" s="1">
        <f t="shared" ca="1" si="807"/>
        <v>0</v>
      </c>
      <c r="CB3197" s="1">
        <f t="shared" ca="1" si="808"/>
        <v>0</v>
      </c>
      <c r="CC3197" s="1">
        <f t="shared" ca="1" si="809"/>
        <v>1.7000000000000002</v>
      </c>
    </row>
    <row r="3198" spans="1:81" hidden="1" x14ac:dyDescent="0.2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t="shared" ca="1" si="795"/>
        <v>0</v>
      </c>
      <c r="BP3198" s="1">
        <f t="shared" ca="1" si="796"/>
        <v>0</v>
      </c>
      <c r="BQ3198" s="1">
        <f t="shared" ca="1" si="797"/>
        <v>0</v>
      </c>
      <c r="BR3198" s="1">
        <f t="shared" ca="1" si="798"/>
        <v>0</v>
      </c>
      <c r="BS3198" s="1">
        <f t="shared" ca="1" si="799"/>
        <v>0</v>
      </c>
      <c r="BT3198" s="1">
        <f t="shared" ca="1" si="800"/>
        <v>0</v>
      </c>
      <c r="BU3198" s="1">
        <f t="shared" ca="1" si="801"/>
        <v>0</v>
      </c>
      <c r="BV3198" s="1">
        <f t="shared" ca="1" si="802"/>
        <v>0.30000000000000004</v>
      </c>
      <c r="BW3198" s="1">
        <f t="shared" ca="1" si="803"/>
        <v>1</v>
      </c>
      <c r="BX3198" s="1">
        <f t="shared" ca="1" si="804"/>
        <v>0</v>
      </c>
      <c r="BY3198" s="1">
        <f t="shared" ca="1" si="805"/>
        <v>0</v>
      </c>
      <c r="BZ3198" s="1">
        <f t="shared" ca="1" si="806"/>
        <v>0</v>
      </c>
      <c r="CA3198" s="1">
        <f t="shared" ca="1" si="807"/>
        <v>0</v>
      </c>
      <c r="CB3198" s="1">
        <f t="shared" ca="1" si="808"/>
        <v>0</v>
      </c>
      <c r="CC3198" s="1">
        <f t="shared" ca="1" si="809"/>
        <v>1.3</v>
      </c>
    </row>
    <row r="3199" spans="1:81" hidden="1" x14ac:dyDescent="0.2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t="shared" ca="1" si="795"/>
        <v>0</v>
      </c>
      <c r="BP3199" s="1">
        <f t="shared" ca="1" si="796"/>
        <v>0</v>
      </c>
      <c r="BQ3199" s="1">
        <f t="shared" ca="1" si="797"/>
        <v>0</v>
      </c>
      <c r="BR3199" s="1">
        <f t="shared" ca="1" si="798"/>
        <v>0</v>
      </c>
      <c r="BS3199" s="1">
        <f t="shared" ca="1" si="799"/>
        <v>0.30000000000000004</v>
      </c>
      <c r="BT3199" s="1">
        <f t="shared" ca="1" si="800"/>
        <v>0</v>
      </c>
      <c r="BU3199" s="1">
        <f t="shared" ca="1" si="801"/>
        <v>0</v>
      </c>
      <c r="BV3199" s="1">
        <f t="shared" ca="1" si="802"/>
        <v>0</v>
      </c>
      <c r="BW3199" s="1">
        <f t="shared" ca="1" si="803"/>
        <v>0</v>
      </c>
      <c r="BX3199" s="1">
        <f t="shared" ca="1" si="804"/>
        <v>0</v>
      </c>
      <c r="BY3199" s="1">
        <f t="shared" ca="1" si="805"/>
        <v>0</v>
      </c>
      <c r="BZ3199" s="1">
        <f t="shared" ca="1" si="806"/>
        <v>0</v>
      </c>
      <c r="CA3199" s="1">
        <f t="shared" ca="1" si="807"/>
        <v>0</v>
      </c>
      <c r="CB3199" s="1">
        <f t="shared" ca="1" si="808"/>
        <v>0</v>
      </c>
      <c r="CC3199" s="1">
        <f t="shared" ca="1" si="809"/>
        <v>0.30000000000000004</v>
      </c>
    </row>
    <row r="3200" spans="1:81" x14ac:dyDescent="0.2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t="shared" ca="1" si="795"/>
        <v>0</v>
      </c>
      <c r="BP3200" s="1">
        <f t="shared" ca="1" si="796"/>
        <v>0</v>
      </c>
      <c r="BQ3200" s="1">
        <f t="shared" ca="1" si="797"/>
        <v>0</v>
      </c>
      <c r="BR3200" s="1">
        <f t="shared" ca="1" si="798"/>
        <v>0</v>
      </c>
      <c r="BS3200" s="1">
        <f t="shared" ca="1" si="799"/>
        <v>0</v>
      </c>
      <c r="BT3200" s="1">
        <f t="shared" ca="1" si="800"/>
        <v>0</v>
      </c>
      <c r="BU3200" s="1">
        <f t="shared" ca="1" si="801"/>
        <v>0</v>
      </c>
      <c r="BV3200" s="1">
        <f t="shared" ca="1" si="802"/>
        <v>0</v>
      </c>
      <c r="BW3200" s="1">
        <f t="shared" ca="1" si="803"/>
        <v>0</v>
      </c>
      <c r="BX3200" s="1">
        <f t="shared" ca="1" si="804"/>
        <v>0</v>
      </c>
      <c r="BY3200" s="1">
        <f t="shared" ca="1" si="805"/>
        <v>0</v>
      </c>
      <c r="BZ3200" s="1">
        <f t="shared" ca="1" si="806"/>
        <v>0</v>
      </c>
      <c r="CA3200" s="1">
        <f t="shared" ca="1" si="807"/>
        <v>0</v>
      </c>
      <c r="CB3200" s="1">
        <f t="shared" ca="1" si="808"/>
        <v>0</v>
      </c>
      <c r="CC3200" s="1">
        <f t="shared" ca="1" si="809"/>
        <v>0</v>
      </c>
    </row>
    <row r="3201" spans="1:81" hidden="1" x14ac:dyDescent="0.2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t="shared" ca="1" si="795"/>
        <v>0</v>
      </c>
      <c r="BP3201" s="1">
        <f t="shared" ca="1" si="796"/>
        <v>0</v>
      </c>
      <c r="BQ3201" s="1">
        <f t="shared" ca="1" si="797"/>
        <v>0</v>
      </c>
      <c r="BR3201" s="1">
        <f t="shared" ca="1" si="798"/>
        <v>0</v>
      </c>
      <c r="BS3201" s="1">
        <f t="shared" ca="1" si="799"/>
        <v>0</v>
      </c>
      <c r="BT3201" s="1">
        <f t="shared" ca="1" si="800"/>
        <v>0</v>
      </c>
      <c r="BU3201" s="1">
        <f t="shared" ca="1" si="801"/>
        <v>0</v>
      </c>
      <c r="BV3201" s="1">
        <f t="shared" ca="1" si="802"/>
        <v>0</v>
      </c>
      <c r="BW3201" s="1">
        <f t="shared" ca="1" si="803"/>
        <v>0</v>
      </c>
      <c r="BX3201" s="1">
        <f t="shared" ca="1" si="804"/>
        <v>0</v>
      </c>
      <c r="BY3201" s="1">
        <f t="shared" ca="1" si="805"/>
        <v>0</v>
      </c>
      <c r="BZ3201" s="1">
        <f t="shared" ca="1" si="806"/>
        <v>0</v>
      </c>
      <c r="CA3201" s="1">
        <f t="shared" ca="1" si="807"/>
        <v>0</v>
      </c>
      <c r="CB3201" s="1">
        <f t="shared" ca="1" si="808"/>
        <v>0</v>
      </c>
      <c r="CC3201" s="1">
        <f t="shared" ca="1" si="809"/>
        <v>0</v>
      </c>
    </row>
    <row r="3202" spans="1:81" hidden="1" x14ac:dyDescent="0.2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t="shared" ref="BO3202:BO3265" ca="1" si="810">INDEX(passing_tds,CELL("Row",AG3202)-1)*(PASSTD)</f>
        <v>0</v>
      </c>
      <c r="BP3202" s="1">
        <f t="shared" ref="BP3202:BP3265" ca="1" si="811">INDEX(passing_yds,CELL("Row",AH3202)-1)*(PASSYDS)</f>
        <v>0</v>
      </c>
      <c r="BQ3202" s="1">
        <f t="shared" ref="BQ3202:BQ3265" ca="1" si="812">IF(INDEX(passing_yds,CELL("Row",AI3202)-1)&gt;=300,3,0)</f>
        <v>0</v>
      </c>
      <c r="BR3202" s="1">
        <f t="shared" ref="BR3202:BR3265" ca="1" si="813">INDEX(passing_ints,CELL("Row",AJ3202)-1)*(INT)</f>
        <v>0</v>
      </c>
      <c r="BS3202" s="1">
        <f t="shared" ref="BS3202:BS3265" ca="1" si="814">INDEX(rushing_yds,CELL("Row",AK3202)-1)*(RUSHYDS)</f>
        <v>0</v>
      </c>
      <c r="BT3202" s="1">
        <f t="shared" ref="BT3202:BT3265" ca="1" si="815">INDEX(rushing_tds,CELL("Row",AK3202)-1)*(RUSHTD)</f>
        <v>0</v>
      </c>
      <c r="BU3202" s="1">
        <f t="shared" ref="BU3202:BU3265" ca="1" si="816">IF(INDEX(rushing_yds,CELL("Row",AI3202)-1)&gt;=100,3,0)</f>
        <v>0</v>
      </c>
      <c r="BV3202" s="1">
        <f t="shared" ref="BV3202:BV3265" ca="1" si="817">INDEX(receiving_yds,CELL("Row",AN3202)-1)*(RECYDS)</f>
        <v>0</v>
      </c>
      <c r="BW3202" s="1">
        <f t="shared" ref="BW3202:BW3265" ca="1" si="818">INDEX(receiving_rec,CELL("Row",AO3202)-1)*(REC)</f>
        <v>0</v>
      </c>
      <c r="BX3202" s="1">
        <f t="shared" ref="BX3202:BX3265" ca="1" si="819">INDEX(receiving_tds,CELL("Row",AP3202)-1)*(RECTD)</f>
        <v>0</v>
      </c>
      <c r="BY3202" s="1">
        <f t="shared" ref="BY3202:BY3265" ca="1" si="820">IF(INDEX(receiving_yds,CELL("Row",AI3202)-1)&gt;=100,3,0)</f>
        <v>0</v>
      </c>
      <c r="BZ3202" s="1">
        <f t="shared" ref="BZ3202:BZ3265" ca="1" si="821">INDEX(puntret_tds,CELL("Row",AR3202)-1)*(PUNTKORETTD)+INDEX(kickret_tds,CELL("Row",AR3202)-1)*(PUNTKORETTD)</f>
        <v>0</v>
      </c>
      <c r="CA3202" s="1">
        <f t="shared" ref="CA3202:CA3265" ca="1" si="822">INDEX(fumbles_tot,CELL("Row",AS3202)-1)*(FUM)</f>
        <v>0</v>
      </c>
      <c r="CB3202" s="1">
        <f t="shared" ref="CB3202:CB3265" ca="1" si="823">(INDEX(passing_twoptm,CELL("Row",AT3202)-1)+INDEX(rushing_twoptm,CELL("Row",AT3202)-1)+INDEX(receiving_twoptm,CELL("Row",AT3202)-1))*(_2PTCONV)</f>
        <v>0</v>
      </c>
      <c r="CC3202" s="1">
        <f t="shared" ref="CC3202:CC3265" ca="1" si="824">SUM(BO3202:CB3202)</f>
        <v>0</v>
      </c>
    </row>
    <row r="3203" spans="1:81" hidden="1" x14ac:dyDescent="0.2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t="shared" ca="1" si="810"/>
        <v>0</v>
      </c>
      <c r="BP3203" s="1">
        <f t="shared" ca="1" si="811"/>
        <v>0</v>
      </c>
      <c r="BQ3203" s="1">
        <f t="shared" ca="1" si="812"/>
        <v>0</v>
      </c>
      <c r="BR3203" s="1">
        <f t="shared" ca="1" si="813"/>
        <v>0</v>
      </c>
      <c r="BS3203" s="1">
        <f t="shared" ca="1" si="814"/>
        <v>0</v>
      </c>
      <c r="BT3203" s="1">
        <f t="shared" ca="1" si="815"/>
        <v>0</v>
      </c>
      <c r="BU3203" s="1">
        <f t="shared" ca="1" si="816"/>
        <v>0</v>
      </c>
      <c r="BV3203" s="1">
        <f t="shared" ca="1" si="817"/>
        <v>0</v>
      </c>
      <c r="BW3203" s="1">
        <f t="shared" ca="1" si="818"/>
        <v>0</v>
      </c>
      <c r="BX3203" s="1">
        <f t="shared" ca="1" si="819"/>
        <v>0</v>
      </c>
      <c r="BY3203" s="1">
        <f t="shared" ca="1" si="820"/>
        <v>0</v>
      </c>
      <c r="BZ3203" s="1">
        <f t="shared" ca="1" si="821"/>
        <v>0</v>
      </c>
      <c r="CA3203" s="1">
        <f t="shared" ca="1" si="822"/>
        <v>0</v>
      </c>
      <c r="CB3203" s="1">
        <f t="shared" ca="1" si="823"/>
        <v>0</v>
      </c>
      <c r="CC3203" s="1">
        <f t="shared" ca="1" si="824"/>
        <v>0</v>
      </c>
    </row>
    <row r="3204" spans="1:81" hidden="1" x14ac:dyDescent="0.2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t="shared" ca="1" si="810"/>
        <v>0</v>
      </c>
      <c r="BP3204" s="1">
        <f t="shared" ca="1" si="811"/>
        <v>0</v>
      </c>
      <c r="BQ3204" s="1">
        <f t="shared" ca="1" si="812"/>
        <v>0</v>
      </c>
      <c r="BR3204" s="1">
        <f t="shared" ca="1" si="813"/>
        <v>0</v>
      </c>
      <c r="BS3204" s="1">
        <f t="shared" ca="1" si="814"/>
        <v>0</v>
      </c>
      <c r="BT3204" s="1">
        <f t="shared" ca="1" si="815"/>
        <v>0</v>
      </c>
      <c r="BU3204" s="1">
        <f t="shared" ca="1" si="816"/>
        <v>0</v>
      </c>
      <c r="BV3204" s="1">
        <f t="shared" ca="1" si="817"/>
        <v>0</v>
      </c>
      <c r="BW3204" s="1">
        <f t="shared" ca="1" si="818"/>
        <v>0</v>
      </c>
      <c r="BX3204" s="1">
        <f t="shared" ca="1" si="819"/>
        <v>0</v>
      </c>
      <c r="BY3204" s="1">
        <f t="shared" ca="1" si="820"/>
        <v>0</v>
      </c>
      <c r="BZ3204" s="1">
        <f t="shared" ca="1" si="821"/>
        <v>0</v>
      </c>
      <c r="CA3204" s="1">
        <f t="shared" ca="1" si="822"/>
        <v>0</v>
      </c>
      <c r="CB3204" s="1">
        <f t="shared" ca="1" si="823"/>
        <v>0</v>
      </c>
      <c r="CC3204" s="1">
        <f t="shared" ca="1" si="824"/>
        <v>0</v>
      </c>
    </row>
    <row r="3205" spans="1:81" hidden="1" x14ac:dyDescent="0.2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t="shared" ca="1" si="810"/>
        <v>0</v>
      </c>
      <c r="BP3205" s="1">
        <f t="shared" ca="1" si="811"/>
        <v>0</v>
      </c>
      <c r="BQ3205" s="1">
        <f t="shared" ca="1" si="812"/>
        <v>0</v>
      </c>
      <c r="BR3205" s="1">
        <f t="shared" ca="1" si="813"/>
        <v>0</v>
      </c>
      <c r="BS3205" s="1">
        <f t="shared" ca="1" si="814"/>
        <v>0</v>
      </c>
      <c r="BT3205" s="1">
        <f t="shared" ca="1" si="815"/>
        <v>0</v>
      </c>
      <c r="BU3205" s="1">
        <f t="shared" ca="1" si="816"/>
        <v>0</v>
      </c>
      <c r="BV3205" s="1">
        <f t="shared" ca="1" si="817"/>
        <v>0</v>
      </c>
      <c r="BW3205" s="1">
        <f t="shared" ca="1" si="818"/>
        <v>0</v>
      </c>
      <c r="BX3205" s="1">
        <f t="shared" ca="1" si="819"/>
        <v>0</v>
      </c>
      <c r="BY3205" s="1">
        <f t="shared" ca="1" si="820"/>
        <v>0</v>
      </c>
      <c r="BZ3205" s="1">
        <f t="shared" ca="1" si="821"/>
        <v>0</v>
      </c>
      <c r="CA3205" s="1">
        <f t="shared" ca="1" si="822"/>
        <v>0</v>
      </c>
      <c r="CB3205" s="1">
        <f t="shared" ca="1" si="823"/>
        <v>0</v>
      </c>
      <c r="CC3205" s="1">
        <f t="shared" ca="1" si="824"/>
        <v>0</v>
      </c>
    </row>
    <row r="3206" spans="1:81" hidden="1" x14ac:dyDescent="0.2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t="shared" ca="1" si="810"/>
        <v>0</v>
      </c>
      <c r="BP3206" s="1">
        <f t="shared" ca="1" si="811"/>
        <v>0</v>
      </c>
      <c r="BQ3206" s="1">
        <f t="shared" ca="1" si="812"/>
        <v>0</v>
      </c>
      <c r="BR3206" s="1">
        <f t="shared" ca="1" si="813"/>
        <v>0</v>
      </c>
      <c r="BS3206" s="1">
        <f t="shared" ca="1" si="814"/>
        <v>0</v>
      </c>
      <c r="BT3206" s="1">
        <f t="shared" ca="1" si="815"/>
        <v>0</v>
      </c>
      <c r="BU3206" s="1">
        <f t="shared" ca="1" si="816"/>
        <v>0</v>
      </c>
      <c r="BV3206" s="1">
        <f t="shared" ca="1" si="817"/>
        <v>0</v>
      </c>
      <c r="BW3206" s="1">
        <f t="shared" ca="1" si="818"/>
        <v>0</v>
      </c>
      <c r="BX3206" s="1">
        <f t="shared" ca="1" si="819"/>
        <v>0</v>
      </c>
      <c r="BY3206" s="1">
        <f t="shared" ca="1" si="820"/>
        <v>0</v>
      </c>
      <c r="BZ3206" s="1">
        <f t="shared" ca="1" si="821"/>
        <v>0</v>
      </c>
      <c r="CA3206" s="1">
        <f t="shared" ca="1" si="822"/>
        <v>0</v>
      </c>
      <c r="CB3206" s="1">
        <f t="shared" ca="1" si="823"/>
        <v>0</v>
      </c>
      <c r="CC3206" s="1">
        <f t="shared" ca="1" si="824"/>
        <v>0</v>
      </c>
    </row>
    <row r="3207" spans="1:81" hidden="1" x14ac:dyDescent="0.2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t="shared" ca="1" si="810"/>
        <v>0</v>
      </c>
      <c r="BP3207" s="1">
        <f t="shared" ca="1" si="811"/>
        <v>0</v>
      </c>
      <c r="BQ3207" s="1">
        <f t="shared" ca="1" si="812"/>
        <v>0</v>
      </c>
      <c r="BR3207" s="1">
        <f t="shared" ca="1" si="813"/>
        <v>0</v>
      </c>
      <c r="BS3207" s="1">
        <f t="shared" ca="1" si="814"/>
        <v>0</v>
      </c>
      <c r="BT3207" s="1">
        <f t="shared" ca="1" si="815"/>
        <v>0</v>
      </c>
      <c r="BU3207" s="1">
        <f t="shared" ca="1" si="816"/>
        <v>0</v>
      </c>
      <c r="BV3207" s="1">
        <f t="shared" ca="1" si="817"/>
        <v>0</v>
      </c>
      <c r="BW3207" s="1">
        <f t="shared" ca="1" si="818"/>
        <v>0</v>
      </c>
      <c r="BX3207" s="1">
        <f t="shared" ca="1" si="819"/>
        <v>0</v>
      </c>
      <c r="BY3207" s="1">
        <f t="shared" ca="1" si="820"/>
        <v>0</v>
      </c>
      <c r="BZ3207" s="1">
        <f t="shared" ca="1" si="821"/>
        <v>0</v>
      </c>
      <c r="CA3207" s="1">
        <f t="shared" ca="1" si="822"/>
        <v>0</v>
      </c>
      <c r="CB3207" s="1">
        <f t="shared" ca="1" si="823"/>
        <v>0</v>
      </c>
      <c r="CC3207" s="1">
        <f t="shared" ca="1" si="824"/>
        <v>0</v>
      </c>
    </row>
    <row r="3208" spans="1:81" hidden="1" x14ac:dyDescent="0.2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t="shared" ca="1" si="810"/>
        <v>0</v>
      </c>
      <c r="BP3208" s="1">
        <f t="shared" ca="1" si="811"/>
        <v>0</v>
      </c>
      <c r="BQ3208" s="1">
        <f t="shared" ca="1" si="812"/>
        <v>0</v>
      </c>
      <c r="BR3208" s="1">
        <f t="shared" ca="1" si="813"/>
        <v>0</v>
      </c>
      <c r="BS3208" s="1">
        <f t="shared" ca="1" si="814"/>
        <v>0</v>
      </c>
      <c r="BT3208" s="1">
        <f t="shared" ca="1" si="815"/>
        <v>0</v>
      </c>
      <c r="BU3208" s="1">
        <f t="shared" ca="1" si="816"/>
        <v>0</v>
      </c>
      <c r="BV3208" s="1">
        <f t="shared" ca="1" si="817"/>
        <v>0</v>
      </c>
      <c r="BW3208" s="1">
        <f t="shared" ca="1" si="818"/>
        <v>0</v>
      </c>
      <c r="BX3208" s="1">
        <f t="shared" ca="1" si="819"/>
        <v>0</v>
      </c>
      <c r="BY3208" s="1">
        <f t="shared" ca="1" si="820"/>
        <v>0</v>
      </c>
      <c r="BZ3208" s="1">
        <f t="shared" ca="1" si="821"/>
        <v>0</v>
      </c>
      <c r="CA3208" s="1">
        <f t="shared" ca="1" si="822"/>
        <v>0</v>
      </c>
      <c r="CB3208" s="1">
        <f t="shared" ca="1" si="823"/>
        <v>0</v>
      </c>
      <c r="CC3208" s="1">
        <f t="shared" ca="1" si="824"/>
        <v>0</v>
      </c>
    </row>
    <row r="3209" spans="1:81" hidden="1" x14ac:dyDescent="0.2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t="shared" ca="1" si="810"/>
        <v>0</v>
      </c>
      <c r="BP3209" s="1">
        <f t="shared" ca="1" si="811"/>
        <v>0</v>
      </c>
      <c r="BQ3209" s="1">
        <f t="shared" ca="1" si="812"/>
        <v>0</v>
      </c>
      <c r="BR3209" s="1">
        <f t="shared" ca="1" si="813"/>
        <v>0</v>
      </c>
      <c r="BS3209" s="1">
        <f t="shared" ca="1" si="814"/>
        <v>0</v>
      </c>
      <c r="BT3209" s="1">
        <f t="shared" ca="1" si="815"/>
        <v>0</v>
      </c>
      <c r="BU3209" s="1">
        <f t="shared" ca="1" si="816"/>
        <v>0</v>
      </c>
      <c r="BV3209" s="1">
        <f t="shared" ca="1" si="817"/>
        <v>0</v>
      </c>
      <c r="BW3209" s="1">
        <f t="shared" ca="1" si="818"/>
        <v>0</v>
      </c>
      <c r="BX3209" s="1">
        <f t="shared" ca="1" si="819"/>
        <v>0</v>
      </c>
      <c r="BY3209" s="1">
        <f t="shared" ca="1" si="820"/>
        <v>0</v>
      </c>
      <c r="BZ3209" s="1">
        <f t="shared" ca="1" si="821"/>
        <v>0</v>
      </c>
      <c r="CA3209" s="1">
        <f t="shared" ca="1" si="822"/>
        <v>0</v>
      </c>
      <c r="CB3209" s="1">
        <f t="shared" ca="1" si="823"/>
        <v>0</v>
      </c>
      <c r="CC3209" s="1">
        <f t="shared" ca="1" si="824"/>
        <v>0</v>
      </c>
    </row>
    <row r="3210" spans="1:81" hidden="1" x14ac:dyDescent="0.2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t="shared" ca="1" si="810"/>
        <v>0</v>
      </c>
      <c r="BP3210" s="1">
        <f t="shared" ca="1" si="811"/>
        <v>0</v>
      </c>
      <c r="BQ3210" s="1">
        <f t="shared" ca="1" si="812"/>
        <v>0</v>
      </c>
      <c r="BR3210" s="1">
        <f t="shared" ca="1" si="813"/>
        <v>0</v>
      </c>
      <c r="BS3210" s="1">
        <f t="shared" ca="1" si="814"/>
        <v>0</v>
      </c>
      <c r="BT3210" s="1">
        <f t="shared" ca="1" si="815"/>
        <v>0</v>
      </c>
      <c r="BU3210" s="1">
        <f t="shared" ca="1" si="816"/>
        <v>0</v>
      </c>
      <c r="BV3210" s="1">
        <f t="shared" ca="1" si="817"/>
        <v>0</v>
      </c>
      <c r="BW3210" s="1">
        <f t="shared" ca="1" si="818"/>
        <v>0</v>
      </c>
      <c r="BX3210" s="1">
        <f t="shared" ca="1" si="819"/>
        <v>0</v>
      </c>
      <c r="BY3210" s="1">
        <f t="shared" ca="1" si="820"/>
        <v>0</v>
      </c>
      <c r="BZ3210" s="1">
        <f t="shared" ca="1" si="821"/>
        <v>0</v>
      </c>
      <c r="CA3210" s="1">
        <f t="shared" ca="1" si="822"/>
        <v>0</v>
      </c>
      <c r="CB3210" s="1">
        <f t="shared" ca="1" si="823"/>
        <v>0</v>
      </c>
      <c r="CC3210" s="1">
        <f t="shared" ca="1" si="824"/>
        <v>0</v>
      </c>
    </row>
    <row r="3211" spans="1:81" hidden="1" x14ac:dyDescent="0.2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t="shared" ca="1" si="810"/>
        <v>0</v>
      </c>
      <c r="BP3211" s="1">
        <f t="shared" ca="1" si="811"/>
        <v>0</v>
      </c>
      <c r="BQ3211" s="1">
        <f t="shared" ca="1" si="812"/>
        <v>0</v>
      </c>
      <c r="BR3211" s="1">
        <f t="shared" ca="1" si="813"/>
        <v>0</v>
      </c>
      <c r="BS3211" s="1">
        <f t="shared" ca="1" si="814"/>
        <v>0</v>
      </c>
      <c r="BT3211" s="1">
        <f t="shared" ca="1" si="815"/>
        <v>0</v>
      </c>
      <c r="BU3211" s="1">
        <f t="shared" ca="1" si="816"/>
        <v>0</v>
      </c>
      <c r="BV3211" s="1">
        <f t="shared" ca="1" si="817"/>
        <v>0</v>
      </c>
      <c r="BW3211" s="1">
        <f t="shared" ca="1" si="818"/>
        <v>0</v>
      </c>
      <c r="BX3211" s="1">
        <f t="shared" ca="1" si="819"/>
        <v>0</v>
      </c>
      <c r="BY3211" s="1">
        <f t="shared" ca="1" si="820"/>
        <v>0</v>
      </c>
      <c r="BZ3211" s="1">
        <f t="shared" ca="1" si="821"/>
        <v>0</v>
      </c>
      <c r="CA3211" s="1">
        <f t="shared" ca="1" si="822"/>
        <v>0</v>
      </c>
      <c r="CB3211" s="1">
        <f t="shared" ca="1" si="823"/>
        <v>0</v>
      </c>
      <c r="CC3211" s="1">
        <f t="shared" ca="1" si="824"/>
        <v>0</v>
      </c>
    </row>
    <row r="3212" spans="1:81" hidden="1" x14ac:dyDescent="0.2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t="shared" ca="1" si="810"/>
        <v>0</v>
      </c>
      <c r="BP3212" s="1">
        <f t="shared" ca="1" si="811"/>
        <v>0</v>
      </c>
      <c r="BQ3212" s="1">
        <f t="shared" ca="1" si="812"/>
        <v>0</v>
      </c>
      <c r="BR3212" s="1">
        <f t="shared" ca="1" si="813"/>
        <v>0</v>
      </c>
      <c r="BS3212" s="1">
        <f t="shared" ca="1" si="814"/>
        <v>0</v>
      </c>
      <c r="BT3212" s="1">
        <f t="shared" ca="1" si="815"/>
        <v>0</v>
      </c>
      <c r="BU3212" s="1">
        <f t="shared" ca="1" si="816"/>
        <v>0</v>
      </c>
      <c r="BV3212" s="1">
        <f t="shared" ca="1" si="817"/>
        <v>0</v>
      </c>
      <c r="BW3212" s="1">
        <f t="shared" ca="1" si="818"/>
        <v>0</v>
      </c>
      <c r="BX3212" s="1">
        <f t="shared" ca="1" si="819"/>
        <v>0</v>
      </c>
      <c r="BY3212" s="1">
        <f t="shared" ca="1" si="820"/>
        <v>0</v>
      </c>
      <c r="BZ3212" s="1">
        <f t="shared" ca="1" si="821"/>
        <v>0</v>
      </c>
      <c r="CA3212" s="1">
        <f t="shared" ca="1" si="822"/>
        <v>0</v>
      </c>
      <c r="CB3212" s="1">
        <f t="shared" ca="1" si="823"/>
        <v>0</v>
      </c>
      <c r="CC3212" s="1">
        <f t="shared" ca="1" si="824"/>
        <v>0</v>
      </c>
    </row>
    <row r="3213" spans="1:81" hidden="1" x14ac:dyDescent="0.2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t="shared" ca="1" si="810"/>
        <v>0</v>
      </c>
      <c r="BP3213" s="1">
        <f t="shared" ca="1" si="811"/>
        <v>0</v>
      </c>
      <c r="BQ3213" s="1">
        <f t="shared" ca="1" si="812"/>
        <v>0</v>
      </c>
      <c r="BR3213" s="1">
        <f t="shared" ca="1" si="813"/>
        <v>0</v>
      </c>
      <c r="BS3213" s="1">
        <f t="shared" ca="1" si="814"/>
        <v>0</v>
      </c>
      <c r="BT3213" s="1">
        <f t="shared" ca="1" si="815"/>
        <v>0</v>
      </c>
      <c r="BU3213" s="1">
        <f t="shared" ca="1" si="816"/>
        <v>0</v>
      </c>
      <c r="BV3213" s="1">
        <f t="shared" ca="1" si="817"/>
        <v>0</v>
      </c>
      <c r="BW3213" s="1">
        <f t="shared" ca="1" si="818"/>
        <v>0</v>
      </c>
      <c r="BX3213" s="1">
        <f t="shared" ca="1" si="819"/>
        <v>0</v>
      </c>
      <c r="BY3213" s="1">
        <f t="shared" ca="1" si="820"/>
        <v>0</v>
      </c>
      <c r="BZ3213" s="1">
        <f t="shared" ca="1" si="821"/>
        <v>0</v>
      </c>
      <c r="CA3213" s="1">
        <f t="shared" ca="1" si="822"/>
        <v>0</v>
      </c>
      <c r="CB3213" s="1">
        <f t="shared" ca="1" si="823"/>
        <v>0</v>
      </c>
      <c r="CC3213" s="1">
        <f t="shared" ca="1" si="824"/>
        <v>0</v>
      </c>
    </row>
    <row r="3214" spans="1:81" hidden="1" x14ac:dyDescent="0.2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t="shared" ca="1" si="810"/>
        <v>0</v>
      </c>
      <c r="BP3214" s="1">
        <f t="shared" ca="1" si="811"/>
        <v>0</v>
      </c>
      <c r="BQ3214" s="1">
        <f t="shared" ca="1" si="812"/>
        <v>0</v>
      </c>
      <c r="BR3214" s="1">
        <f t="shared" ca="1" si="813"/>
        <v>0</v>
      </c>
      <c r="BS3214" s="1">
        <f t="shared" ca="1" si="814"/>
        <v>0</v>
      </c>
      <c r="BT3214" s="1">
        <f t="shared" ca="1" si="815"/>
        <v>0</v>
      </c>
      <c r="BU3214" s="1">
        <f t="shared" ca="1" si="816"/>
        <v>0</v>
      </c>
      <c r="BV3214" s="1">
        <f t="shared" ca="1" si="817"/>
        <v>0</v>
      </c>
      <c r="BW3214" s="1">
        <f t="shared" ca="1" si="818"/>
        <v>0</v>
      </c>
      <c r="BX3214" s="1">
        <f t="shared" ca="1" si="819"/>
        <v>0</v>
      </c>
      <c r="BY3214" s="1">
        <f t="shared" ca="1" si="820"/>
        <v>0</v>
      </c>
      <c r="BZ3214" s="1">
        <f t="shared" ca="1" si="821"/>
        <v>0</v>
      </c>
      <c r="CA3214" s="1">
        <f t="shared" ca="1" si="822"/>
        <v>0</v>
      </c>
      <c r="CB3214" s="1">
        <f t="shared" ca="1" si="823"/>
        <v>0</v>
      </c>
      <c r="CC3214" s="1">
        <f t="shared" ca="1" si="824"/>
        <v>0</v>
      </c>
    </row>
    <row r="3215" spans="1:81" hidden="1" x14ac:dyDescent="0.2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t="shared" ca="1" si="810"/>
        <v>0</v>
      </c>
      <c r="BP3215" s="1">
        <f t="shared" ca="1" si="811"/>
        <v>0</v>
      </c>
      <c r="BQ3215" s="1">
        <f t="shared" ca="1" si="812"/>
        <v>0</v>
      </c>
      <c r="BR3215" s="1">
        <f t="shared" ca="1" si="813"/>
        <v>0</v>
      </c>
      <c r="BS3215" s="1">
        <f t="shared" ca="1" si="814"/>
        <v>0</v>
      </c>
      <c r="BT3215" s="1">
        <f t="shared" ca="1" si="815"/>
        <v>0</v>
      </c>
      <c r="BU3215" s="1">
        <f t="shared" ca="1" si="816"/>
        <v>0</v>
      </c>
      <c r="BV3215" s="1">
        <f t="shared" ca="1" si="817"/>
        <v>0</v>
      </c>
      <c r="BW3215" s="1">
        <f t="shared" ca="1" si="818"/>
        <v>0</v>
      </c>
      <c r="BX3215" s="1">
        <f t="shared" ca="1" si="819"/>
        <v>0</v>
      </c>
      <c r="BY3215" s="1">
        <f t="shared" ca="1" si="820"/>
        <v>0</v>
      </c>
      <c r="BZ3215" s="1">
        <f t="shared" ca="1" si="821"/>
        <v>0</v>
      </c>
      <c r="CA3215" s="1">
        <f t="shared" ca="1" si="822"/>
        <v>0</v>
      </c>
      <c r="CB3215" s="1">
        <f t="shared" ca="1" si="823"/>
        <v>0</v>
      </c>
      <c r="CC3215" s="1">
        <f t="shared" ca="1" si="824"/>
        <v>0</v>
      </c>
    </row>
    <row r="3216" spans="1:81" hidden="1" x14ac:dyDescent="0.2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t="shared" ca="1" si="810"/>
        <v>0</v>
      </c>
      <c r="BP3216" s="1">
        <f t="shared" ca="1" si="811"/>
        <v>0</v>
      </c>
      <c r="BQ3216" s="1">
        <f t="shared" ca="1" si="812"/>
        <v>0</v>
      </c>
      <c r="BR3216" s="1">
        <f t="shared" ca="1" si="813"/>
        <v>0</v>
      </c>
      <c r="BS3216" s="1">
        <f t="shared" ca="1" si="814"/>
        <v>0</v>
      </c>
      <c r="BT3216" s="1">
        <f t="shared" ca="1" si="815"/>
        <v>0</v>
      </c>
      <c r="BU3216" s="1">
        <f t="shared" ca="1" si="816"/>
        <v>0</v>
      </c>
      <c r="BV3216" s="1">
        <f t="shared" ca="1" si="817"/>
        <v>0</v>
      </c>
      <c r="BW3216" s="1">
        <f t="shared" ca="1" si="818"/>
        <v>0</v>
      </c>
      <c r="BX3216" s="1">
        <f t="shared" ca="1" si="819"/>
        <v>0</v>
      </c>
      <c r="BY3216" s="1">
        <f t="shared" ca="1" si="820"/>
        <v>0</v>
      </c>
      <c r="BZ3216" s="1">
        <f t="shared" ca="1" si="821"/>
        <v>0</v>
      </c>
      <c r="CA3216" s="1">
        <f t="shared" ca="1" si="822"/>
        <v>0</v>
      </c>
      <c r="CB3216" s="1">
        <f t="shared" ca="1" si="823"/>
        <v>0</v>
      </c>
      <c r="CC3216" s="1">
        <f t="shared" ca="1" si="824"/>
        <v>0</v>
      </c>
    </row>
    <row r="3217" spans="1:81" hidden="1" x14ac:dyDescent="0.2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t="shared" ca="1" si="810"/>
        <v>0</v>
      </c>
      <c r="BP3217" s="1">
        <f t="shared" ca="1" si="811"/>
        <v>0</v>
      </c>
      <c r="BQ3217" s="1">
        <f t="shared" ca="1" si="812"/>
        <v>0</v>
      </c>
      <c r="BR3217" s="1">
        <f t="shared" ca="1" si="813"/>
        <v>0</v>
      </c>
      <c r="BS3217" s="1">
        <f t="shared" ca="1" si="814"/>
        <v>0</v>
      </c>
      <c r="BT3217" s="1">
        <f t="shared" ca="1" si="815"/>
        <v>0</v>
      </c>
      <c r="BU3217" s="1">
        <f t="shared" ca="1" si="816"/>
        <v>0</v>
      </c>
      <c r="BV3217" s="1">
        <f t="shared" ca="1" si="817"/>
        <v>0</v>
      </c>
      <c r="BW3217" s="1">
        <f t="shared" ca="1" si="818"/>
        <v>0</v>
      </c>
      <c r="BX3217" s="1">
        <f t="shared" ca="1" si="819"/>
        <v>0</v>
      </c>
      <c r="BY3217" s="1">
        <f t="shared" ca="1" si="820"/>
        <v>0</v>
      </c>
      <c r="BZ3217" s="1">
        <f t="shared" ca="1" si="821"/>
        <v>0</v>
      </c>
      <c r="CA3217" s="1">
        <f t="shared" ca="1" si="822"/>
        <v>0</v>
      </c>
      <c r="CB3217" s="1">
        <f t="shared" ca="1" si="823"/>
        <v>0</v>
      </c>
      <c r="CC3217" s="1">
        <f t="shared" ca="1" si="824"/>
        <v>0</v>
      </c>
    </row>
    <row r="3218" spans="1:81" hidden="1" x14ac:dyDescent="0.2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t="shared" ca="1" si="810"/>
        <v>0</v>
      </c>
      <c r="BP3218" s="1">
        <f t="shared" ca="1" si="811"/>
        <v>0</v>
      </c>
      <c r="BQ3218" s="1">
        <f t="shared" ca="1" si="812"/>
        <v>0</v>
      </c>
      <c r="BR3218" s="1">
        <f t="shared" ca="1" si="813"/>
        <v>0</v>
      </c>
      <c r="BS3218" s="1">
        <f t="shared" ca="1" si="814"/>
        <v>0</v>
      </c>
      <c r="BT3218" s="1">
        <f t="shared" ca="1" si="815"/>
        <v>0</v>
      </c>
      <c r="BU3218" s="1">
        <f t="shared" ca="1" si="816"/>
        <v>0</v>
      </c>
      <c r="BV3218" s="1">
        <f t="shared" ca="1" si="817"/>
        <v>0</v>
      </c>
      <c r="BW3218" s="1">
        <f t="shared" ca="1" si="818"/>
        <v>0</v>
      </c>
      <c r="BX3218" s="1">
        <f t="shared" ca="1" si="819"/>
        <v>0</v>
      </c>
      <c r="BY3218" s="1">
        <f t="shared" ca="1" si="820"/>
        <v>0</v>
      </c>
      <c r="BZ3218" s="1">
        <f t="shared" ca="1" si="821"/>
        <v>0</v>
      </c>
      <c r="CA3218" s="1">
        <f t="shared" ca="1" si="822"/>
        <v>0</v>
      </c>
      <c r="CB3218" s="1">
        <f t="shared" ca="1" si="823"/>
        <v>0</v>
      </c>
      <c r="CC3218" s="1">
        <f t="shared" ca="1" si="824"/>
        <v>0</v>
      </c>
    </row>
    <row r="3219" spans="1:81" hidden="1" x14ac:dyDescent="0.2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t="shared" ca="1" si="810"/>
        <v>0</v>
      </c>
      <c r="BP3219" s="1">
        <f t="shared" ca="1" si="811"/>
        <v>0</v>
      </c>
      <c r="BQ3219" s="1">
        <f t="shared" ca="1" si="812"/>
        <v>0</v>
      </c>
      <c r="BR3219" s="1">
        <f t="shared" ca="1" si="813"/>
        <v>0</v>
      </c>
      <c r="BS3219" s="1">
        <f t="shared" ca="1" si="814"/>
        <v>0</v>
      </c>
      <c r="BT3219" s="1">
        <f t="shared" ca="1" si="815"/>
        <v>0</v>
      </c>
      <c r="BU3219" s="1">
        <f t="shared" ca="1" si="816"/>
        <v>0</v>
      </c>
      <c r="BV3219" s="1">
        <f t="shared" ca="1" si="817"/>
        <v>0</v>
      </c>
      <c r="BW3219" s="1">
        <f t="shared" ca="1" si="818"/>
        <v>0</v>
      </c>
      <c r="BX3219" s="1">
        <f t="shared" ca="1" si="819"/>
        <v>0</v>
      </c>
      <c r="BY3219" s="1">
        <f t="shared" ca="1" si="820"/>
        <v>0</v>
      </c>
      <c r="BZ3219" s="1">
        <f t="shared" ca="1" si="821"/>
        <v>0</v>
      </c>
      <c r="CA3219" s="1">
        <f t="shared" ca="1" si="822"/>
        <v>0</v>
      </c>
      <c r="CB3219" s="1">
        <f t="shared" ca="1" si="823"/>
        <v>0</v>
      </c>
      <c r="CC3219" s="1">
        <f t="shared" ca="1" si="824"/>
        <v>0</v>
      </c>
    </row>
    <row r="3220" spans="1:81" hidden="1" x14ac:dyDescent="0.2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t="shared" ca="1" si="810"/>
        <v>0</v>
      </c>
      <c r="BP3220" s="1">
        <f t="shared" ca="1" si="811"/>
        <v>0</v>
      </c>
      <c r="BQ3220" s="1">
        <f t="shared" ca="1" si="812"/>
        <v>0</v>
      </c>
      <c r="BR3220" s="1">
        <f t="shared" ca="1" si="813"/>
        <v>0</v>
      </c>
      <c r="BS3220" s="1">
        <f t="shared" ca="1" si="814"/>
        <v>0</v>
      </c>
      <c r="BT3220" s="1">
        <f t="shared" ca="1" si="815"/>
        <v>0</v>
      </c>
      <c r="BU3220" s="1">
        <f t="shared" ca="1" si="816"/>
        <v>0</v>
      </c>
      <c r="BV3220" s="1">
        <f t="shared" ca="1" si="817"/>
        <v>0</v>
      </c>
      <c r="BW3220" s="1">
        <f t="shared" ca="1" si="818"/>
        <v>0</v>
      </c>
      <c r="BX3220" s="1">
        <f t="shared" ca="1" si="819"/>
        <v>0</v>
      </c>
      <c r="BY3220" s="1">
        <f t="shared" ca="1" si="820"/>
        <v>0</v>
      </c>
      <c r="BZ3220" s="1">
        <f t="shared" ca="1" si="821"/>
        <v>0</v>
      </c>
      <c r="CA3220" s="1">
        <f t="shared" ca="1" si="822"/>
        <v>0</v>
      </c>
      <c r="CB3220" s="1">
        <f t="shared" ca="1" si="823"/>
        <v>0</v>
      </c>
      <c r="CC3220" s="1">
        <f t="shared" ca="1" si="824"/>
        <v>0</v>
      </c>
    </row>
    <row r="3221" spans="1:81" hidden="1" x14ac:dyDescent="0.2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t="shared" ca="1" si="810"/>
        <v>0</v>
      </c>
      <c r="BP3221" s="1">
        <f t="shared" ca="1" si="811"/>
        <v>0</v>
      </c>
      <c r="BQ3221" s="1">
        <f t="shared" ca="1" si="812"/>
        <v>0</v>
      </c>
      <c r="BR3221" s="1">
        <f t="shared" ca="1" si="813"/>
        <v>0</v>
      </c>
      <c r="BS3221" s="1">
        <f t="shared" ca="1" si="814"/>
        <v>0</v>
      </c>
      <c r="BT3221" s="1">
        <f t="shared" ca="1" si="815"/>
        <v>0</v>
      </c>
      <c r="BU3221" s="1">
        <f t="shared" ca="1" si="816"/>
        <v>0</v>
      </c>
      <c r="BV3221" s="1">
        <f t="shared" ca="1" si="817"/>
        <v>0</v>
      </c>
      <c r="BW3221" s="1">
        <f t="shared" ca="1" si="818"/>
        <v>0</v>
      </c>
      <c r="BX3221" s="1">
        <f t="shared" ca="1" si="819"/>
        <v>0</v>
      </c>
      <c r="BY3221" s="1">
        <f t="shared" ca="1" si="820"/>
        <v>0</v>
      </c>
      <c r="BZ3221" s="1">
        <f t="shared" ca="1" si="821"/>
        <v>0</v>
      </c>
      <c r="CA3221" s="1">
        <f t="shared" ca="1" si="822"/>
        <v>0</v>
      </c>
      <c r="CB3221" s="1">
        <f t="shared" ca="1" si="823"/>
        <v>0</v>
      </c>
      <c r="CC3221" s="1">
        <f t="shared" ca="1" si="824"/>
        <v>0</v>
      </c>
    </row>
    <row r="3222" spans="1:81" hidden="1" x14ac:dyDescent="0.2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t="shared" ca="1" si="810"/>
        <v>0</v>
      </c>
      <c r="BP3222" s="1">
        <f t="shared" ca="1" si="811"/>
        <v>0</v>
      </c>
      <c r="BQ3222" s="1">
        <f t="shared" ca="1" si="812"/>
        <v>0</v>
      </c>
      <c r="BR3222" s="1">
        <f t="shared" ca="1" si="813"/>
        <v>0</v>
      </c>
      <c r="BS3222" s="1">
        <f t="shared" ca="1" si="814"/>
        <v>0</v>
      </c>
      <c r="BT3222" s="1">
        <f t="shared" ca="1" si="815"/>
        <v>0</v>
      </c>
      <c r="BU3222" s="1">
        <f t="shared" ca="1" si="816"/>
        <v>0</v>
      </c>
      <c r="BV3222" s="1">
        <f t="shared" ca="1" si="817"/>
        <v>0</v>
      </c>
      <c r="BW3222" s="1">
        <f t="shared" ca="1" si="818"/>
        <v>0</v>
      </c>
      <c r="BX3222" s="1">
        <f t="shared" ca="1" si="819"/>
        <v>0</v>
      </c>
      <c r="BY3222" s="1">
        <f t="shared" ca="1" si="820"/>
        <v>0</v>
      </c>
      <c r="BZ3222" s="1">
        <f t="shared" ca="1" si="821"/>
        <v>0</v>
      </c>
      <c r="CA3222" s="1">
        <f t="shared" ca="1" si="822"/>
        <v>0</v>
      </c>
      <c r="CB3222" s="1">
        <f t="shared" ca="1" si="823"/>
        <v>0</v>
      </c>
      <c r="CC3222" s="1">
        <f t="shared" ca="1" si="824"/>
        <v>0</v>
      </c>
    </row>
    <row r="3223" spans="1:81" hidden="1" x14ac:dyDescent="0.2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t="shared" ca="1" si="810"/>
        <v>0</v>
      </c>
      <c r="BP3223" s="1">
        <f t="shared" ca="1" si="811"/>
        <v>0</v>
      </c>
      <c r="BQ3223" s="1">
        <f t="shared" ca="1" si="812"/>
        <v>0</v>
      </c>
      <c r="BR3223" s="1">
        <f t="shared" ca="1" si="813"/>
        <v>0</v>
      </c>
      <c r="BS3223" s="1">
        <f t="shared" ca="1" si="814"/>
        <v>0</v>
      </c>
      <c r="BT3223" s="1">
        <f t="shared" ca="1" si="815"/>
        <v>0</v>
      </c>
      <c r="BU3223" s="1">
        <f t="shared" ca="1" si="816"/>
        <v>0</v>
      </c>
      <c r="BV3223" s="1">
        <f t="shared" ca="1" si="817"/>
        <v>0</v>
      </c>
      <c r="BW3223" s="1">
        <f t="shared" ca="1" si="818"/>
        <v>0</v>
      </c>
      <c r="BX3223" s="1">
        <f t="shared" ca="1" si="819"/>
        <v>0</v>
      </c>
      <c r="BY3223" s="1">
        <f t="shared" ca="1" si="820"/>
        <v>0</v>
      </c>
      <c r="BZ3223" s="1">
        <f t="shared" ca="1" si="821"/>
        <v>0</v>
      </c>
      <c r="CA3223" s="1">
        <f t="shared" ca="1" si="822"/>
        <v>0</v>
      </c>
      <c r="CB3223" s="1">
        <f t="shared" ca="1" si="823"/>
        <v>0</v>
      </c>
      <c r="CC3223" s="1">
        <f t="shared" ca="1" si="824"/>
        <v>0</v>
      </c>
    </row>
    <row r="3224" spans="1:81" hidden="1" x14ac:dyDescent="0.2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t="shared" ca="1" si="810"/>
        <v>0</v>
      </c>
      <c r="BP3224" s="1">
        <f t="shared" ca="1" si="811"/>
        <v>0</v>
      </c>
      <c r="BQ3224" s="1">
        <f t="shared" ca="1" si="812"/>
        <v>0</v>
      </c>
      <c r="BR3224" s="1">
        <f t="shared" ca="1" si="813"/>
        <v>0</v>
      </c>
      <c r="BS3224" s="1">
        <f t="shared" ca="1" si="814"/>
        <v>0</v>
      </c>
      <c r="BT3224" s="1">
        <f t="shared" ca="1" si="815"/>
        <v>0</v>
      </c>
      <c r="BU3224" s="1">
        <f t="shared" ca="1" si="816"/>
        <v>0</v>
      </c>
      <c r="BV3224" s="1">
        <f t="shared" ca="1" si="817"/>
        <v>0</v>
      </c>
      <c r="BW3224" s="1">
        <f t="shared" ca="1" si="818"/>
        <v>0</v>
      </c>
      <c r="BX3224" s="1">
        <f t="shared" ca="1" si="819"/>
        <v>0</v>
      </c>
      <c r="BY3224" s="1">
        <f t="shared" ca="1" si="820"/>
        <v>0</v>
      </c>
      <c r="BZ3224" s="1">
        <f t="shared" ca="1" si="821"/>
        <v>0</v>
      </c>
      <c r="CA3224" s="1">
        <f t="shared" ca="1" si="822"/>
        <v>0</v>
      </c>
      <c r="CB3224" s="1">
        <f t="shared" ca="1" si="823"/>
        <v>0</v>
      </c>
      <c r="CC3224" s="1">
        <f t="shared" ca="1" si="824"/>
        <v>0</v>
      </c>
    </row>
    <row r="3225" spans="1:81" hidden="1" x14ac:dyDescent="0.2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t="shared" ca="1" si="810"/>
        <v>0</v>
      </c>
      <c r="BP3225" s="1">
        <f t="shared" ca="1" si="811"/>
        <v>0</v>
      </c>
      <c r="BQ3225" s="1">
        <f t="shared" ca="1" si="812"/>
        <v>0</v>
      </c>
      <c r="BR3225" s="1">
        <f t="shared" ca="1" si="813"/>
        <v>0</v>
      </c>
      <c r="BS3225" s="1">
        <f t="shared" ca="1" si="814"/>
        <v>0</v>
      </c>
      <c r="BT3225" s="1">
        <f t="shared" ca="1" si="815"/>
        <v>0</v>
      </c>
      <c r="BU3225" s="1">
        <f t="shared" ca="1" si="816"/>
        <v>0</v>
      </c>
      <c r="BV3225" s="1">
        <f t="shared" ca="1" si="817"/>
        <v>0</v>
      </c>
      <c r="BW3225" s="1">
        <f t="shared" ca="1" si="818"/>
        <v>0</v>
      </c>
      <c r="BX3225" s="1">
        <f t="shared" ca="1" si="819"/>
        <v>0</v>
      </c>
      <c r="BY3225" s="1">
        <f t="shared" ca="1" si="820"/>
        <v>0</v>
      </c>
      <c r="BZ3225" s="1">
        <f t="shared" ca="1" si="821"/>
        <v>0</v>
      </c>
      <c r="CA3225" s="1">
        <f t="shared" ca="1" si="822"/>
        <v>0</v>
      </c>
      <c r="CB3225" s="1">
        <f t="shared" ca="1" si="823"/>
        <v>0</v>
      </c>
      <c r="CC3225" s="1">
        <f t="shared" ca="1" si="824"/>
        <v>0</v>
      </c>
    </row>
    <row r="3226" spans="1:81" hidden="1" x14ac:dyDescent="0.2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t="shared" ca="1" si="810"/>
        <v>0</v>
      </c>
      <c r="BP3226" s="1">
        <f t="shared" ca="1" si="811"/>
        <v>0</v>
      </c>
      <c r="BQ3226" s="1">
        <f t="shared" ca="1" si="812"/>
        <v>0</v>
      </c>
      <c r="BR3226" s="1">
        <f t="shared" ca="1" si="813"/>
        <v>0</v>
      </c>
      <c r="BS3226" s="1">
        <f t="shared" ca="1" si="814"/>
        <v>0</v>
      </c>
      <c r="BT3226" s="1">
        <f t="shared" ca="1" si="815"/>
        <v>0</v>
      </c>
      <c r="BU3226" s="1">
        <f t="shared" ca="1" si="816"/>
        <v>0</v>
      </c>
      <c r="BV3226" s="1">
        <f t="shared" ca="1" si="817"/>
        <v>0</v>
      </c>
      <c r="BW3226" s="1">
        <f t="shared" ca="1" si="818"/>
        <v>0</v>
      </c>
      <c r="BX3226" s="1">
        <f t="shared" ca="1" si="819"/>
        <v>0</v>
      </c>
      <c r="BY3226" s="1">
        <f t="shared" ca="1" si="820"/>
        <v>0</v>
      </c>
      <c r="BZ3226" s="1">
        <f t="shared" ca="1" si="821"/>
        <v>0</v>
      </c>
      <c r="CA3226" s="1">
        <f t="shared" ca="1" si="822"/>
        <v>0</v>
      </c>
      <c r="CB3226" s="1">
        <f t="shared" ca="1" si="823"/>
        <v>0</v>
      </c>
      <c r="CC3226" s="1">
        <f t="shared" ca="1" si="824"/>
        <v>0</v>
      </c>
    </row>
    <row r="3227" spans="1:81" hidden="1" x14ac:dyDescent="0.2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t="shared" ca="1" si="810"/>
        <v>0</v>
      </c>
      <c r="BP3227" s="1">
        <f t="shared" ca="1" si="811"/>
        <v>0</v>
      </c>
      <c r="BQ3227" s="1">
        <f t="shared" ca="1" si="812"/>
        <v>0</v>
      </c>
      <c r="BR3227" s="1">
        <f t="shared" ca="1" si="813"/>
        <v>0</v>
      </c>
      <c r="BS3227" s="1">
        <f t="shared" ca="1" si="814"/>
        <v>0</v>
      </c>
      <c r="BT3227" s="1">
        <f t="shared" ca="1" si="815"/>
        <v>0</v>
      </c>
      <c r="BU3227" s="1">
        <f t="shared" ca="1" si="816"/>
        <v>0</v>
      </c>
      <c r="BV3227" s="1">
        <f t="shared" ca="1" si="817"/>
        <v>0</v>
      </c>
      <c r="BW3227" s="1">
        <f t="shared" ca="1" si="818"/>
        <v>0</v>
      </c>
      <c r="BX3227" s="1">
        <f t="shared" ca="1" si="819"/>
        <v>0</v>
      </c>
      <c r="BY3227" s="1">
        <f t="shared" ca="1" si="820"/>
        <v>0</v>
      </c>
      <c r="BZ3227" s="1">
        <f t="shared" ca="1" si="821"/>
        <v>0</v>
      </c>
      <c r="CA3227" s="1">
        <f t="shared" ca="1" si="822"/>
        <v>0</v>
      </c>
      <c r="CB3227" s="1">
        <f t="shared" ca="1" si="823"/>
        <v>0</v>
      </c>
      <c r="CC3227" s="1">
        <f t="shared" ca="1" si="824"/>
        <v>0</v>
      </c>
    </row>
    <row r="3228" spans="1:81" hidden="1" x14ac:dyDescent="0.2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t="shared" ca="1" si="810"/>
        <v>0</v>
      </c>
      <c r="BP3228" s="1">
        <f t="shared" ca="1" si="811"/>
        <v>0</v>
      </c>
      <c r="BQ3228" s="1">
        <f t="shared" ca="1" si="812"/>
        <v>0</v>
      </c>
      <c r="BR3228" s="1">
        <f t="shared" ca="1" si="813"/>
        <v>0</v>
      </c>
      <c r="BS3228" s="1">
        <f t="shared" ca="1" si="814"/>
        <v>0</v>
      </c>
      <c r="BT3228" s="1">
        <f t="shared" ca="1" si="815"/>
        <v>0</v>
      </c>
      <c r="BU3228" s="1">
        <f t="shared" ca="1" si="816"/>
        <v>0</v>
      </c>
      <c r="BV3228" s="1">
        <f t="shared" ca="1" si="817"/>
        <v>0</v>
      </c>
      <c r="BW3228" s="1">
        <f t="shared" ca="1" si="818"/>
        <v>0</v>
      </c>
      <c r="BX3228" s="1">
        <f t="shared" ca="1" si="819"/>
        <v>0</v>
      </c>
      <c r="BY3228" s="1">
        <f t="shared" ca="1" si="820"/>
        <v>0</v>
      </c>
      <c r="BZ3228" s="1">
        <f t="shared" ca="1" si="821"/>
        <v>0</v>
      </c>
      <c r="CA3228" s="1">
        <f t="shared" ca="1" si="822"/>
        <v>0</v>
      </c>
      <c r="CB3228" s="1">
        <f t="shared" ca="1" si="823"/>
        <v>0</v>
      </c>
      <c r="CC3228" s="1">
        <f t="shared" ca="1" si="824"/>
        <v>0</v>
      </c>
    </row>
    <row r="3229" spans="1:81" hidden="1" x14ac:dyDescent="0.2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t="shared" ca="1" si="810"/>
        <v>0</v>
      </c>
      <c r="BP3229" s="1">
        <f t="shared" ca="1" si="811"/>
        <v>0</v>
      </c>
      <c r="BQ3229" s="1">
        <f t="shared" ca="1" si="812"/>
        <v>0</v>
      </c>
      <c r="BR3229" s="1">
        <f t="shared" ca="1" si="813"/>
        <v>0</v>
      </c>
      <c r="BS3229" s="1">
        <f t="shared" ca="1" si="814"/>
        <v>0</v>
      </c>
      <c r="BT3229" s="1">
        <f t="shared" ca="1" si="815"/>
        <v>0</v>
      </c>
      <c r="BU3229" s="1">
        <f t="shared" ca="1" si="816"/>
        <v>0</v>
      </c>
      <c r="BV3229" s="1">
        <f t="shared" ca="1" si="817"/>
        <v>0</v>
      </c>
      <c r="BW3229" s="1">
        <f t="shared" ca="1" si="818"/>
        <v>0</v>
      </c>
      <c r="BX3229" s="1">
        <f t="shared" ca="1" si="819"/>
        <v>0</v>
      </c>
      <c r="BY3229" s="1">
        <f t="shared" ca="1" si="820"/>
        <v>0</v>
      </c>
      <c r="BZ3229" s="1">
        <f t="shared" ca="1" si="821"/>
        <v>0</v>
      </c>
      <c r="CA3229" s="1">
        <f t="shared" ca="1" si="822"/>
        <v>0</v>
      </c>
      <c r="CB3229" s="1">
        <f t="shared" ca="1" si="823"/>
        <v>0</v>
      </c>
      <c r="CC3229" s="1">
        <f t="shared" ca="1" si="824"/>
        <v>0</v>
      </c>
    </row>
    <row r="3230" spans="1:81" hidden="1" x14ac:dyDescent="0.2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t="shared" ca="1" si="810"/>
        <v>0</v>
      </c>
      <c r="BP3230" s="1">
        <f t="shared" ca="1" si="811"/>
        <v>0</v>
      </c>
      <c r="BQ3230" s="1">
        <f t="shared" ca="1" si="812"/>
        <v>0</v>
      </c>
      <c r="BR3230" s="1">
        <f t="shared" ca="1" si="813"/>
        <v>0</v>
      </c>
      <c r="BS3230" s="1">
        <f t="shared" ca="1" si="814"/>
        <v>0</v>
      </c>
      <c r="BT3230" s="1">
        <f t="shared" ca="1" si="815"/>
        <v>0</v>
      </c>
      <c r="BU3230" s="1">
        <f t="shared" ca="1" si="816"/>
        <v>0</v>
      </c>
      <c r="BV3230" s="1">
        <f t="shared" ca="1" si="817"/>
        <v>0</v>
      </c>
      <c r="BW3230" s="1">
        <f t="shared" ca="1" si="818"/>
        <v>0</v>
      </c>
      <c r="BX3230" s="1">
        <f t="shared" ca="1" si="819"/>
        <v>0</v>
      </c>
      <c r="BY3230" s="1">
        <f t="shared" ca="1" si="820"/>
        <v>0</v>
      </c>
      <c r="BZ3230" s="1">
        <f t="shared" ca="1" si="821"/>
        <v>0</v>
      </c>
      <c r="CA3230" s="1">
        <f t="shared" ca="1" si="822"/>
        <v>0</v>
      </c>
      <c r="CB3230" s="1">
        <f t="shared" ca="1" si="823"/>
        <v>0</v>
      </c>
      <c r="CC3230" s="1">
        <f t="shared" ca="1" si="824"/>
        <v>0</v>
      </c>
    </row>
    <row r="3231" spans="1:81" hidden="1" x14ac:dyDescent="0.2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t="shared" ca="1" si="810"/>
        <v>0</v>
      </c>
      <c r="BP3231" s="1">
        <f t="shared" ca="1" si="811"/>
        <v>0</v>
      </c>
      <c r="BQ3231" s="1">
        <f t="shared" ca="1" si="812"/>
        <v>0</v>
      </c>
      <c r="BR3231" s="1">
        <f t="shared" ca="1" si="813"/>
        <v>0</v>
      </c>
      <c r="BS3231" s="1">
        <f t="shared" ca="1" si="814"/>
        <v>0</v>
      </c>
      <c r="BT3231" s="1">
        <f t="shared" ca="1" si="815"/>
        <v>0</v>
      </c>
      <c r="BU3231" s="1">
        <f t="shared" ca="1" si="816"/>
        <v>0</v>
      </c>
      <c r="BV3231" s="1">
        <f t="shared" ca="1" si="817"/>
        <v>0</v>
      </c>
      <c r="BW3231" s="1">
        <f t="shared" ca="1" si="818"/>
        <v>0</v>
      </c>
      <c r="BX3231" s="1">
        <f t="shared" ca="1" si="819"/>
        <v>0</v>
      </c>
      <c r="BY3231" s="1">
        <f t="shared" ca="1" si="820"/>
        <v>0</v>
      </c>
      <c r="BZ3231" s="1">
        <f t="shared" ca="1" si="821"/>
        <v>0</v>
      </c>
      <c r="CA3231" s="1">
        <f t="shared" ca="1" si="822"/>
        <v>0</v>
      </c>
      <c r="CB3231" s="1">
        <f t="shared" ca="1" si="823"/>
        <v>0</v>
      </c>
      <c r="CC3231" s="1">
        <f t="shared" ca="1" si="824"/>
        <v>0</v>
      </c>
    </row>
    <row r="3232" spans="1:81" hidden="1" x14ac:dyDescent="0.2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t="shared" ca="1" si="810"/>
        <v>0</v>
      </c>
      <c r="BP3232" s="1">
        <f t="shared" ca="1" si="811"/>
        <v>0</v>
      </c>
      <c r="BQ3232" s="1">
        <f t="shared" ca="1" si="812"/>
        <v>0</v>
      </c>
      <c r="BR3232" s="1">
        <f t="shared" ca="1" si="813"/>
        <v>0</v>
      </c>
      <c r="BS3232" s="1">
        <f t="shared" ca="1" si="814"/>
        <v>0</v>
      </c>
      <c r="BT3232" s="1">
        <f t="shared" ca="1" si="815"/>
        <v>0</v>
      </c>
      <c r="BU3232" s="1">
        <f t="shared" ca="1" si="816"/>
        <v>0</v>
      </c>
      <c r="BV3232" s="1">
        <f t="shared" ca="1" si="817"/>
        <v>0</v>
      </c>
      <c r="BW3232" s="1">
        <f t="shared" ca="1" si="818"/>
        <v>0</v>
      </c>
      <c r="BX3232" s="1">
        <f t="shared" ca="1" si="819"/>
        <v>0</v>
      </c>
      <c r="BY3232" s="1">
        <f t="shared" ca="1" si="820"/>
        <v>0</v>
      </c>
      <c r="BZ3232" s="1">
        <f t="shared" ca="1" si="821"/>
        <v>0</v>
      </c>
      <c r="CA3232" s="1">
        <f t="shared" ca="1" si="822"/>
        <v>0</v>
      </c>
      <c r="CB3232" s="1">
        <f t="shared" ca="1" si="823"/>
        <v>0</v>
      </c>
      <c r="CC3232" s="1">
        <f t="shared" ca="1" si="824"/>
        <v>0</v>
      </c>
    </row>
    <row r="3233" spans="1:81" hidden="1" x14ac:dyDescent="0.2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t="shared" ca="1" si="810"/>
        <v>0</v>
      </c>
      <c r="BP3233" s="1">
        <f t="shared" ca="1" si="811"/>
        <v>0</v>
      </c>
      <c r="BQ3233" s="1">
        <f t="shared" ca="1" si="812"/>
        <v>0</v>
      </c>
      <c r="BR3233" s="1">
        <f t="shared" ca="1" si="813"/>
        <v>0</v>
      </c>
      <c r="BS3233" s="1">
        <f t="shared" ca="1" si="814"/>
        <v>0</v>
      </c>
      <c r="BT3233" s="1">
        <f t="shared" ca="1" si="815"/>
        <v>0</v>
      </c>
      <c r="BU3233" s="1">
        <f t="shared" ca="1" si="816"/>
        <v>0</v>
      </c>
      <c r="BV3233" s="1">
        <f t="shared" ca="1" si="817"/>
        <v>0</v>
      </c>
      <c r="BW3233" s="1">
        <f t="shared" ca="1" si="818"/>
        <v>0</v>
      </c>
      <c r="BX3233" s="1">
        <f t="shared" ca="1" si="819"/>
        <v>0</v>
      </c>
      <c r="BY3233" s="1">
        <f t="shared" ca="1" si="820"/>
        <v>0</v>
      </c>
      <c r="BZ3233" s="1">
        <f t="shared" ca="1" si="821"/>
        <v>0</v>
      </c>
      <c r="CA3233" s="1">
        <f t="shared" ca="1" si="822"/>
        <v>0</v>
      </c>
      <c r="CB3233" s="1">
        <f t="shared" ca="1" si="823"/>
        <v>0</v>
      </c>
      <c r="CC3233" s="1">
        <f t="shared" ca="1" si="824"/>
        <v>0</v>
      </c>
    </row>
    <row r="3234" spans="1:81" hidden="1" x14ac:dyDescent="0.2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t="shared" ca="1" si="810"/>
        <v>0</v>
      </c>
      <c r="BP3234" s="1">
        <f t="shared" ca="1" si="811"/>
        <v>0</v>
      </c>
      <c r="BQ3234" s="1">
        <f t="shared" ca="1" si="812"/>
        <v>0</v>
      </c>
      <c r="BR3234" s="1">
        <f t="shared" ca="1" si="813"/>
        <v>0</v>
      </c>
      <c r="BS3234" s="1">
        <f t="shared" ca="1" si="814"/>
        <v>0</v>
      </c>
      <c r="BT3234" s="1">
        <f t="shared" ca="1" si="815"/>
        <v>0</v>
      </c>
      <c r="BU3234" s="1">
        <f t="shared" ca="1" si="816"/>
        <v>0</v>
      </c>
      <c r="BV3234" s="1">
        <f t="shared" ca="1" si="817"/>
        <v>0</v>
      </c>
      <c r="BW3234" s="1">
        <f t="shared" ca="1" si="818"/>
        <v>0</v>
      </c>
      <c r="BX3234" s="1">
        <f t="shared" ca="1" si="819"/>
        <v>0</v>
      </c>
      <c r="BY3234" s="1">
        <f t="shared" ca="1" si="820"/>
        <v>0</v>
      </c>
      <c r="BZ3234" s="1">
        <f t="shared" ca="1" si="821"/>
        <v>0</v>
      </c>
      <c r="CA3234" s="1">
        <f t="shared" ca="1" si="822"/>
        <v>0</v>
      </c>
      <c r="CB3234" s="1">
        <f t="shared" ca="1" si="823"/>
        <v>0</v>
      </c>
      <c r="CC3234" s="1">
        <f t="shared" ca="1" si="824"/>
        <v>0</v>
      </c>
    </row>
    <row r="3235" spans="1:81" hidden="1" x14ac:dyDescent="0.2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t="shared" ca="1" si="810"/>
        <v>0</v>
      </c>
      <c r="BP3235" s="1">
        <f t="shared" ca="1" si="811"/>
        <v>0</v>
      </c>
      <c r="BQ3235" s="1">
        <f t="shared" ca="1" si="812"/>
        <v>0</v>
      </c>
      <c r="BR3235" s="1">
        <f t="shared" ca="1" si="813"/>
        <v>0</v>
      </c>
      <c r="BS3235" s="1">
        <f t="shared" ca="1" si="814"/>
        <v>0</v>
      </c>
      <c r="BT3235" s="1">
        <f t="shared" ca="1" si="815"/>
        <v>0</v>
      </c>
      <c r="BU3235" s="1">
        <f t="shared" ca="1" si="816"/>
        <v>0</v>
      </c>
      <c r="BV3235" s="1">
        <f t="shared" ca="1" si="817"/>
        <v>0</v>
      </c>
      <c r="BW3235" s="1">
        <f t="shared" ca="1" si="818"/>
        <v>0</v>
      </c>
      <c r="BX3235" s="1">
        <f t="shared" ca="1" si="819"/>
        <v>0</v>
      </c>
      <c r="BY3235" s="1">
        <f t="shared" ca="1" si="820"/>
        <v>0</v>
      </c>
      <c r="BZ3235" s="1">
        <f t="shared" ca="1" si="821"/>
        <v>0</v>
      </c>
      <c r="CA3235" s="1">
        <f t="shared" ca="1" si="822"/>
        <v>0</v>
      </c>
      <c r="CB3235" s="1">
        <f t="shared" ca="1" si="823"/>
        <v>0</v>
      </c>
      <c r="CC3235" s="1">
        <f t="shared" ca="1" si="824"/>
        <v>0</v>
      </c>
    </row>
    <row r="3236" spans="1:81" hidden="1" x14ac:dyDescent="0.2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t="shared" ca="1" si="810"/>
        <v>0</v>
      </c>
      <c r="BP3236" s="1">
        <f t="shared" ca="1" si="811"/>
        <v>0</v>
      </c>
      <c r="BQ3236" s="1">
        <f t="shared" ca="1" si="812"/>
        <v>0</v>
      </c>
      <c r="BR3236" s="1">
        <f t="shared" ca="1" si="813"/>
        <v>0</v>
      </c>
      <c r="BS3236" s="1">
        <f t="shared" ca="1" si="814"/>
        <v>0</v>
      </c>
      <c r="BT3236" s="1">
        <f t="shared" ca="1" si="815"/>
        <v>0</v>
      </c>
      <c r="BU3236" s="1">
        <f t="shared" ca="1" si="816"/>
        <v>0</v>
      </c>
      <c r="BV3236" s="1">
        <f t="shared" ca="1" si="817"/>
        <v>0</v>
      </c>
      <c r="BW3236" s="1">
        <f t="shared" ca="1" si="818"/>
        <v>0</v>
      </c>
      <c r="BX3236" s="1">
        <f t="shared" ca="1" si="819"/>
        <v>0</v>
      </c>
      <c r="BY3236" s="1">
        <f t="shared" ca="1" si="820"/>
        <v>0</v>
      </c>
      <c r="BZ3236" s="1">
        <f t="shared" ca="1" si="821"/>
        <v>0</v>
      </c>
      <c r="CA3236" s="1">
        <f t="shared" ca="1" si="822"/>
        <v>0</v>
      </c>
      <c r="CB3236" s="1">
        <f t="shared" ca="1" si="823"/>
        <v>0</v>
      </c>
      <c r="CC3236" s="1">
        <f t="shared" ca="1" si="824"/>
        <v>0</v>
      </c>
    </row>
    <row r="3237" spans="1:81" hidden="1" x14ac:dyDescent="0.2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t="shared" ca="1" si="810"/>
        <v>0</v>
      </c>
      <c r="BP3237" s="1">
        <f t="shared" ca="1" si="811"/>
        <v>0</v>
      </c>
      <c r="BQ3237" s="1">
        <f t="shared" ca="1" si="812"/>
        <v>0</v>
      </c>
      <c r="BR3237" s="1">
        <f t="shared" ca="1" si="813"/>
        <v>0</v>
      </c>
      <c r="BS3237" s="1">
        <f t="shared" ca="1" si="814"/>
        <v>0</v>
      </c>
      <c r="BT3237" s="1">
        <f t="shared" ca="1" si="815"/>
        <v>0</v>
      </c>
      <c r="BU3237" s="1">
        <f t="shared" ca="1" si="816"/>
        <v>0</v>
      </c>
      <c r="BV3237" s="1">
        <f t="shared" ca="1" si="817"/>
        <v>0</v>
      </c>
      <c r="BW3237" s="1">
        <f t="shared" ca="1" si="818"/>
        <v>0</v>
      </c>
      <c r="BX3237" s="1">
        <f t="shared" ca="1" si="819"/>
        <v>0</v>
      </c>
      <c r="BY3237" s="1">
        <f t="shared" ca="1" si="820"/>
        <v>0</v>
      </c>
      <c r="BZ3237" s="1">
        <f t="shared" ca="1" si="821"/>
        <v>0</v>
      </c>
      <c r="CA3237" s="1">
        <f t="shared" ca="1" si="822"/>
        <v>0</v>
      </c>
      <c r="CB3237" s="1">
        <f t="shared" ca="1" si="823"/>
        <v>0</v>
      </c>
      <c r="CC3237" s="1">
        <f t="shared" ca="1" si="824"/>
        <v>0</v>
      </c>
    </row>
    <row r="3238" spans="1:81" hidden="1" x14ac:dyDescent="0.2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t="shared" ca="1" si="810"/>
        <v>0</v>
      </c>
      <c r="BP3238" s="1">
        <f t="shared" ca="1" si="811"/>
        <v>0</v>
      </c>
      <c r="BQ3238" s="1">
        <f t="shared" ca="1" si="812"/>
        <v>0</v>
      </c>
      <c r="BR3238" s="1">
        <f t="shared" ca="1" si="813"/>
        <v>0</v>
      </c>
      <c r="BS3238" s="1">
        <f t="shared" ca="1" si="814"/>
        <v>0</v>
      </c>
      <c r="BT3238" s="1">
        <f t="shared" ca="1" si="815"/>
        <v>0</v>
      </c>
      <c r="BU3238" s="1">
        <f t="shared" ca="1" si="816"/>
        <v>0</v>
      </c>
      <c r="BV3238" s="1">
        <f t="shared" ca="1" si="817"/>
        <v>0</v>
      </c>
      <c r="BW3238" s="1">
        <f t="shared" ca="1" si="818"/>
        <v>0</v>
      </c>
      <c r="BX3238" s="1">
        <f t="shared" ca="1" si="819"/>
        <v>0</v>
      </c>
      <c r="BY3238" s="1">
        <f t="shared" ca="1" si="820"/>
        <v>0</v>
      </c>
      <c r="BZ3238" s="1">
        <f t="shared" ca="1" si="821"/>
        <v>0</v>
      </c>
      <c r="CA3238" s="1">
        <f t="shared" ca="1" si="822"/>
        <v>0</v>
      </c>
      <c r="CB3238" s="1">
        <f t="shared" ca="1" si="823"/>
        <v>0</v>
      </c>
      <c r="CC3238" s="1">
        <f t="shared" ca="1" si="824"/>
        <v>0</v>
      </c>
    </row>
    <row r="3239" spans="1:81" hidden="1" x14ac:dyDescent="0.2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t="shared" ca="1" si="810"/>
        <v>0</v>
      </c>
      <c r="BP3239" s="1">
        <f t="shared" ca="1" si="811"/>
        <v>0</v>
      </c>
      <c r="BQ3239" s="1">
        <f t="shared" ca="1" si="812"/>
        <v>0</v>
      </c>
      <c r="BR3239" s="1">
        <f t="shared" ca="1" si="813"/>
        <v>0</v>
      </c>
      <c r="BS3239" s="1">
        <f t="shared" ca="1" si="814"/>
        <v>0</v>
      </c>
      <c r="BT3239" s="1">
        <f t="shared" ca="1" si="815"/>
        <v>0</v>
      </c>
      <c r="BU3239" s="1">
        <f t="shared" ca="1" si="816"/>
        <v>0</v>
      </c>
      <c r="BV3239" s="1">
        <f t="shared" ca="1" si="817"/>
        <v>0</v>
      </c>
      <c r="BW3239" s="1">
        <f t="shared" ca="1" si="818"/>
        <v>0</v>
      </c>
      <c r="BX3239" s="1">
        <f t="shared" ca="1" si="819"/>
        <v>0</v>
      </c>
      <c r="BY3239" s="1">
        <f t="shared" ca="1" si="820"/>
        <v>0</v>
      </c>
      <c r="BZ3239" s="1">
        <f t="shared" ca="1" si="821"/>
        <v>0</v>
      </c>
      <c r="CA3239" s="1">
        <f t="shared" ca="1" si="822"/>
        <v>0</v>
      </c>
      <c r="CB3239" s="1">
        <f t="shared" ca="1" si="823"/>
        <v>0</v>
      </c>
      <c r="CC3239" s="1">
        <f t="shared" ca="1" si="824"/>
        <v>0</v>
      </c>
    </row>
    <row r="3240" spans="1:81" hidden="1" x14ac:dyDescent="0.2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t="shared" ca="1" si="810"/>
        <v>0</v>
      </c>
      <c r="BP3240" s="1">
        <f t="shared" ca="1" si="811"/>
        <v>0</v>
      </c>
      <c r="BQ3240" s="1">
        <f t="shared" ca="1" si="812"/>
        <v>0</v>
      </c>
      <c r="BR3240" s="1">
        <f t="shared" ca="1" si="813"/>
        <v>0</v>
      </c>
      <c r="BS3240" s="1">
        <f t="shared" ca="1" si="814"/>
        <v>0</v>
      </c>
      <c r="BT3240" s="1">
        <f t="shared" ca="1" si="815"/>
        <v>0</v>
      </c>
      <c r="BU3240" s="1">
        <f t="shared" ca="1" si="816"/>
        <v>0</v>
      </c>
      <c r="BV3240" s="1">
        <f t="shared" ca="1" si="817"/>
        <v>0</v>
      </c>
      <c r="BW3240" s="1">
        <f t="shared" ca="1" si="818"/>
        <v>0</v>
      </c>
      <c r="BX3240" s="1">
        <f t="shared" ca="1" si="819"/>
        <v>0</v>
      </c>
      <c r="BY3240" s="1">
        <f t="shared" ca="1" si="820"/>
        <v>0</v>
      </c>
      <c r="BZ3240" s="1">
        <f t="shared" ca="1" si="821"/>
        <v>0</v>
      </c>
      <c r="CA3240" s="1">
        <f t="shared" ca="1" si="822"/>
        <v>0</v>
      </c>
      <c r="CB3240" s="1">
        <f t="shared" ca="1" si="823"/>
        <v>0</v>
      </c>
      <c r="CC3240" s="1">
        <f t="shared" ca="1" si="824"/>
        <v>0</v>
      </c>
    </row>
    <row r="3241" spans="1:81" hidden="1" x14ac:dyDescent="0.2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t="shared" ca="1" si="810"/>
        <v>0</v>
      </c>
      <c r="BP3241" s="1">
        <f t="shared" ca="1" si="811"/>
        <v>0</v>
      </c>
      <c r="BQ3241" s="1">
        <f t="shared" ca="1" si="812"/>
        <v>0</v>
      </c>
      <c r="BR3241" s="1">
        <f t="shared" ca="1" si="813"/>
        <v>0</v>
      </c>
      <c r="BS3241" s="1">
        <f t="shared" ca="1" si="814"/>
        <v>0</v>
      </c>
      <c r="BT3241" s="1">
        <f t="shared" ca="1" si="815"/>
        <v>0</v>
      </c>
      <c r="BU3241" s="1">
        <f t="shared" ca="1" si="816"/>
        <v>0</v>
      </c>
      <c r="BV3241" s="1">
        <f t="shared" ca="1" si="817"/>
        <v>0</v>
      </c>
      <c r="BW3241" s="1">
        <f t="shared" ca="1" si="818"/>
        <v>0</v>
      </c>
      <c r="BX3241" s="1">
        <f t="shared" ca="1" si="819"/>
        <v>0</v>
      </c>
      <c r="BY3241" s="1">
        <f t="shared" ca="1" si="820"/>
        <v>0</v>
      </c>
      <c r="BZ3241" s="1">
        <f t="shared" ca="1" si="821"/>
        <v>0</v>
      </c>
      <c r="CA3241" s="1">
        <f t="shared" ca="1" si="822"/>
        <v>0</v>
      </c>
      <c r="CB3241" s="1">
        <f t="shared" ca="1" si="823"/>
        <v>0</v>
      </c>
      <c r="CC3241" s="1">
        <f t="shared" ca="1" si="824"/>
        <v>0</v>
      </c>
    </row>
    <row r="3242" spans="1:81" hidden="1" x14ac:dyDescent="0.2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t="shared" ca="1" si="810"/>
        <v>0</v>
      </c>
      <c r="BP3242" s="1">
        <f t="shared" ca="1" si="811"/>
        <v>0</v>
      </c>
      <c r="BQ3242" s="1">
        <f t="shared" ca="1" si="812"/>
        <v>0</v>
      </c>
      <c r="BR3242" s="1">
        <f t="shared" ca="1" si="813"/>
        <v>0</v>
      </c>
      <c r="BS3242" s="1">
        <f t="shared" ca="1" si="814"/>
        <v>0</v>
      </c>
      <c r="BT3242" s="1">
        <f t="shared" ca="1" si="815"/>
        <v>0</v>
      </c>
      <c r="BU3242" s="1">
        <f t="shared" ca="1" si="816"/>
        <v>0</v>
      </c>
      <c r="BV3242" s="1">
        <f t="shared" ca="1" si="817"/>
        <v>0</v>
      </c>
      <c r="BW3242" s="1">
        <f t="shared" ca="1" si="818"/>
        <v>0</v>
      </c>
      <c r="BX3242" s="1">
        <f t="shared" ca="1" si="819"/>
        <v>0</v>
      </c>
      <c r="BY3242" s="1">
        <f t="shared" ca="1" si="820"/>
        <v>0</v>
      </c>
      <c r="BZ3242" s="1">
        <f t="shared" ca="1" si="821"/>
        <v>0</v>
      </c>
      <c r="CA3242" s="1">
        <f t="shared" ca="1" si="822"/>
        <v>0</v>
      </c>
      <c r="CB3242" s="1">
        <f t="shared" ca="1" si="823"/>
        <v>0</v>
      </c>
      <c r="CC3242" s="1">
        <f t="shared" ca="1" si="824"/>
        <v>0</v>
      </c>
    </row>
    <row r="3243" spans="1:81" hidden="1" x14ac:dyDescent="0.2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t="shared" ca="1" si="810"/>
        <v>0</v>
      </c>
      <c r="BP3243" s="1">
        <f t="shared" ca="1" si="811"/>
        <v>0</v>
      </c>
      <c r="BQ3243" s="1">
        <f t="shared" ca="1" si="812"/>
        <v>0</v>
      </c>
      <c r="BR3243" s="1">
        <f t="shared" ca="1" si="813"/>
        <v>0</v>
      </c>
      <c r="BS3243" s="1">
        <f t="shared" ca="1" si="814"/>
        <v>0</v>
      </c>
      <c r="BT3243" s="1">
        <f t="shared" ca="1" si="815"/>
        <v>0</v>
      </c>
      <c r="BU3243" s="1">
        <f t="shared" ca="1" si="816"/>
        <v>0</v>
      </c>
      <c r="BV3243" s="1">
        <f t="shared" ca="1" si="817"/>
        <v>0</v>
      </c>
      <c r="BW3243" s="1">
        <f t="shared" ca="1" si="818"/>
        <v>0</v>
      </c>
      <c r="BX3243" s="1">
        <f t="shared" ca="1" si="819"/>
        <v>0</v>
      </c>
      <c r="BY3243" s="1">
        <f t="shared" ca="1" si="820"/>
        <v>0</v>
      </c>
      <c r="BZ3243" s="1">
        <f t="shared" ca="1" si="821"/>
        <v>0</v>
      </c>
      <c r="CA3243" s="1">
        <f t="shared" ca="1" si="822"/>
        <v>0</v>
      </c>
      <c r="CB3243" s="1">
        <f t="shared" ca="1" si="823"/>
        <v>0</v>
      </c>
      <c r="CC3243" s="1">
        <f t="shared" ca="1" si="824"/>
        <v>0</v>
      </c>
    </row>
    <row r="3244" spans="1:81" hidden="1" x14ac:dyDescent="0.2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t="shared" ca="1" si="810"/>
        <v>0</v>
      </c>
      <c r="BP3244" s="1">
        <f t="shared" ca="1" si="811"/>
        <v>0</v>
      </c>
      <c r="BQ3244" s="1">
        <f t="shared" ca="1" si="812"/>
        <v>0</v>
      </c>
      <c r="BR3244" s="1">
        <f t="shared" ca="1" si="813"/>
        <v>0</v>
      </c>
      <c r="BS3244" s="1">
        <f t="shared" ca="1" si="814"/>
        <v>0</v>
      </c>
      <c r="BT3244" s="1">
        <f t="shared" ca="1" si="815"/>
        <v>0</v>
      </c>
      <c r="BU3244" s="1">
        <f t="shared" ca="1" si="816"/>
        <v>0</v>
      </c>
      <c r="BV3244" s="1">
        <f t="shared" ca="1" si="817"/>
        <v>0</v>
      </c>
      <c r="BW3244" s="1">
        <f t="shared" ca="1" si="818"/>
        <v>0</v>
      </c>
      <c r="BX3244" s="1">
        <f t="shared" ca="1" si="819"/>
        <v>0</v>
      </c>
      <c r="BY3244" s="1">
        <f t="shared" ca="1" si="820"/>
        <v>0</v>
      </c>
      <c r="BZ3244" s="1">
        <f t="shared" ca="1" si="821"/>
        <v>0</v>
      </c>
      <c r="CA3244" s="1">
        <f t="shared" ca="1" si="822"/>
        <v>0</v>
      </c>
      <c r="CB3244" s="1">
        <f t="shared" ca="1" si="823"/>
        <v>0</v>
      </c>
      <c r="CC3244" s="1">
        <f t="shared" ca="1" si="824"/>
        <v>0</v>
      </c>
    </row>
    <row r="3245" spans="1:81" hidden="1" x14ac:dyDescent="0.2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t="shared" ca="1" si="810"/>
        <v>0</v>
      </c>
      <c r="BP3245" s="1">
        <f t="shared" ca="1" si="811"/>
        <v>0</v>
      </c>
      <c r="BQ3245" s="1">
        <f t="shared" ca="1" si="812"/>
        <v>0</v>
      </c>
      <c r="BR3245" s="1">
        <f t="shared" ca="1" si="813"/>
        <v>0</v>
      </c>
      <c r="BS3245" s="1">
        <f t="shared" ca="1" si="814"/>
        <v>0</v>
      </c>
      <c r="BT3245" s="1">
        <f t="shared" ca="1" si="815"/>
        <v>0</v>
      </c>
      <c r="BU3245" s="1">
        <f t="shared" ca="1" si="816"/>
        <v>0</v>
      </c>
      <c r="BV3245" s="1">
        <f t="shared" ca="1" si="817"/>
        <v>0</v>
      </c>
      <c r="BW3245" s="1">
        <f t="shared" ca="1" si="818"/>
        <v>0</v>
      </c>
      <c r="BX3245" s="1">
        <f t="shared" ca="1" si="819"/>
        <v>0</v>
      </c>
      <c r="BY3245" s="1">
        <f t="shared" ca="1" si="820"/>
        <v>0</v>
      </c>
      <c r="BZ3245" s="1">
        <f t="shared" ca="1" si="821"/>
        <v>0</v>
      </c>
      <c r="CA3245" s="1">
        <f t="shared" ca="1" si="822"/>
        <v>0</v>
      </c>
      <c r="CB3245" s="1">
        <f t="shared" ca="1" si="823"/>
        <v>0</v>
      </c>
      <c r="CC3245" s="1">
        <f t="shared" ca="1" si="824"/>
        <v>0</v>
      </c>
    </row>
    <row r="3246" spans="1:81" hidden="1" x14ac:dyDescent="0.2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t="shared" ca="1" si="810"/>
        <v>0</v>
      </c>
      <c r="BP3246" s="1">
        <f t="shared" ca="1" si="811"/>
        <v>0</v>
      </c>
      <c r="BQ3246" s="1">
        <f t="shared" ca="1" si="812"/>
        <v>0</v>
      </c>
      <c r="BR3246" s="1">
        <f t="shared" ca="1" si="813"/>
        <v>0</v>
      </c>
      <c r="BS3246" s="1">
        <f t="shared" ca="1" si="814"/>
        <v>0</v>
      </c>
      <c r="BT3246" s="1">
        <f t="shared" ca="1" si="815"/>
        <v>0</v>
      </c>
      <c r="BU3246" s="1">
        <f t="shared" ca="1" si="816"/>
        <v>0</v>
      </c>
      <c r="BV3246" s="1">
        <f t="shared" ca="1" si="817"/>
        <v>0</v>
      </c>
      <c r="BW3246" s="1">
        <f t="shared" ca="1" si="818"/>
        <v>0</v>
      </c>
      <c r="BX3246" s="1">
        <f t="shared" ca="1" si="819"/>
        <v>0</v>
      </c>
      <c r="BY3246" s="1">
        <f t="shared" ca="1" si="820"/>
        <v>0</v>
      </c>
      <c r="BZ3246" s="1">
        <f t="shared" ca="1" si="821"/>
        <v>0</v>
      </c>
      <c r="CA3246" s="1">
        <f t="shared" ca="1" si="822"/>
        <v>0</v>
      </c>
      <c r="CB3246" s="1">
        <f t="shared" ca="1" si="823"/>
        <v>0</v>
      </c>
      <c r="CC3246" s="1">
        <f t="shared" ca="1" si="824"/>
        <v>0</v>
      </c>
    </row>
    <row r="3247" spans="1:81" hidden="1" x14ac:dyDescent="0.2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t="shared" ca="1" si="810"/>
        <v>0</v>
      </c>
      <c r="BP3247" s="1">
        <f t="shared" ca="1" si="811"/>
        <v>0</v>
      </c>
      <c r="BQ3247" s="1">
        <f t="shared" ca="1" si="812"/>
        <v>0</v>
      </c>
      <c r="BR3247" s="1">
        <f t="shared" ca="1" si="813"/>
        <v>0</v>
      </c>
      <c r="BS3247" s="1">
        <f t="shared" ca="1" si="814"/>
        <v>0</v>
      </c>
      <c r="BT3247" s="1">
        <f t="shared" ca="1" si="815"/>
        <v>0</v>
      </c>
      <c r="BU3247" s="1">
        <f t="shared" ca="1" si="816"/>
        <v>0</v>
      </c>
      <c r="BV3247" s="1">
        <f t="shared" ca="1" si="817"/>
        <v>0</v>
      </c>
      <c r="BW3247" s="1">
        <f t="shared" ca="1" si="818"/>
        <v>0</v>
      </c>
      <c r="BX3247" s="1">
        <f t="shared" ca="1" si="819"/>
        <v>0</v>
      </c>
      <c r="BY3247" s="1">
        <f t="shared" ca="1" si="820"/>
        <v>0</v>
      </c>
      <c r="BZ3247" s="1">
        <f t="shared" ca="1" si="821"/>
        <v>0</v>
      </c>
      <c r="CA3247" s="1">
        <f t="shared" ca="1" si="822"/>
        <v>0</v>
      </c>
      <c r="CB3247" s="1">
        <f t="shared" ca="1" si="823"/>
        <v>0</v>
      </c>
      <c r="CC3247" s="1">
        <f t="shared" ca="1" si="824"/>
        <v>0</v>
      </c>
    </row>
    <row r="3248" spans="1:81" hidden="1" x14ac:dyDescent="0.2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t="shared" ca="1" si="810"/>
        <v>0</v>
      </c>
      <c r="BP3248" s="1">
        <f t="shared" ca="1" si="811"/>
        <v>0</v>
      </c>
      <c r="BQ3248" s="1">
        <f t="shared" ca="1" si="812"/>
        <v>0</v>
      </c>
      <c r="BR3248" s="1">
        <f t="shared" ca="1" si="813"/>
        <v>0</v>
      </c>
      <c r="BS3248" s="1">
        <f t="shared" ca="1" si="814"/>
        <v>0</v>
      </c>
      <c r="BT3248" s="1">
        <f t="shared" ca="1" si="815"/>
        <v>0</v>
      </c>
      <c r="BU3248" s="1">
        <f t="shared" ca="1" si="816"/>
        <v>0</v>
      </c>
      <c r="BV3248" s="1">
        <f t="shared" ca="1" si="817"/>
        <v>0</v>
      </c>
      <c r="BW3248" s="1">
        <f t="shared" ca="1" si="818"/>
        <v>0</v>
      </c>
      <c r="BX3248" s="1">
        <f t="shared" ca="1" si="819"/>
        <v>0</v>
      </c>
      <c r="BY3248" s="1">
        <f t="shared" ca="1" si="820"/>
        <v>0</v>
      </c>
      <c r="BZ3248" s="1">
        <f t="shared" ca="1" si="821"/>
        <v>0</v>
      </c>
      <c r="CA3248" s="1">
        <f t="shared" ca="1" si="822"/>
        <v>0</v>
      </c>
      <c r="CB3248" s="1">
        <f t="shared" ca="1" si="823"/>
        <v>0</v>
      </c>
      <c r="CC3248" s="1">
        <f t="shared" ca="1" si="824"/>
        <v>0</v>
      </c>
    </row>
    <row r="3249" spans="1:81" hidden="1" x14ac:dyDescent="0.2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t="shared" ca="1" si="810"/>
        <v>0</v>
      </c>
      <c r="BP3249" s="1">
        <f t="shared" ca="1" si="811"/>
        <v>0</v>
      </c>
      <c r="BQ3249" s="1">
        <f t="shared" ca="1" si="812"/>
        <v>0</v>
      </c>
      <c r="BR3249" s="1">
        <f t="shared" ca="1" si="813"/>
        <v>0</v>
      </c>
      <c r="BS3249" s="1">
        <f t="shared" ca="1" si="814"/>
        <v>0</v>
      </c>
      <c r="BT3249" s="1">
        <f t="shared" ca="1" si="815"/>
        <v>0</v>
      </c>
      <c r="BU3249" s="1">
        <f t="shared" ca="1" si="816"/>
        <v>0</v>
      </c>
      <c r="BV3249" s="1">
        <f t="shared" ca="1" si="817"/>
        <v>0</v>
      </c>
      <c r="BW3249" s="1">
        <f t="shared" ca="1" si="818"/>
        <v>0</v>
      </c>
      <c r="BX3249" s="1">
        <f t="shared" ca="1" si="819"/>
        <v>0</v>
      </c>
      <c r="BY3249" s="1">
        <f t="shared" ca="1" si="820"/>
        <v>0</v>
      </c>
      <c r="BZ3249" s="1">
        <f t="shared" ca="1" si="821"/>
        <v>0</v>
      </c>
      <c r="CA3249" s="1">
        <f t="shared" ca="1" si="822"/>
        <v>0</v>
      </c>
      <c r="CB3249" s="1">
        <f t="shared" ca="1" si="823"/>
        <v>0</v>
      </c>
      <c r="CC3249" s="1">
        <f t="shared" ca="1" si="824"/>
        <v>0</v>
      </c>
    </row>
    <row r="3250" spans="1:81" hidden="1" x14ac:dyDescent="0.2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t="shared" ca="1" si="810"/>
        <v>0</v>
      </c>
      <c r="BP3250" s="1">
        <f t="shared" ca="1" si="811"/>
        <v>0</v>
      </c>
      <c r="BQ3250" s="1">
        <f t="shared" ca="1" si="812"/>
        <v>0</v>
      </c>
      <c r="BR3250" s="1">
        <f t="shared" ca="1" si="813"/>
        <v>0</v>
      </c>
      <c r="BS3250" s="1">
        <f t="shared" ca="1" si="814"/>
        <v>0</v>
      </c>
      <c r="BT3250" s="1">
        <f t="shared" ca="1" si="815"/>
        <v>0</v>
      </c>
      <c r="BU3250" s="1">
        <f t="shared" ca="1" si="816"/>
        <v>0</v>
      </c>
      <c r="BV3250" s="1">
        <f t="shared" ca="1" si="817"/>
        <v>0</v>
      </c>
      <c r="BW3250" s="1">
        <f t="shared" ca="1" si="818"/>
        <v>0</v>
      </c>
      <c r="BX3250" s="1">
        <f t="shared" ca="1" si="819"/>
        <v>0</v>
      </c>
      <c r="BY3250" s="1">
        <f t="shared" ca="1" si="820"/>
        <v>0</v>
      </c>
      <c r="BZ3250" s="1">
        <f t="shared" ca="1" si="821"/>
        <v>0</v>
      </c>
      <c r="CA3250" s="1">
        <f t="shared" ca="1" si="822"/>
        <v>0</v>
      </c>
      <c r="CB3250" s="1">
        <f t="shared" ca="1" si="823"/>
        <v>0</v>
      </c>
      <c r="CC3250" s="1">
        <f t="shared" ca="1" si="824"/>
        <v>0</v>
      </c>
    </row>
    <row r="3251" spans="1:81" hidden="1" x14ac:dyDescent="0.2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t="shared" ca="1" si="810"/>
        <v>0</v>
      </c>
      <c r="BP3251" s="1">
        <f t="shared" ca="1" si="811"/>
        <v>0</v>
      </c>
      <c r="BQ3251" s="1">
        <f t="shared" ca="1" si="812"/>
        <v>0</v>
      </c>
      <c r="BR3251" s="1">
        <f t="shared" ca="1" si="813"/>
        <v>0</v>
      </c>
      <c r="BS3251" s="1">
        <f t="shared" ca="1" si="814"/>
        <v>0</v>
      </c>
      <c r="BT3251" s="1">
        <f t="shared" ca="1" si="815"/>
        <v>0</v>
      </c>
      <c r="BU3251" s="1">
        <f t="shared" ca="1" si="816"/>
        <v>0</v>
      </c>
      <c r="BV3251" s="1">
        <f t="shared" ca="1" si="817"/>
        <v>0</v>
      </c>
      <c r="BW3251" s="1">
        <f t="shared" ca="1" si="818"/>
        <v>0</v>
      </c>
      <c r="BX3251" s="1">
        <f t="shared" ca="1" si="819"/>
        <v>0</v>
      </c>
      <c r="BY3251" s="1">
        <f t="shared" ca="1" si="820"/>
        <v>0</v>
      </c>
      <c r="BZ3251" s="1">
        <f t="shared" ca="1" si="821"/>
        <v>0</v>
      </c>
      <c r="CA3251" s="1">
        <f t="shared" ca="1" si="822"/>
        <v>0</v>
      </c>
      <c r="CB3251" s="1">
        <f t="shared" ca="1" si="823"/>
        <v>0</v>
      </c>
      <c r="CC3251" s="1">
        <f t="shared" ca="1" si="824"/>
        <v>0</v>
      </c>
    </row>
    <row r="3252" spans="1:81" hidden="1" x14ac:dyDescent="0.2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t="shared" ca="1" si="810"/>
        <v>0</v>
      </c>
      <c r="BP3252" s="1">
        <f t="shared" ca="1" si="811"/>
        <v>0</v>
      </c>
      <c r="BQ3252" s="1">
        <f t="shared" ca="1" si="812"/>
        <v>0</v>
      </c>
      <c r="BR3252" s="1">
        <f t="shared" ca="1" si="813"/>
        <v>0</v>
      </c>
      <c r="BS3252" s="1">
        <f t="shared" ca="1" si="814"/>
        <v>0</v>
      </c>
      <c r="BT3252" s="1">
        <f t="shared" ca="1" si="815"/>
        <v>0</v>
      </c>
      <c r="BU3252" s="1">
        <f t="shared" ca="1" si="816"/>
        <v>0</v>
      </c>
      <c r="BV3252" s="1">
        <f t="shared" ca="1" si="817"/>
        <v>0</v>
      </c>
      <c r="BW3252" s="1">
        <f t="shared" ca="1" si="818"/>
        <v>0</v>
      </c>
      <c r="BX3252" s="1">
        <f t="shared" ca="1" si="819"/>
        <v>0</v>
      </c>
      <c r="BY3252" s="1">
        <f t="shared" ca="1" si="820"/>
        <v>0</v>
      </c>
      <c r="BZ3252" s="1">
        <f t="shared" ca="1" si="821"/>
        <v>0</v>
      </c>
      <c r="CA3252" s="1">
        <f t="shared" ca="1" si="822"/>
        <v>0</v>
      </c>
      <c r="CB3252" s="1">
        <f t="shared" ca="1" si="823"/>
        <v>0</v>
      </c>
      <c r="CC3252" s="1">
        <f t="shared" ca="1" si="824"/>
        <v>0</v>
      </c>
    </row>
    <row r="3253" spans="1:81" hidden="1" x14ac:dyDescent="0.2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t="shared" ca="1" si="810"/>
        <v>0</v>
      </c>
      <c r="BP3253" s="1">
        <f t="shared" ca="1" si="811"/>
        <v>0</v>
      </c>
      <c r="BQ3253" s="1">
        <f t="shared" ca="1" si="812"/>
        <v>0</v>
      </c>
      <c r="BR3253" s="1">
        <f t="shared" ca="1" si="813"/>
        <v>0</v>
      </c>
      <c r="BS3253" s="1">
        <f t="shared" ca="1" si="814"/>
        <v>0</v>
      </c>
      <c r="BT3253" s="1">
        <f t="shared" ca="1" si="815"/>
        <v>0</v>
      </c>
      <c r="BU3253" s="1">
        <f t="shared" ca="1" si="816"/>
        <v>0</v>
      </c>
      <c r="BV3253" s="1">
        <f t="shared" ca="1" si="817"/>
        <v>0</v>
      </c>
      <c r="BW3253" s="1">
        <f t="shared" ca="1" si="818"/>
        <v>0</v>
      </c>
      <c r="BX3253" s="1">
        <f t="shared" ca="1" si="819"/>
        <v>0</v>
      </c>
      <c r="BY3253" s="1">
        <f t="shared" ca="1" si="820"/>
        <v>0</v>
      </c>
      <c r="BZ3253" s="1">
        <f t="shared" ca="1" si="821"/>
        <v>0</v>
      </c>
      <c r="CA3253" s="1">
        <f t="shared" ca="1" si="822"/>
        <v>0</v>
      </c>
      <c r="CB3253" s="1">
        <f t="shared" ca="1" si="823"/>
        <v>0</v>
      </c>
      <c r="CC3253" s="1">
        <f t="shared" ca="1" si="824"/>
        <v>0</v>
      </c>
    </row>
    <row r="3254" spans="1:81" hidden="1" x14ac:dyDescent="0.2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t="shared" ca="1" si="810"/>
        <v>0</v>
      </c>
      <c r="BP3254" s="1">
        <f t="shared" ca="1" si="811"/>
        <v>0</v>
      </c>
      <c r="BQ3254" s="1">
        <f t="shared" ca="1" si="812"/>
        <v>0</v>
      </c>
      <c r="BR3254" s="1">
        <f t="shared" ca="1" si="813"/>
        <v>0</v>
      </c>
      <c r="BS3254" s="1">
        <f t="shared" ca="1" si="814"/>
        <v>0</v>
      </c>
      <c r="BT3254" s="1">
        <f t="shared" ca="1" si="815"/>
        <v>0</v>
      </c>
      <c r="BU3254" s="1">
        <f t="shared" ca="1" si="816"/>
        <v>0</v>
      </c>
      <c r="BV3254" s="1">
        <f t="shared" ca="1" si="817"/>
        <v>0</v>
      </c>
      <c r="BW3254" s="1">
        <f t="shared" ca="1" si="818"/>
        <v>0</v>
      </c>
      <c r="BX3254" s="1">
        <f t="shared" ca="1" si="819"/>
        <v>0</v>
      </c>
      <c r="BY3254" s="1">
        <f t="shared" ca="1" si="820"/>
        <v>0</v>
      </c>
      <c r="BZ3254" s="1">
        <f t="shared" ca="1" si="821"/>
        <v>0</v>
      </c>
      <c r="CA3254" s="1">
        <f t="shared" ca="1" si="822"/>
        <v>0</v>
      </c>
      <c r="CB3254" s="1">
        <f t="shared" ca="1" si="823"/>
        <v>0</v>
      </c>
      <c r="CC3254" s="1">
        <f t="shared" ca="1" si="824"/>
        <v>0</v>
      </c>
    </row>
    <row r="3255" spans="1:81" hidden="1" x14ac:dyDescent="0.2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t="shared" ca="1" si="810"/>
        <v>0</v>
      </c>
      <c r="BP3255" s="1">
        <f t="shared" ca="1" si="811"/>
        <v>0</v>
      </c>
      <c r="BQ3255" s="1">
        <f t="shared" ca="1" si="812"/>
        <v>0</v>
      </c>
      <c r="BR3255" s="1">
        <f t="shared" ca="1" si="813"/>
        <v>0</v>
      </c>
      <c r="BS3255" s="1">
        <f t="shared" ca="1" si="814"/>
        <v>0</v>
      </c>
      <c r="BT3255" s="1">
        <f t="shared" ca="1" si="815"/>
        <v>0</v>
      </c>
      <c r="BU3255" s="1">
        <f t="shared" ca="1" si="816"/>
        <v>0</v>
      </c>
      <c r="BV3255" s="1">
        <f t="shared" ca="1" si="817"/>
        <v>0</v>
      </c>
      <c r="BW3255" s="1">
        <f t="shared" ca="1" si="818"/>
        <v>0</v>
      </c>
      <c r="BX3255" s="1">
        <f t="shared" ca="1" si="819"/>
        <v>0</v>
      </c>
      <c r="BY3255" s="1">
        <f t="shared" ca="1" si="820"/>
        <v>0</v>
      </c>
      <c r="BZ3255" s="1">
        <f t="shared" ca="1" si="821"/>
        <v>0</v>
      </c>
      <c r="CA3255" s="1">
        <f t="shared" ca="1" si="822"/>
        <v>0</v>
      </c>
      <c r="CB3255" s="1">
        <f t="shared" ca="1" si="823"/>
        <v>0</v>
      </c>
      <c r="CC3255" s="1">
        <f t="shared" ca="1" si="824"/>
        <v>0</v>
      </c>
    </row>
    <row r="3256" spans="1:81" hidden="1" x14ac:dyDescent="0.2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t="shared" ca="1" si="810"/>
        <v>0</v>
      </c>
      <c r="BP3256" s="1">
        <f t="shared" ca="1" si="811"/>
        <v>0</v>
      </c>
      <c r="BQ3256" s="1">
        <f t="shared" ca="1" si="812"/>
        <v>0</v>
      </c>
      <c r="BR3256" s="1">
        <f t="shared" ca="1" si="813"/>
        <v>0</v>
      </c>
      <c r="BS3256" s="1">
        <f t="shared" ca="1" si="814"/>
        <v>0</v>
      </c>
      <c r="BT3256" s="1">
        <f t="shared" ca="1" si="815"/>
        <v>0</v>
      </c>
      <c r="BU3256" s="1">
        <f t="shared" ca="1" si="816"/>
        <v>0</v>
      </c>
      <c r="BV3256" s="1">
        <f t="shared" ca="1" si="817"/>
        <v>0</v>
      </c>
      <c r="BW3256" s="1">
        <f t="shared" ca="1" si="818"/>
        <v>0</v>
      </c>
      <c r="BX3256" s="1">
        <f t="shared" ca="1" si="819"/>
        <v>0</v>
      </c>
      <c r="BY3256" s="1">
        <f t="shared" ca="1" si="820"/>
        <v>0</v>
      </c>
      <c r="BZ3256" s="1">
        <f t="shared" ca="1" si="821"/>
        <v>0</v>
      </c>
      <c r="CA3256" s="1">
        <f t="shared" ca="1" si="822"/>
        <v>0</v>
      </c>
      <c r="CB3256" s="1">
        <f t="shared" ca="1" si="823"/>
        <v>0</v>
      </c>
      <c r="CC3256" s="1">
        <f t="shared" ca="1" si="824"/>
        <v>0</v>
      </c>
    </row>
    <row r="3257" spans="1:81" hidden="1" x14ac:dyDescent="0.2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t="shared" ca="1" si="810"/>
        <v>0</v>
      </c>
      <c r="BP3257" s="1">
        <f t="shared" ca="1" si="811"/>
        <v>0</v>
      </c>
      <c r="BQ3257" s="1">
        <f t="shared" ca="1" si="812"/>
        <v>0</v>
      </c>
      <c r="BR3257" s="1">
        <f t="shared" ca="1" si="813"/>
        <v>0</v>
      </c>
      <c r="BS3257" s="1">
        <f t="shared" ca="1" si="814"/>
        <v>0</v>
      </c>
      <c r="BT3257" s="1">
        <f t="shared" ca="1" si="815"/>
        <v>0</v>
      </c>
      <c r="BU3257" s="1">
        <f t="shared" ca="1" si="816"/>
        <v>0</v>
      </c>
      <c r="BV3257" s="1">
        <f t="shared" ca="1" si="817"/>
        <v>0</v>
      </c>
      <c r="BW3257" s="1">
        <f t="shared" ca="1" si="818"/>
        <v>0</v>
      </c>
      <c r="BX3257" s="1">
        <f t="shared" ca="1" si="819"/>
        <v>0</v>
      </c>
      <c r="BY3257" s="1">
        <f t="shared" ca="1" si="820"/>
        <v>0</v>
      </c>
      <c r="BZ3257" s="1">
        <f t="shared" ca="1" si="821"/>
        <v>0</v>
      </c>
      <c r="CA3257" s="1">
        <f t="shared" ca="1" si="822"/>
        <v>0</v>
      </c>
      <c r="CB3257" s="1">
        <f t="shared" ca="1" si="823"/>
        <v>0</v>
      </c>
      <c r="CC3257" s="1">
        <f t="shared" ca="1" si="824"/>
        <v>0</v>
      </c>
    </row>
    <row r="3258" spans="1:81" hidden="1" x14ac:dyDescent="0.2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t="shared" ca="1" si="810"/>
        <v>0</v>
      </c>
      <c r="BP3258" s="1">
        <f t="shared" ca="1" si="811"/>
        <v>0</v>
      </c>
      <c r="BQ3258" s="1">
        <f t="shared" ca="1" si="812"/>
        <v>0</v>
      </c>
      <c r="BR3258" s="1">
        <f t="shared" ca="1" si="813"/>
        <v>0</v>
      </c>
      <c r="BS3258" s="1">
        <f t="shared" ca="1" si="814"/>
        <v>0</v>
      </c>
      <c r="BT3258" s="1">
        <f t="shared" ca="1" si="815"/>
        <v>0</v>
      </c>
      <c r="BU3258" s="1">
        <f t="shared" ca="1" si="816"/>
        <v>0</v>
      </c>
      <c r="BV3258" s="1">
        <f t="shared" ca="1" si="817"/>
        <v>0</v>
      </c>
      <c r="BW3258" s="1">
        <f t="shared" ca="1" si="818"/>
        <v>0</v>
      </c>
      <c r="BX3258" s="1">
        <f t="shared" ca="1" si="819"/>
        <v>0</v>
      </c>
      <c r="BY3258" s="1">
        <f t="shared" ca="1" si="820"/>
        <v>0</v>
      </c>
      <c r="BZ3258" s="1">
        <f t="shared" ca="1" si="821"/>
        <v>0</v>
      </c>
      <c r="CA3258" s="1">
        <f t="shared" ca="1" si="822"/>
        <v>0</v>
      </c>
      <c r="CB3258" s="1">
        <f t="shared" ca="1" si="823"/>
        <v>0</v>
      </c>
      <c r="CC3258" s="1">
        <f t="shared" ca="1" si="824"/>
        <v>0</v>
      </c>
    </row>
    <row r="3259" spans="1:81" hidden="1" x14ac:dyDescent="0.2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t="shared" ca="1" si="810"/>
        <v>0</v>
      </c>
      <c r="BP3259" s="1">
        <f t="shared" ca="1" si="811"/>
        <v>0</v>
      </c>
      <c r="BQ3259" s="1">
        <f t="shared" ca="1" si="812"/>
        <v>0</v>
      </c>
      <c r="BR3259" s="1">
        <f t="shared" ca="1" si="813"/>
        <v>0</v>
      </c>
      <c r="BS3259" s="1">
        <f t="shared" ca="1" si="814"/>
        <v>0</v>
      </c>
      <c r="BT3259" s="1">
        <f t="shared" ca="1" si="815"/>
        <v>0</v>
      </c>
      <c r="BU3259" s="1">
        <f t="shared" ca="1" si="816"/>
        <v>0</v>
      </c>
      <c r="BV3259" s="1">
        <f t="shared" ca="1" si="817"/>
        <v>0</v>
      </c>
      <c r="BW3259" s="1">
        <f t="shared" ca="1" si="818"/>
        <v>0</v>
      </c>
      <c r="BX3259" s="1">
        <f t="shared" ca="1" si="819"/>
        <v>0</v>
      </c>
      <c r="BY3259" s="1">
        <f t="shared" ca="1" si="820"/>
        <v>0</v>
      </c>
      <c r="BZ3259" s="1">
        <f t="shared" ca="1" si="821"/>
        <v>0</v>
      </c>
      <c r="CA3259" s="1">
        <f t="shared" ca="1" si="822"/>
        <v>0</v>
      </c>
      <c r="CB3259" s="1">
        <f t="shared" ca="1" si="823"/>
        <v>0</v>
      </c>
      <c r="CC3259" s="1">
        <f t="shared" ca="1" si="824"/>
        <v>0</v>
      </c>
    </row>
    <row r="3260" spans="1:81" hidden="1" x14ac:dyDescent="0.2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t="shared" ca="1" si="810"/>
        <v>0</v>
      </c>
      <c r="BP3260" s="1">
        <f t="shared" ca="1" si="811"/>
        <v>0</v>
      </c>
      <c r="BQ3260" s="1">
        <f t="shared" ca="1" si="812"/>
        <v>0</v>
      </c>
      <c r="BR3260" s="1">
        <f t="shared" ca="1" si="813"/>
        <v>0</v>
      </c>
      <c r="BS3260" s="1">
        <f t="shared" ca="1" si="814"/>
        <v>0</v>
      </c>
      <c r="BT3260" s="1">
        <f t="shared" ca="1" si="815"/>
        <v>0</v>
      </c>
      <c r="BU3260" s="1">
        <f t="shared" ca="1" si="816"/>
        <v>0</v>
      </c>
      <c r="BV3260" s="1">
        <f t="shared" ca="1" si="817"/>
        <v>0</v>
      </c>
      <c r="BW3260" s="1">
        <f t="shared" ca="1" si="818"/>
        <v>0</v>
      </c>
      <c r="BX3260" s="1">
        <f t="shared" ca="1" si="819"/>
        <v>0</v>
      </c>
      <c r="BY3260" s="1">
        <f t="shared" ca="1" si="820"/>
        <v>0</v>
      </c>
      <c r="BZ3260" s="1">
        <f t="shared" ca="1" si="821"/>
        <v>0</v>
      </c>
      <c r="CA3260" s="1">
        <f t="shared" ca="1" si="822"/>
        <v>0</v>
      </c>
      <c r="CB3260" s="1">
        <f t="shared" ca="1" si="823"/>
        <v>0</v>
      </c>
      <c r="CC3260" s="1">
        <f t="shared" ca="1" si="824"/>
        <v>0</v>
      </c>
    </row>
    <row r="3261" spans="1:81" hidden="1" x14ac:dyDescent="0.2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t="shared" ca="1" si="810"/>
        <v>0</v>
      </c>
      <c r="BP3261" s="1">
        <f t="shared" ca="1" si="811"/>
        <v>0</v>
      </c>
      <c r="BQ3261" s="1">
        <f t="shared" ca="1" si="812"/>
        <v>0</v>
      </c>
      <c r="BR3261" s="1">
        <f t="shared" ca="1" si="813"/>
        <v>0</v>
      </c>
      <c r="BS3261" s="1">
        <f t="shared" ca="1" si="814"/>
        <v>0</v>
      </c>
      <c r="BT3261" s="1">
        <f t="shared" ca="1" si="815"/>
        <v>0</v>
      </c>
      <c r="BU3261" s="1">
        <f t="shared" ca="1" si="816"/>
        <v>0</v>
      </c>
      <c r="BV3261" s="1">
        <f t="shared" ca="1" si="817"/>
        <v>0</v>
      </c>
      <c r="BW3261" s="1">
        <f t="shared" ca="1" si="818"/>
        <v>0</v>
      </c>
      <c r="BX3261" s="1">
        <f t="shared" ca="1" si="819"/>
        <v>0</v>
      </c>
      <c r="BY3261" s="1">
        <f t="shared" ca="1" si="820"/>
        <v>0</v>
      </c>
      <c r="BZ3261" s="1">
        <f t="shared" ca="1" si="821"/>
        <v>0</v>
      </c>
      <c r="CA3261" s="1">
        <f t="shared" ca="1" si="822"/>
        <v>0</v>
      </c>
      <c r="CB3261" s="1">
        <f t="shared" ca="1" si="823"/>
        <v>0</v>
      </c>
      <c r="CC3261" s="1">
        <f t="shared" ca="1" si="824"/>
        <v>0</v>
      </c>
    </row>
    <row r="3262" spans="1:81" hidden="1" x14ac:dyDescent="0.2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t="shared" ca="1" si="810"/>
        <v>0</v>
      </c>
      <c r="BP3262" s="1">
        <f t="shared" ca="1" si="811"/>
        <v>0</v>
      </c>
      <c r="BQ3262" s="1">
        <f t="shared" ca="1" si="812"/>
        <v>0</v>
      </c>
      <c r="BR3262" s="1">
        <f t="shared" ca="1" si="813"/>
        <v>0</v>
      </c>
      <c r="BS3262" s="1">
        <f t="shared" ca="1" si="814"/>
        <v>0</v>
      </c>
      <c r="BT3262" s="1">
        <f t="shared" ca="1" si="815"/>
        <v>0</v>
      </c>
      <c r="BU3262" s="1">
        <f t="shared" ca="1" si="816"/>
        <v>0</v>
      </c>
      <c r="BV3262" s="1">
        <f t="shared" ca="1" si="817"/>
        <v>0</v>
      </c>
      <c r="BW3262" s="1">
        <f t="shared" ca="1" si="818"/>
        <v>0</v>
      </c>
      <c r="BX3262" s="1">
        <f t="shared" ca="1" si="819"/>
        <v>0</v>
      </c>
      <c r="BY3262" s="1">
        <f t="shared" ca="1" si="820"/>
        <v>0</v>
      </c>
      <c r="BZ3262" s="1">
        <f t="shared" ca="1" si="821"/>
        <v>0</v>
      </c>
      <c r="CA3262" s="1">
        <f t="shared" ca="1" si="822"/>
        <v>0</v>
      </c>
      <c r="CB3262" s="1">
        <f t="shared" ca="1" si="823"/>
        <v>0</v>
      </c>
      <c r="CC3262" s="1">
        <f t="shared" ca="1" si="824"/>
        <v>0</v>
      </c>
    </row>
    <row r="3263" spans="1:81" hidden="1" x14ac:dyDescent="0.2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t="shared" ca="1" si="810"/>
        <v>0</v>
      </c>
      <c r="BP3263" s="1">
        <f t="shared" ca="1" si="811"/>
        <v>0</v>
      </c>
      <c r="BQ3263" s="1">
        <f t="shared" ca="1" si="812"/>
        <v>0</v>
      </c>
      <c r="BR3263" s="1">
        <f t="shared" ca="1" si="813"/>
        <v>0</v>
      </c>
      <c r="BS3263" s="1">
        <f t="shared" ca="1" si="814"/>
        <v>0</v>
      </c>
      <c r="BT3263" s="1">
        <f t="shared" ca="1" si="815"/>
        <v>0</v>
      </c>
      <c r="BU3263" s="1">
        <f t="shared" ca="1" si="816"/>
        <v>0</v>
      </c>
      <c r="BV3263" s="1">
        <f t="shared" ca="1" si="817"/>
        <v>0</v>
      </c>
      <c r="BW3263" s="1">
        <f t="shared" ca="1" si="818"/>
        <v>0</v>
      </c>
      <c r="BX3263" s="1">
        <f t="shared" ca="1" si="819"/>
        <v>0</v>
      </c>
      <c r="BY3263" s="1">
        <f t="shared" ca="1" si="820"/>
        <v>0</v>
      </c>
      <c r="BZ3263" s="1">
        <f t="shared" ca="1" si="821"/>
        <v>0</v>
      </c>
      <c r="CA3263" s="1">
        <f t="shared" ca="1" si="822"/>
        <v>0</v>
      </c>
      <c r="CB3263" s="1">
        <f t="shared" ca="1" si="823"/>
        <v>0</v>
      </c>
      <c r="CC3263" s="1">
        <f t="shared" ca="1" si="824"/>
        <v>0</v>
      </c>
    </row>
    <row r="3264" spans="1:81" hidden="1" x14ac:dyDescent="0.2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t="shared" ca="1" si="810"/>
        <v>0</v>
      </c>
      <c r="BP3264" s="1">
        <f t="shared" ca="1" si="811"/>
        <v>0</v>
      </c>
      <c r="BQ3264" s="1">
        <f t="shared" ca="1" si="812"/>
        <v>0</v>
      </c>
      <c r="BR3264" s="1">
        <f t="shared" ca="1" si="813"/>
        <v>0</v>
      </c>
      <c r="BS3264" s="1">
        <f t="shared" ca="1" si="814"/>
        <v>0</v>
      </c>
      <c r="BT3264" s="1">
        <f t="shared" ca="1" si="815"/>
        <v>0</v>
      </c>
      <c r="BU3264" s="1">
        <f t="shared" ca="1" si="816"/>
        <v>0</v>
      </c>
      <c r="BV3264" s="1">
        <f t="shared" ca="1" si="817"/>
        <v>0</v>
      </c>
      <c r="BW3264" s="1">
        <f t="shared" ca="1" si="818"/>
        <v>0</v>
      </c>
      <c r="BX3264" s="1">
        <f t="shared" ca="1" si="819"/>
        <v>0</v>
      </c>
      <c r="BY3264" s="1">
        <f t="shared" ca="1" si="820"/>
        <v>0</v>
      </c>
      <c r="BZ3264" s="1">
        <f t="shared" ca="1" si="821"/>
        <v>0</v>
      </c>
      <c r="CA3264" s="1">
        <f t="shared" ca="1" si="822"/>
        <v>0</v>
      </c>
      <c r="CB3264" s="1">
        <f t="shared" ca="1" si="823"/>
        <v>0</v>
      </c>
      <c r="CC3264" s="1">
        <f t="shared" ca="1" si="824"/>
        <v>0</v>
      </c>
    </row>
    <row r="3265" spans="1:81" hidden="1" x14ac:dyDescent="0.2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t="shared" ca="1" si="810"/>
        <v>0</v>
      </c>
      <c r="BP3265" s="1">
        <f t="shared" ca="1" si="811"/>
        <v>0</v>
      </c>
      <c r="BQ3265" s="1">
        <f t="shared" ca="1" si="812"/>
        <v>0</v>
      </c>
      <c r="BR3265" s="1">
        <f t="shared" ca="1" si="813"/>
        <v>0</v>
      </c>
      <c r="BS3265" s="1">
        <f t="shared" ca="1" si="814"/>
        <v>0</v>
      </c>
      <c r="BT3265" s="1">
        <f t="shared" ca="1" si="815"/>
        <v>0</v>
      </c>
      <c r="BU3265" s="1">
        <f t="shared" ca="1" si="816"/>
        <v>0</v>
      </c>
      <c r="BV3265" s="1">
        <f t="shared" ca="1" si="817"/>
        <v>0</v>
      </c>
      <c r="BW3265" s="1">
        <f t="shared" ca="1" si="818"/>
        <v>0</v>
      </c>
      <c r="BX3265" s="1">
        <f t="shared" ca="1" si="819"/>
        <v>0</v>
      </c>
      <c r="BY3265" s="1">
        <f t="shared" ca="1" si="820"/>
        <v>0</v>
      </c>
      <c r="BZ3265" s="1">
        <f t="shared" ca="1" si="821"/>
        <v>0</v>
      </c>
      <c r="CA3265" s="1">
        <f t="shared" ca="1" si="822"/>
        <v>0</v>
      </c>
      <c r="CB3265" s="1">
        <f t="shared" ca="1" si="823"/>
        <v>0</v>
      </c>
      <c r="CC3265" s="1">
        <f t="shared" ca="1" si="824"/>
        <v>0</v>
      </c>
    </row>
    <row r="3266" spans="1:81" hidden="1" x14ac:dyDescent="0.2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t="shared" ref="BO3266:BO3329" ca="1" si="825">INDEX(passing_tds,CELL("Row",AG3266)-1)*(PASSTD)</f>
        <v>0</v>
      </c>
      <c r="BP3266" s="1">
        <f t="shared" ref="BP3266:BP3329" ca="1" si="826">INDEX(passing_yds,CELL("Row",AH3266)-1)*(PASSYDS)</f>
        <v>0</v>
      </c>
      <c r="BQ3266" s="1">
        <f t="shared" ref="BQ3266:BQ3329" ca="1" si="827">IF(INDEX(passing_yds,CELL("Row",AI3266)-1)&gt;=300,3,0)</f>
        <v>0</v>
      </c>
      <c r="BR3266" s="1">
        <f t="shared" ref="BR3266:BR3329" ca="1" si="828">INDEX(passing_ints,CELL("Row",AJ3266)-1)*(INT)</f>
        <v>0</v>
      </c>
      <c r="BS3266" s="1">
        <f t="shared" ref="BS3266:BS3329" ca="1" si="829">INDEX(rushing_yds,CELL("Row",AK3266)-1)*(RUSHYDS)</f>
        <v>0</v>
      </c>
      <c r="BT3266" s="1">
        <f t="shared" ref="BT3266:BT3329" ca="1" si="830">INDEX(rushing_tds,CELL("Row",AK3266)-1)*(RUSHTD)</f>
        <v>0</v>
      </c>
      <c r="BU3266" s="1">
        <f t="shared" ref="BU3266:BU3329" ca="1" si="831">IF(INDEX(rushing_yds,CELL("Row",AI3266)-1)&gt;=100,3,0)</f>
        <v>0</v>
      </c>
      <c r="BV3266" s="1">
        <f t="shared" ref="BV3266:BV3329" ca="1" si="832">INDEX(receiving_yds,CELL("Row",AN3266)-1)*(RECYDS)</f>
        <v>0</v>
      </c>
      <c r="BW3266" s="1">
        <f t="shared" ref="BW3266:BW3329" ca="1" si="833">INDEX(receiving_rec,CELL("Row",AO3266)-1)*(REC)</f>
        <v>0</v>
      </c>
      <c r="BX3266" s="1">
        <f t="shared" ref="BX3266:BX3329" ca="1" si="834">INDEX(receiving_tds,CELL("Row",AP3266)-1)*(RECTD)</f>
        <v>0</v>
      </c>
      <c r="BY3266" s="1">
        <f t="shared" ref="BY3266:BY3329" ca="1" si="835">IF(INDEX(receiving_yds,CELL("Row",AI3266)-1)&gt;=100,3,0)</f>
        <v>0</v>
      </c>
      <c r="BZ3266" s="1">
        <f t="shared" ref="BZ3266:BZ3329" ca="1" si="836">INDEX(puntret_tds,CELL("Row",AR3266)-1)*(PUNTKORETTD)+INDEX(kickret_tds,CELL("Row",AR3266)-1)*(PUNTKORETTD)</f>
        <v>0</v>
      </c>
      <c r="CA3266" s="1">
        <f t="shared" ref="CA3266:CA3329" ca="1" si="837">INDEX(fumbles_tot,CELL("Row",AS3266)-1)*(FUM)</f>
        <v>0</v>
      </c>
      <c r="CB3266" s="1">
        <f t="shared" ref="CB3266:CB3329" ca="1" si="838">(INDEX(passing_twoptm,CELL("Row",AT3266)-1)+INDEX(rushing_twoptm,CELL("Row",AT3266)-1)+INDEX(receiving_twoptm,CELL("Row",AT3266)-1))*(_2PTCONV)</f>
        <v>0</v>
      </c>
      <c r="CC3266" s="1">
        <f t="shared" ref="CC3266:CC3329" ca="1" si="839">SUM(BO3266:CB3266)</f>
        <v>0</v>
      </c>
    </row>
    <row r="3267" spans="1:81" hidden="1" x14ac:dyDescent="0.2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t="shared" ca="1" si="825"/>
        <v>0</v>
      </c>
      <c r="BP3267" s="1">
        <f t="shared" ca="1" si="826"/>
        <v>0</v>
      </c>
      <c r="BQ3267" s="1">
        <f t="shared" ca="1" si="827"/>
        <v>0</v>
      </c>
      <c r="BR3267" s="1">
        <f t="shared" ca="1" si="828"/>
        <v>0</v>
      </c>
      <c r="BS3267" s="1">
        <f t="shared" ca="1" si="829"/>
        <v>0</v>
      </c>
      <c r="BT3267" s="1">
        <f t="shared" ca="1" si="830"/>
        <v>0</v>
      </c>
      <c r="BU3267" s="1">
        <f t="shared" ca="1" si="831"/>
        <v>0</v>
      </c>
      <c r="BV3267" s="1">
        <f t="shared" ca="1" si="832"/>
        <v>0</v>
      </c>
      <c r="BW3267" s="1">
        <f t="shared" ca="1" si="833"/>
        <v>0</v>
      </c>
      <c r="BX3267" s="1">
        <f t="shared" ca="1" si="834"/>
        <v>0</v>
      </c>
      <c r="BY3267" s="1">
        <f t="shared" ca="1" si="835"/>
        <v>0</v>
      </c>
      <c r="BZ3267" s="1">
        <f t="shared" ca="1" si="836"/>
        <v>0</v>
      </c>
      <c r="CA3267" s="1">
        <f t="shared" ca="1" si="837"/>
        <v>0</v>
      </c>
      <c r="CB3267" s="1">
        <f t="shared" ca="1" si="838"/>
        <v>0</v>
      </c>
      <c r="CC3267" s="1">
        <f t="shared" ca="1" si="839"/>
        <v>0</v>
      </c>
    </row>
    <row r="3268" spans="1:81" hidden="1" x14ac:dyDescent="0.2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t="shared" ca="1" si="825"/>
        <v>0</v>
      </c>
      <c r="BP3268" s="1">
        <f t="shared" ca="1" si="826"/>
        <v>0</v>
      </c>
      <c r="BQ3268" s="1">
        <f t="shared" ca="1" si="827"/>
        <v>0</v>
      </c>
      <c r="BR3268" s="1">
        <f t="shared" ca="1" si="828"/>
        <v>0</v>
      </c>
      <c r="BS3268" s="1">
        <f t="shared" ca="1" si="829"/>
        <v>0</v>
      </c>
      <c r="BT3268" s="1">
        <f t="shared" ca="1" si="830"/>
        <v>0</v>
      </c>
      <c r="BU3268" s="1">
        <f t="shared" ca="1" si="831"/>
        <v>0</v>
      </c>
      <c r="BV3268" s="1">
        <f t="shared" ca="1" si="832"/>
        <v>0</v>
      </c>
      <c r="BW3268" s="1">
        <f t="shared" ca="1" si="833"/>
        <v>0</v>
      </c>
      <c r="BX3268" s="1">
        <f t="shared" ca="1" si="834"/>
        <v>0</v>
      </c>
      <c r="BY3268" s="1">
        <f t="shared" ca="1" si="835"/>
        <v>0</v>
      </c>
      <c r="BZ3268" s="1">
        <f t="shared" ca="1" si="836"/>
        <v>0</v>
      </c>
      <c r="CA3268" s="1">
        <f t="shared" ca="1" si="837"/>
        <v>0</v>
      </c>
      <c r="CB3268" s="1">
        <f t="shared" ca="1" si="838"/>
        <v>0</v>
      </c>
      <c r="CC3268" s="1">
        <f t="shared" ca="1" si="839"/>
        <v>0</v>
      </c>
    </row>
    <row r="3269" spans="1:81" hidden="1" x14ac:dyDescent="0.2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t="shared" ca="1" si="825"/>
        <v>0</v>
      </c>
      <c r="BP3269" s="1">
        <f t="shared" ca="1" si="826"/>
        <v>0</v>
      </c>
      <c r="BQ3269" s="1">
        <f t="shared" ca="1" si="827"/>
        <v>0</v>
      </c>
      <c r="BR3269" s="1">
        <f t="shared" ca="1" si="828"/>
        <v>0</v>
      </c>
      <c r="BS3269" s="1">
        <f t="shared" ca="1" si="829"/>
        <v>0</v>
      </c>
      <c r="BT3269" s="1">
        <f t="shared" ca="1" si="830"/>
        <v>0</v>
      </c>
      <c r="BU3269" s="1">
        <f t="shared" ca="1" si="831"/>
        <v>0</v>
      </c>
      <c r="BV3269" s="1">
        <f t="shared" ca="1" si="832"/>
        <v>0</v>
      </c>
      <c r="BW3269" s="1">
        <f t="shared" ca="1" si="833"/>
        <v>0</v>
      </c>
      <c r="BX3269" s="1">
        <f t="shared" ca="1" si="834"/>
        <v>0</v>
      </c>
      <c r="BY3269" s="1">
        <f t="shared" ca="1" si="835"/>
        <v>0</v>
      </c>
      <c r="BZ3269" s="1">
        <f t="shared" ca="1" si="836"/>
        <v>0</v>
      </c>
      <c r="CA3269" s="1">
        <f t="shared" ca="1" si="837"/>
        <v>0</v>
      </c>
      <c r="CB3269" s="1">
        <f t="shared" ca="1" si="838"/>
        <v>0</v>
      </c>
      <c r="CC3269" s="1">
        <f t="shared" ca="1" si="839"/>
        <v>0</v>
      </c>
    </row>
    <row r="3270" spans="1:81" hidden="1" x14ac:dyDescent="0.2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t="shared" ca="1" si="825"/>
        <v>0</v>
      </c>
      <c r="BP3270" s="1">
        <f t="shared" ca="1" si="826"/>
        <v>0</v>
      </c>
      <c r="BQ3270" s="1">
        <f t="shared" ca="1" si="827"/>
        <v>0</v>
      </c>
      <c r="BR3270" s="1">
        <f t="shared" ca="1" si="828"/>
        <v>0</v>
      </c>
      <c r="BS3270" s="1">
        <f t="shared" ca="1" si="829"/>
        <v>0</v>
      </c>
      <c r="BT3270" s="1">
        <f t="shared" ca="1" si="830"/>
        <v>0</v>
      </c>
      <c r="BU3270" s="1">
        <f t="shared" ca="1" si="831"/>
        <v>0</v>
      </c>
      <c r="BV3270" s="1">
        <f t="shared" ca="1" si="832"/>
        <v>0</v>
      </c>
      <c r="BW3270" s="1">
        <f t="shared" ca="1" si="833"/>
        <v>0</v>
      </c>
      <c r="BX3270" s="1">
        <f t="shared" ca="1" si="834"/>
        <v>0</v>
      </c>
      <c r="BY3270" s="1">
        <f t="shared" ca="1" si="835"/>
        <v>0</v>
      </c>
      <c r="BZ3270" s="1">
        <f t="shared" ca="1" si="836"/>
        <v>0</v>
      </c>
      <c r="CA3270" s="1">
        <f t="shared" ca="1" si="837"/>
        <v>0</v>
      </c>
      <c r="CB3270" s="1">
        <f t="shared" ca="1" si="838"/>
        <v>0</v>
      </c>
      <c r="CC3270" s="1">
        <f t="shared" ca="1" si="839"/>
        <v>0</v>
      </c>
    </row>
    <row r="3271" spans="1:81" hidden="1" x14ac:dyDescent="0.2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t="shared" ca="1" si="825"/>
        <v>0</v>
      </c>
      <c r="BP3271" s="1">
        <f t="shared" ca="1" si="826"/>
        <v>0</v>
      </c>
      <c r="BQ3271" s="1">
        <f t="shared" ca="1" si="827"/>
        <v>0</v>
      </c>
      <c r="BR3271" s="1">
        <f t="shared" ca="1" si="828"/>
        <v>0</v>
      </c>
      <c r="BS3271" s="1">
        <f t="shared" ca="1" si="829"/>
        <v>0</v>
      </c>
      <c r="BT3271" s="1">
        <f t="shared" ca="1" si="830"/>
        <v>0</v>
      </c>
      <c r="BU3271" s="1">
        <f t="shared" ca="1" si="831"/>
        <v>0</v>
      </c>
      <c r="BV3271" s="1">
        <f t="shared" ca="1" si="832"/>
        <v>0</v>
      </c>
      <c r="BW3271" s="1">
        <f t="shared" ca="1" si="833"/>
        <v>0</v>
      </c>
      <c r="BX3271" s="1">
        <f t="shared" ca="1" si="834"/>
        <v>0</v>
      </c>
      <c r="BY3271" s="1">
        <f t="shared" ca="1" si="835"/>
        <v>0</v>
      </c>
      <c r="BZ3271" s="1">
        <f t="shared" ca="1" si="836"/>
        <v>0</v>
      </c>
      <c r="CA3271" s="1">
        <f t="shared" ca="1" si="837"/>
        <v>0</v>
      </c>
      <c r="CB3271" s="1">
        <f t="shared" ca="1" si="838"/>
        <v>0</v>
      </c>
      <c r="CC3271" s="1">
        <f t="shared" ca="1" si="839"/>
        <v>0</v>
      </c>
    </row>
    <row r="3272" spans="1:81" hidden="1" x14ac:dyDescent="0.2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t="shared" ca="1" si="825"/>
        <v>0</v>
      </c>
      <c r="BP3272" s="1">
        <f t="shared" ca="1" si="826"/>
        <v>0</v>
      </c>
      <c r="BQ3272" s="1">
        <f t="shared" ca="1" si="827"/>
        <v>0</v>
      </c>
      <c r="BR3272" s="1">
        <f t="shared" ca="1" si="828"/>
        <v>0</v>
      </c>
      <c r="BS3272" s="1">
        <f t="shared" ca="1" si="829"/>
        <v>0</v>
      </c>
      <c r="BT3272" s="1">
        <f t="shared" ca="1" si="830"/>
        <v>0</v>
      </c>
      <c r="BU3272" s="1">
        <f t="shared" ca="1" si="831"/>
        <v>0</v>
      </c>
      <c r="BV3272" s="1">
        <f t="shared" ca="1" si="832"/>
        <v>0</v>
      </c>
      <c r="BW3272" s="1">
        <f t="shared" ca="1" si="833"/>
        <v>0</v>
      </c>
      <c r="BX3272" s="1">
        <f t="shared" ca="1" si="834"/>
        <v>0</v>
      </c>
      <c r="BY3272" s="1">
        <f t="shared" ca="1" si="835"/>
        <v>0</v>
      </c>
      <c r="BZ3272" s="1">
        <f t="shared" ca="1" si="836"/>
        <v>0</v>
      </c>
      <c r="CA3272" s="1">
        <f t="shared" ca="1" si="837"/>
        <v>0</v>
      </c>
      <c r="CB3272" s="1">
        <f t="shared" ca="1" si="838"/>
        <v>0</v>
      </c>
      <c r="CC3272" s="1">
        <f t="shared" ca="1" si="839"/>
        <v>0</v>
      </c>
    </row>
    <row r="3273" spans="1:81" hidden="1" x14ac:dyDescent="0.2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t="shared" ca="1" si="825"/>
        <v>0</v>
      </c>
      <c r="BP3273" s="1">
        <f t="shared" ca="1" si="826"/>
        <v>0</v>
      </c>
      <c r="BQ3273" s="1">
        <f t="shared" ca="1" si="827"/>
        <v>0</v>
      </c>
      <c r="BR3273" s="1">
        <f t="shared" ca="1" si="828"/>
        <v>0</v>
      </c>
      <c r="BS3273" s="1">
        <f t="shared" ca="1" si="829"/>
        <v>0</v>
      </c>
      <c r="BT3273" s="1">
        <f t="shared" ca="1" si="830"/>
        <v>0</v>
      </c>
      <c r="BU3273" s="1">
        <f t="shared" ca="1" si="831"/>
        <v>0</v>
      </c>
      <c r="BV3273" s="1">
        <f t="shared" ca="1" si="832"/>
        <v>0</v>
      </c>
      <c r="BW3273" s="1">
        <f t="shared" ca="1" si="833"/>
        <v>0</v>
      </c>
      <c r="BX3273" s="1">
        <f t="shared" ca="1" si="834"/>
        <v>0</v>
      </c>
      <c r="BY3273" s="1">
        <f t="shared" ca="1" si="835"/>
        <v>0</v>
      </c>
      <c r="BZ3273" s="1">
        <f t="shared" ca="1" si="836"/>
        <v>0</v>
      </c>
      <c r="CA3273" s="1">
        <f t="shared" ca="1" si="837"/>
        <v>0</v>
      </c>
      <c r="CB3273" s="1">
        <f t="shared" ca="1" si="838"/>
        <v>0</v>
      </c>
      <c r="CC3273" s="1">
        <f t="shared" ca="1" si="839"/>
        <v>0</v>
      </c>
    </row>
    <row r="3274" spans="1:81" hidden="1" x14ac:dyDescent="0.2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t="shared" ca="1" si="825"/>
        <v>0</v>
      </c>
      <c r="BP3274" s="1">
        <f t="shared" ca="1" si="826"/>
        <v>0</v>
      </c>
      <c r="BQ3274" s="1">
        <f t="shared" ca="1" si="827"/>
        <v>0</v>
      </c>
      <c r="BR3274" s="1">
        <f t="shared" ca="1" si="828"/>
        <v>0</v>
      </c>
      <c r="BS3274" s="1">
        <f t="shared" ca="1" si="829"/>
        <v>0</v>
      </c>
      <c r="BT3274" s="1">
        <f t="shared" ca="1" si="830"/>
        <v>0</v>
      </c>
      <c r="BU3274" s="1">
        <f t="shared" ca="1" si="831"/>
        <v>0</v>
      </c>
      <c r="BV3274" s="1">
        <f t="shared" ca="1" si="832"/>
        <v>0</v>
      </c>
      <c r="BW3274" s="1">
        <f t="shared" ca="1" si="833"/>
        <v>0</v>
      </c>
      <c r="BX3274" s="1">
        <f t="shared" ca="1" si="834"/>
        <v>0</v>
      </c>
      <c r="BY3274" s="1">
        <f t="shared" ca="1" si="835"/>
        <v>0</v>
      </c>
      <c r="BZ3274" s="1">
        <f t="shared" ca="1" si="836"/>
        <v>0</v>
      </c>
      <c r="CA3274" s="1">
        <f t="shared" ca="1" si="837"/>
        <v>0</v>
      </c>
      <c r="CB3274" s="1">
        <f t="shared" ca="1" si="838"/>
        <v>0</v>
      </c>
      <c r="CC3274" s="1">
        <f t="shared" ca="1" si="839"/>
        <v>0</v>
      </c>
    </row>
    <row r="3275" spans="1:81" hidden="1" x14ac:dyDescent="0.2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t="shared" ca="1" si="825"/>
        <v>0</v>
      </c>
      <c r="BP3275" s="1">
        <f t="shared" ca="1" si="826"/>
        <v>0</v>
      </c>
      <c r="BQ3275" s="1">
        <f t="shared" ca="1" si="827"/>
        <v>0</v>
      </c>
      <c r="BR3275" s="1">
        <f t="shared" ca="1" si="828"/>
        <v>0</v>
      </c>
      <c r="BS3275" s="1">
        <f t="shared" ca="1" si="829"/>
        <v>0</v>
      </c>
      <c r="BT3275" s="1">
        <f t="shared" ca="1" si="830"/>
        <v>0</v>
      </c>
      <c r="BU3275" s="1">
        <f t="shared" ca="1" si="831"/>
        <v>0</v>
      </c>
      <c r="BV3275" s="1">
        <f t="shared" ca="1" si="832"/>
        <v>0</v>
      </c>
      <c r="BW3275" s="1">
        <f t="shared" ca="1" si="833"/>
        <v>0</v>
      </c>
      <c r="BX3275" s="1">
        <f t="shared" ca="1" si="834"/>
        <v>0</v>
      </c>
      <c r="BY3275" s="1">
        <f t="shared" ca="1" si="835"/>
        <v>0</v>
      </c>
      <c r="BZ3275" s="1">
        <f t="shared" ca="1" si="836"/>
        <v>0</v>
      </c>
      <c r="CA3275" s="1">
        <f t="shared" ca="1" si="837"/>
        <v>0</v>
      </c>
      <c r="CB3275" s="1">
        <f t="shared" ca="1" si="838"/>
        <v>0</v>
      </c>
      <c r="CC3275" s="1">
        <f t="shared" ca="1" si="839"/>
        <v>0</v>
      </c>
    </row>
    <row r="3276" spans="1:81" hidden="1" x14ac:dyDescent="0.2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t="shared" ca="1" si="825"/>
        <v>0</v>
      </c>
      <c r="BP3276" s="1">
        <f t="shared" ca="1" si="826"/>
        <v>0</v>
      </c>
      <c r="BQ3276" s="1">
        <f t="shared" ca="1" si="827"/>
        <v>0</v>
      </c>
      <c r="BR3276" s="1">
        <f t="shared" ca="1" si="828"/>
        <v>0</v>
      </c>
      <c r="BS3276" s="1">
        <f t="shared" ca="1" si="829"/>
        <v>0</v>
      </c>
      <c r="BT3276" s="1">
        <f t="shared" ca="1" si="830"/>
        <v>0</v>
      </c>
      <c r="BU3276" s="1">
        <f t="shared" ca="1" si="831"/>
        <v>0</v>
      </c>
      <c r="BV3276" s="1">
        <f t="shared" ca="1" si="832"/>
        <v>0</v>
      </c>
      <c r="BW3276" s="1">
        <f t="shared" ca="1" si="833"/>
        <v>0</v>
      </c>
      <c r="BX3276" s="1">
        <f t="shared" ca="1" si="834"/>
        <v>0</v>
      </c>
      <c r="BY3276" s="1">
        <f t="shared" ca="1" si="835"/>
        <v>0</v>
      </c>
      <c r="BZ3276" s="1">
        <f t="shared" ca="1" si="836"/>
        <v>0</v>
      </c>
      <c r="CA3276" s="1">
        <f t="shared" ca="1" si="837"/>
        <v>0</v>
      </c>
      <c r="CB3276" s="1">
        <f t="shared" ca="1" si="838"/>
        <v>0</v>
      </c>
      <c r="CC3276" s="1">
        <f t="shared" ca="1" si="839"/>
        <v>0</v>
      </c>
    </row>
    <row r="3277" spans="1:81" hidden="1" x14ac:dyDescent="0.2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t="shared" ca="1" si="825"/>
        <v>0</v>
      </c>
      <c r="BP3277" s="1">
        <f t="shared" ca="1" si="826"/>
        <v>0</v>
      </c>
      <c r="BQ3277" s="1">
        <f t="shared" ca="1" si="827"/>
        <v>0</v>
      </c>
      <c r="BR3277" s="1">
        <f t="shared" ca="1" si="828"/>
        <v>0</v>
      </c>
      <c r="BS3277" s="1">
        <f t="shared" ca="1" si="829"/>
        <v>0</v>
      </c>
      <c r="BT3277" s="1">
        <f t="shared" ca="1" si="830"/>
        <v>0</v>
      </c>
      <c r="BU3277" s="1">
        <f t="shared" ca="1" si="831"/>
        <v>0</v>
      </c>
      <c r="BV3277" s="1">
        <f t="shared" ca="1" si="832"/>
        <v>0</v>
      </c>
      <c r="BW3277" s="1">
        <f t="shared" ca="1" si="833"/>
        <v>0</v>
      </c>
      <c r="BX3277" s="1">
        <f t="shared" ca="1" si="834"/>
        <v>0</v>
      </c>
      <c r="BY3277" s="1">
        <f t="shared" ca="1" si="835"/>
        <v>0</v>
      </c>
      <c r="BZ3277" s="1">
        <f t="shared" ca="1" si="836"/>
        <v>0</v>
      </c>
      <c r="CA3277" s="1">
        <f t="shared" ca="1" si="837"/>
        <v>0</v>
      </c>
      <c r="CB3277" s="1">
        <f t="shared" ca="1" si="838"/>
        <v>0</v>
      </c>
      <c r="CC3277" s="1">
        <f t="shared" ca="1" si="839"/>
        <v>0</v>
      </c>
    </row>
    <row r="3278" spans="1:81" hidden="1" x14ac:dyDescent="0.2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t="shared" ca="1" si="825"/>
        <v>0</v>
      </c>
      <c r="BP3278" s="1">
        <f t="shared" ca="1" si="826"/>
        <v>0</v>
      </c>
      <c r="BQ3278" s="1">
        <f t="shared" ca="1" si="827"/>
        <v>0</v>
      </c>
      <c r="BR3278" s="1">
        <f t="shared" ca="1" si="828"/>
        <v>0</v>
      </c>
      <c r="BS3278" s="1">
        <f t="shared" ca="1" si="829"/>
        <v>0</v>
      </c>
      <c r="BT3278" s="1">
        <f t="shared" ca="1" si="830"/>
        <v>0</v>
      </c>
      <c r="BU3278" s="1">
        <f t="shared" ca="1" si="831"/>
        <v>0</v>
      </c>
      <c r="BV3278" s="1">
        <f t="shared" ca="1" si="832"/>
        <v>0</v>
      </c>
      <c r="BW3278" s="1">
        <f t="shared" ca="1" si="833"/>
        <v>0</v>
      </c>
      <c r="BX3278" s="1">
        <f t="shared" ca="1" si="834"/>
        <v>0</v>
      </c>
      <c r="BY3278" s="1">
        <f t="shared" ca="1" si="835"/>
        <v>0</v>
      </c>
      <c r="BZ3278" s="1">
        <f t="shared" ca="1" si="836"/>
        <v>0</v>
      </c>
      <c r="CA3278" s="1">
        <f t="shared" ca="1" si="837"/>
        <v>0</v>
      </c>
      <c r="CB3278" s="1">
        <f t="shared" ca="1" si="838"/>
        <v>0</v>
      </c>
      <c r="CC3278" s="1">
        <f t="shared" ca="1" si="839"/>
        <v>0</v>
      </c>
    </row>
    <row r="3279" spans="1:81" hidden="1" x14ac:dyDescent="0.2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t="shared" ca="1" si="825"/>
        <v>0</v>
      </c>
      <c r="BP3279" s="1">
        <f t="shared" ca="1" si="826"/>
        <v>0</v>
      </c>
      <c r="BQ3279" s="1">
        <f t="shared" ca="1" si="827"/>
        <v>0</v>
      </c>
      <c r="BR3279" s="1">
        <f t="shared" ca="1" si="828"/>
        <v>0</v>
      </c>
      <c r="BS3279" s="1">
        <f t="shared" ca="1" si="829"/>
        <v>0</v>
      </c>
      <c r="BT3279" s="1">
        <f t="shared" ca="1" si="830"/>
        <v>0</v>
      </c>
      <c r="BU3279" s="1">
        <f t="shared" ca="1" si="831"/>
        <v>0</v>
      </c>
      <c r="BV3279" s="1">
        <f t="shared" ca="1" si="832"/>
        <v>0</v>
      </c>
      <c r="BW3279" s="1">
        <f t="shared" ca="1" si="833"/>
        <v>0</v>
      </c>
      <c r="BX3279" s="1">
        <f t="shared" ca="1" si="834"/>
        <v>0</v>
      </c>
      <c r="BY3279" s="1">
        <f t="shared" ca="1" si="835"/>
        <v>0</v>
      </c>
      <c r="BZ3279" s="1">
        <f t="shared" ca="1" si="836"/>
        <v>0</v>
      </c>
      <c r="CA3279" s="1">
        <f t="shared" ca="1" si="837"/>
        <v>0</v>
      </c>
      <c r="CB3279" s="1">
        <f t="shared" ca="1" si="838"/>
        <v>0</v>
      </c>
      <c r="CC3279" s="1">
        <f t="shared" ca="1" si="839"/>
        <v>0</v>
      </c>
    </row>
    <row r="3280" spans="1:81" hidden="1" x14ac:dyDescent="0.2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t="shared" ca="1" si="825"/>
        <v>0</v>
      </c>
      <c r="BP3280" s="1">
        <f t="shared" ca="1" si="826"/>
        <v>0</v>
      </c>
      <c r="BQ3280" s="1">
        <f t="shared" ca="1" si="827"/>
        <v>0</v>
      </c>
      <c r="BR3280" s="1">
        <f t="shared" ca="1" si="828"/>
        <v>0</v>
      </c>
      <c r="BS3280" s="1">
        <f t="shared" ca="1" si="829"/>
        <v>0</v>
      </c>
      <c r="BT3280" s="1">
        <f t="shared" ca="1" si="830"/>
        <v>0</v>
      </c>
      <c r="BU3280" s="1">
        <f t="shared" ca="1" si="831"/>
        <v>0</v>
      </c>
      <c r="BV3280" s="1">
        <f t="shared" ca="1" si="832"/>
        <v>0</v>
      </c>
      <c r="BW3280" s="1">
        <f t="shared" ca="1" si="833"/>
        <v>0</v>
      </c>
      <c r="BX3280" s="1">
        <f t="shared" ca="1" si="834"/>
        <v>0</v>
      </c>
      <c r="BY3280" s="1">
        <f t="shared" ca="1" si="835"/>
        <v>0</v>
      </c>
      <c r="BZ3280" s="1">
        <f t="shared" ca="1" si="836"/>
        <v>0</v>
      </c>
      <c r="CA3280" s="1">
        <f t="shared" ca="1" si="837"/>
        <v>0</v>
      </c>
      <c r="CB3280" s="1">
        <f t="shared" ca="1" si="838"/>
        <v>0</v>
      </c>
      <c r="CC3280" s="1">
        <f t="shared" ca="1" si="839"/>
        <v>0</v>
      </c>
    </row>
    <row r="3281" spans="1:81" hidden="1" x14ac:dyDescent="0.2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t="shared" ca="1" si="825"/>
        <v>0</v>
      </c>
      <c r="BP3281" s="1">
        <f t="shared" ca="1" si="826"/>
        <v>0</v>
      </c>
      <c r="BQ3281" s="1">
        <f t="shared" ca="1" si="827"/>
        <v>0</v>
      </c>
      <c r="BR3281" s="1">
        <f t="shared" ca="1" si="828"/>
        <v>0</v>
      </c>
      <c r="BS3281" s="1">
        <f t="shared" ca="1" si="829"/>
        <v>0</v>
      </c>
      <c r="BT3281" s="1">
        <f t="shared" ca="1" si="830"/>
        <v>0</v>
      </c>
      <c r="BU3281" s="1">
        <f t="shared" ca="1" si="831"/>
        <v>0</v>
      </c>
      <c r="BV3281" s="1">
        <f t="shared" ca="1" si="832"/>
        <v>0</v>
      </c>
      <c r="BW3281" s="1">
        <f t="shared" ca="1" si="833"/>
        <v>0</v>
      </c>
      <c r="BX3281" s="1">
        <f t="shared" ca="1" si="834"/>
        <v>0</v>
      </c>
      <c r="BY3281" s="1">
        <f t="shared" ca="1" si="835"/>
        <v>0</v>
      </c>
      <c r="BZ3281" s="1">
        <f t="shared" ca="1" si="836"/>
        <v>0</v>
      </c>
      <c r="CA3281" s="1">
        <f t="shared" ca="1" si="837"/>
        <v>0</v>
      </c>
      <c r="CB3281" s="1">
        <f t="shared" ca="1" si="838"/>
        <v>0</v>
      </c>
      <c r="CC3281" s="1">
        <f t="shared" ca="1" si="839"/>
        <v>0</v>
      </c>
    </row>
    <row r="3282" spans="1:81" hidden="1" x14ac:dyDescent="0.2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t="shared" ca="1" si="825"/>
        <v>0</v>
      </c>
      <c r="BP3282" s="1">
        <f t="shared" ca="1" si="826"/>
        <v>0</v>
      </c>
      <c r="BQ3282" s="1">
        <f t="shared" ca="1" si="827"/>
        <v>0</v>
      </c>
      <c r="BR3282" s="1">
        <f t="shared" ca="1" si="828"/>
        <v>0</v>
      </c>
      <c r="BS3282" s="1">
        <f t="shared" ca="1" si="829"/>
        <v>0</v>
      </c>
      <c r="BT3282" s="1">
        <f t="shared" ca="1" si="830"/>
        <v>0</v>
      </c>
      <c r="BU3282" s="1">
        <f t="shared" ca="1" si="831"/>
        <v>0</v>
      </c>
      <c r="BV3282" s="1">
        <f t="shared" ca="1" si="832"/>
        <v>0</v>
      </c>
      <c r="BW3282" s="1">
        <f t="shared" ca="1" si="833"/>
        <v>0</v>
      </c>
      <c r="BX3282" s="1">
        <f t="shared" ca="1" si="834"/>
        <v>0</v>
      </c>
      <c r="BY3282" s="1">
        <f t="shared" ca="1" si="835"/>
        <v>0</v>
      </c>
      <c r="BZ3282" s="1">
        <f t="shared" ca="1" si="836"/>
        <v>0</v>
      </c>
      <c r="CA3282" s="1">
        <f t="shared" ca="1" si="837"/>
        <v>0</v>
      </c>
      <c r="CB3282" s="1">
        <f t="shared" ca="1" si="838"/>
        <v>0</v>
      </c>
      <c r="CC3282" s="1">
        <f t="shared" ca="1" si="839"/>
        <v>0</v>
      </c>
    </row>
    <row r="3283" spans="1:81" hidden="1" x14ac:dyDescent="0.2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t="shared" ca="1" si="825"/>
        <v>0</v>
      </c>
      <c r="BP3283" s="1">
        <f t="shared" ca="1" si="826"/>
        <v>0</v>
      </c>
      <c r="BQ3283" s="1">
        <f t="shared" ca="1" si="827"/>
        <v>0</v>
      </c>
      <c r="BR3283" s="1">
        <f t="shared" ca="1" si="828"/>
        <v>0</v>
      </c>
      <c r="BS3283" s="1">
        <f t="shared" ca="1" si="829"/>
        <v>0</v>
      </c>
      <c r="BT3283" s="1">
        <f t="shared" ca="1" si="830"/>
        <v>0</v>
      </c>
      <c r="BU3283" s="1">
        <f t="shared" ca="1" si="831"/>
        <v>0</v>
      </c>
      <c r="BV3283" s="1">
        <f t="shared" ca="1" si="832"/>
        <v>0</v>
      </c>
      <c r="BW3283" s="1">
        <f t="shared" ca="1" si="833"/>
        <v>0</v>
      </c>
      <c r="BX3283" s="1">
        <f t="shared" ca="1" si="834"/>
        <v>0</v>
      </c>
      <c r="BY3283" s="1">
        <f t="shared" ca="1" si="835"/>
        <v>0</v>
      </c>
      <c r="BZ3283" s="1">
        <f t="shared" ca="1" si="836"/>
        <v>0</v>
      </c>
      <c r="CA3283" s="1">
        <f t="shared" ca="1" si="837"/>
        <v>0</v>
      </c>
      <c r="CB3283" s="1">
        <f t="shared" ca="1" si="838"/>
        <v>0</v>
      </c>
      <c r="CC3283" s="1">
        <f t="shared" ca="1" si="839"/>
        <v>0</v>
      </c>
    </row>
    <row r="3284" spans="1:81" hidden="1" x14ac:dyDescent="0.2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t="shared" ca="1" si="825"/>
        <v>0</v>
      </c>
      <c r="BP3284" s="1">
        <f t="shared" ca="1" si="826"/>
        <v>0</v>
      </c>
      <c r="BQ3284" s="1">
        <f t="shared" ca="1" si="827"/>
        <v>0</v>
      </c>
      <c r="BR3284" s="1">
        <f t="shared" ca="1" si="828"/>
        <v>0</v>
      </c>
      <c r="BS3284" s="1">
        <f t="shared" ca="1" si="829"/>
        <v>0</v>
      </c>
      <c r="BT3284" s="1">
        <f t="shared" ca="1" si="830"/>
        <v>0</v>
      </c>
      <c r="BU3284" s="1">
        <f t="shared" ca="1" si="831"/>
        <v>0</v>
      </c>
      <c r="BV3284" s="1">
        <f t="shared" ca="1" si="832"/>
        <v>0</v>
      </c>
      <c r="BW3284" s="1">
        <f t="shared" ca="1" si="833"/>
        <v>0</v>
      </c>
      <c r="BX3284" s="1">
        <f t="shared" ca="1" si="834"/>
        <v>0</v>
      </c>
      <c r="BY3284" s="1">
        <f t="shared" ca="1" si="835"/>
        <v>0</v>
      </c>
      <c r="BZ3284" s="1">
        <f t="shared" ca="1" si="836"/>
        <v>0</v>
      </c>
      <c r="CA3284" s="1">
        <f t="shared" ca="1" si="837"/>
        <v>0</v>
      </c>
      <c r="CB3284" s="1">
        <f t="shared" ca="1" si="838"/>
        <v>0</v>
      </c>
      <c r="CC3284" s="1">
        <f t="shared" ca="1" si="839"/>
        <v>0</v>
      </c>
    </row>
    <row r="3285" spans="1:81" hidden="1" x14ac:dyDescent="0.2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t="shared" ca="1" si="825"/>
        <v>0</v>
      </c>
      <c r="BP3285" s="1">
        <f t="shared" ca="1" si="826"/>
        <v>-0.12</v>
      </c>
      <c r="BQ3285" s="1">
        <f t="shared" ca="1" si="827"/>
        <v>0</v>
      </c>
      <c r="BR3285" s="1">
        <f t="shared" ca="1" si="828"/>
        <v>0</v>
      </c>
      <c r="BS3285" s="1">
        <f t="shared" ca="1" si="829"/>
        <v>0</v>
      </c>
      <c r="BT3285" s="1">
        <f t="shared" ca="1" si="830"/>
        <v>0</v>
      </c>
      <c r="BU3285" s="1">
        <f t="shared" ca="1" si="831"/>
        <v>0</v>
      </c>
      <c r="BV3285" s="1">
        <f t="shared" ca="1" si="832"/>
        <v>0</v>
      </c>
      <c r="BW3285" s="1">
        <f t="shared" ca="1" si="833"/>
        <v>0</v>
      </c>
      <c r="BX3285" s="1">
        <f t="shared" ca="1" si="834"/>
        <v>0</v>
      </c>
      <c r="BY3285" s="1">
        <f t="shared" ca="1" si="835"/>
        <v>0</v>
      </c>
      <c r="BZ3285" s="1">
        <f t="shared" ca="1" si="836"/>
        <v>0</v>
      </c>
      <c r="CA3285" s="1">
        <f t="shared" ca="1" si="837"/>
        <v>0</v>
      </c>
      <c r="CB3285" s="1">
        <f t="shared" ca="1" si="838"/>
        <v>0</v>
      </c>
      <c r="CC3285" s="1">
        <f t="shared" ca="1" si="839"/>
        <v>-0.12</v>
      </c>
    </row>
    <row r="3286" spans="1:81" hidden="1" x14ac:dyDescent="0.2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t="shared" ca="1" si="825"/>
        <v>0</v>
      </c>
      <c r="BP3286" s="1">
        <f t="shared" ca="1" si="826"/>
        <v>0</v>
      </c>
      <c r="BQ3286" s="1">
        <f t="shared" ca="1" si="827"/>
        <v>0</v>
      </c>
      <c r="BR3286" s="1">
        <f t="shared" ca="1" si="828"/>
        <v>0</v>
      </c>
      <c r="BS3286" s="1">
        <f t="shared" ca="1" si="829"/>
        <v>12.600000000000001</v>
      </c>
      <c r="BT3286" s="1">
        <f t="shared" ca="1" si="830"/>
        <v>12</v>
      </c>
      <c r="BU3286" s="1">
        <f t="shared" ca="1" si="831"/>
        <v>3</v>
      </c>
      <c r="BV3286" s="1">
        <f t="shared" ca="1" si="832"/>
        <v>0</v>
      </c>
      <c r="BW3286" s="1">
        <f t="shared" ca="1" si="833"/>
        <v>0</v>
      </c>
      <c r="BX3286" s="1">
        <f t="shared" ca="1" si="834"/>
        <v>0</v>
      </c>
      <c r="BY3286" s="1">
        <f t="shared" ca="1" si="835"/>
        <v>0</v>
      </c>
      <c r="BZ3286" s="1">
        <f t="shared" ca="1" si="836"/>
        <v>0</v>
      </c>
      <c r="CA3286" s="1">
        <f t="shared" ca="1" si="837"/>
        <v>0</v>
      </c>
      <c r="CB3286" s="1">
        <f t="shared" ca="1" si="838"/>
        <v>0</v>
      </c>
      <c r="CC3286" s="1">
        <f t="shared" ca="1" si="839"/>
        <v>27.6</v>
      </c>
    </row>
    <row r="3287" spans="1:81" hidden="1" x14ac:dyDescent="0.2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t="shared" ca="1" si="825"/>
        <v>0</v>
      </c>
      <c r="BP3287" s="1">
        <f t="shared" ca="1" si="826"/>
        <v>0</v>
      </c>
      <c r="BQ3287" s="1">
        <f t="shared" ca="1" si="827"/>
        <v>0</v>
      </c>
      <c r="BR3287" s="1">
        <f t="shared" ca="1" si="828"/>
        <v>0</v>
      </c>
      <c r="BS3287" s="1">
        <f t="shared" ca="1" si="829"/>
        <v>3.1</v>
      </c>
      <c r="BT3287" s="1">
        <f t="shared" ca="1" si="830"/>
        <v>0</v>
      </c>
      <c r="BU3287" s="1">
        <f t="shared" ca="1" si="831"/>
        <v>0</v>
      </c>
      <c r="BV3287" s="1">
        <f t="shared" ca="1" si="832"/>
        <v>8.5</v>
      </c>
      <c r="BW3287" s="1">
        <f t="shared" ca="1" si="833"/>
        <v>9</v>
      </c>
      <c r="BX3287" s="1">
        <f t="shared" ca="1" si="834"/>
        <v>6</v>
      </c>
      <c r="BY3287" s="1">
        <f t="shared" ca="1" si="835"/>
        <v>0</v>
      </c>
      <c r="BZ3287" s="1">
        <f t="shared" ca="1" si="836"/>
        <v>0</v>
      </c>
      <c r="CA3287" s="1">
        <f t="shared" ca="1" si="837"/>
        <v>0</v>
      </c>
      <c r="CB3287" s="1">
        <f t="shared" ca="1" si="838"/>
        <v>0</v>
      </c>
      <c r="CC3287" s="1">
        <f t="shared" ca="1" si="839"/>
        <v>26.6</v>
      </c>
    </row>
    <row r="3288" spans="1:81" hidden="1" x14ac:dyDescent="0.2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t="shared" ca="1" si="825"/>
        <v>8</v>
      </c>
      <c r="BP3288" s="1">
        <f t="shared" ca="1" si="826"/>
        <v>14.24</v>
      </c>
      <c r="BQ3288" s="1">
        <f t="shared" ca="1" si="827"/>
        <v>3</v>
      </c>
      <c r="BR3288" s="1">
        <f t="shared" ca="1" si="828"/>
        <v>0</v>
      </c>
      <c r="BS3288" s="1">
        <f t="shared" ca="1" si="829"/>
        <v>0</v>
      </c>
      <c r="BT3288" s="1">
        <f t="shared" ca="1" si="830"/>
        <v>0</v>
      </c>
      <c r="BU3288" s="1">
        <f t="shared" ca="1" si="831"/>
        <v>0</v>
      </c>
      <c r="BV3288" s="1">
        <f t="shared" ca="1" si="832"/>
        <v>0</v>
      </c>
      <c r="BW3288" s="1">
        <f t="shared" ca="1" si="833"/>
        <v>0</v>
      </c>
      <c r="BX3288" s="1">
        <f t="shared" ca="1" si="834"/>
        <v>0</v>
      </c>
      <c r="BY3288" s="1">
        <f t="shared" ca="1" si="835"/>
        <v>0</v>
      </c>
      <c r="BZ3288" s="1">
        <f t="shared" ca="1" si="836"/>
        <v>0</v>
      </c>
      <c r="CA3288" s="1">
        <f t="shared" ca="1" si="837"/>
        <v>-1</v>
      </c>
      <c r="CB3288" s="1">
        <f t="shared" ca="1" si="838"/>
        <v>2</v>
      </c>
      <c r="CC3288" s="1">
        <f t="shared" ca="1" si="839"/>
        <v>26.240000000000002</v>
      </c>
    </row>
    <row r="3289" spans="1:81" hidden="1" x14ac:dyDescent="0.2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t="shared" ca="1" si="825"/>
        <v>0</v>
      </c>
      <c r="BP3289" s="1">
        <f t="shared" ca="1" si="826"/>
        <v>0</v>
      </c>
      <c r="BQ3289" s="1">
        <f t="shared" ca="1" si="827"/>
        <v>0</v>
      </c>
      <c r="BR3289" s="1">
        <f t="shared" ca="1" si="828"/>
        <v>0</v>
      </c>
      <c r="BS3289" s="1">
        <f t="shared" ca="1" si="829"/>
        <v>11.100000000000001</v>
      </c>
      <c r="BT3289" s="1">
        <f t="shared" ca="1" si="830"/>
        <v>6</v>
      </c>
      <c r="BU3289" s="1">
        <f t="shared" ca="1" si="831"/>
        <v>3</v>
      </c>
      <c r="BV3289" s="1">
        <f t="shared" ca="1" si="832"/>
        <v>1.6</v>
      </c>
      <c r="BW3289" s="1">
        <f t="shared" ca="1" si="833"/>
        <v>4</v>
      </c>
      <c r="BX3289" s="1">
        <f t="shared" ca="1" si="834"/>
        <v>0</v>
      </c>
      <c r="BY3289" s="1">
        <f t="shared" ca="1" si="835"/>
        <v>0</v>
      </c>
      <c r="BZ3289" s="1">
        <f t="shared" ca="1" si="836"/>
        <v>0</v>
      </c>
      <c r="CA3289" s="1">
        <f t="shared" ca="1" si="837"/>
        <v>0</v>
      </c>
      <c r="CB3289" s="1">
        <f t="shared" ca="1" si="838"/>
        <v>0</v>
      </c>
      <c r="CC3289" s="1">
        <f t="shared" ca="1" si="839"/>
        <v>25.700000000000003</v>
      </c>
    </row>
    <row r="3290" spans="1:81" hidden="1" x14ac:dyDescent="0.2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t="shared" ca="1" si="825"/>
        <v>12</v>
      </c>
      <c r="BP3290" s="1">
        <f t="shared" ca="1" si="826"/>
        <v>8.56</v>
      </c>
      <c r="BQ3290" s="1">
        <f t="shared" ca="1" si="827"/>
        <v>0</v>
      </c>
      <c r="BR3290" s="1">
        <f t="shared" ca="1" si="828"/>
        <v>0</v>
      </c>
      <c r="BS3290" s="1">
        <f t="shared" ca="1" si="829"/>
        <v>1</v>
      </c>
      <c r="BT3290" s="1">
        <f t="shared" ca="1" si="830"/>
        <v>0</v>
      </c>
      <c r="BU3290" s="1">
        <f t="shared" ca="1" si="831"/>
        <v>0</v>
      </c>
      <c r="BV3290" s="1">
        <f t="shared" ca="1" si="832"/>
        <v>0</v>
      </c>
      <c r="BW3290" s="1">
        <f t="shared" ca="1" si="833"/>
        <v>0</v>
      </c>
      <c r="BX3290" s="1">
        <f t="shared" ca="1" si="834"/>
        <v>0</v>
      </c>
      <c r="BY3290" s="1">
        <f t="shared" ca="1" si="835"/>
        <v>0</v>
      </c>
      <c r="BZ3290" s="1">
        <f t="shared" ca="1" si="836"/>
        <v>0</v>
      </c>
      <c r="CA3290" s="1">
        <f t="shared" ca="1" si="837"/>
        <v>0</v>
      </c>
      <c r="CB3290" s="1">
        <f t="shared" ca="1" si="838"/>
        <v>0</v>
      </c>
      <c r="CC3290" s="1">
        <f t="shared" ca="1" si="839"/>
        <v>21.560000000000002</v>
      </c>
    </row>
    <row r="3291" spans="1:81" hidden="1" x14ac:dyDescent="0.2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t="shared" ca="1" si="825"/>
        <v>0</v>
      </c>
      <c r="BP3291" s="1">
        <f t="shared" ca="1" si="826"/>
        <v>0</v>
      </c>
      <c r="BQ3291" s="1">
        <f t="shared" ca="1" si="827"/>
        <v>0</v>
      </c>
      <c r="BR3291" s="1">
        <f t="shared" ca="1" si="828"/>
        <v>0</v>
      </c>
      <c r="BS3291" s="1">
        <f t="shared" ca="1" si="829"/>
        <v>12.3</v>
      </c>
      <c r="BT3291" s="1">
        <f t="shared" ca="1" si="830"/>
        <v>0</v>
      </c>
      <c r="BU3291" s="1">
        <f t="shared" ca="1" si="831"/>
        <v>3</v>
      </c>
      <c r="BV3291" s="1">
        <f t="shared" ca="1" si="832"/>
        <v>1.6</v>
      </c>
      <c r="BW3291" s="1">
        <f t="shared" ca="1" si="833"/>
        <v>3</v>
      </c>
      <c r="BX3291" s="1">
        <f t="shared" ca="1" si="834"/>
        <v>0</v>
      </c>
      <c r="BY3291" s="1">
        <f t="shared" ca="1" si="835"/>
        <v>0</v>
      </c>
      <c r="BZ3291" s="1">
        <f t="shared" ca="1" si="836"/>
        <v>0</v>
      </c>
      <c r="CA3291" s="1">
        <f t="shared" ca="1" si="837"/>
        <v>0</v>
      </c>
      <c r="CB3291" s="1">
        <f t="shared" ca="1" si="838"/>
        <v>0</v>
      </c>
      <c r="CC3291" s="1">
        <f t="shared" ca="1" si="839"/>
        <v>19.900000000000002</v>
      </c>
    </row>
    <row r="3292" spans="1:81" hidden="1" x14ac:dyDescent="0.2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t="shared" ca="1" si="825"/>
        <v>0</v>
      </c>
      <c r="BP3292" s="1">
        <f t="shared" ca="1" si="826"/>
        <v>0</v>
      </c>
      <c r="BQ3292" s="1">
        <f t="shared" ca="1" si="827"/>
        <v>0</v>
      </c>
      <c r="BR3292" s="1">
        <f t="shared" ca="1" si="828"/>
        <v>0</v>
      </c>
      <c r="BS3292" s="1">
        <f t="shared" ca="1" si="829"/>
        <v>0</v>
      </c>
      <c r="BT3292" s="1">
        <f t="shared" ca="1" si="830"/>
        <v>0</v>
      </c>
      <c r="BU3292" s="1">
        <f t="shared" ca="1" si="831"/>
        <v>0</v>
      </c>
      <c r="BV3292" s="1">
        <f t="shared" ca="1" si="832"/>
        <v>7.5</v>
      </c>
      <c r="BW3292" s="1">
        <f t="shared" ca="1" si="833"/>
        <v>6</v>
      </c>
      <c r="BX3292" s="1">
        <f t="shared" ca="1" si="834"/>
        <v>6</v>
      </c>
      <c r="BY3292" s="1">
        <f t="shared" ca="1" si="835"/>
        <v>0</v>
      </c>
      <c r="BZ3292" s="1">
        <f t="shared" ca="1" si="836"/>
        <v>0</v>
      </c>
      <c r="CA3292" s="1">
        <f t="shared" ca="1" si="837"/>
        <v>0</v>
      </c>
      <c r="CB3292" s="1">
        <f t="shared" ca="1" si="838"/>
        <v>0</v>
      </c>
      <c r="CC3292" s="1">
        <f t="shared" ca="1" si="839"/>
        <v>19.5</v>
      </c>
    </row>
    <row r="3293" spans="1:81" hidden="1" x14ac:dyDescent="0.2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t="shared" ca="1" si="825"/>
        <v>0</v>
      </c>
      <c r="BP3293" s="1">
        <f t="shared" ca="1" si="826"/>
        <v>0</v>
      </c>
      <c r="BQ3293" s="1">
        <f t="shared" ca="1" si="827"/>
        <v>0</v>
      </c>
      <c r="BR3293" s="1">
        <f t="shared" ca="1" si="828"/>
        <v>0</v>
      </c>
      <c r="BS3293" s="1">
        <f t="shared" ca="1" si="829"/>
        <v>5</v>
      </c>
      <c r="BT3293" s="1">
        <f t="shared" ca="1" si="830"/>
        <v>6</v>
      </c>
      <c r="BU3293" s="1">
        <f t="shared" ca="1" si="831"/>
        <v>0</v>
      </c>
      <c r="BV3293" s="1">
        <f t="shared" ca="1" si="832"/>
        <v>4.4000000000000004</v>
      </c>
      <c r="BW3293" s="1">
        <f t="shared" ca="1" si="833"/>
        <v>4</v>
      </c>
      <c r="BX3293" s="1">
        <f t="shared" ca="1" si="834"/>
        <v>0</v>
      </c>
      <c r="BY3293" s="1">
        <f t="shared" ca="1" si="835"/>
        <v>0</v>
      </c>
      <c r="BZ3293" s="1">
        <f t="shared" ca="1" si="836"/>
        <v>0</v>
      </c>
      <c r="CA3293" s="1">
        <f t="shared" ca="1" si="837"/>
        <v>-1</v>
      </c>
      <c r="CB3293" s="1">
        <f t="shared" ca="1" si="838"/>
        <v>0</v>
      </c>
      <c r="CC3293" s="1">
        <f t="shared" ca="1" si="839"/>
        <v>18.399999999999999</v>
      </c>
    </row>
    <row r="3294" spans="1:81" hidden="1" x14ac:dyDescent="0.2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t="shared" ca="1" si="825"/>
        <v>8</v>
      </c>
      <c r="BP3294" s="1">
        <f t="shared" ca="1" si="826"/>
        <v>9.84</v>
      </c>
      <c r="BQ3294" s="1">
        <f t="shared" ca="1" si="827"/>
        <v>0</v>
      </c>
      <c r="BR3294" s="1">
        <f t="shared" ca="1" si="828"/>
        <v>-2</v>
      </c>
      <c r="BS3294" s="1">
        <f t="shared" ca="1" si="829"/>
        <v>-0.1</v>
      </c>
      <c r="BT3294" s="1">
        <f t="shared" ca="1" si="830"/>
        <v>0</v>
      </c>
      <c r="BU3294" s="1">
        <f t="shared" ca="1" si="831"/>
        <v>0</v>
      </c>
      <c r="BV3294" s="1">
        <f t="shared" ca="1" si="832"/>
        <v>0</v>
      </c>
      <c r="BW3294" s="1">
        <f t="shared" ca="1" si="833"/>
        <v>0</v>
      </c>
      <c r="BX3294" s="1">
        <f t="shared" ca="1" si="834"/>
        <v>0</v>
      </c>
      <c r="BY3294" s="1">
        <f t="shared" ca="1" si="835"/>
        <v>0</v>
      </c>
      <c r="BZ3294" s="1">
        <f t="shared" ca="1" si="836"/>
        <v>0</v>
      </c>
      <c r="CA3294" s="1">
        <f t="shared" ca="1" si="837"/>
        <v>0</v>
      </c>
      <c r="CB3294" s="1">
        <f t="shared" ca="1" si="838"/>
        <v>0</v>
      </c>
      <c r="CC3294" s="1">
        <f t="shared" ca="1" si="839"/>
        <v>15.74</v>
      </c>
    </row>
    <row r="3295" spans="1:81" hidden="1" x14ac:dyDescent="0.2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t="shared" ca="1" si="825"/>
        <v>0</v>
      </c>
      <c r="BP3295" s="1">
        <f t="shared" ca="1" si="826"/>
        <v>0</v>
      </c>
      <c r="BQ3295" s="1">
        <f t="shared" ca="1" si="827"/>
        <v>0</v>
      </c>
      <c r="BR3295" s="1">
        <f t="shared" ca="1" si="828"/>
        <v>0</v>
      </c>
      <c r="BS3295" s="1">
        <f t="shared" ca="1" si="829"/>
        <v>6.3000000000000007</v>
      </c>
      <c r="BT3295" s="1">
        <f t="shared" ca="1" si="830"/>
        <v>0</v>
      </c>
      <c r="BU3295" s="1">
        <f t="shared" ca="1" si="831"/>
        <v>0</v>
      </c>
      <c r="BV3295" s="1">
        <f t="shared" ca="1" si="832"/>
        <v>6.2</v>
      </c>
      <c r="BW3295" s="1">
        <f t="shared" ca="1" si="833"/>
        <v>3</v>
      </c>
      <c r="BX3295" s="1">
        <f t="shared" ca="1" si="834"/>
        <v>0</v>
      </c>
      <c r="BY3295" s="1">
        <f t="shared" ca="1" si="835"/>
        <v>0</v>
      </c>
      <c r="BZ3295" s="1">
        <f t="shared" ca="1" si="836"/>
        <v>0</v>
      </c>
      <c r="CA3295" s="1">
        <f t="shared" ca="1" si="837"/>
        <v>0</v>
      </c>
      <c r="CB3295" s="1">
        <f t="shared" ca="1" si="838"/>
        <v>0</v>
      </c>
      <c r="CC3295" s="1">
        <f t="shared" ca="1" si="839"/>
        <v>15.5</v>
      </c>
    </row>
    <row r="3296" spans="1:81" hidden="1" x14ac:dyDescent="0.2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t="shared" ca="1" si="825"/>
        <v>0</v>
      </c>
      <c r="BP3296" s="1">
        <f t="shared" ca="1" si="826"/>
        <v>0</v>
      </c>
      <c r="BQ3296" s="1">
        <f t="shared" ca="1" si="827"/>
        <v>0</v>
      </c>
      <c r="BR3296" s="1">
        <f t="shared" ca="1" si="828"/>
        <v>0</v>
      </c>
      <c r="BS3296" s="1">
        <f t="shared" ca="1" si="829"/>
        <v>0</v>
      </c>
      <c r="BT3296" s="1">
        <f t="shared" ca="1" si="830"/>
        <v>0</v>
      </c>
      <c r="BU3296" s="1">
        <f t="shared" ca="1" si="831"/>
        <v>0</v>
      </c>
      <c r="BV3296" s="1">
        <f t="shared" ca="1" si="832"/>
        <v>5.3000000000000007</v>
      </c>
      <c r="BW3296" s="1">
        <f t="shared" ca="1" si="833"/>
        <v>4</v>
      </c>
      <c r="BX3296" s="1">
        <f t="shared" ca="1" si="834"/>
        <v>6</v>
      </c>
      <c r="BY3296" s="1">
        <f t="shared" ca="1" si="835"/>
        <v>0</v>
      </c>
      <c r="BZ3296" s="1">
        <f t="shared" ca="1" si="836"/>
        <v>0</v>
      </c>
      <c r="CA3296" s="1">
        <f t="shared" ca="1" si="837"/>
        <v>0</v>
      </c>
      <c r="CB3296" s="1">
        <f t="shared" ca="1" si="838"/>
        <v>0</v>
      </c>
      <c r="CC3296" s="1">
        <f t="shared" ca="1" si="839"/>
        <v>15.3</v>
      </c>
    </row>
    <row r="3297" spans="1:81" hidden="1" x14ac:dyDescent="0.2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t="shared" ca="1" si="825"/>
        <v>0</v>
      </c>
      <c r="BP3297" s="1">
        <f t="shared" ca="1" si="826"/>
        <v>0</v>
      </c>
      <c r="BQ3297" s="1">
        <f t="shared" ca="1" si="827"/>
        <v>0</v>
      </c>
      <c r="BR3297" s="1">
        <f t="shared" ca="1" si="828"/>
        <v>0</v>
      </c>
      <c r="BS3297" s="1">
        <f t="shared" ca="1" si="829"/>
        <v>0</v>
      </c>
      <c r="BT3297" s="1">
        <f t="shared" ca="1" si="830"/>
        <v>0</v>
      </c>
      <c r="BU3297" s="1">
        <f t="shared" ca="1" si="831"/>
        <v>0</v>
      </c>
      <c r="BV3297" s="1">
        <f t="shared" ca="1" si="832"/>
        <v>4.9000000000000004</v>
      </c>
      <c r="BW3297" s="1">
        <f t="shared" ca="1" si="833"/>
        <v>4</v>
      </c>
      <c r="BX3297" s="1">
        <f t="shared" ca="1" si="834"/>
        <v>6</v>
      </c>
      <c r="BY3297" s="1">
        <f t="shared" ca="1" si="835"/>
        <v>0</v>
      </c>
      <c r="BZ3297" s="1">
        <f t="shared" ca="1" si="836"/>
        <v>0</v>
      </c>
      <c r="CA3297" s="1">
        <f t="shared" ca="1" si="837"/>
        <v>0</v>
      </c>
      <c r="CB3297" s="1">
        <f t="shared" ca="1" si="838"/>
        <v>0</v>
      </c>
      <c r="CC3297" s="1">
        <f t="shared" ca="1" si="839"/>
        <v>14.9</v>
      </c>
    </row>
    <row r="3298" spans="1:81" hidden="1" x14ac:dyDescent="0.2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t="shared" ca="1" si="825"/>
        <v>0</v>
      </c>
      <c r="BP3298" s="1">
        <f t="shared" ca="1" si="826"/>
        <v>0</v>
      </c>
      <c r="BQ3298" s="1">
        <f t="shared" ca="1" si="827"/>
        <v>0</v>
      </c>
      <c r="BR3298" s="1">
        <f t="shared" ca="1" si="828"/>
        <v>0</v>
      </c>
      <c r="BS3298" s="1">
        <f t="shared" ca="1" si="829"/>
        <v>0</v>
      </c>
      <c r="BT3298" s="1">
        <f t="shared" ca="1" si="830"/>
        <v>0</v>
      </c>
      <c r="BU3298" s="1">
        <f t="shared" ca="1" si="831"/>
        <v>0</v>
      </c>
      <c r="BV3298" s="1">
        <f t="shared" ca="1" si="832"/>
        <v>7.2</v>
      </c>
      <c r="BW3298" s="1">
        <f t="shared" ca="1" si="833"/>
        <v>1</v>
      </c>
      <c r="BX3298" s="1">
        <f t="shared" ca="1" si="834"/>
        <v>6</v>
      </c>
      <c r="BY3298" s="1">
        <f t="shared" ca="1" si="835"/>
        <v>0</v>
      </c>
      <c r="BZ3298" s="1">
        <f t="shared" ca="1" si="836"/>
        <v>0</v>
      </c>
      <c r="CA3298" s="1">
        <f t="shared" ca="1" si="837"/>
        <v>0</v>
      </c>
      <c r="CB3298" s="1">
        <f t="shared" ca="1" si="838"/>
        <v>0</v>
      </c>
      <c r="CC3298" s="1">
        <f t="shared" ca="1" si="839"/>
        <v>14.2</v>
      </c>
    </row>
    <row r="3299" spans="1:81" hidden="1" x14ac:dyDescent="0.2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t="shared" ca="1" si="825"/>
        <v>0</v>
      </c>
      <c r="BP3299" s="1">
        <f t="shared" ca="1" si="826"/>
        <v>0</v>
      </c>
      <c r="BQ3299" s="1">
        <f t="shared" ca="1" si="827"/>
        <v>0</v>
      </c>
      <c r="BR3299" s="1">
        <f t="shared" ca="1" si="828"/>
        <v>0</v>
      </c>
      <c r="BS3299" s="1">
        <f t="shared" ca="1" si="829"/>
        <v>0</v>
      </c>
      <c r="BT3299" s="1">
        <f t="shared" ca="1" si="830"/>
        <v>0</v>
      </c>
      <c r="BU3299" s="1">
        <f t="shared" ca="1" si="831"/>
        <v>0</v>
      </c>
      <c r="BV3299" s="1">
        <f t="shared" ca="1" si="832"/>
        <v>7.9</v>
      </c>
      <c r="BW3299" s="1">
        <f t="shared" ca="1" si="833"/>
        <v>6</v>
      </c>
      <c r="BX3299" s="1">
        <f t="shared" ca="1" si="834"/>
        <v>0</v>
      </c>
      <c r="BY3299" s="1">
        <f t="shared" ca="1" si="835"/>
        <v>0</v>
      </c>
      <c r="BZ3299" s="1">
        <f t="shared" ca="1" si="836"/>
        <v>0</v>
      </c>
      <c r="CA3299" s="1">
        <f t="shared" ca="1" si="837"/>
        <v>0</v>
      </c>
      <c r="CB3299" s="1">
        <f t="shared" ca="1" si="838"/>
        <v>0</v>
      </c>
      <c r="CC3299" s="1">
        <f t="shared" ca="1" si="839"/>
        <v>13.9</v>
      </c>
    </row>
    <row r="3300" spans="1:81" hidden="1" x14ac:dyDescent="0.2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t="shared" ca="1" si="825"/>
        <v>4</v>
      </c>
      <c r="BP3300" s="1">
        <f t="shared" ca="1" si="826"/>
        <v>8.120000000000001</v>
      </c>
      <c r="BQ3300" s="1">
        <f t="shared" ca="1" si="827"/>
        <v>0</v>
      </c>
      <c r="BR3300" s="1">
        <f t="shared" ca="1" si="828"/>
        <v>-1</v>
      </c>
      <c r="BS3300" s="1">
        <f t="shared" ca="1" si="829"/>
        <v>2.4000000000000004</v>
      </c>
      <c r="BT3300" s="1">
        <f t="shared" ca="1" si="830"/>
        <v>0</v>
      </c>
      <c r="BU3300" s="1">
        <f t="shared" ca="1" si="831"/>
        <v>0</v>
      </c>
      <c r="BV3300" s="1">
        <f t="shared" ca="1" si="832"/>
        <v>0</v>
      </c>
      <c r="BW3300" s="1">
        <f t="shared" ca="1" si="833"/>
        <v>0</v>
      </c>
      <c r="BX3300" s="1">
        <f t="shared" ca="1" si="834"/>
        <v>0</v>
      </c>
      <c r="BY3300" s="1">
        <f t="shared" ca="1" si="835"/>
        <v>0</v>
      </c>
      <c r="BZ3300" s="1">
        <f t="shared" ca="1" si="836"/>
        <v>0</v>
      </c>
      <c r="CA3300" s="1">
        <f t="shared" ca="1" si="837"/>
        <v>0</v>
      </c>
      <c r="CB3300" s="1">
        <f t="shared" ca="1" si="838"/>
        <v>0</v>
      </c>
      <c r="CC3300" s="1">
        <f t="shared" ca="1" si="839"/>
        <v>13.520000000000001</v>
      </c>
    </row>
    <row r="3301" spans="1:81" hidden="1" x14ac:dyDescent="0.2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t="shared" ca="1" si="825"/>
        <v>0</v>
      </c>
      <c r="BP3301" s="1">
        <f t="shared" ca="1" si="826"/>
        <v>0</v>
      </c>
      <c r="BQ3301" s="1">
        <f t="shared" ca="1" si="827"/>
        <v>0</v>
      </c>
      <c r="BR3301" s="1">
        <f t="shared" ca="1" si="828"/>
        <v>0</v>
      </c>
      <c r="BS3301" s="1">
        <f t="shared" ca="1" si="829"/>
        <v>0</v>
      </c>
      <c r="BT3301" s="1">
        <f t="shared" ca="1" si="830"/>
        <v>0</v>
      </c>
      <c r="BU3301" s="1">
        <f t="shared" ca="1" si="831"/>
        <v>0</v>
      </c>
      <c r="BV3301" s="1">
        <f t="shared" ca="1" si="832"/>
        <v>4.5</v>
      </c>
      <c r="BW3301" s="1">
        <f t="shared" ca="1" si="833"/>
        <v>3</v>
      </c>
      <c r="BX3301" s="1">
        <f t="shared" ca="1" si="834"/>
        <v>6</v>
      </c>
      <c r="BY3301" s="1">
        <f t="shared" ca="1" si="835"/>
        <v>0</v>
      </c>
      <c r="BZ3301" s="1">
        <f t="shared" ca="1" si="836"/>
        <v>0</v>
      </c>
      <c r="CA3301" s="1">
        <f t="shared" ca="1" si="837"/>
        <v>0</v>
      </c>
      <c r="CB3301" s="1">
        <f t="shared" ca="1" si="838"/>
        <v>0</v>
      </c>
      <c r="CC3301" s="1">
        <f t="shared" ca="1" si="839"/>
        <v>13.5</v>
      </c>
    </row>
    <row r="3302" spans="1:81" hidden="1" x14ac:dyDescent="0.2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t="shared" ca="1" si="825"/>
        <v>0</v>
      </c>
      <c r="BP3302" s="1">
        <f t="shared" ca="1" si="826"/>
        <v>0</v>
      </c>
      <c r="BQ3302" s="1">
        <f t="shared" ca="1" si="827"/>
        <v>0</v>
      </c>
      <c r="BR3302" s="1">
        <f t="shared" ca="1" si="828"/>
        <v>0</v>
      </c>
      <c r="BS3302" s="1">
        <f t="shared" ca="1" si="829"/>
        <v>0.30000000000000004</v>
      </c>
      <c r="BT3302" s="1">
        <f t="shared" ca="1" si="830"/>
        <v>0</v>
      </c>
      <c r="BU3302" s="1">
        <f t="shared" ca="1" si="831"/>
        <v>0</v>
      </c>
      <c r="BV3302" s="1">
        <f t="shared" ca="1" si="832"/>
        <v>4.8000000000000007</v>
      </c>
      <c r="BW3302" s="1">
        <f t="shared" ca="1" si="833"/>
        <v>2</v>
      </c>
      <c r="BX3302" s="1">
        <f t="shared" ca="1" si="834"/>
        <v>6</v>
      </c>
      <c r="BY3302" s="1">
        <f t="shared" ca="1" si="835"/>
        <v>0</v>
      </c>
      <c r="BZ3302" s="1">
        <f t="shared" ca="1" si="836"/>
        <v>0</v>
      </c>
      <c r="CA3302" s="1">
        <f t="shared" ca="1" si="837"/>
        <v>0</v>
      </c>
      <c r="CB3302" s="1">
        <f t="shared" ca="1" si="838"/>
        <v>0</v>
      </c>
      <c r="CC3302" s="1">
        <f t="shared" ca="1" si="839"/>
        <v>13.100000000000001</v>
      </c>
    </row>
    <row r="3303" spans="1:81" hidden="1" x14ac:dyDescent="0.2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t="shared" ca="1" si="825"/>
        <v>0</v>
      </c>
      <c r="BP3303" s="1">
        <f t="shared" ca="1" si="826"/>
        <v>0</v>
      </c>
      <c r="BQ3303" s="1">
        <f t="shared" ca="1" si="827"/>
        <v>0</v>
      </c>
      <c r="BR3303" s="1">
        <f t="shared" ca="1" si="828"/>
        <v>0</v>
      </c>
      <c r="BS3303" s="1">
        <f t="shared" ca="1" si="829"/>
        <v>0</v>
      </c>
      <c r="BT3303" s="1">
        <f t="shared" ca="1" si="830"/>
        <v>0</v>
      </c>
      <c r="BU3303" s="1">
        <f t="shared" ca="1" si="831"/>
        <v>0</v>
      </c>
      <c r="BV3303" s="1">
        <f t="shared" ca="1" si="832"/>
        <v>3.7</v>
      </c>
      <c r="BW3303" s="1">
        <f t="shared" ca="1" si="833"/>
        <v>2</v>
      </c>
      <c r="BX3303" s="1">
        <f t="shared" ca="1" si="834"/>
        <v>6</v>
      </c>
      <c r="BY3303" s="1">
        <f t="shared" ca="1" si="835"/>
        <v>0</v>
      </c>
      <c r="BZ3303" s="1">
        <f t="shared" ca="1" si="836"/>
        <v>0</v>
      </c>
      <c r="CA3303" s="1">
        <f t="shared" ca="1" si="837"/>
        <v>0</v>
      </c>
      <c r="CB3303" s="1">
        <f t="shared" ca="1" si="838"/>
        <v>0</v>
      </c>
      <c r="CC3303" s="1">
        <f t="shared" ca="1" si="839"/>
        <v>11.7</v>
      </c>
    </row>
    <row r="3304" spans="1:81" hidden="1" x14ac:dyDescent="0.2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t="shared" ca="1" si="825"/>
        <v>0</v>
      </c>
      <c r="BP3304" s="1">
        <f t="shared" ca="1" si="826"/>
        <v>0</v>
      </c>
      <c r="BQ3304" s="1">
        <f t="shared" ca="1" si="827"/>
        <v>0</v>
      </c>
      <c r="BR3304" s="1">
        <f t="shared" ca="1" si="828"/>
        <v>0</v>
      </c>
      <c r="BS3304" s="1">
        <f t="shared" ca="1" si="829"/>
        <v>0</v>
      </c>
      <c r="BT3304" s="1">
        <f t="shared" ca="1" si="830"/>
        <v>0</v>
      </c>
      <c r="BU3304" s="1">
        <f t="shared" ca="1" si="831"/>
        <v>0</v>
      </c>
      <c r="BV3304" s="1">
        <f t="shared" ca="1" si="832"/>
        <v>2.2000000000000002</v>
      </c>
      <c r="BW3304" s="1">
        <f t="shared" ca="1" si="833"/>
        <v>4</v>
      </c>
      <c r="BX3304" s="1">
        <f t="shared" ca="1" si="834"/>
        <v>0</v>
      </c>
      <c r="BY3304" s="1">
        <f t="shared" ca="1" si="835"/>
        <v>0</v>
      </c>
      <c r="BZ3304" s="1">
        <f t="shared" ca="1" si="836"/>
        <v>0</v>
      </c>
      <c r="CA3304" s="1">
        <f t="shared" ca="1" si="837"/>
        <v>0</v>
      </c>
      <c r="CB3304" s="1">
        <f t="shared" ca="1" si="838"/>
        <v>2</v>
      </c>
      <c r="CC3304" s="1">
        <f t="shared" ca="1" si="839"/>
        <v>8.1999999999999993</v>
      </c>
    </row>
    <row r="3305" spans="1:81" hidden="1" x14ac:dyDescent="0.2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t="shared" ca="1" si="825"/>
        <v>0</v>
      </c>
      <c r="BP3305" s="1">
        <f t="shared" ca="1" si="826"/>
        <v>0</v>
      </c>
      <c r="BQ3305" s="1">
        <f t="shared" ca="1" si="827"/>
        <v>0</v>
      </c>
      <c r="BR3305" s="1">
        <f t="shared" ca="1" si="828"/>
        <v>0</v>
      </c>
      <c r="BS3305" s="1">
        <f t="shared" ca="1" si="829"/>
        <v>0</v>
      </c>
      <c r="BT3305" s="1">
        <f t="shared" ca="1" si="830"/>
        <v>0</v>
      </c>
      <c r="BU3305" s="1">
        <f t="shared" ca="1" si="831"/>
        <v>0</v>
      </c>
      <c r="BV3305" s="1">
        <f t="shared" ca="1" si="832"/>
        <v>4.9000000000000004</v>
      </c>
      <c r="BW3305" s="1">
        <f t="shared" ca="1" si="833"/>
        <v>3</v>
      </c>
      <c r="BX3305" s="1">
        <f t="shared" ca="1" si="834"/>
        <v>0</v>
      </c>
      <c r="BY3305" s="1">
        <f t="shared" ca="1" si="835"/>
        <v>0</v>
      </c>
      <c r="BZ3305" s="1">
        <f t="shared" ca="1" si="836"/>
        <v>0</v>
      </c>
      <c r="CA3305" s="1">
        <f t="shared" ca="1" si="837"/>
        <v>0</v>
      </c>
      <c r="CB3305" s="1">
        <f t="shared" ca="1" si="838"/>
        <v>0</v>
      </c>
      <c r="CC3305" s="1">
        <f t="shared" ca="1" si="839"/>
        <v>7.9</v>
      </c>
    </row>
    <row r="3306" spans="1:81" hidden="1" x14ac:dyDescent="0.2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t="shared" ca="1" si="825"/>
        <v>0</v>
      </c>
      <c r="BP3306" s="1">
        <f t="shared" ca="1" si="826"/>
        <v>0</v>
      </c>
      <c r="BQ3306" s="1">
        <f t="shared" ca="1" si="827"/>
        <v>0</v>
      </c>
      <c r="BR3306" s="1">
        <f t="shared" ca="1" si="828"/>
        <v>0</v>
      </c>
      <c r="BS3306" s="1">
        <f t="shared" ca="1" si="829"/>
        <v>0</v>
      </c>
      <c r="BT3306" s="1">
        <f t="shared" ca="1" si="830"/>
        <v>0</v>
      </c>
      <c r="BU3306" s="1">
        <f t="shared" ca="1" si="831"/>
        <v>0</v>
      </c>
      <c r="BV3306" s="1">
        <f t="shared" ca="1" si="832"/>
        <v>4.6000000000000005</v>
      </c>
      <c r="BW3306" s="1">
        <f t="shared" ca="1" si="833"/>
        <v>3</v>
      </c>
      <c r="BX3306" s="1">
        <f t="shared" ca="1" si="834"/>
        <v>0</v>
      </c>
      <c r="BY3306" s="1">
        <f t="shared" ca="1" si="835"/>
        <v>0</v>
      </c>
      <c r="BZ3306" s="1">
        <f t="shared" ca="1" si="836"/>
        <v>0</v>
      </c>
      <c r="CA3306" s="1">
        <f t="shared" ca="1" si="837"/>
        <v>0</v>
      </c>
      <c r="CB3306" s="1">
        <f t="shared" ca="1" si="838"/>
        <v>0</v>
      </c>
      <c r="CC3306" s="1">
        <f t="shared" ca="1" si="839"/>
        <v>7.6000000000000005</v>
      </c>
    </row>
    <row r="3307" spans="1:81" hidden="1" x14ac:dyDescent="0.2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t="shared" ca="1" si="825"/>
        <v>0</v>
      </c>
      <c r="BP3307" s="1">
        <f t="shared" ca="1" si="826"/>
        <v>0</v>
      </c>
      <c r="BQ3307" s="1">
        <f t="shared" ca="1" si="827"/>
        <v>0</v>
      </c>
      <c r="BR3307" s="1">
        <f t="shared" ca="1" si="828"/>
        <v>0</v>
      </c>
      <c r="BS3307" s="1">
        <f t="shared" ca="1" si="829"/>
        <v>0</v>
      </c>
      <c r="BT3307" s="1">
        <f t="shared" ca="1" si="830"/>
        <v>0</v>
      </c>
      <c r="BU3307" s="1">
        <f t="shared" ca="1" si="831"/>
        <v>0</v>
      </c>
      <c r="BV3307" s="1">
        <f t="shared" ca="1" si="832"/>
        <v>4.5</v>
      </c>
      <c r="BW3307" s="1">
        <f t="shared" ca="1" si="833"/>
        <v>3</v>
      </c>
      <c r="BX3307" s="1">
        <f t="shared" ca="1" si="834"/>
        <v>0</v>
      </c>
      <c r="BY3307" s="1">
        <f t="shared" ca="1" si="835"/>
        <v>0</v>
      </c>
      <c r="BZ3307" s="1">
        <f t="shared" ca="1" si="836"/>
        <v>0</v>
      </c>
      <c r="CA3307" s="1">
        <f t="shared" ca="1" si="837"/>
        <v>0</v>
      </c>
      <c r="CB3307" s="1">
        <f t="shared" ca="1" si="838"/>
        <v>0</v>
      </c>
      <c r="CC3307" s="1">
        <f t="shared" ca="1" si="839"/>
        <v>7.5</v>
      </c>
    </row>
    <row r="3308" spans="1:81" hidden="1" x14ac:dyDescent="0.2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t="shared" ca="1" si="825"/>
        <v>0</v>
      </c>
      <c r="BP3308" s="1">
        <f t="shared" ca="1" si="826"/>
        <v>0</v>
      </c>
      <c r="BQ3308" s="1">
        <f t="shared" ca="1" si="827"/>
        <v>0</v>
      </c>
      <c r="BR3308" s="1">
        <f t="shared" ca="1" si="828"/>
        <v>0</v>
      </c>
      <c r="BS3308" s="1">
        <f t="shared" ca="1" si="829"/>
        <v>0</v>
      </c>
      <c r="BT3308" s="1">
        <f t="shared" ca="1" si="830"/>
        <v>0</v>
      </c>
      <c r="BU3308" s="1">
        <f t="shared" ca="1" si="831"/>
        <v>0</v>
      </c>
      <c r="BV3308" s="1">
        <f t="shared" ca="1" si="832"/>
        <v>2.4000000000000004</v>
      </c>
      <c r="BW3308" s="1">
        <f t="shared" ca="1" si="833"/>
        <v>4</v>
      </c>
      <c r="BX3308" s="1">
        <f t="shared" ca="1" si="834"/>
        <v>0</v>
      </c>
      <c r="BY3308" s="1">
        <f t="shared" ca="1" si="835"/>
        <v>0</v>
      </c>
      <c r="BZ3308" s="1">
        <f t="shared" ca="1" si="836"/>
        <v>0</v>
      </c>
      <c r="CA3308" s="1">
        <f t="shared" ca="1" si="837"/>
        <v>0</v>
      </c>
      <c r="CB3308" s="1">
        <f t="shared" ca="1" si="838"/>
        <v>0</v>
      </c>
      <c r="CC3308" s="1">
        <f t="shared" ca="1" si="839"/>
        <v>6.4</v>
      </c>
    </row>
    <row r="3309" spans="1:81" hidden="1" x14ac:dyDescent="0.2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t="shared" ca="1" si="825"/>
        <v>0</v>
      </c>
      <c r="BP3309" s="1">
        <f t="shared" ca="1" si="826"/>
        <v>0</v>
      </c>
      <c r="BQ3309" s="1">
        <f t="shared" ca="1" si="827"/>
        <v>0</v>
      </c>
      <c r="BR3309" s="1">
        <f t="shared" ca="1" si="828"/>
        <v>0</v>
      </c>
      <c r="BS3309" s="1">
        <f t="shared" ca="1" si="829"/>
        <v>1.4000000000000001</v>
      </c>
      <c r="BT3309" s="1">
        <f t="shared" ca="1" si="830"/>
        <v>0</v>
      </c>
      <c r="BU3309" s="1">
        <f t="shared" ca="1" si="831"/>
        <v>0</v>
      </c>
      <c r="BV3309" s="1">
        <f t="shared" ca="1" si="832"/>
        <v>2.7</v>
      </c>
      <c r="BW3309" s="1">
        <f t="shared" ca="1" si="833"/>
        <v>2</v>
      </c>
      <c r="BX3309" s="1">
        <f t="shared" ca="1" si="834"/>
        <v>0</v>
      </c>
      <c r="BY3309" s="1">
        <f t="shared" ca="1" si="835"/>
        <v>0</v>
      </c>
      <c r="BZ3309" s="1">
        <f t="shared" ca="1" si="836"/>
        <v>0</v>
      </c>
      <c r="CA3309" s="1">
        <f t="shared" ca="1" si="837"/>
        <v>0</v>
      </c>
      <c r="CB3309" s="1">
        <f t="shared" ca="1" si="838"/>
        <v>0</v>
      </c>
      <c r="CC3309" s="1">
        <f t="shared" ca="1" si="839"/>
        <v>6.1000000000000005</v>
      </c>
    </row>
    <row r="3310" spans="1:81" hidden="1" x14ac:dyDescent="0.2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t="shared" ca="1" si="825"/>
        <v>0</v>
      </c>
      <c r="BP3310" s="1">
        <f t="shared" ca="1" si="826"/>
        <v>0</v>
      </c>
      <c r="BQ3310" s="1">
        <f t="shared" ca="1" si="827"/>
        <v>0</v>
      </c>
      <c r="BR3310" s="1">
        <f t="shared" ca="1" si="828"/>
        <v>0</v>
      </c>
      <c r="BS3310" s="1">
        <f t="shared" ca="1" si="829"/>
        <v>0.1</v>
      </c>
      <c r="BT3310" s="1">
        <f t="shared" ca="1" si="830"/>
        <v>6</v>
      </c>
      <c r="BU3310" s="1">
        <f t="shared" ca="1" si="831"/>
        <v>0</v>
      </c>
      <c r="BV3310" s="1">
        <f t="shared" ca="1" si="832"/>
        <v>0</v>
      </c>
      <c r="BW3310" s="1">
        <f t="shared" ca="1" si="833"/>
        <v>0</v>
      </c>
      <c r="BX3310" s="1">
        <f t="shared" ca="1" si="834"/>
        <v>0</v>
      </c>
      <c r="BY3310" s="1">
        <f t="shared" ca="1" si="835"/>
        <v>0</v>
      </c>
      <c r="BZ3310" s="1">
        <f t="shared" ca="1" si="836"/>
        <v>0</v>
      </c>
      <c r="CA3310" s="1">
        <f t="shared" ca="1" si="837"/>
        <v>0</v>
      </c>
      <c r="CB3310" s="1">
        <f t="shared" ca="1" si="838"/>
        <v>0</v>
      </c>
      <c r="CC3310" s="1">
        <f t="shared" ca="1" si="839"/>
        <v>6.1</v>
      </c>
    </row>
    <row r="3311" spans="1:81" hidden="1" x14ac:dyDescent="0.2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t="shared" ca="1" si="825"/>
        <v>0</v>
      </c>
      <c r="BP3311" s="1">
        <f t="shared" ca="1" si="826"/>
        <v>0</v>
      </c>
      <c r="BQ3311" s="1">
        <f t="shared" ca="1" si="827"/>
        <v>0</v>
      </c>
      <c r="BR3311" s="1">
        <f t="shared" ca="1" si="828"/>
        <v>0</v>
      </c>
      <c r="BS3311" s="1">
        <f t="shared" ca="1" si="829"/>
        <v>0</v>
      </c>
      <c r="BT3311" s="1">
        <f t="shared" ca="1" si="830"/>
        <v>0</v>
      </c>
      <c r="BU3311" s="1">
        <f t="shared" ca="1" si="831"/>
        <v>0</v>
      </c>
      <c r="BV3311" s="1">
        <f t="shared" ca="1" si="832"/>
        <v>3.9000000000000004</v>
      </c>
      <c r="BW3311" s="1">
        <f t="shared" ca="1" si="833"/>
        <v>2</v>
      </c>
      <c r="BX3311" s="1">
        <f t="shared" ca="1" si="834"/>
        <v>0</v>
      </c>
      <c r="BY3311" s="1">
        <f t="shared" ca="1" si="835"/>
        <v>0</v>
      </c>
      <c r="BZ3311" s="1">
        <f t="shared" ca="1" si="836"/>
        <v>0</v>
      </c>
      <c r="CA3311" s="1">
        <f t="shared" ca="1" si="837"/>
        <v>0</v>
      </c>
      <c r="CB3311" s="1">
        <f t="shared" ca="1" si="838"/>
        <v>0</v>
      </c>
      <c r="CC3311" s="1">
        <f t="shared" ca="1" si="839"/>
        <v>5.9</v>
      </c>
    </row>
    <row r="3312" spans="1:81" hidden="1" x14ac:dyDescent="0.2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t="shared" ca="1" si="825"/>
        <v>0</v>
      </c>
      <c r="BP3312" s="1">
        <f t="shared" ca="1" si="826"/>
        <v>0</v>
      </c>
      <c r="BQ3312" s="1">
        <f t="shared" ca="1" si="827"/>
        <v>0</v>
      </c>
      <c r="BR3312" s="1">
        <f t="shared" ca="1" si="828"/>
        <v>0</v>
      </c>
      <c r="BS3312" s="1">
        <f t="shared" ca="1" si="829"/>
        <v>0</v>
      </c>
      <c r="BT3312" s="1">
        <f t="shared" ca="1" si="830"/>
        <v>0</v>
      </c>
      <c r="BU3312" s="1">
        <f t="shared" ca="1" si="831"/>
        <v>0</v>
      </c>
      <c r="BV3312" s="1">
        <f t="shared" ca="1" si="832"/>
        <v>2.8000000000000003</v>
      </c>
      <c r="BW3312" s="1">
        <f t="shared" ca="1" si="833"/>
        <v>3</v>
      </c>
      <c r="BX3312" s="1">
        <f t="shared" ca="1" si="834"/>
        <v>0</v>
      </c>
      <c r="BY3312" s="1">
        <f t="shared" ca="1" si="835"/>
        <v>0</v>
      </c>
      <c r="BZ3312" s="1">
        <f t="shared" ca="1" si="836"/>
        <v>0</v>
      </c>
      <c r="CA3312" s="1">
        <f t="shared" ca="1" si="837"/>
        <v>0</v>
      </c>
      <c r="CB3312" s="1">
        <f t="shared" ca="1" si="838"/>
        <v>0</v>
      </c>
      <c r="CC3312" s="1">
        <f t="shared" ca="1" si="839"/>
        <v>5.8000000000000007</v>
      </c>
    </row>
    <row r="3313" spans="1:81" hidden="1" x14ac:dyDescent="0.2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t="shared" ca="1" si="825"/>
        <v>0</v>
      </c>
      <c r="BP3313" s="1">
        <f t="shared" ca="1" si="826"/>
        <v>0</v>
      </c>
      <c r="BQ3313" s="1">
        <f t="shared" ca="1" si="827"/>
        <v>0</v>
      </c>
      <c r="BR3313" s="1">
        <f t="shared" ca="1" si="828"/>
        <v>0</v>
      </c>
      <c r="BS3313" s="1">
        <f t="shared" ca="1" si="829"/>
        <v>0</v>
      </c>
      <c r="BT3313" s="1">
        <f t="shared" ca="1" si="830"/>
        <v>0</v>
      </c>
      <c r="BU3313" s="1">
        <f t="shared" ca="1" si="831"/>
        <v>0</v>
      </c>
      <c r="BV3313" s="1">
        <f t="shared" ca="1" si="832"/>
        <v>2.7</v>
      </c>
      <c r="BW3313" s="1">
        <f t="shared" ca="1" si="833"/>
        <v>2</v>
      </c>
      <c r="BX3313" s="1">
        <f t="shared" ca="1" si="834"/>
        <v>0</v>
      </c>
      <c r="BY3313" s="1">
        <f t="shared" ca="1" si="835"/>
        <v>0</v>
      </c>
      <c r="BZ3313" s="1">
        <f t="shared" ca="1" si="836"/>
        <v>0</v>
      </c>
      <c r="CA3313" s="1">
        <f t="shared" ca="1" si="837"/>
        <v>0</v>
      </c>
      <c r="CB3313" s="1">
        <f t="shared" ca="1" si="838"/>
        <v>0</v>
      </c>
      <c r="CC3313" s="1">
        <f t="shared" ca="1" si="839"/>
        <v>4.7</v>
      </c>
    </row>
    <row r="3314" spans="1:81" hidden="1" x14ac:dyDescent="0.2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t="shared" ca="1" si="825"/>
        <v>0</v>
      </c>
      <c r="BP3314" s="1">
        <f t="shared" ca="1" si="826"/>
        <v>0</v>
      </c>
      <c r="BQ3314" s="1">
        <f t="shared" ca="1" si="827"/>
        <v>0</v>
      </c>
      <c r="BR3314" s="1">
        <f t="shared" ca="1" si="828"/>
        <v>0</v>
      </c>
      <c r="BS3314" s="1">
        <f t="shared" ca="1" si="829"/>
        <v>0</v>
      </c>
      <c r="BT3314" s="1">
        <f t="shared" ca="1" si="830"/>
        <v>0</v>
      </c>
      <c r="BU3314" s="1">
        <f t="shared" ca="1" si="831"/>
        <v>0</v>
      </c>
      <c r="BV3314" s="1">
        <f t="shared" ca="1" si="832"/>
        <v>2.4000000000000004</v>
      </c>
      <c r="BW3314" s="1">
        <f t="shared" ca="1" si="833"/>
        <v>2</v>
      </c>
      <c r="BX3314" s="1">
        <f t="shared" ca="1" si="834"/>
        <v>0</v>
      </c>
      <c r="BY3314" s="1">
        <f t="shared" ca="1" si="835"/>
        <v>0</v>
      </c>
      <c r="BZ3314" s="1">
        <f t="shared" ca="1" si="836"/>
        <v>0</v>
      </c>
      <c r="CA3314" s="1">
        <f t="shared" ca="1" si="837"/>
        <v>0</v>
      </c>
      <c r="CB3314" s="1">
        <f t="shared" ca="1" si="838"/>
        <v>0</v>
      </c>
      <c r="CC3314" s="1">
        <f t="shared" ca="1" si="839"/>
        <v>4.4000000000000004</v>
      </c>
    </row>
    <row r="3315" spans="1:81" hidden="1" x14ac:dyDescent="0.2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t="shared" ca="1" si="825"/>
        <v>0</v>
      </c>
      <c r="BP3315" s="1">
        <f t="shared" ca="1" si="826"/>
        <v>0</v>
      </c>
      <c r="BQ3315" s="1">
        <f t="shared" ca="1" si="827"/>
        <v>0</v>
      </c>
      <c r="BR3315" s="1">
        <f t="shared" ca="1" si="828"/>
        <v>0</v>
      </c>
      <c r="BS3315" s="1">
        <f t="shared" ca="1" si="829"/>
        <v>0</v>
      </c>
      <c r="BT3315" s="1">
        <f t="shared" ca="1" si="830"/>
        <v>0</v>
      </c>
      <c r="BU3315" s="1">
        <f t="shared" ca="1" si="831"/>
        <v>0</v>
      </c>
      <c r="BV3315" s="1">
        <f t="shared" ca="1" si="832"/>
        <v>3.1</v>
      </c>
      <c r="BW3315" s="1">
        <f t="shared" ca="1" si="833"/>
        <v>1</v>
      </c>
      <c r="BX3315" s="1">
        <f t="shared" ca="1" si="834"/>
        <v>0</v>
      </c>
      <c r="BY3315" s="1">
        <f t="shared" ca="1" si="835"/>
        <v>0</v>
      </c>
      <c r="BZ3315" s="1">
        <f t="shared" ca="1" si="836"/>
        <v>0</v>
      </c>
      <c r="CA3315" s="1">
        <f t="shared" ca="1" si="837"/>
        <v>0</v>
      </c>
      <c r="CB3315" s="1">
        <f t="shared" ca="1" si="838"/>
        <v>0</v>
      </c>
      <c r="CC3315" s="1">
        <f t="shared" ca="1" si="839"/>
        <v>4.0999999999999996</v>
      </c>
    </row>
    <row r="3316" spans="1:81" hidden="1" x14ac:dyDescent="0.2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t="shared" ca="1" si="825"/>
        <v>0</v>
      </c>
      <c r="BP3316" s="1">
        <f t="shared" ca="1" si="826"/>
        <v>4.84</v>
      </c>
      <c r="BQ3316" s="1">
        <f t="shared" ca="1" si="827"/>
        <v>0</v>
      </c>
      <c r="BR3316" s="1">
        <f t="shared" ca="1" si="828"/>
        <v>-1</v>
      </c>
      <c r="BS3316" s="1">
        <f t="shared" ca="1" si="829"/>
        <v>-0.1</v>
      </c>
      <c r="BT3316" s="1">
        <f t="shared" ca="1" si="830"/>
        <v>0</v>
      </c>
      <c r="BU3316" s="1">
        <f t="shared" ca="1" si="831"/>
        <v>0</v>
      </c>
      <c r="BV3316" s="1">
        <f t="shared" ca="1" si="832"/>
        <v>0</v>
      </c>
      <c r="BW3316" s="1">
        <f t="shared" ca="1" si="833"/>
        <v>0</v>
      </c>
      <c r="BX3316" s="1">
        <f t="shared" ca="1" si="834"/>
        <v>0</v>
      </c>
      <c r="BY3316" s="1">
        <f t="shared" ca="1" si="835"/>
        <v>0</v>
      </c>
      <c r="BZ3316" s="1">
        <f t="shared" ca="1" si="836"/>
        <v>0</v>
      </c>
      <c r="CA3316" s="1">
        <f t="shared" ca="1" si="837"/>
        <v>0</v>
      </c>
      <c r="CB3316" s="1">
        <f t="shared" ca="1" si="838"/>
        <v>0</v>
      </c>
      <c r="CC3316" s="1">
        <f t="shared" ca="1" si="839"/>
        <v>3.7399999999999998</v>
      </c>
    </row>
    <row r="3317" spans="1:81" hidden="1" x14ac:dyDescent="0.2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t="shared" ca="1" si="825"/>
        <v>0</v>
      </c>
      <c r="BP3317" s="1">
        <f t="shared" ca="1" si="826"/>
        <v>0</v>
      </c>
      <c r="BQ3317" s="1">
        <f t="shared" ca="1" si="827"/>
        <v>0</v>
      </c>
      <c r="BR3317" s="1">
        <f t="shared" ca="1" si="828"/>
        <v>0</v>
      </c>
      <c r="BS3317" s="1">
        <f t="shared" ca="1" si="829"/>
        <v>0</v>
      </c>
      <c r="BT3317" s="1">
        <f t="shared" ca="1" si="830"/>
        <v>0</v>
      </c>
      <c r="BU3317" s="1">
        <f t="shared" ca="1" si="831"/>
        <v>0</v>
      </c>
      <c r="BV3317" s="1">
        <f t="shared" ca="1" si="832"/>
        <v>1.6</v>
      </c>
      <c r="BW3317" s="1">
        <f t="shared" ca="1" si="833"/>
        <v>2</v>
      </c>
      <c r="BX3317" s="1">
        <f t="shared" ca="1" si="834"/>
        <v>0</v>
      </c>
      <c r="BY3317" s="1">
        <f t="shared" ca="1" si="835"/>
        <v>0</v>
      </c>
      <c r="BZ3317" s="1">
        <f t="shared" ca="1" si="836"/>
        <v>0</v>
      </c>
      <c r="CA3317" s="1">
        <f t="shared" ca="1" si="837"/>
        <v>0</v>
      </c>
      <c r="CB3317" s="1">
        <f t="shared" ca="1" si="838"/>
        <v>0</v>
      </c>
      <c r="CC3317" s="1">
        <f t="shared" ca="1" si="839"/>
        <v>3.6</v>
      </c>
    </row>
    <row r="3318" spans="1:81" hidden="1" x14ac:dyDescent="0.2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t="shared" ca="1" si="825"/>
        <v>0</v>
      </c>
      <c r="BP3318" s="1">
        <f t="shared" ca="1" si="826"/>
        <v>0</v>
      </c>
      <c r="BQ3318" s="1">
        <f t="shared" ca="1" si="827"/>
        <v>0</v>
      </c>
      <c r="BR3318" s="1">
        <f t="shared" ca="1" si="828"/>
        <v>0</v>
      </c>
      <c r="BS3318" s="1">
        <f t="shared" ca="1" si="829"/>
        <v>1</v>
      </c>
      <c r="BT3318" s="1">
        <f t="shared" ca="1" si="830"/>
        <v>0</v>
      </c>
      <c r="BU3318" s="1">
        <f t="shared" ca="1" si="831"/>
        <v>0</v>
      </c>
      <c r="BV3318" s="1">
        <f t="shared" ca="1" si="832"/>
        <v>0.5</v>
      </c>
      <c r="BW3318" s="1">
        <f t="shared" ca="1" si="833"/>
        <v>2</v>
      </c>
      <c r="BX3318" s="1">
        <f t="shared" ca="1" si="834"/>
        <v>0</v>
      </c>
      <c r="BY3318" s="1">
        <f t="shared" ca="1" si="835"/>
        <v>0</v>
      </c>
      <c r="BZ3318" s="1">
        <f t="shared" ca="1" si="836"/>
        <v>0</v>
      </c>
      <c r="CA3318" s="1">
        <f t="shared" ca="1" si="837"/>
        <v>0</v>
      </c>
      <c r="CB3318" s="1">
        <f t="shared" ca="1" si="838"/>
        <v>0</v>
      </c>
      <c r="CC3318" s="1">
        <f t="shared" ca="1" si="839"/>
        <v>3.5</v>
      </c>
    </row>
    <row r="3319" spans="1:81" hidden="1" x14ac:dyDescent="0.2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t="shared" ca="1" si="825"/>
        <v>0</v>
      </c>
      <c r="BP3319" s="1">
        <f t="shared" ca="1" si="826"/>
        <v>0</v>
      </c>
      <c r="BQ3319" s="1">
        <f t="shared" ca="1" si="827"/>
        <v>0</v>
      </c>
      <c r="BR3319" s="1">
        <f t="shared" ca="1" si="828"/>
        <v>0</v>
      </c>
      <c r="BS3319" s="1">
        <f t="shared" ca="1" si="829"/>
        <v>0</v>
      </c>
      <c r="BT3319" s="1">
        <f t="shared" ca="1" si="830"/>
        <v>0</v>
      </c>
      <c r="BU3319" s="1">
        <f t="shared" ca="1" si="831"/>
        <v>0</v>
      </c>
      <c r="BV3319" s="1">
        <f t="shared" ca="1" si="832"/>
        <v>1.4000000000000001</v>
      </c>
      <c r="BW3319" s="1">
        <f t="shared" ca="1" si="833"/>
        <v>2</v>
      </c>
      <c r="BX3319" s="1">
        <f t="shared" ca="1" si="834"/>
        <v>0</v>
      </c>
      <c r="BY3319" s="1">
        <f t="shared" ca="1" si="835"/>
        <v>0</v>
      </c>
      <c r="BZ3319" s="1">
        <f t="shared" ca="1" si="836"/>
        <v>0</v>
      </c>
      <c r="CA3319" s="1">
        <f t="shared" ca="1" si="837"/>
        <v>0</v>
      </c>
      <c r="CB3319" s="1">
        <f t="shared" ca="1" si="838"/>
        <v>0</v>
      </c>
      <c r="CC3319" s="1">
        <f t="shared" ca="1" si="839"/>
        <v>3.4000000000000004</v>
      </c>
    </row>
    <row r="3320" spans="1:81" hidden="1" x14ac:dyDescent="0.2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t="shared" ca="1" si="825"/>
        <v>0</v>
      </c>
      <c r="BP3320" s="1">
        <f t="shared" ca="1" si="826"/>
        <v>0</v>
      </c>
      <c r="BQ3320" s="1">
        <f t="shared" ca="1" si="827"/>
        <v>0</v>
      </c>
      <c r="BR3320" s="1">
        <f t="shared" ca="1" si="828"/>
        <v>0</v>
      </c>
      <c r="BS3320" s="1">
        <f t="shared" ca="1" si="829"/>
        <v>0</v>
      </c>
      <c r="BT3320" s="1">
        <f t="shared" ca="1" si="830"/>
        <v>0</v>
      </c>
      <c r="BU3320" s="1">
        <f t="shared" ca="1" si="831"/>
        <v>0</v>
      </c>
      <c r="BV3320" s="1">
        <f t="shared" ca="1" si="832"/>
        <v>2.2000000000000002</v>
      </c>
      <c r="BW3320" s="1">
        <f t="shared" ca="1" si="833"/>
        <v>1</v>
      </c>
      <c r="BX3320" s="1">
        <f t="shared" ca="1" si="834"/>
        <v>0</v>
      </c>
      <c r="BY3320" s="1">
        <f t="shared" ca="1" si="835"/>
        <v>0</v>
      </c>
      <c r="BZ3320" s="1">
        <f t="shared" ca="1" si="836"/>
        <v>0</v>
      </c>
      <c r="CA3320" s="1">
        <f t="shared" ca="1" si="837"/>
        <v>0</v>
      </c>
      <c r="CB3320" s="1">
        <f t="shared" ca="1" si="838"/>
        <v>0</v>
      </c>
      <c r="CC3320" s="1">
        <f t="shared" ca="1" si="839"/>
        <v>3.2</v>
      </c>
    </row>
    <row r="3321" spans="1:81" hidden="1" x14ac:dyDescent="0.2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t="shared" ca="1" si="825"/>
        <v>0</v>
      </c>
      <c r="BP3321" s="1">
        <f t="shared" ca="1" si="826"/>
        <v>0</v>
      </c>
      <c r="BQ3321" s="1">
        <f t="shared" ca="1" si="827"/>
        <v>0</v>
      </c>
      <c r="BR3321" s="1">
        <f t="shared" ca="1" si="828"/>
        <v>0</v>
      </c>
      <c r="BS3321" s="1">
        <f t="shared" ca="1" si="829"/>
        <v>3.9000000000000004</v>
      </c>
      <c r="BT3321" s="1">
        <f t="shared" ca="1" si="830"/>
        <v>0</v>
      </c>
      <c r="BU3321" s="1">
        <f t="shared" ca="1" si="831"/>
        <v>0</v>
      </c>
      <c r="BV3321" s="1">
        <f t="shared" ca="1" si="832"/>
        <v>0.2</v>
      </c>
      <c r="BW3321" s="1">
        <f t="shared" ca="1" si="833"/>
        <v>1</v>
      </c>
      <c r="BX3321" s="1">
        <f t="shared" ca="1" si="834"/>
        <v>0</v>
      </c>
      <c r="BY3321" s="1">
        <f t="shared" ca="1" si="835"/>
        <v>0</v>
      </c>
      <c r="BZ3321" s="1">
        <f t="shared" ca="1" si="836"/>
        <v>0</v>
      </c>
      <c r="CA3321" s="1">
        <f t="shared" ca="1" si="837"/>
        <v>-2</v>
      </c>
      <c r="CB3321" s="1">
        <f t="shared" ca="1" si="838"/>
        <v>0</v>
      </c>
      <c r="CC3321" s="1">
        <f t="shared" ca="1" si="839"/>
        <v>3.1000000000000005</v>
      </c>
    </row>
    <row r="3322" spans="1:81" hidden="1" x14ac:dyDescent="0.2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t="shared" ca="1" si="825"/>
        <v>0</v>
      </c>
      <c r="BP3322" s="1">
        <f t="shared" ca="1" si="826"/>
        <v>0</v>
      </c>
      <c r="BQ3322" s="1">
        <f t="shared" ca="1" si="827"/>
        <v>0</v>
      </c>
      <c r="BR3322" s="1">
        <f t="shared" ca="1" si="828"/>
        <v>0</v>
      </c>
      <c r="BS3322" s="1">
        <f t="shared" ca="1" si="829"/>
        <v>0</v>
      </c>
      <c r="BT3322" s="1">
        <f t="shared" ca="1" si="830"/>
        <v>0</v>
      </c>
      <c r="BU3322" s="1">
        <f t="shared" ca="1" si="831"/>
        <v>0</v>
      </c>
      <c r="BV3322" s="1">
        <f t="shared" ca="1" si="832"/>
        <v>1.5</v>
      </c>
      <c r="BW3322" s="1">
        <f t="shared" ca="1" si="833"/>
        <v>1</v>
      </c>
      <c r="BX3322" s="1">
        <f t="shared" ca="1" si="834"/>
        <v>0</v>
      </c>
      <c r="BY3322" s="1">
        <f t="shared" ca="1" si="835"/>
        <v>0</v>
      </c>
      <c r="BZ3322" s="1">
        <f t="shared" ca="1" si="836"/>
        <v>0</v>
      </c>
      <c r="CA3322" s="1">
        <f t="shared" ca="1" si="837"/>
        <v>0</v>
      </c>
      <c r="CB3322" s="1">
        <f t="shared" ca="1" si="838"/>
        <v>0</v>
      </c>
      <c r="CC3322" s="1">
        <f t="shared" ca="1" si="839"/>
        <v>2.5</v>
      </c>
    </row>
    <row r="3323" spans="1:81" hidden="1" x14ac:dyDescent="0.2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t="shared" ca="1" si="825"/>
        <v>0</v>
      </c>
      <c r="BP3323" s="1">
        <f t="shared" ca="1" si="826"/>
        <v>0</v>
      </c>
      <c r="BQ3323" s="1">
        <f t="shared" ca="1" si="827"/>
        <v>0</v>
      </c>
      <c r="BR3323" s="1">
        <f t="shared" ca="1" si="828"/>
        <v>0</v>
      </c>
      <c r="BS3323" s="1">
        <f t="shared" ca="1" si="829"/>
        <v>2</v>
      </c>
      <c r="BT3323" s="1">
        <f t="shared" ca="1" si="830"/>
        <v>0</v>
      </c>
      <c r="BU3323" s="1">
        <f t="shared" ca="1" si="831"/>
        <v>0</v>
      </c>
      <c r="BV3323" s="1">
        <f t="shared" ca="1" si="832"/>
        <v>0</v>
      </c>
      <c r="BW3323" s="1">
        <f t="shared" ca="1" si="833"/>
        <v>0</v>
      </c>
      <c r="BX3323" s="1">
        <f t="shared" ca="1" si="834"/>
        <v>0</v>
      </c>
      <c r="BY3323" s="1">
        <f t="shared" ca="1" si="835"/>
        <v>0</v>
      </c>
      <c r="BZ3323" s="1">
        <f t="shared" ca="1" si="836"/>
        <v>0</v>
      </c>
      <c r="CA3323" s="1">
        <f t="shared" ca="1" si="837"/>
        <v>0</v>
      </c>
      <c r="CB3323" s="1">
        <f t="shared" ca="1" si="838"/>
        <v>0</v>
      </c>
      <c r="CC3323" s="1">
        <f t="shared" ca="1" si="839"/>
        <v>2</v>
      </c>
    </row>
    <row r="3324" spans="1:81" hidden="1" x14ac:dyDescent="0.2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t="shared" ca="1" si="825"/>
        <v>0</v>
      </c>
      <c r="BP3324" s="1">
        <f t="shared" ca="1" si="826"/>
        <v>0</v>
      </c>
      <c r="BQ3324" s="1">
        <f t="shared" ca="1" si="827"/>
        <v>0</v>
      </c>
      <c r="BR3324" s="1">
        <f t="shared" ca="1" si="828"/>
        <v>0</v>
      </c>
      <c r="BS3324" s="1">
        <f t="shared" ca="1" si="829"/>
        <v>0</v>
      </c>
      <c r="BT3324" s="1">
        <f t="shared" ca="1" si="830"/>
        <v>0</v>
      </c>
      <c r="BU3324" s="1">
        <f t="shared" ca="1" si="831"/>
        <v>0</v>
      </c>
      <c r="BV3324" s="1">
        <f t="shared" ca="1" si="832"/>
        <v>0.9</v>
      </c>
      <c r="BW3324" s="1">
        <f t="shared" ca="1" si="833"/>
        <v>1</v>
      </c>
      <c r="BX3324" s="1">
        <f t="shared" ca="1" si="834"/>
        <v>0</v>
      </c>
      <c r="BY3324" s="1">
        <f t="shared" ca="1" si="835"/>
        <v>0</v>
      </c>
      <c r="BZ3324" s="1">
        <f t="shared" ca="1" si="836"/>
        <v>0</v>
      </c>
      <c r="CA3324" s="1">
        <f t="shared" ca="1" si="837"/>
        <v>0</v>
      </c>
      <c r="CB3324" s="1">
        <f t="shared" ca="1" si="838"/>
        <v>0</v>
      </c>
      <c r="CC3324" s="1">
        <f t="shared" ca="1" si="839"/>
        <v>1.9</v>
      </c>
    </row>
    <row r="3325" spans="1:81" hidden="1" x14ac:dyDescent="0.2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t="shared" ca="1" si="825"/>
        <v>0</v>
      </c>
      <c r="BP3325" s="1">
        <f t="shared" ca="1" si="826"/>
        <v>0</v>
      </c>
      <c r="BQ3325" s="1">
        <f t="shared" ca="1" si="827"/>
        <v>0</v>
      </c>
      <c r="BR3325" s="1">
        <f t="shared" ca="1" si="828"/>
        <v>0</v>
      </c>
      <c r="BS3325" s="1">
        <f t="shared" ca="1" si="829"/>
        <v>1.8</v>
      </c>
      <c r="BT3325" s="1">
        <f t="shared" ca="1" si="830"/>
        <v>0</v>
      </c>
      <c r="BU3325" s="1">
        <f t="shared" ca="1" si="831"/>
        <v>0</v>
      </c>
      <c r="BV3325" s="1">
        <f t="shared" ca="1" si="832"/>
        <v>0</v>
      </c>
      <c r="BW3325" s="1">
        <f t="shared" ca="1" si="833"/>
        <v>0</v>
      </c>
      <c r="BX3325" s="1">
        <f t="shared" ca="1" si="834"/>
        <v>0</v>
      </c>
      <c r="BY3325" s="1">
        <f t="shared" ca="1" si="835"/>
        <v>0</v>
      </c>
      <c r="BZ3325" s="1">
        <f t="shared" ca="1" si="836"/>
        <v>0</v>
      </c>
      <c r="CA3325" s="1">
        <f t="shared" ca="1" si="837"/>
        <v>0</v>
      </c>
      <c r="CB3325" s="1">
        <f t="shared" ca="1" si="838"/>
        <v>0</v>
      </c>
      <c r="CC3325" s="1">
        <f t="shared" ca="1" si="839"/>
        <v>1.8</v>
      </c>
    </row>
    <row r="3326" spans="1:81" hidden="1" x14ac:dyDescent="0.2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t="shared" ca="1" si="825"/>
        <v>0</v>
      </c>
      <c r="BP3326" s="1">
        <f t="shared" ca="1" si="826"/>
        <v>0</v>
      </c>
      <c r="BQ3326" s="1">
        <f t="shared" ca="1" si="827"/>
        <v>0</v>
      </c>
      <c r="BR3326" s="1">
        <f t="shared" ca="1" si="828"/>
        <v>0</v>
      </c>
      <c r="BS3326" s="1">
        <f t="shared" ca="1" si="829"/>
        <v>0</v>
      </c>
      <c r="BT3326" s="1">
        <f t="shared" ca="1" si="830"/>
        <v>0</v>
      </c>
      <c r="BU3326" s="1">
        <f t="shared" ca="1" si="831"/>
        <v>0</v>
      </c>
      <c r="BV3326" s="1">
        <f t="shared" ca="1" si="832"/>
        <v>0.8</v>
      </c>
      <c r="BW3326" s="1">
        <f t="shared" ca="1" si="833"/>
        <v>1</v>
      </c>
      <c r="BX3326" s="1">
        <f t="shared" ca="1" si="834"/>
        <v>0</v>
      </c>
      <c r="BY3326" s="1">
        <f t="shared" ca="1" si="835"/>
        <v>0</v>
      </c>
      <c r="BZ3326" s="1">
        <f t="shared" ca="1" si="836"/>
        <v>0</v>
      </c>
      <c r="CA3326" s="1">
        <f t="shared" ca="1" si="837"/>
        <v>0</v>
      </c>
      <c r="CB3326" s="1">
        <f t="shared" ca="1" si="838"/>
        <v>0</v>
      </c>
      <c r="CC3326" s="1">
        <f t="shared" ca="1" si="839"/>
        <v>1.8</v>
      </c>
    </row>
    <row r="3327" spans="1:81" hidden="1" x14ac:dyDescent="0.2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t="shared" ca="1" si="825"/>
        <v>0</v>
      </c>
      <c r="BP3327" s="1">
        <f t="shared" ca="1" si="826"/>
        <v>0</v>
      </c>
      <c r="BQ3327" s="1">
        <f t="shared" ca="1" si="827"/>
        <v>0</v>
      </c>
      <c r="BR3327" s="1">
        <f t="shared" ca="1" si="828"/>
        <v>0</v>
      </c>
      <c r="BS3327" s="1">
        <f t="shared" ca="1" si="829"/>
        <v>0</v>
      </c>
      <c r="BT3327" s="1">
        <f t="shared" ca="1" si="830"/>
        <v>0</v>
      </c>
      <c r="BU3327" s="1">
        <f t="shared" ca="1" si="831"/>
        <v>0</v>
      </c>
      <c r="BV3327" s="1">
        <f t="shared" ca="1" si="832"/>
        <v>0.70000000000000007</v>
      </c>
      <c r="BW3327" s="1">
        <f t="shared" ca="1" si="833"/>
        <v>1</v>
      </c>
      <c r="BX3327" s="1">
        <f t="shared" ca="1" si="834"/>
        <v>0</v>
      </c>
      <c r="BY3327" s="1">
        <f t="shared" ca="1" si="835"/>
        <v>0</v>
      </c>
      <c r="BZ3327" s="1">
        <f t="shared" ca="1" si="836"/>
        <v>0</v>
      </c>
      <c r="CA3327" s="1">
        <f t="shared" ca="1" si="837"/>
        <v>0</v>
      </c>
      <c r="CB3327" s="1">
        <f t="shared" ca="1" si="838"/>
        <v>0</v>
      </c>
      <c r="CC3327" s="1">
        <f t="shared" ca="1" si="839"/>
        <v>1.7000000000000002</v>
      </c>
    </row>
    <row r="3328" spans="1:81" hidden="1" x14ac:dyDescent="0.2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t="shared" ca="1" si="825"/>
        <v>0</v>
      </c>
      <c r="BP3328" s="1">
        <f t="shared" ca="1" si="826"/>
        <v>0</v>
      </c>
      <c r="BQ3328" s="1">
        <f t="shared" ca="1" si="827"/>
        <v>0</v>
      </c>
      <c r="BR3328" s="1">
        <f t="shared" ca="1" si="828"/>
        <v>0</v>
      </c>
      <c r="BS3328" s="1">
        <f t="shared" ca="1" si="829"/>
        <v>0.60000000000000009</v>
      </c>
      <c r="BT3328" s="1">
        <f t="shared" ca="1" si="830"/>
        <v>0</v>
      </c>
      <c r="BU3328" s="1">
        <f t="shared" ca="1" si="831"/>
        <v>0</v>
      </c>
      <c r="BV3328" s="1">
        <f t="shared" ca="1" si="832"/>
        <v>-0.1</v>
      </c>
      <c r="BW3328" s="1">
        <f t="shared" ca="1" si="833"/>
        <v>1</v>
      </c>
      <c r="BX3328" s="1">
        <f t="shared" ca="1" si="834"/>
        <v>0</v>
      </c>
      <c r="BY3328" s="1">
        <f t="shared" ca="1" si="835"/>
        <v>0</v>
      </c>
      <c r="BZ3328" s="1">
        <f t="shared" ca="1" si="836"/>
        <v>0</v>
      </c>
      <c r="CA3328" s="1">
        <f t="shared" ca="1" si="837"/>
        <v>0</v>
      </c>
      <c r="CB3328" s="1">
        <f t="shared" ca="1" si="838"/>
        <v>0</v>
      </c>
      <c r="CC3328" s="1">
        <f t="shared" ca="1" si="839"/>
        <v>1.5</v>
      </c>
    </row>
    <row r="3329" spans="1:81" hidden="1" x14ac:dyDescent="0.2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t="shared" ca="1" si="825"/>
        <v>0</v>
      </c>
      <c r="BP3329" s="1">
        <f t="shared" ca="1" si="826"/>
        <v>0</v>
      </c>
      <c r="BQ3329" s="1">
        <f t="shared" ca="1" si="827"/>
        <v>0</v>
      </c>
      <c r="BR3329" s="1">
        <f t="shared" ca="1" si="828"/>
        <v>0</v>
      </c>
      <c r="BS3329" s="1">
        <f t="shared" ca="1" si="829"/>
        <v>0.9</v>
      </c>
      <c r="BT3329" s="1">
        <f t="shared" ca="1" si="830"/>
        <v>0</v>
      </c>
      <c r="BU3329" s="1">
        <f t="shared" ca="1" si="831"/>
        <v>0</v>
      </c>
      <c r="BV3329" s="1">
        <f t="shared" ca="1" si="832"/>
        <v>0</v>
      </c>
      <c r="BW3329" s="1">
        <f t="shared" ca="1" si="833"/>
        <v>0</v>
      </c>
      <c r="BX3329" s="1">
        <f t="shared" ca="1" si="834"/>
        <v>0</v>
      </c>
      <c r="BY3329" s="1">
        <f t="shared" ca="1" si="835"/>
        <v>0</v>
      </c>
      <c r="BZ3329" s="1">
        <f t="shared" ca="1" si="836"/>
        <v>0</v>
      </c>
      <c r="CA3329" s="1">
        <f t="shared" ca="1" si="837"/>
        <v>0</v>
      </c>
      <c r="CB3329" s="1">
        <f t="shared" ca="1" si="838"/>
        <v>0</v>
      </c>
      <c r="CC3329" s="1">
        <f t="shared" ca="1" si="839"/>
        <v>0.9</v>
      </c>
    </row>
    <row r="3330" spans="1:81" hidden="1" x14ac:dyDescent="0.2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t="shared" ref="BO3330:BO3393" ca="1" si="840">INDEX(passing_tds,CELL("Row",AG3330)-1)*(PASSTD)</f>
        <v>0</v>
      </c>
      <c r="BP3330" s="1">
        <f t="shared" ref="BP3330:BP3393" ca="1" si="841">INDEX(passing_yds,CELL("Row",AH3330)-1)*(PASSYDS)</f>
        <v>0</v>
      </c>
      <c r="BQ3330" s="1">
        <f t="shared" ref="BQ3330:BQ3393" ca="1" si="842">IF(INDEX(passing_yds,CELL("Row",AI3330)-1)&gt;=300,3,0)</f>
        <v>0</v>
      </c>
      <c r="BR3330" s="1">
        <f t="shared" ref="BR3330:BR3393" ca="1" si="843">INDEX(passing_ints,CELL("Row",AJ3330)-1)*(INT)</f>
        <v>0</v>
      </c>
      <c r="BS3330" s="1">
        <f t="shared" ref="BS3330:BS3393" ca="1" si="844">INDEX(rushing_yds,CELL("Row",AK3330)-1)*(RUSHYDS)</f>
        <v>0.60000000000000009</v>
      </c>
      <c r="BT3330" s="1">
        <f t="shared" ref="BT3330:BT3393" ca="1" si="845">INDEX(rushing_tds,CELL("Row",AK3330)-1)*(RUSHTD)</f>
        <v>0</v>
      </c>
      <c r="BU3330" s="1">
        <f t="shared" ref="BU3330:BU3393" ca="1" si="846">IF(INDEX(rushing_yds,CELL("Row",AI3330)-1)&gt;=100,3,0)</f>
        <v>0</v>
      </c>
      <c r="BV3330" s="1">
        <f t="shared" ref="BV3330:BV3393" ca="1" si="847">INDEX(receiving_yds,CELL("Row",AN3330)-1)*(RECYDS)</f>
        <v>0</v>
      </c>
      <c r="BW3330" s="1">
        <f t="shared" ref="BW3330:BW3393" ca="1" si="848">INDEX(receiving_rec,CELL("Row",AO3330)-1)*(REC)</f>
        <v>0</v>
      </c>
      <c r="BX3330" s="1">
        <f t="shared" ref="BX3330:BX3393" ca="1" si="849">INDEX(receiving_tds,CELL("Row",AP3330)-1)*(RECTD)</f>
        <v>0</v>
      </c>
      <c r="BY3330" s="1">
        <f t="shared" ref="BY3330:BY3393" ca="1" si="850">IF(INDEX(receiving_yds,CELL("Row",AI3330)-1)&gt;=100,3,0)</f>
        <v>0</v>
      </c>
      <c r="BZ3330" s="1">
        <f t="shared" ref="BZ3330:BZ3393" ca="1" si="851">INDEX(puntret_tds,CELL("Row",AR3330)-1)*(PUNTKORETTD)+INDEX(kickret_tds,CELL("Row",AR3330)-1)*(PUNTKORETTD)</f>
        <v>0</v>
      </c>
      <c r="CA3330" s="1">
        <f t="shared" ref="CA3330:CA3393" ca="1" si="852">INDEX(fumbles_tot,CELL("Row",AS3330)-1)*(FUM)</f>
        <v>0</v>
      </c>
      <c r="CB3330" s="1">
        <f t="shared" ref="CB3330:CB3393" ca="1" si="853">(INDEX(passing_twoptm,CELL("Row",AT3330)-1)+INDEX(rushing_twoptm,CELL("Row",AT3330)-1)+INDEX(receiving_twoptm,CELL("Row",AT3330)-1))*(_2PTCONV)</f>
        <v>0</v>
      </c>
      <c r="CC3330" s="1">
        <f t="shared" ref="CC3330:CC3393" ca="1" si="854">SUM(BO3330:CB3330)</f>
        <v>0.60000000000000009</v>
      </c>
    </row>
    <row r="3331" spans="1:81" hidden="1" x14ac:dyDescent="0.2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t="shared" ca="1" si="840"/>
        <v>0</v>
      </c>
      <c r="BP3331" s="1">
        <f t="shared" ca="1" si="841"/>
        <v>0</v>
      </c>
      <c r="BQ3331" s="1">
        <f t="shared" ca="1" si="842"/>
        <v>0</v>
      </c>
      <c r="BR3331" s="1">
        <f t="shared" ca="1" si="843"/>
        <v>0</v>
      </c>
      <c r="BS3331" s="1">
        <f t="shared" ca="1" si="844"/>
        <v>0</v>
      </c>
      <c r="BT3331" s="1">
        <f t="shared" ca="1" si="845"/>
        <v>0</v>
      </c>
      <c r="BU3331" s="1">
        <f t="shared" ca="1" si="846"/>
        <v>0</v>
      </c>
      <c r="BV3331" s="1">
        <f t="shared" ca="1" si="847"/>
        <v>0</v>
      </c>
      <c r="BW3331" s="1">
        <f t="shared" ca="1" si="848"/>
        <v>0</v>
      </c>
      <c r="BX3331" s="1">
        <f t="shared" ca="1" si="849"/>
        <v>0</v>
      </c>
      <c r="BY3331" s="1">
        <f t="shared" ca="1" si="850"/>
        <v>0</v>
      </c>
      <c r="BZ3331" s="1">
        <f t="shared" ca="1" si="851"/>
        <v>0</v>
      </c>
      <c r="CA3331" s="1">
        <f t="shared" ca="1" si="852"/>
        <v>0</v>
      </c>
      <c r="CB3331" s="1">
        <f t="shared" ca="1" si="853"/>
        <v>0</v>
      </c>
      <c r="CC3331" s="1">
        <f t="shared" ca="1" si="854"/>
        <v>0</v>
      </c>
    </row>
    <row r="3332" spans="1:81" hidden="1" x14ac:dyDescent="0.2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t="shared" ca="1" si="840"/>
        <v>0</v>
      </c>
      <c r="BP3332" s="1">
        <f t="shared" ca="1" si="841"/>
        <v>0</v>
      </c>
      <c r="BQ3332" s="1">
        <f t="shared" ca="1" si="842"/>
        <v>0</v>
      </c>
      <c r="BR3332" s="1">
        <f t="shared" ca="1" si="843"/>
        <v>0</v>
      </c>
      <c r="BS3332" s="1">
        <f t="shared" ca="1" si="844"/>
        <v>0</v>
      </c>
      <c r="BT3332" s="1">
        <f t="shared" ca="1" si="845"/>
        <v>0</v>
      </c>
      <c r="BU3332" s="1">
        <f t="shared" ca="1" si="846"/>
        <v>0</v>
      </c>
      <c r="BV3332" s="1">
        <f t="shared" ca="1" si="847"/>
        <v>0</v>
      </c>
      <c r="BW3332" s="1">
        <f t="shared" ca="1" si="848"/>
        <v>0</v>
      </c>
      <c r="BX3332" s="1">
        <f t="shared" ca="1" si="849"/>
        <v>0</v>
      </c>
      <c r="BY3332" s="1">
        <f t="shared" ca="1" si="850"/>
        <v>0</v>
      </c>
      <c r="BZ3332" s="1">
        <f t="shared" ca="1" si="851"/>
        <v>0</v>
      </c>
      <c r="CA3332" s="1">
        <f t="shared" ca="1" si="852"/>
        <v>0</v>
      </c>
      <c r="CB3332" s="1">
        <f t="shared" ca="1" si="853"/>
        <v>0</v>
      </c>
      <c r="CC3332" s="1">
        <f t="shared" ca="1" si="854"/>
        <v>0</v>
      </c>
    </row>
    <row r="3333" spans="1:81" hidden="1" x14ac:dyDescent="0.2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t="shared" ca="1" si="840"/>
        <v>0</v>
      </c>
      <c r="BP3333" s="1">
        <f t="shared" ca="1" si="841"/>
        <v>0</v>
      </c>
      <c r="BQ3333" s="1">
        <f t="shared" ca="1" si="842"/>
        <v>0</v>
      </c>
      <c r="BR3333" s="1">
        <f t="shared" ca="1" si="843"/>
        <v>0</v>
      </c>
      <c r="BS3333" s="1">
        <f t="shared" ca="1" si="844"/>
        <v>0</v>
      </c>
      <c r="BT3333" s="1">
        <f t="shared" ca="1" si="845"/>
        <v>0</v>
      </c>
      <c r="BU3333" s="1">
        <f t="shared" ca="1" si="846"/>
        <v>0</v>
      </c>
      <c r="BV3333" s="1">
        <f t="shared" ca="1" si="847"/>
        <v>0</v>
      </c>
      <c r="BW3333" s="1">
        <f t="shared" ca="1" si="848"/>
        <v>0</v>
      </c>
      <c r="BX3333" s="1">
        <f t="shared" ca="1" si="849"/>
        <v>0</v>
      </c>
      <c r="BY3333" s="1">
        <f t="shared" ca="1" si="850"/>
        <v>0</v>
      </c>
      <c r="BZ3333" s="1">
        <f t="shared" ca="1" si="851"/>
        <v>0</v>
      </c>
      <c r="CA3333" s="1">
        <f t="shared" ca="1" si="852"/>
        <v>0</v>
      </c>
      <c r="CB3333" s="1">
        <f t="shared" ca="1" si="853"/>
        <v>0</v>
      </c>
      <c r="CC3333" s="1">
        <f t="shared" ca="1" si="854"/>
        <v>0</v>
      </c>
    </row>
    <row r="3334" spans="1:81" hidden="1" x14ac:dyDescent="0.2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t="shared" ca="1" si="840"/>
        <v>0</v>
      </c>
      <c r="BP3334" s="1">
        <f t="shared" ca="1" si="841"/>
        <v>0</v>
      </c>
      <c r="BQ3334" s="1">
        <f t="shared" ca="1" si="842"/>
        <v>0</v>
      </c>
      <c r="BR3334" s="1">
        <f t="shared" ca="1" si="843"/>
        <v>0</v>
      </c>
      <c r="BS3334" s="1">
        <f t="shared" ca="1" si="844"/>
        <v>0</v>
      </c>
      <c r="BT3334" s="1">
        <f t="shared" ca="1" si="845"/>
        <v>0</v>
      </c>
      <c r="BU3334" s="1">
        <f t="shared" ca="1" si="846"/>
        <v>0</v>
      </c>
      <c r="BV3334" s="1">
        <f t="shared" ca="1" si="847"/>
        <v>0</v>
      </c>
      <c r="BW3334" s="1">
        <f t="shared" ca="1" si="848"/>
        <v>0</v>
      </c>
      <c r="BX3334" s="1">
        <f t="shared" ca="1" si="849"/>
        <v>0</v>
      </c>
      <c r="BY3334" s="1">
        <f t="shared" ca="1" si="850"/>
        <v>0</v>
      </c>
      <c r="BZ3334" s="1">
        <f t="shared" ca="1" si="851"/>
        <v>0</v>
      </c>
      <c r="CA3334" s="1">
        <f t="shared" ca="1" si="852"/>
        <v>0</v>
      </c>
      <c r="CB3334" s="1">
        <f t="shared" ca="1" si="853"/>
        <v>0</v>
      </c>
      <c r="CC3334" s="1">
        <f t="shared" ca="1" si="854"/>
        <v>0</v>
      </c>
    </row>
    <row r="3335" spans="1:81" hidden="1" x14ac:dyDescent="0.2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t="shared" ca="1" si="840"/>
        <v>0</v>
      </c>
      <c r="BP3335" s="1">
        <f t="shared" ca="1" si="841"/>
        <v>0</v>
      </c>
      <c r="BQ3335" s="1">
        <f t="shared" ca="1" si="842"/>
        <v>0</v>
      </c>
      <c r="BR3335" s="1">
        <f t="shared" ca="1" si="843"/>
        <v>0</v>
      </c>
      <c r="BS3335" s="1">
        <f t="shared" ca="1" si="844"/>
        <v>0</v>
      </c>
      <c r="BT3335" s="1">
        <f t="shared" ca="1" si="845"/>
        <v>0</v>
      </c>
      <c r="BU3335" s="1">
        <f t="shared" ca="1" si="846"/>
        <v>0</v>
      </c>
      <c r="BV3335" s="1">
        <f t="shared" ca="1" si="847"/>
        <v>0</v>
      </c>
      <c r="BW3335" s="1">
        <f t="shared" ca="1" si="848"/>
        <v>0</v>
      </c>
      <c r="BX3335" s="1">
        <f t="shared" ca="1" si="849"/>
        <v>0</v>
      </c>
      <c r="BY3335" s="1">
        <f t="shared" ca="1" si="850"/>
        <v>0</v>
      </c>
      <c r="BZ3335" s="1">
        <f t="shared" ca="1" si="851"/>
        <v>0</v>
      </c>
      <c r="CA3335" s="1">
        <f t="shared" ca="1" si="852"/>
        <v>0</v>
      </c>
      <c r="CB3335" s="1">
        <f t="shared" ca="1" si="853"/>
        <v>0</v>
      </c>
      <c r="CC3335" s="1">
        <f t="shared" ca="1" si="854"/>
        <v>0</v>
      </c>
    </row>
    <row r="3336" spans="1:81" hidden="1" x14ac:dyDescent="0.2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t="shared" ca="1" si="840"/>
        <v>0</v>
      </c>
      <c r="BP3336" s="1">
        <f t="shared" ca="1" si="841"/>
        <v>0</v>
      </c>
      <c r="BQ3336" s="1">
        <f t="shared" ca="1" si="842"/>
        <v>0</v>
      </c>
      <c r="BR3336" s="1">
        <f t="shared" ca="1" si="843"/>
        <v>0</v>
      </c>
      <c r="BS3336" s="1">
        <f t="shared" ca="1" si="844"/>
        <v>0</v>
      </c>
      <c r="BT3336" s="1">
        <f t="shared" ca="1" si="845"/>
        <v>0</v>
      </c>
      <c r="BU3336" s="1">
        <f t="shared" ca="1" si="846"/>
        <v>0</v>
      </c>
      <c r="BV3336" s="1">
        <f t="shared" ca="1" si="847"/>
        <v>0</v>
      </c>
      <c r="BW3336" s="1">
        <f t="shared" ca="1" si="848"/>
        <v>0</v>
      </c>
      <c r="BX3336" s="1">
        <f t="shared" ca="1" si="849"/>
        <v>0</v>
      </c>
      <c r="BY3336" s="1">
        <f t="shared" ca="1" si="850"/>
        <v>0</v>
      </c>
      <c r="BZ3336" s="1">
        <f t="shared" ca="1" si="851"/>
        <v>0</v>
      </c>
      <c r="CA3336" s="1">
        <f t="shared" ca="1" si="852"/>
        <v>0</v>
      </c>
      <c r="CB3336" s="1">
        <f t="shared" ca="1" si="853"/>
        <v>0</v>
      </c>
      <c r="CC3336" s="1">
        <f t="shared" ca="1" si="854"/>
        <v>0</v>
      </c>
    </row>
    <row r="3337" spans="1:81" hidden="1" x14ac:dyDescent="0.2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t="shared" ca="1" si="840"/>
        <v>0</v>
      </c>
      <c r="BP3337" s="1">
        <f t="shared" ca="1" si="841"/>
        <v>0</v>
      </c>
      <c r="BQ3337" s="1">
        <f t="shared" ca="1" si="842"/>
        <v>0</v>
      </c>
      <c r="BR3337" s="1">
        <f t="shared" ca="1" si="843"/>
        <v>0</v>
      </c>
      <c r="BS3337" s="1">
        <f t="shared" ca="1" si="844"/>
        <v>0</v>
      </c>
      <c r="BT3337" s="1">
        <f t="shared" ca="1" si="845"/>
        <v>0</v>
      </c>
      <c r="BU3337" s="1">
        <f t="shared" ca="1" si="846"/>
        <v>0</v>
      </c>
      <c r="BV3337" s="1">
        <f t="shared" ca="1" si="847"/>
        <v>0</v>
      </c>
      <c r="BW3337" s="1">
        <f t="shared" ca="1" si="848"/>
        <v>0</v>
      </c>
      <c r="BX3337" s="1">
        <f t="shared" ca="1" si="849"/>
        <v>0</v>
      </c>
      <c r="BY3337" s="1">
        <f t="shared" ca="1" si="850"/>
        <v>0</v>
      </c>
      <c r="BZ3337" s="1">
        <f t="shared" ca="1" si="851"/>
        <v>0</v>
      </c>
      <c r="CA3337" s="1">
        <f t="shared" ca="1" si="852"/>
        <v>0</v>
      </c>
      <c r="CB3337" s="1">
        <f t="shared" ca="1" si="853"/>
        <v>0</v>
      </c>
      <c r="CC3337" s="1">
        <f t="shared" ca="1" si="854"/>
        <v>0</v>
      </c>
    </row>
    <row r="3338" spans="1:81" hidden="1" x14ac:dyDescent="0.2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t="shared" ca="1" si="840"/>
        <v>0</v>
      </c>
      <c r="BP3338" s="1">
        <f t="shared" ca="1" si="841"/>
        <v>0</v>
      </c>
      <c r="BQ3338" s="1">
        <f t="shared" ca="1" si="842"/>
        <v>0</v>
      </c>
      <c r="BR3338" s="1">
        <f t="shared" ca="1" si="843"/>
        <v>0</v>
      </c>
      <c r="BS3338" s="1">
        <f t="shared" ca="1" si="844"/>
        <v>0</v>
      </c>
      <c r="BT3338" s="1">
        <f t="shared" ca="1" si="845"/>
        <v>0</v>
      </c>
      <c r="BU3338" s="1">
        <f t="shared" ca="1" si="846"/>
        <v>0</v>
      </c>
      <c r="BV3338" s="1">
        <f t="shared" ca="1" si="847"/>
        <v>0</v>
      </c>
      <c r="BW3338" s="1">
        <f t="shared" ca="1" si="848"/>
        <v>0</v>
      </c>
      <c r="BX3338" s="1">
        <f t="shared" ca="1" si="849"/>
        <v>0</v>
      </c>
      <c r="BY3338" s="1">
        <f t="shared" ca="1" si="850"/>
        <v>0</v>
      </c>
      <c r="BZ3338" s="1">
        <f t="shared" ca="1" si="851"/>
        <v>0</v>
      </c>
      <c r="CA3338" s="1">
        <f t="shared" ca="1" si="852"/>
        <v>0</v>
      </c>
      <c r="CB3338" s="1">
        <f t="shared" ca="1" si="853"/>
        <v>0</v>
      </c>
      <c r="CC3338" s="1">
        <f t="shared" ca="1" si="854"/>
        <v>0</v>
      </c>
    </row>
    <row r="3339" spans="1:81" hidden="1" x14ac:dyDescent="0.2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t="shared" ca="1" si="840"/>
        <v>0</v>
      </c>
      <c r="BP3339" s="1">
        <f t="shared" ca="1" si="841"/>
        <v>0</v>
      </c>
      <c r="BQ3339" s="1">
        <f t="shared" ca="1" si="842"/>
        <v>0</v>
      </c>
      <c r="BR3339" s="1">
        <f t="shared" ca="1" si="843"/>
        <v>0</v>
      </c>
      <c r="BS3339" s="1">
        <f t="shared" ca="1" si="844"/>
        <v>0</v>
      </c>
      <c r="BT3339" s="1">
        <f t="shared" ca="1" si="845"/>
        <v>0</v>
      </c>
      <c r="BU3339" s="1">
        <f t="shared" ca="1" si="846"/>
        <v>0</v>
      </c>
      <c r="BV3339" s="1">
        <f t="shared" ca="1" si="847"/>
        <v>0</v>
      </c>
      <c r="BW3339" s="1">
        <f t="shared" ca="1" si="848"/>
        <v>0</v>
      </c>
      <c r="BX3339" s="1">
        <f t="shared" ca="1" si="849"/>
        <v>0</v>
      </c>
      <c r="BY3339" s="1">
        <f t="shared" ca="1" si="850"/>
        <v>0</v>
      </c>
      <c r="BZ3339" s="1">
        <f t="shared" ca="1" si="851"/>
        <v>0</v>
      </c>
      <c r="CA3339" s="1">
        <f t="shared" ca="1" si="852"/>
        <v>0</v>
      </c>
      <c r="CB3339" s="1">
        <f t="shared" ca="1" si="853"/>
        <v>0</v>
      </c>
      <c r="CC3339" s="1">
        <f t="shared" ca="1" si="854"/>
        <v>0</v>
      </c>
    </row>
    <row r="3340" spans="1:81" hidden="1" x14ac:dyDescent="0.2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t="shared" ca="1" si="840"/>
        <v>0</v>
      </c>
      <c r="BP3340" s="1">
        <f t="shared" ca="1" si="841"/>
        <v>0</v>
      </c>
      <c r="BQ3340" s="1">
        <f t="shared" ca="1" si="842"/>
        <v>0</v>
      </c>
      <c r="BR3340" s="1">
        <f t="shared" ca="1" si="843"/>
        <v>0</v>
      </c>
      <c r="BS3340" s="1">
        <f t="shared" ca="1" si="844"/>
        <v>0</v>
      </c>
      <c r="BT3340" s="1">
        <f t="shared" ca="1" si="845"/>
        <v>0</v>
      </c>
      <c r="BU3340" s="1">
        <f t="shared" ca="1" si="846"/>
        <v>0</v>
      </c>
      <c r="BV3340" s="1">
        <f t="shared" ca="1" si="847"/>
        <v>0</v>
      </c>
      <c r="BW3340" s="1">
        <f t="shared" ca="1" si="848"/>
        <v>0</v>
      </c>
      <c r="BX3340" s="1">
        <f t="shared" ca="1" si="849"/>
        <v>0</v>
      </c>
      <c r="BY3340" s="1">
        <f t="shared" ca="1" si="850"/>
        <v>0</v>
      </c>
      <c r="BZ3340" s="1">
        <f t="shared" ca="1" si="851"/>
        <v>0</v>
      </c>
      <c r="CA3340" s="1">
        <f t="shared" ca="1" si="852"/>
        <v>0</v>
      </c>
      <c r="CB3340" s="1">
        <f t="shared" ca="1" si="853"/>
        <v>0</v>
      </c>
      <c r="CC3340" s="1">
        <f t="shared" ca="1" si="854"/>
        <v>0</v>
      </c>
    </row>
    <row r="3341" spans="1:81" hidden="1" x14ac:dyDescent="0.2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t="shared" ca="1" si="840"/>
        <v>0</v>
      </c>
      <c r="BP3341" s="1">
        <f t="shared" ca="1" si="841"/>
        <v>0</v>
      </c>
      <c r="BQ3341" s="1">
        <f t="shared" ca="1" si="842"/>
        <v>0</v>
      </c>
      <c r="BR3341" s="1">
        <f t="shared" ca="1" si="843"/>
        <v>0</v>
      </c>
      <c r="BS3341" s="1">
        <f t="shared" ca="1" si="844"/>
        <v>0</v>
      </c>
      <c r="BT3341" s="1">
        <f t="shared" ca="1" si="845"/>
        <v>0</v>
      </c>
      <c r="BU3341" s="1">
        <f t="shared" ca="1" si="846"/>
        <v>0</v>
      </c>
      <c r="BV3341" s="1">
        <f t="shared" ca="1" si="847"/>
        <v>0</v>
      </c>
      <c r="BW3341" s="1">
        <f t="shared" ca="1" si="848"/>
        <v>0</v>
      </c>
      <c r="BX3341" s="1">
        <f t="shared" ca="1" si="849"/>
        <v>0</v>
      </c>
      <c r="BY3341" s="1">
        <f t="shared" ca="1" si="850"/>
        <v>0</v>
      </c>
      <c r="BZ3341" s="1">
        <f t="shared" ca="1" si="851"/>
        <v>0</v>
      </c>
      <c r="CA3341" s="1">
        <f t="shared" ca="1" si="852"/>
        <v>0</v>
      </c>
      <c r="CB3341" s="1">
        <f t="shared" ca="1" si="853"/>
        <v>0</v>
      </c>
      <c r="CC3341" s="1">
        <f t="shared" ca="1" si="854"/>
        <v>0</v>
      </c>
    </row>
    <row r="3342" spans="1:81" hidden="1" x14ac:dyDescent="0.2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t="shared" ca="1" si="840"/>
        <v>0</v>
      </c>
      <c r="BP3342" s="1">
        <f t="shared" ca="1" si="841"/>
        <v>0</v>
      </c>
      <c r="BQ3342" s="1">
        <f t="shared" ca="1" si="842"/>
        <v>0</v>
      </c>
      <c r="BR3342" s="1">
        <f t="shared" ca="1" si="843"/>
        <v>0</v>
      </c>
      <c r="BS3342" s="1">
        <f t="shared" ca="1" si="844"/>
        <v>0</v>
      </c>
      <c r="BT3342" s="1">
        <f t="shared" ca="1" si="845"/>
        <v>0</v>
      </c>
      <c r="BU3342" s="1">
        <f t="shared" ca="1" si="846"/>
        <v>0</v>
      </c>
      <c r="BV3342" s="1">
        <f t="shared" ca="1" si="847"/>
        <v>0</v>
      </c>
      <c r="BW3342" s="1">
        <f t="shared" ca="1" si="848"/>
        <v>0</v>
      </c>
      <c r="BX3342" s="1">
        <f t="shared" ca="1" si="849"/>
        <v>0</v>
      </c>
      <c r="BY3342" s="1">
        <f t="shared" ca="1" si="850"/>
        <v>0</v>
      </c>
      <c r="BZ3342" s="1">
        <f t="shared" ca="1" si="851"/>
        <v>0</v>
      </c>
      <c r="CA3342" s="1">
        <f t="shared" ca="1" si="852"/>
        <v>0</v>
      </c>
      <c r="CB3342" s="1">
        <f t="shared" ca="1" si="853"/>
        <v>0</v>
      </c>
      <c r="CC3342" s="1">
        <f t="shared" ca="1" si="854"/>
        <v>0</v>
      </c>
    </row>
    <row r="3343" spans="1:81" x14ac:dyDescent="0.2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t="shared" ca="1" si="840"/>
        <v>0</v>
      </c>
      <c r="BP3343" s="1">
        <f t="shared" ca="1" si="841"/>
        <v>0</v>
      </c>
      <c r="BQ3343" s="1">
        <f t="shared" ca="1" si="842"/>
        <v>0</v>
      </c>
      <c r="BR3343" s="1">
        <f t="shared" ca="1" si="843"/>
        <v>0</v>
      </c>
      <c r="BS3343" s="1">
        <f t="shared" ca="1" si="844"/>
        <v>0</v>
      </c>
      <c r="BT3343" s="1">
        <f t="shared" ca="1" si="845"/>
        <v>0</v>
      </c>
      <c r="BU3343" s="1">
        <f t="shared" ca="1" si="846"/>
        <v>0</v>
      </c>
      <c r="BV3343" s="1">
        <f t="shared" ca="1" si="847"/>
        <v>0</v>
      </c>
      <c r="BW3343" s="1">
        <f t="shared" ca="1" si="848"/>
        <v>0</v>
      </c>
      <c r="BX3343" s="1">
        <f t="shared" ca="1" si="849"/>
        <v>0</v>
      </c>
      <c r="BY3343" s="1">
        <f t="shared" ca="1" si="850"/>
        <v>0</v>
      </c>
      <c r="BZ3343" s="1">
        <f t="shared" ca="1" si="851"/>
        <v>0</v>
      </c>
      <c r="CA3343" s="1">
        <f t="shared" ca="1" si="852"/>
        <v>0</v>
      </c>
      <c r="CB3343" s="1">
        <f t="shared" ca="1" si="853"/>
        <v>0</v>
      </c>
      <c r="CC3343" s="1">
        <f t="shared" ca="1" si="854"/>
        <v>0</v>
      </c>
    </row>
    <row r="3344" spans="1:81" hidden="1" x14ac:dyDescent="0.2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t="shared" ca="1" si="840"/>
        <v>0</v>
      </c>
      <c r="BP3344" s="1">
        <f t="shared" ca="1" si="841"/>
        <v>0</v>
      </c>
      <c r="BQ3344" s="1">
        <f t="shared" ca="1" si="842"/>
        <v>0</v>
      </c>
      <c r="BR3344" s="1">
        <f t="shared" ca="1" si="843"/>
        <v>0</v>
      </c>
      <c r="BS3344" s="1">
        <f t="shared" ca="1" si="844"/>
        <v>0</v>
      </c>
      <c r="BT3344" s="1">
        <f t="shared" ca="1" si="845"/>
        <v>0</v>
      </c>
      <c r="BU3344" s="1">
        <f t="shared" ca="1" si="846"/>
        <v>0</v>
      </c>
      <c r="BV3344" s="1">
        <f t="shared" ca="1" si="847"/>
        <v>0</v>
      </c>
      <c r="BW3344" s="1">
        <f t="shared" ca="1" si="848"/>
        <v>0</v>
      </c>
      <c r="BX3344" s="1">
        <f t="shared" ca="1" si="849"/>
        <v>0</v>
      </c>
      <c r="BY3344" s="1">
        <f t="shared" ca="1" si="850"/>
        <v>0</v>
      </c>
      <c r="BZ3344" s="1">
        <f t="shared" ca="1" si="851"/>
        <v>0</v>
      </c>
      <c r="CA3344" s="1">
        <f t="shared" ca="1" si="852"/>
        <v>0</v>
      </c>
      <c r="CB3344" s="1">
        <f t="shared" ca="1" si="853"/>
        <v>0</v>
      </c>
      <c r="CC3344" s="1">
        <f t="shared" ca="1" si="854"/>
        <v>0</v>
      </c>
    </row>
    <row r="3345" spans="1:81" hidden="1" x14ac:dyDescent="0.2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t="shared" ca="1" si="840"/>
        <v>0</v>
      </c>
      <c r="BP3345" s="1">
        <f t="shared" ca="1" si="841"/>
        <v>0</v>
      </c>
      <c r="BQ3345" s="1">
        <f t="shared" ca="1" si="842"/>
        <v>0</v>
      </c>
      <c r="BR3345" s="1">
        <f t="shared" ca="1" si="843"/>
        <v>0</v>
      </c>
      <c r="BS3345" s="1">
        <f t="shared" ca="1" si="844"/>
        <v>0</v>
      </c>
      <c r="BT3345" s="1">
        <f t="shared" ca="1" si="845"/>
        <v>0</v>
      </c>
      <c r="BU3345" s="1">
        <f t="shared" ca="1" si="846"/>
        <v>0</v>
      </c>
      <c r="BV3345" s="1">
        <f t="shared" ca="1" si="847"/>
        <v>0</v>
      </c>
      <c r="BW3345" s="1">
        <f t="shared" ca="1" si="848"/>
        <v>0</v>
      </c>
      <c r="BX3345" s="1">
        <f t="shared" ca="1" si="849"/>
        <v>0</v>
      </c>
      <c r="BY3345" s="1">
        <f t="shared" ca="1" si="850"/>
        <v>0</v>
      </c>
      <c r="BZ3345" s="1">
        <f t="shared" ca="1" si="851"/>
        <v>0</v>
      </c>
      <c r="CA3345" s="1">
        <f t="shared" ca="1" si="852"/>
        <v>0</v>
      </c>
      <c r="CB3345" s="1">
        <f t="shared" ca="1" si="853"/>
        <v>0</v>
      </c>
      <c r="CC3345" s="1">
        <f t="shared" ca="1" si="854"/>
        <v>0</v>
      </c>
    </row>
    <row r="3346" spans="1:81" hidden="1" x14ac:dyDescent="0.2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t="shared" ca="1" si="840"/>
        <v>0</v>
      </c>
      <c r="BP3346" s="1">
        <f t="shared" ca="1" si="841"/>
        <v>0</v>
      </c>
      <c r="BQ3346" s="1">
        <f t="shared" ca="1" si="842"/>
        <v>0</v>
      </c>
      <c r="BR3346" s="1">
        <f t="shared" ca="1" si="843"/>
        <v>0</v>
      </c>
      <c r="BS3346" s="1">
        <f t="shared" ca="1" si="844"/>
        <v>0</v>
      </c>
      <c r="BT3346" s="1">
        <f t="shared" ca="1" si="845"/>
        <v>0</v>
      </c>
      <c r="BU3346" s="1">
        <f t="shared" ca="1" si="846"/>
        <v>0</v>
      </c>
      <c r="BV3346" s="1">
        <f t="shared" ca="1" si="847"/>
        <v>0</v>
      </c>
      <c r="BW3346" s="1">
        <f t="shared" ca="1" si="848"/>
        <v>0</v>
      </c>
      <c r="BX3346" s="1">
        <f t="shared" ca="1" si="849"/>
        <v>0</v>
      </c>
      <c r="BY3346" s="1">
        <f t="shared" ca="1" si="850"/>
        <v>0</v>
      </c>
      <c r="BZ3346" s="1">
        <f t="shared" ca="1" si="851"/>
        <v>0</v>
      </c>
      <c r="CA3346" s="1">
        <f t="shared" ca="1" si="852"/>
        <v>0</v>
      </c>
      <c r="CB3346" s="1">
        <f t="shared" ca="1" si="853"/>
        <v>0</v>
      </c>
      <c r="CC3346" s="1">
        <f t="shared" ca="1" si="854"/>
        <v>0</v>
      </c>
    </row>
    <row r="3347" spans="1:81" hidden="1" x14ac:dyDescent="0.2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t="shared" ca="1" si="840"/>
        <v>0</v>
      </c>
      <c r="BP3347" s="1">
        <f t="shared" ca="1" si="841"/>
        <v>0</v>
      </c>
      <c r="BQ3347" s="1">
        <f t="shared" ca="1" si="842"/>
        <v>0</v>
      </c>
      <c r="BR3347" s="1">
        <f t="shared" ca="1" si="843"/>
        <v>0</v>
      </c>
      <c r="BS3347" s="1">
        <f t="shared" ca="1" si="844"/>
        <v>0</v>
      </c>
      <c r="BT3347" s="1">
        <f t="shared" ca="1" si="845"/>
        <v>0</v>
      </c>
      <c r="BU3347" s="1">
        <f t="shared" ca="1" si="846"/>
        <v>0</v>
      </c>
      <c r="BV3347" s="1">
        <f t="shared" ca="1" si="847"/>
        <v>0</v>
      </c>
      <c r="BW3347" s="1">
        <f t="shared" ca="1" si="848"/>
        <v>0</v>
      </c>
      <c r="BX3347" s="1">
        <f t="shared" ca="1" si="849"/>
        <v>0</v>
      </c>
      <c r="BY3347" s="1">
        <f t="shared" ca="1" si="850"/>
        <v>0</v>
      </c>
      <c r="BZ3347" s="1">
        <f t="shared" ca="1" si="851"/>
        <v>0</v>
      </c>
      <c r="CA3347" s="1">
        <f t="shared" ca="1" si="852"/>
        <v>0</v>
      </c>
      <c r="CB3347" s="1">
        <f t="shared" ca="1" si="853"/>
        <v>0</v>
      </c>
      <c r="CC3347" s="1">
        <f t="shared" ca="1" si="854"/>
        <v>0</v>
      </c>
    </row>
    <row r="3348" spans="1:81" hidden="1" x14ac:dyDescent="0.2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t="shared" ca="1" si="840"/>
        <v>0</v>
      </c>
      <c r="BP3348" s="1">
        <f t="shared" ca="1" si="841"/>
        <v>0</v>
      </c>
      <c r="BQ3348" s="1">
        <f t="shared" ca="1" si="842"/>
        <v>0</v>
      </c>
      <c r="BR3348" s="1">
        <f t="shared" ca="1" si="843"/>
        <v>0</v>
      </c>
      <c r="BS3348" s="1">
        <f t="shared" ca="1" si="844"/>
        <v>0</v>
      </c>
      <c r="BT3348" s="1">
        <f t="shared" ca="1" si="845"/>
        <v>0</v>
      </c>
      <c r="BU3348" s="1">
        <f t="shared" ca="1" si="846"/>
        <v>0</v>
      </c>
      <c r="BV3348" s="1">
        <f t="shared" ca="1" si="847"/>
        <v>0</v>
      </c>
      <c r="BW3348" s="1">
        <f t="shared" ca="1" si="848"/>
        <v>0</v>
      </c>
      <c r="BX3348" s="1">
        <f t="shared" ca="1" si="849"/>
        <v>0</v>
      </c>
      <c r="BY3348" s="1">
        <f t="shared" ca="1" si="850"/>
        <v>0</v>
      </c>
      <c r="BZ3348" s="1">
        <f t="shared" ca="1" si="851"/>
        <v>0</v>
      </c>
      <c r="CA3348" s="1">
        <f t="shared" ca="1" si="852"/>
        <v>0</v>
      </c>
      <c r="CB3348" s="1">
        <f t="shared" ca="1" si="853"/>
        <v>0</v>
      </c>
      <c r="CC3348" s="1">
        <f t="shared" ca="1" si="854"/>
        <v>0</v>
      </c>
    </row>
    <row r="3349" spans="1:81" hidden="1" x14ac:dyDescent="0.2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t="shared" ca="1" si="840"/>
        <v>0</v>
      </c>
      <c r="BP3349" s="1">
        <f t="shared" ca="1" si="841"/>
        <v>0</v>
      </c>
      <c r="BQ3349" s="1">
        <f t="shared" ca="1" si="842"/>
        <v>0</v>
      </c>
      <c r="BR3349" s="1">
        <f t="shared" ca="1" si="843"/>
        <v>0</v>
      </c>
      <c r="BS3349" s="1">
        <f t="shared" ca="1" si="844"/>
        <v>0</v>
      </c>
      <c r="BT3349" s="1">
        <f t="shared" ca="1" si="845"/>
        <v>0</v>
      </c>
      <c r="BU3349" s="1">
        <f t="shared" ca="1" si="846"/>
        <v>0</v>
      </c>
      <c r="BV3349" s="1">
        <f t="shared" ca="1" si="847"/>
        <v>0</v>
      </c>
      <c r="BW3349" s="1">
        <f t="shared" ca="1" si="848"/>
        <v>0</v>
      </c>
      <c r="BX3349" s="1">
        <f t="shared" ca="1" si="849"/>
        <v>0</v>
      </c>
      <c r="BY3349" s="1">
        <f t="shared" ca="1" si="850"/>
        <v>0</v>
      </c>
      <c r="BZ3349" s="1">
        <f t="shared" ca="1" si="851"/>
        <v>0</v>
      </c>
      <c r="CA3349" s="1">
        <f t="shared" ca="1" si="852"/>
        <v>0</v>
      </c>
      <c r="CB3349" s="1">
        <f t="shared" ca="1" si="853"/>
        <v>0</v>
      </c>
      <c r="CC3349" s="1">
        <f t="shared" ca="1" si="854"/>
        <v>0</v>
      </c>
    </row>
    <row r="3350" spans="1:81" hidden="1" x14ac:dyDescent="0.2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t="shared" ca="1" si="840"/>
        <v>0</v>
      </c>
      <c r="BP3350" s="1">
        <f t="shared" ca="1" si="841"/>
        <v>0</v>
      </c>
      <c r="BQ3350" s="1">
        <f t="shared" ca="1" si="842"/>
        <v>0</v>
      </c>
      <c r="BR3350" s="1">
        <f t="shared" ca="1" si="843"/>
        <v>0</v>
      </c>
      <c r="BS3350" s="1">
        <f t="shared" ca="1" si="844"/>
        <v>0</v>
      </c>
      <c r="BT3350" s="1">
        <f t="shared" ca="1" si="845"/>
        <v>0</v>
      </c>
      <c r="BU3350" s="1">
        <f t="shared" ca="1" si="846"/>
        <v>0</v>
      </c>
      <c r="BV3350" s="1">
        <f t="shared" ca="1" si="847"/>
        <v>0</v>
      </c>
      <c r="BW3350" s="1">
        <f t="shared" ca="1" si="848"/>
        <v>0</v>
      </c>
      <c r="BX3350" s="1">
        <f t="shared" ca="1" si="849"/>
        <v>0</v>
      </c>
      <c r="BY3350" s="1">
        <f t="shared" ca="1" si="850"/>
        <v>0</v>
      </c>
      <c r="BZ3350" s="1">
        <f t="shared" ca="1" si="851"/>
        <v>0</v>
      </c>
      <c r="CA3350" s="1">
        <f t="shared" ca="1" si="852"/>
        <v>0</v>
      </c>
      <c r="CB3350" s="1">
        <f t="shared" ca="1" si="853"/>
        <v>0</v>
      </c>
      <c r="CC3350" s="1">
        <f t="shared" ca="1" si="854"/>
        <v>0</v>
      </c>
    </row>
    <row r="3351" spans="1:81" hidden="1" x14ac:dyDescent="0.2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t="shared" ca="1" si="840"/>
        <v>0</v>
      </c>
      <c r="BP3351" s="1">
        <f t="shared" ca="1" si="841"/>
        <v>0</v>
      </c>
      <c r="BQ3351" s="1">
        <f t="shared" ca="1" si="842"/>
        <v>0</v>
      </c>
      <c r="BR3351" s="1">
        <f t="shared" ca="1" si="843"/>
        <v>0</v>
      </c>
      <c r="BS3351" s="1">
        <f t="shared" ca="1" si="844"/>
        <v>0</v>
      </c>
      <c r="BT3351" s="1">
        <f t="shared" ca="1" si="845"/>
        <v>0</v>
      </c>
      <c r="BU3351" s="1">
        <f t="shared" ca="1" si="846"/>
        <v>0</v>
      </c>
      <c r="BV3351" s="1">
        <f t="shared" ca="1" si="847"/>
        <v>0</v>
      </c>
      <c r="BW3351" s="1">
        <f t="shared" ca="1" si="848"/>
        <v>0</v>
      </c>
      <c r="BX3351" s="1">
        <f t="shared" ca="1" si="849"/>
        <v>0</v>
      </c>
      <c r="BY3351" s="1">
        <f t="shared" ca="1" si="850"/>
        <v>0</v>
      </c>
      <c r="BZ3351" s="1">
        <f t="shared" ca="1" si="851"/>
        <v>0</v>
      </c>
      <c r="CA3351" s="1">
        <f t="shared" ca="1" si="852"/>
        <v>0</v>
      </c>
      <c r="CB3351" s="1">
        <f t="shared" ca="1" si="853"/>
        <v>0</v>
      </c>
      <c r="CC3351" s="1">
        <f t="shared" ca="1" si="854"/>
        <v>0</v>
      </c>
    </row>
    <row r="3352" spans="1:81" hidden="1" x14ac:dyDescent="0.2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t="shared" ca="1" si="840"/>
        <v>0</v>
      </c>
      <c r="BP3352" s="1">
        <f t="shared" ca="1" si="841"/>
        <v>0</v>
      </c>
      <c r="BQ3352" s="1">
        <f t="shared" ca="1" si="842"/>
        <v>0</v>
      </c>
      <c r="BR3352" s="1">
        <f t="shared" ca="1" si="843"/>
        <v>0</v>
      </c>
      <c r="BS3352" s="1">
        <f t="shared" ca="1" si="844"/>
        <v>0</v>
      </c>
      <c r="BT3352" s="1">
        <f t="shared" ca="1" si="845"/>
        <v>0</v>
      </c>
      <c r="BU3352" s="1">
        <f t="shared" ca="1" si="846"/>
        <v>0</v>
      </c>
      <c r="BV3352" s="1">
        <f t="shared" ca="1" si="847"/>
        <v>0</v>
      </c>
      <c r="BW3352" s="1">
        <f t="shared" ca="1" si="848"/>
        <v>0</v>
      </c>
      <c r="BX3352" s="1">
        <f t="shared" ca="1" si="849"/>
        <v>0</v>
      </c>
      <c r="BY3352" s="1">
        <f t="shared" ca="1" si="850"/>
        <v>0</v>
      </c>
      <c r="BZ3352" s="1">
        <f t="shared" ca="1" si="851"/>
        <v>0</v>
      </c>
      <c r="CA3352" s="1">
        <f t="shared" ca="1" si="852"/>
        <v>0</v>
      </c>
      <c r="CB3352" s="1">
        <f t="shared" ca="1" si="853"/>
        <v>0</v>
      </c>
      <c r="CC3352" s="1">
        <f t="shared" ca="1" si="854"/>
        <v>0</v>
      </c>
    </row>
    <row r="3353" spans="1:81" hidden="1" x14ac:dyDescent="0.2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t="shared" ca="1" si="840"/>
        <v>0</v>
      </c>
      <c r="BP3353" s="1">
        <f t="shared" ca="1" si="841"/>
        <v>0</v>
      </c>
      <c r="BQ3353" s="1">
        <f t="shared" ca="1" si="842"/>
        <v>0</v>
      </c>
      <c r="BR3353" s="1">
        <f t="shared" ca="1" si="843"/>
        <v>0</v>
      </c>
      <c r="BS3353" s="1">
        <f t="shared" ca="1" si="844"/>
        <v>0</v>
      </c>
      <c r="BT3353" s="1">
        <f t="shared" ca="1" si="845"/>
        <v>0</v>
      </c>
      <c r="BU3353" s="1">
        <f t="shared" ca="1" si="846"/>
        <v>0</v>
      </c>
      <c r="BV3353" s="1">
        <f t="shared" ca="1" si="847"/>
        <v>0</v>
      </c>
      <c r="BW3353" s="1">
        <f t="shared" ca="1" si="848"/>
        <v>0</v>
      </c>
      <c r="BX3353" s="1">
        <f t="shared" ca="1" si="849"/>
        <v>0</v>
      </c>
      <c r="BY3353" s="1">
        <f t="shared" ca="1" si="850"/>
        <v>0</v>
      </c>
      <c r="BZ3353" s="1">
        <f t="shared" ca="1" si="851"/>
        <v>0</v>
      </c>
      <c r="CA3353" s="1">
        <f t="shared" ca="1" si="852"/>
        <v>0</v>
      </c>
      <c r="CB3353" s="1">
        <f t="shared" ca="1" si="853"/>
        <v>0</v>
      </c>
      <c r="CC3353" s="1">
        <f t="shared" ca="1" si="854"/>
        <v>0</v>
      </c>
    </row>
    <row r="3354" spans="1:81" hidden="1" x14ac:dyDescent="0.2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t="shared" ca="1" si="840"/>
        <v>0</v>
      </c>
      <c r="BP3354" s="1">
        <f t="shared" ca="1" si="841"/>
        <v>0</v>
      </c>
      <c r="BQ3354" s="1">
        <f t="shared" ca="1" si="842"/>
        <v>0</v>
      </c>
      <c r="BR3354" s="1">
        <f t="shared" ca="1" si="843"/>
        <v>0</v>
      </c>
      <c r="BS3354" s="1">
        <f t="shared" ca="1" si="844"/>
        <v>0</v>
      </c>
      <c r="BT3354" s="1">
        <f t="shared" ca="1" si="845"/>
        <v>0</v>
      </c>
      <c r="BU3354" s="1">
        <f t="shared" ca="1" si="846"/>
        <v>0</v>
      </c>
      <c r="BV3354" s="1">
        <f t="shared" ca="1" si="847"/>
        <v>0</v>
      </c>
      <c r="BW3354" s="1">
        <f t="shared" ca="1" si="848"/>
        <v>0</v>
      </c>
      <c r="BX3354" s="1">
        <f t="shared" ca="1" si="849"/>
        <v>0</v>
      </c>
      <c r="BY3354" s="1">
        <f t="shared" ca="1" si="850"/>
        <v>0</v>
      </c>
      <c r="BZ3354" s="1">
        <f t="shared" ca="1" si="851"/>
        <v>0</v>
      </c>
      <c r="CA3354" s="1">
        <f t="shared" ca="1" si="852"/>
        <v>0</v>
      </c>
      <c r="CB3354" s="1">
        <f t="shared" ca="1" si="853"/>
        <v>0</v>
      </c>
      <c r="CC3354" s="1">
        <f t="shared" ca="1" si="854"/>
        <v>0</v>
      </c>
    </row>
    <row r="3355" spans="1:81" hidden="1" x14ac:dyDescent="0.2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t="shared" ca="1" si="840"/>
        <v>0</v>
      </c>
      <c r="BP3355" s="1">
        <f t="shared" ca="1" si="841"/>
        <v>0</v>
      </c>
      <c r="BQ3355" s="1">
        <f t="shared" ca="1" si="842"/>
        <v>0</v>
      </c>
      <c r="BR3355" s="1">
        <f t="shared" ca="1" si="843"/>
        <v>0</v>
      </c>
      <c r="BS3355" s="1">
        <f t="shared" ca="1" si="844"/>
        <v>0</v>
      </c>
      <c r="BT3355" s="1">
        <f t="shared" ca="1" si="845"/>
        <v>0</v>
      </c>
      <c r="BU3355" s="1">
        <f t="shared" ca="1" si="846"/>
        <v>0</v>
      </c>
      <c r="BV3355" s="1">
        <f t="shared" ca="1" si="847"/>
        <v>0</v>
      </c>
      <c r="BW3355" s="1">
        <f t="shared" ca="1" si="848"/>
        <v>0</v>
      </c>
      <c r="BX3355" s="1">
        <f t="shared" ca="1" si="849"/>
        <v>0</v>
      </c>
      <c r="BY3355" s="1">
        <f t="shared" ca="1" si="850"/>
        <v>0</v>
      </c>
      <c r="BZ3355" s="1">
        <f t="shared" ca="1" si="851"/>
        <v>0</v>
      </c>
      <c r="CA3355" s="1">
        <f t="shared" ca="1" si="852"/>
        <v>0</v>
      </c>
      <c r="CB3355" s="1">
        <f t="shared" ca="1" si="853"/>
        <v>0</v>
      </c>
      <c r="CC3355" s="1">
        <f t="shared" ca="1" si="854"/>
        <v>0</v>
      </c>
    </row>
    <row r="3356" spans="1:81" hidden="1" x14ac:dyDescent="0.2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t="shared" ca="1" si="840"/>
        <v>0</v>
      </c>
      <c r="BP3356" s="1">
        <f t="shared" ca="1" si="841"/>
        <v>0</v>
      </c>
      <c r="BQ3356" s="1">
        <f t="shared" ca="1" si="842"/>
        <v>0</v>
      </c>
      <c r="BR3356" s="1">
        <f t="shared" ca="1" si="843"/>
        <v>0</v>
      </c>
      <c r="BS3356" s="1">
        <f t="shared" ca="1" si="844"/>
        <v>0</v>
      </c>
      <c r="BT3356" s="1">
        <f t="shared" ca="1" si="845"/>
        <v>0</v>
      </c>
      <c r="BU3356" s="1">
        <f t="shared" ca="1" si="846"/>
        <v>0</v>
      </c>
      <c r="BV3356" s="1">
        <f t="shared" ca="1" si="847"/>
        <v>0</v>
      </c>
      <c r="BW3356" s="1">
        <f t="shared" ca="1" si="848"/>
        <v>0</v>
      </c>
      <c r="BX3356" s="1">
        <f t="shared" ca="1" si="849"/>
        <v>0</v>
      </c>
      <c r="BY3356" s="1">
        <f t="shared" ca="1" si="850"/>
        <v>0</v>
      </c>
      <c r="BZ3356" s="1">
        <f t="shared" ca="1" si="851"/>
        <v>0</v>
      </c>
      <c r="CA3356" s="1">
        <f t="shared" ca="1" si="852"/>
        <v>0</v>
      </c>
      <c r="CB3356" s="1">
        <f t="shared" ca="1" si="853"/>
        <v>0</v>
      </c>
      <c r="CC3356" s="1">
        <f t="shared" ca="1" si="854"/>
        <v>0</v>
      </c>
    </row>
    <row r="3357" spans="1:81" hidden="1" x14ac:dyDescent="0.2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t="shared" ca="1" si="840"/>
        <v>0</v>
      </c>
      <c r="BP3357" s="1">
        <f t="shared" ca="1" si="841"/>
        <v>0</v>
      </c>
      <c r="BQ3357" s="1">
        <f t="shared" ca="1" si="842"/>
        <v>0</v>
      </c>
      <c r="BR3357" s="1">
        <f t="shared" ca="1" si="843"/>
        <v>0</v>
      </c>
      <c r="BS3357" s="1">
        <f t="shared" ca="1" si="844"/>
        <v>0</v>
      </c>
      <c r="BT3357" s="1">
        <f t="shared" ca="1" si="845"/>
        <v>0</v>
      </c>
      <c r="BU3357" s="1">
        <f t="shared" ca="1" si="846"/>
        <v>0</v>
      </c>
      <c r="BV3357" s="1">
        <f t="shared" ca="1" si="847"/>
        <v>0</v>
      </c>
      <c r="BW3357" s="1">
        <f t="shared" ca="1" si="848"/>
        <v>0</v>
      </c>
      <c r="BX3357" s="1">
        <f t="shared" ca="1" si="849"/>
        <v>0</v>
      </c>
      <c r="BY3357" s="1">
        <f t="shared" ca="1" si="850"/>
        <v>0</v>
      </c>
      <c r="BZ3357" s="1">
        <f t="shared" ca="1" si="851"/>
        <v>0</v>
      </c>
      <c r="CA3357" s="1">
        <f t="shared" ca="1" si="852"/>
        <v>0</v>
      </c>
      <c r="CB3357" s="1">
        <f t="shared" ca="1" si="853"/>
        <v>0</v>
      </c>
      <c r="CC3357" s="1">
        <f t="shared" ca="1" si="854"/>
        <v>0</v>
      </c>
    </row>
    <row r="3358" spans="1:81" hidden="1" x14ac:dyDescent="0.2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t="shared" ca="1" si="840"/>
        <v>0</v>
      </c>
      <c r="BP3358" s="1">
        <f t="shared" ca="1" si="841"/>
        <v>0</v>
      </c>
      <c r="BQ3358" s="1">
        <f t="shared" ca="1" si="842"/>
        <v>0</v>
      </c>
      <c r="BR3358" s="1">
        <f t="shared" ca="1" si="843"/>
        <v>0</v>
      </c>
      <c r="BS3358" s="1">
        <f t="shared" ca="1" si="844"/>
        <v>0</v>
      </c>
      <c r="BT3358" s="1">
        <f t="shared" ca="1" si="845"/>
        <v>0</v>
      </c>
      <c r="BU3358" s="1">
        <f t="shared" ca="1" si="846"/>
        <v>0</v>
      </c>
      <c r="BV3358" s="1">
        <f t="shared" ca="1" si="847"/>
        <v>0</v>
      </c>
      <c r="BW3358" s="1">
        <f t="shared" ca="1" si="848"/>
        <v>0</v>
      </c>
      <c r="BX3358" s="1">
        <f t="shared" ca="1" si="849"/>
        <v>0</v>
      </c>
      <c r="BY3358" s="1">
        <f t="shared" ca="1" si="850"/>
        <v>0</v>
      </c>
      <c r="BZ3358" s="1">
        <f t="shared" ca="1" si="851"/>
        <v>0</v>
      </c>
      <c r="CA3358" s="1">
        <f t="shared" ca="1" si="852"/>
        <v>0</v>
      </c>
      <c r="CB3358" s="1">
        <f t="shared" ca="1" si="853"/>
        <v>0</v>
      </c>
      <c r="CC3358" s="1">
        <f t="shared" ca="1" si="854"/>
        <v>0</v>
      </c>
    </row>
    <row r="3359" spans="1:81" hidden="1" x14ac:dyDescent="0.2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t="shared" ca="1" si="840"/>
        <v>0</v>
      </c>
      <c r="BP3359" s="1">
        <f t="shared" ca="1" si="841"/>
        <v>0</v>
      </c>
      <c r="BQ3359" s="1">
        <f t="shared" ca="1" si="842"/>
        <v>0</v>
      </c>
      <c r="BR3359" s="1">
        <f t="shared" ca="1" si="843"/>
        <v>0</v>
      </c>
      <c r="BS3359" s="1">
        <f t="shared" ca="1" si="844"/>
        <v>0</v>
      </c>
      <c r="BT3359" s="1">
        <f t="shared" ca="1" si="845"/>
        <v>0</v>
      </c>
      <c r="BU3359" s="1">
        <f t="shared" ca="1" si="846"/>
        <v>0</v>
      </c>
      <c r="BV3359" s="1">
        <f t="shared" ca="1" si="847"/>
        <v>0</v>
      </c>
      <c r="BW3359" s="1">
        <f t="shared" ca="1" si="848"/>
        <v>0</v>
      </c>
      <c r="BX3359" s="1">
        <f t="shared" ca="1" si="849"/>
        <v>0</v>
      </c>
      <c r="BY3359" s="1">
        <f t="shared" ca="1" si="850"/>
        <v>0</v>
      </c>
      <c r="BZ3359" s="1">
        <f t="shared" ca="1" si="851"/>
        <v>0</v>
      </c>
      <c r="CA3359" s="1">
        <f t="shared" ca="1" si="852"/>
        <v>0</v>
      </c>
      <c r="CB3359" s="1">
        <f t="shared" ca="1" si="853"/>
        <v>0</v>
      </c>
      <c r="CC3359" s="1">
        <f t="shared" ca="1" si="854"/>
        <v>0</v>
      </c>
    </row>
    <row r="3360" spans="1:81" hidden="1" x14ac:dyDescent="0.2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t="shared" ca="1" si="840"/>
        <v>0</v>
      </c>
      <c r="BP3360" s="1">
        <f t="shared" ca="1" si="841"/>
        <v>0</v>
      </c>
      <c r="BQ3360" s="1">
        <f t="shared" ca="1" si="842"/>
        <v>0</v>
      </c>
      <c r="BR3360" s="1">
        <f t="shared" ca="1" si="843"/>
        <v>0</v>
      </c>
      <c r="BS3360" s="1">
        <f t="shared" ca="1" si="844"/>
        <v>0</v>
      </c>
      <c r="BT3360" s="1">
        <f t="shared" ca="1" si="845"/>
        <v>0</v>
      </c>
      <c r="BU3360" s="1">
        <f t="shared" ca="1" si="846"/>
        <v>0</v>
      </c>
      <c r="BV3360" s="1">
        <f t="shared" ca="1" si="847"/>
        <v>0</v>
      </c>
      <c r="BW3360" s="1">
        <f t="shared" ca="1" si="848"/>
        <v>0</v>
      </c>
      <c r="BX3360" s="1">
        <f t="shared" ca="1" si="849"/>
        <v>0</v>
      </c>
      <c r="BY3360" s="1">
        <f t="shared" ca="1" si="850"/>
        <v>0</v>
      </c>
      <c r="BZ3360" s="1">
        <f t="shared" ca="1" si="851"/>
        <v>0</v>
      </c>
      <c r="CA3360" s="1">
        <f t="shared" ca="1" si="852"/>
        <v>0</v>
      </c>
      <c r="CB3360" s="1">
        <f t="shared" ca="1" si="853"/>
        <v>0</v>
      </c>
      <c r="CC3360" s="1">
        <f t="shared" ca="1" si="854"/>
        <v>0</v>
      </c>
    </row>
    <row r="3361" spans="1:81" hidden="1" x14ac:dyDescent="0.2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t="shared" ca="1" si="840"/>
        <v>0</v>
      </c>
      <c r="BP3361" s="1">
        <f t="shared" ca="1" si="841"/>
        <v>0</v>
      </c>
      <c r="BQ3361" s="1">
        <f t="shared" ca="1" si="842"/>
        <v>0</v>
      </c>
      <c r="BR3361" s="1">
        <f t="shared" ca="1" si="843"/>
        <v>0</v>
      </c>
      <c r="BS3361" s="1">
        <f t="shared" ca="1" si="844"/>
        <v>0</v>
      </c>
      <c r="BT3361" s="1">
        <f t="shared" ca="1" si="845"/>
        <v>0</v>
      </c>
      <c r="BU3361" s="1">
        <f t="shared" ca="1" si="846"/>
        <v>0</v>
      </c>
      <c r="BV3361" s="1">
        <f t="shared" ca="1" si="847"/>
        <v>0</v>
      </c>
      <c r="BW3361" s="1">
        <f t="shared" ca="1" si="848"/>
        <v>0</v>
      </c>
      <c r="BX3361" s="1">
        <f t="shared" ca="1" si="849"/>
        <v>0</v>
      </c>
      <c r="BY3361" s="1">
        <f t="shared" ca="1" si="850"/>
        <v>0</v>
      </c>
      <c r="BZ3361" s="1">
        <f t="shared" ca="1" si="851"/>
        <v>0</v>
      </c>
      <c r="CA3361" s="1">
        <f t="shared" ca="1" si="852"/>
        <v>0</v>
      </c>
      <c r="CB3361" s="1">
        <f t="shared" ca="1" si="853"/>
        <v>0</v>
      </c>
      <c r="CC3361" s="1">
        <f t="shared" ca="1" si="854"/>
        <v>0</v>
      </c>
    </row>
    <row r="3362" spans="1:81" hidden="1" x14ac:dyDescent="0.2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t="shared" ca="1" si="840"/>
        <v>0</v>
      </c>
      <c r="BP3362" s="1">
        <f t="shared" ca="1" si="841"/>
        <v>0</v>
      </c>
      <c r="BQ3362" s="1">
        <f t="shared" ca="1" si="842"/>
        <v>0</v>
      </c>
      <c r="BR3362" s="1">
        <f t="shared" ca="1" si="843"/>
        <v>0</v>
      </c>
      <c r="BS3362" s="1">
        <f t="shared" ca="1" si="844"/>
        <v>0</v>
      </c>
      <c r="BT3362" s="1">
        <f t="shared" ca="1" si="845"/>
        <v>0</v>
      </c>
      <c r="BU3362" s="1">
        <f t="shared" ca="1" si="846"/>
        <v>0</v>
      </c>
      <c r="BV3362" s="1">
        <f t="shared" ca="1" si="847"/>
        <v>0</v>
      </c>
      <c r="BW3362" s="1">
        <f t="shared" ca="1" si="848"/>
        <v>0</v>
      </c>
      <c r="BX3362" s="1">
        <f t="shared" ca="1" si="849"/>
        <v>0</v>
      </c>
      <c r="BY3362" s="1">
        <f t="shared" ca="1" si="850"/>
        <v>0</v>
      </c>
      <c r="BZ3362" s="1">
        <f t="shared" ca="1" si="851"/>
        <v>0</v>
      </c>
      <c r="CA3362" s="1">
        <f t="shared" ca="1" si="852"/>
        <v>0</v>
      </c>
      <c r="CB3362" s="1">
        <f t="shared" ca="1" si="853"/>
        <v>0</v>
      </c>
      <c r="CC3362" s="1">
        <f t="shared" ca="1" si="854"/>
        <v>0</v>
      </c>
    </row>
    <row r="3363" spans="1:81" hidden="1" x14ac:dyDescent="0.2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t="shared" ca="1" si="840"/>
        <v>0</v>
      </c>
      <c r="BP3363" s="1">
        <f t="shared" ca="1" si="841"/>
        <v>0</v>
      </c>
      <c r="BQ3363" s="1">
        <f t="shared" ca="1" si="842"/>
        <v>0</v>
      </c>
      <c r="BR3363" s="1">
        <f t="shared" ca="1" si="843"/>
        <v>0</v>
      </c>
      <c r="BS3363" s="1">
        <f t="shared" ca="1" si="844"/>
        <v>0</v>
      </c>
      <c r="BT3363" s="1">
        <f t="shared" ca="1" si="845"/>
        <v>0</v>
      </c>
      <c r="BU3363" s="1">
        <f t="shared" ca="1" si="846"/>
        <v>0</v>
      </c>
      <c r="BV3363" s="1">
        <f t="shared" ca="1" si="847"/>
        <v>0</v>
      </c>
      <c r="BW3363" s="1">
        <f t="shared" ca="1" si="848"/>
        <v>0</v>
      </c>
      <c r="BX3363" s="1">
        <f t="shared" ca="1" si="849"/>
        <v>0</v>
      </c>
      <c r="BY3363" s="1">
        <f t="shared" ca="1" si="850"/>
        <v>0</v>
      </c>
      <c r="BZ3363" s="1">
        <f t="shared" ca="1" si="851"/>
        <v>0</v>
      </c>
      <c r="CA3363" s="1">
        <f t="shared" ca="1" si="852"/>
        <v>0</v>
      </c>
      <c r="CB3363" s="1">
        <f t="shared" ca="1" si="853"/>
        <v>0</v>
      </c>
      <c r="CC3363" s="1">
        <f t="shared" ca="1" si="854"/>
        <v>0</v>
      </c>
    </row>
    <row r="3364" spans="1:81" hidden="1" x14ac:dyDescent="0.2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t="shared" ca="1" si="840"/>
        <v>0</v>
      </c>
      <c r="BP3364" s="1">
        <f t="shared" ca="1" si="841"/>
        <v>0</v>
      </c>
      <c r="BQ3364" s="1">
        <f t="shared" ca="1" si="842"/>
        <v>0</v>
      </c>
      <c r="BR3364" s="1">
        <f t="shared" ca="1" si="843"/>
        <v>0</v>
      </c>
      <c r="BS3364" s="1">
        <f t="shared" ca="1" si="844"/>
        <v>0</v>
      </c>
      <c r="BT3364" s="1">
        <f t="shared" ca="1" si="845"/>
        <v>0</v>
      </c>
      <c r="BU3364" s="1">
        <f t="shared" ca="1" si="846"/>
        <v>0</v>
      </c>
      <c r="BV3364" s="1">
        <f t="shared" ca="1" si="847"/>
        <v>0</v>
      </c>
      <c r="BW3364" s="1">
        <f t="shared" ca="1" si="848"/>
        <v>0</v>
      </c>
      <c r="BX3364" s="1">
        <f t="shared" ca="1" si="849"/>
        <v>0</v>
      </c>
      <c r="BY3364" s="1">
        <f t="shared" ca="1" si="850"/>
        <v>0</v>
      </c>
      <c r="BZ3364" s="1">
        <f t="shared" ca="1" si="851"/>
        <v>0</v>
      </c>
      <c r="CA3364" s="1">
        <f t="shared" ca="1" si="852"/>
        <v>0</v>
      </c>
      <c r="CB3364" s="1">
        <f t="shared" ca="1" si="853"/>
        <v>0</v>
      </c>
      <c r="CC3364" s="1">
        <f t="shared" ca="1" si="854"/>
        <v>0</v>
      </c>
    </row>
    <row r="3365" spans="1:81" hidden="1" x14ac:dyDescent="0.2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t="shared" ca="1" si="840"/>
        <v>0</v>
      </c>
      <c r="BP3365" s="1">
        <f t="shared" ca="1" si="841"/>
        <v>0</v>
      </c>
      <c r="BQ3365" s="1">
        <f t="shared" ca="1" si="842"/>
        <v>0</v>
      </c>
      <c r="BR3365" s="1">
        <f t="shared" ca="1" si="843"/>
        <v>0</v>
      </c>
      <c r="BS3365" s="1">
        <f t="shared" ca="1" si="844"/>
        <v>0</v>
      </c>
      <c r="BT3365" s="1">
        <f t="shared" ca="1" si="845"/>
        <v>0</v>
      </c>
      <c r="BU3365" s="1">
        <f t="shared" ca="1" si="846"/>
        <v>0</v>
      </c>
      <c r="BV3365" s="1">
        <f t="shared" ca="1" si="847"/>
        <v>0</v>
      </c>
      <c r="BW3365" s="1">
        <f t="shared" ca="1" si="848"/>
        <v>0</v>
      </c>
      <c r="BX3365" s="1">
        <f t="shared" ca="1" si="849"/>
        <v>0</v>
      </c>
      <c r="BY3365" s="1">
        <f t="shared" ca="1" si="850"/>
        <v>0</v>
      </c>
      <c r="BZ3365" s="1">
        <f t="shared" ca="1" si="851"/>
        <v>0</v>
      </c>
      <c r="CA3365" s="1">
        <f t="shared" ca="1" si="852"/>
        <v>0</v>
      </c>
      <c r="CB3365" s="1">
        <f t="shared" ca="1" si="853"/>
        <v>0</v>
      </c>
      <c r="CC3365" s="1">
        <f t="shared" ca="1" si="854"/>
        <v>0</v>
      </c>
    </row>
    <row r="3366" spans="1:81" hidden="1" x14ac:dyDescent="0.2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t="shared" ca="1" si="840"/>
        <v>0</v>
      </c>
      <c r="BP3366" s="1">
        <f t="shared" ca="1" si="841"/>
        <v>0</v>
      </c>
      <c r="BQ3366" s="1">
        <f t="shared" ca="1" si="842"/>
        <v>0</v>
      </c>
      <c r="BR3366" s="1">
        <f t="shared" ca="1" si="843"/>
        <v>0</v>
      </c>
      <c r="BS3366" s="1">
        <f t="shared" ca="1" si="844"/>
        <v>0</v>
      </c>
      <c r="BT3366" s="1">
        <f t="shared" ca="1" si="845"/>
        <v>0</v>
      </c>
      <c r="BU3366" s="1">
        <f t="shared" ca="1" si="846"/>
        <v>0</v>
      </c>
      <c r="BV3366" s="1">
        <f t="shared" ca="1" si="847"/>
        <v>0</v>
      </c>
      <c r="BW3366" s="1">
        <f t="shared" ca="1" si="848"/>
        <v>0</v>
      </c>
      <c r="BX3366" s="1">
        <f t="shared" ca="1" si="849"/>
        <v>0</v>
      </c>
      <c r="BY3366" s="1">
        <f t="shared" ca="1" si="850"/>
        <v>0</v>
      </c>
      <c r="BZ3366" s="1">
        <f t="shared" ca="1" si="851"/>
        <v>0</v>
      </c>
      <c r="CA3366" s="1">
        <f t="shared" ca="1" si="852"/>
        <v>0</v>
      </c>
      <c r="CB3366" s="1">
        <f t="shared" ca="1" si="853"/>
        <v>0</v>
      </c>
      <c r="CC3366" s="1">
        <f t="shared" ca="1" si="854"/>
        <v>0</v>
      </c>
    </row>
    <row r="3367" spans="1:81" hidden="1" x14ac:dyDescent="0.2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t="shared" ca="1" si="840"/>
        <v>0</v>
      </c>
      <c r="BP3367" s="1">
        <f t="shared" ca="1" si="841"/>
        <v>0</v>
      </c>
      <c r="BQ3367" s="1">
        <f t="shared" ca="1" si="842"/>
        <v>0</v>
      </c>
      <c r="BR3367" s="1">
        <f t="shared" ca="1" si="843"/>
        <v>0</v>
      </c>
      <c r="BS3367" s="1">
        <f t="shared" ca="1" si="844"/>
        <v>0</v>
      </c>
      <c r="BT3367" s="1">
        <f t="shared" ca="1" si="845"/>
        <v>0</v>
      </c>
      <c r="BU3367" s="1">
        <f t="shared" ca="1" si="846"/>
        <v>0</v>
      </c>
      <c r="BV3367" s="1">
        <f t="shared" ca="1" si="847"/>
        <v>0</v>
      </c>
      <c r="BW3367" s="1">
        <f t="shared" ca="1" si="848"/>
        <v>0</v>
      </c>
      <c r="BX3367" s="1">
        <f t="shared" ca="1" si="849"/>
        <v>0</v>
      </c>
      <c r="BY3367" s="1">
        <f t="shared" ca="1" si="850"/>
        <v>0</v>
      </c>
      <c r="BZ3367" s="1">
        <f t="shared" ca="1" si="851"/>
        <v>0</v>
      </c>
      <c r="CA3367" s="1">
        <f t="shared" ca="1" si="852"/>
        <v>0</v>
      </c>
      <c r="CB3367" s="1">
        <f t="shared" ca="1" si="853"/>
        <v>0</v>
      </c>
      <c r="CC3367" s="1">
        <f t="shared" ca="1" si="854"/>
        <v>0</v>
      </c>
    </row>
    <row r="3368" spans="1:81" hidden="1" x14ac:dyDescent="0.2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t="shared" ca="1" si="840"/>
        <v>0</v>
      </c>
      <c r="BP3368" s="1">
        <f t="shared" ca="1" si="841"/>
        <v>0</v>
      </c>
      <c r="BQ3368" s="1">
        <f t="shared" ca="1" si="842"/>
        <v>0</v>
      </c>
      <c r="BR3368" s="1">
        <f t="shared" ca="1" si="843"/>
        <v>0</v>
      </c>
      <c r="BS3368" s="1">
        <f t="shared" ca="1" si="844"/>
        <v>0</v>
      </c>
      <c r="BT3368" s="1">
        <f t="shared" ca="1" si="845"/>
        <v>0</v>
      </c>
      <c r="BU3368" s="1">
        <f t="shared" ca="1" si="846"/>
        <v>0</v>
      </c>
      <c r="BV3368" s="1">
        <f t="shared" ca="1" si="847"/>
        <v>0</v>
      </c>
      <c r="BW3368" s="1">
        <f t="shared" ca="1" si="848"/>
        <v>0</v>
      </c>
      <c r="BX3368" s="1">
        <f t="shared" ca="1" si="849"/>
        <v>0</v>
      </c>
      <c r="BY3368" s="1">
        <f t="shared" ca="1" si="850"/>
        <v>0</v>
      </c>
      <c r="BZ3368" s="1">
        <f t="shared" ca="1" si="851"/>
        <v>0</v>
      </c>
      <c r="CA3368" s="1">
        <f t="shared" ca="1" si="852"/>
        <v>0</v>
      </c>
      <c r="CB3368" s="1">
        <f t="shared" ca="1" si="853"/>
        <v>0</v>
      </c>
      <c r="CC3368" s="1">
        <f t="shared" ca="1" si="854"/>
        <v>0</v>
      </c>
    </row>
    <row r="3369" spans="1:81" hidden="1" x14ac:dyDescent="0.2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t="shared" ca="1" si="840"/>
        <v>0</v>
      </c>
      <c r="BP3369" s="1">
        <f t="shared" ca="1" si="841"/>
        <v>0</v>
      </c>
      <c r="BQ3369" s="1">
        <f t="shared" ca="1" si="842"/>
        <v>0</v>
      </c>
      <c r="BR3369" s="1">
        <f t="shared" ca="1" si="843"/>
        <v>0</v>
      </c>
      <c r="BS3369" s="1">
        <f t="shared" ca="1" si="844"/>
        <v>0</v>
      </c>
      <c r="BT3369" s="1">
        <f t="shared" ca="1" si="845"/>
        <v>0</v>
      </c>
      <c r="BU3369" s="1">
        <f t="shared" ca="1" si="846"/>
        <v>0</v>
      </c>
      <c r="BV3369" s="1">
        <f t="shared" ca="1" si="847"/>
        <v>0</v>
      </c>
      <c r="BW3369" s="1">
        <f t="shared" ca="1" si="848"/>
        <v>0</v>
      </c>
      <c r="BX3369" s="1">
        <f t="shared" ca="1" si="849"/>
        <v>0</v>
      </c>
      <c r="BY3369" s="1">
        <f t="shared" ca="1" si="850"/>
        <v>0</v>
      </c>
      <c r="BZ3369" s="1">
        <f t="shared" ca="1" si="851"/>
        <v>0</v>
      </c>
      <c r="CA3369" s="1">
        <f t="shared" ca="1" si="852"/>
        <v>0</v>
      </c>
      <c r="CB3369" s="1">
        <f t="shared" ca="1" si="853"/>
        <v>0</v>
      </c>
      <c r="CC3369" s="1">
        <f t="shared" ca="1" si="854"/>
        <v>0</v>
      </c>
    </row>
    <row r="3370" spans="1:81" hidden="1" x14ac:dyDescent="0.2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t="shared" ca="1" si="840"/>
        <v>0</v>
      </c>
      <c r="BP3370" s="1">
        <f t="shared" ca="1" si="841"/>
        <v>0</v>
      </c>
      <c r="BQ3370" s="1">
        <f t="shared" ca="1" si="842"/>
        <v>0</v>
      </c>
      <c r="BR3370" s="1">
        <f t="shared" ca="1" si="843"/>
        <v>0</v>
      </c>
      <c r="BS3370" s="1">
        <f t="shared" ca="1" si="844"/>
        <v>0</v>
      </c>
      <c r="BT3370" s="1">
        <f t="shared" ca="1" si="845"/>
        <v>0</v>
      </c>
      <c r="BU3370" s="1">
        <f t="shared" ca="1" si="846"/>
        <v>0</v>
      </c>
      <c r="BV3370" s="1">
        <f t="shared" ca="1" si="847"/>
        <v>0</v>
      </c>
      <c r="BW3370" s="1">
        <f t="shared" ca="1" si="848"/>
        <v>0</v>
      </c>
      <c r="BX3370" s="1">
        <f t="shared" ca="1" si="849"/>
        <v>0</v>
      </c>
      <c r="BY3370" s="1">
        <f t="shared" ca="1" si="850"/>
        <v>0</v>
      </c>
      <c r="BZ3370" s="1">
        <f t="shared" ca="1" si="851"/>
        <v>0</v>
      </c>
      <c r="CA3370" s="1">
        <f t="shared" ca="1" si="852"/>
        <v>0</v>
      </c>
      <c r="CB3370" s="1">
        <f t="shared" ca="1" si="853"/>
        <v>0</v>
      </c>
      <c r="CC3370" s="1">
        <f t="shared" ca="1" si="854"/>
        <v>0</v>
      </c>
    </row>
    <row r="3371" spans="1:81" hidden="1" x14ac:dyDescent="0.2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t="shared" ca="1" si="840"/>
        <v>0</v>
      </c>
      <c r="BP3371" s="1">
        <f t="shared" ca="1" si="841"/>
        <v>0</v>
      </c>
      <c r="BQ3371" s="1">
        <f t="shared" ca="1" si="842"/>
        <v>0</v>
      </c>
      <c r="BR3371" s="1">
        <f t="shared" ca="1" si="843"/>
        <v>0</v>
      </c>
      <c r="BS3371" s="1">
        <f t="shared" ca="1" si="844"/>
        <v>0</v>
      </c>
      <c r="BT3371" s="1">
        <f t="shared" ca="1" si="845"/>
        <v>0</v>
      </c>
      <c r="BU3371" s="1">
        <f t="shared" ca="1" si="846"/>
        <v>0</v>
      </c>
      <c r="BV3371" s="1">
        <f t="shared" ca="1" si="847"/>
        <v>0</v>
      </c>
      <c r="BW3371" s="1">
        <f t="shared" ca="1" si="848"/>
        <v>0</v>
      </c>
      <c r="BX3371" s="1">
        <f t="shared" ca="1" si="849"/>
        <v>0</v>
      </c>
      <c r="BY3371" s="1">
        <f t="shared" ca="1" si="850"/>
        <v>0</v>
      </c>
      <c r="BZ3371" s="1">
        <f t="shared" ca="1" si="851"/>
        <v>0</v>
      </c>
      <c r="CA3371" s="1">
        <f t="shared" ca="1" si="852"/>
        <v>0</v>
      </c>
      <c r="CB3371" s="1">
        <f t="shared" ca="1" si="853"/>
        <v>0</v>
      </c>
      <c r="CC3371" s="1">
        <f t="shared" ca="1" si="854"/>
        <v>0</v>
      </c>
    </row>
    <row r="3372" spans="1:81" hidden="1" x14ac:dyDescent="0.2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t="shared" ca="1" si="840"/>
        <v>0</v>
      </c>
      <c r="BP3372" s="1">
        <f t="shared" ca="1" si="841"/>
        <v>0</v>
      </c>
      <c r="BQ3372" s="1">
        <f t="shared" ca="1" si="842"/>
        <v>0</v>
      </c>
      <c r="BR3372" s="1">
        <f t="shared" ca="1" si="843"/>
        <v>0</v>
      </c>
      <c r="BS3372" s="1">
        <f t="shared" ca="1" si="844"/>
        <v>0</v>
      </c>
      <c r="BT3372" s="1">
        <f t="shared" ca="1" si="845"/>
        <v>0</v>
      </c>
      <c r="BU3372" s="1">
        <f t="shared" ca="1" si="846"/>
        <v>0</v>
      </c>
      <c r="BV3372" s="1">
        <f t="shared" ca="1" si="847"/>
        <v>0</v>
      </c>
      <c r="BW3372" s="1">
        <f t="shared" ca="1" si="848"/>
        <v>0</v>
      </c>
      <c r="BX3372" s="1">
        <f t="shared" ca="1" si="849"/>
        <v>0</v>
      </c>
      <c r="BY3372" s="1">
        <f t="shared" ca="1" si="850"/>
        <v>0</v>
      </c>
      <c r="BZ3372" s="1">
        <f t="shared" ca="1" si="851"/>
        <v>0</v>
      </c>
      <c r="CA3372" s="1">
        <f t="shared" ca="1" si="852"/>
        <v>0</v>
      </c>
      <c r="CB3372" s="1">
        <f t="shared" ca="1" si="853"/>
        <v>0</v>
      </c>
      <c r="CC3372" s="1">
        <f t="shared" ca="1" si="854"/>
        <v>0</v>
      </c>
    </row>
    <row r="3373" spans="1:81" hidden="1" x14ac:dyDescent="0.2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t="shared" ca="1" si="840"/>
        <v>0</v>
      </c>
      <c r="BP3373" s="1">
        <f t="shared" ca="1" si="841"/>
        <v>0</v>
      </c>
      <c r="BQ3373" s="1">
        <f t="shared" ca="1" si="842"/>
        <v>0</v>
      </c>
      <c r="BR3373" s="1">
        <f t="shared" ca="1" si="843"/>
        <v>0</v>
      </c>
      <c r="BS3373" s="1">
        <f t="shared" ca="1" si="844"/>
        <v>0</v>
      </c>
      <c r="BT3373" s="1">
        <f t="shared" ca="1" si="845"/>
        <v>0</v>
      </c>
      <c r="BU3373" s="1">
        <f t="shared" ca="1" si="846"/>
        <v>0</v>
      </c>
      <c r="BV3373" s="1">
        <f t="shared" ca="1" si="847"/>
        <v>0</v>
      </c>
      <c r="BW3373" s="1">
        <f t="shared" ca="1" si="848"/>
        <v>0</v>
      </c>
      <c r="BX3373" s="1">
        <f t="shared" ca="1" si="849"/>
        <v>0</v>
      </c>
      <c r="BY3373" s="1">
        <f t="shared" ca="1" si="850"/>
        <v>0</v>
      </c>
      <c r="BZ3373" s="1">
        <f t="shared" ca="1" si="851"/>
        <v>0</v>
      </c>
      <c r="CA3373" s="1">
        <f t="shared" ca="1" si="852"/>
        <v>0</v>
      </c>
      <c r="CB3373" s="1">
        <f t="shared" ca="1" si="853"/>
        <v>0</v>
      </c>
      <c r="CC3373" s="1">
        <f t="shared" ca="1" si="854"/>
        <v>0</v>
      </c>
    </row>
    <row r="3374" spans="1:81" hidden="1" x14ac:dyDescent="0.2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t="shared" ca="1" si="840"/>
        <v>0</v>
      </c>
      <c r="BP3374" s="1">
        <f t="shared" ca="1" si="841"/>
        <v>0</v>
      </c>
      <c r="BQ3374" s="1">
        <f t="shared" ca="1" si="842"/>
        <v>0</v>
      </c>
      <c r="BR3374" s="1">
        <f t="shared" ca="1" si="843"/>
        <v>0</v>
      </c>
      <c r="BS3374" s="1">
        <f t="shared" ca="1" si="844"/>
        <v>0</v>
      </c>
      <c r="BT3374" s="1">
        <f t="shared" ca="1" si="845"/>
        <v>0</v>
      </c>
      <c r="BU3374" s="1">
        <f t="shared" ca="1" si="846"/>
        <v>0</v>
      </c>
      <c r="BV3374" s="1">
        <f t="shared" ca="1" si="847"/>
        <v>0</v>
      </c>
      <c r="BW3374" s="1">
        <f t="shared" ca="1" si="848"/>
        <v>0</v>
      </c>
      <c r="BX3374" s="1">
        <f t="shared" ca="1" si="849"/>
        <v>0</v>
      </c>
      <c r="BY3374" s="1">
        <f t="shared" ca="1" si="850"/>
        <v>0</v>
      </c>
      <c r="BZ3374" s="1">
        <f t="shared" ca="1" si="851"/>
        <v>0</v>
      </c>
      <c r="CA3374" s="1">
        <f t="shared" ca="1" si="852"/>
        <v>0</v>
      </c>
      <c r="CB3374" s="1">
        <f t="shared" ca="1" si="853"/>
        <v>0</v>
      </c>
      <c r="CC3374" s="1">
        <f t="shared" ca="1" si="854"/>
        <v>0</v>
      </c>
    </row>
    <row r="3375" spans="1:81" hidden="1" x14ac:dyDescent="0.2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t="shared" ca="1" si="840"/>
        <v>0</v>
      </c>
      <c r="BP3375" s="1">
        <f t="shared" ca="1" si="841"/>
        <v>0</v>
      </c>
      <c r="BQ3375" s="1">
        <f t="shared" ca="1" si="842"/>
        <v>0</v>
      </c>
      <c r="BR3375" s="1">
        <f t="shared" ca="1" si="843"/>
        <v>0</v>
      </c>
      <c r="BS3375" s="1">
        <f t="shared" ca="1" si="844"/>
        <v>0</v>
      </c>
      <c r="BT3375" s="1">
        <f t="shared" ca="1" si="845"/>
        <v>0</v>
      </c>
      <c r="BU3375" s="1">
        <f t="shared" ca="1" si="846"/>
        <v>0</v>
      </c>
      <c r="BV3375" s="1">
        <f t="shared" ca="1" si="847"/>
        <v>0</v>
      </c>
      <c r="BW3375" s="1">
        <f t="shared" ca="1" si="848"/>
        <v>0</v>
      </c>
      <c r="BX3375" s="1">
        <f t="shared" ca="1" si="849"/>
        <v>0</v>
      </c>
      <c r="BY3375" s="1">
        <f t="shared" ca="1" si="850"/>
        <v>0</v>
      </c>
      <c r="BZ3375" s="1">
        <f t="shared" ca="1" si="851"/>
        <v>0</v>
      </c>
      <c r="CA3375" s="1">
        <f t="shared" ca="1" si="852"/>
        <v>0</v>
      </c>
      <c r="CB3375" s="1">
        <f t="shared" ca="1" si="853"/>
        <v>0</v>
      </c>
      <c r="CC3375" s="1">
        <f t="shared" ca="1" si="854"/>
        <v>0</v>
      </c>
    </row>
    <row r="3376" spans="1:81" hidden="1" x14ac:dyDescent="0.2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t="shared" ca="1" si="840"/>
        <v>0</v>
      </c>
      <c r="BP3376" s="1">
        <f t="shared" ca="1" si="841"/>
        <v>0</v>
      </c>
      <c r="BQ3376" s="1">
        <f t="shared" ca="1" si="842"/>
        <v>0</v>
      </c>
      <c r="BR3376" s="1">
        <f t="shared" ca="1" si="843"/>
        <v>0</v>
      </c>
      <c r="BS3376" s="1">
        <f t="shared" ca="1" si="844"/>
        <v>0</v>
      </c>
      <c r="BT3376" s="1">
        <f t="shared" ca="1" si="845"/>
        <v>0</v>
      </c>
      <c r="BU3376" s="1">
        <f t="shared" ca="1" si="846"/>
        <v>0</v>
      </c>
      <c r="BV3376" s="1">
        <f t="shared" ca="1" si="847"/>
        <v>0</v>
      </c>
      <c r="BW3376" s="1">
        <f t="shared" ca="1" si="848"/>
        <v>0</v>
      </c>
      <c r="BX3376" s="1">
        <f t="shared" ca="1" si="849"/>
        <v>0</v>
      </c>
      <c r="BY3376" s="1">
        <f t="shared" ca="1" si="850"/>
        <v>0</v>
      </c>
      <c r="BZ3376" s="1">
        <f t="shared" ca="1" si="851"/>
        <v>0</v>
      </c>
      <c r="CA3376" s="1">
        <f t="shared" ca="1" si="852"/>
        <v>0</v>
      </c>
      <c r="CB3376" s="1">
        <f t="shared" ca="1" si="853"/>
        <v>0</v>
      </c>
      <c r="CC3376" s="1">
        <f t="shared" ca="1" si="854"/>
        <v>0</v>
      </c>
    </row>
    <row r="3377" spans="1:81" hidden="1" x14ac:dyDescent="0.2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t="shared" ca="1" si="840"/>
        <v>0</v>
      </c>
      <c r="BP3377" s="1">
        <f t="shared" ca="1" si="841"/>
        <v>0</v>
      </c>
      <c r="BQ3377" s="1">
        <f t="shared" ca="1" si="842"/>
        <v>0</v>
      </c>
      <c r="BR3377" s="1">
        <f t="shared" ca="1" si="843"/>
        <v>0</v>
      </c>
      <c r="BS3377" s="1">
        <f t="shared" ca="1" si="844"/>
        <v>0</v>
      </c>
      <c r="BT3377" s="1">
        <f t="shared" ca="1" si="845"/>
        <v>0</v>
      </c>
      <c r="BU3377" s="1">
        <f t="shared" ca="1" si="846"/>
        <v>0</v>
      </c>
      <c r="BV3377" s="1">
        <f t="shared" ca="1" si="847"/>
        <v>0</v>
      </c>
      <c r="BW3377" s="1">
        <f t="shared" ca="1" si="848"/>
        <v>0</v>
      </c>
      <c r="BX3377" s="1">
        <f t="shared" ca="1" si="849"/>
        <v>0</v>
      </c>
      <c r="BY3377" s="1">
        <f t="shared" ca="1" si="850"/>
        <v>0</v>
      </c>
      <c r="BZ3377" s="1">
        <f t="shared" ca="1" si="851"/>
        <v>0</v>
      </c>
      <c r="CA3377" s="1">
        <f t="shared" ca="1" si="852"/>
        <v>0</v>
      </c>
      <c r="CB3377" s="1">
        <f t="shared" ca="1" si="853"/>
        <v>0</v>
      </c>
      <c r="CC3377" s="1">
        <f t="shared" ca="1" si="854"/>
        <v>0</v>
      </c>
    </row>
    <row r="3378" spans="1:81" hidden="1" x14ac:dyDescent="0.2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t="shared" ca="1" si="840"/>
        <v>0</v>
      </c>
      <c r="BP3378" s="1">
        <f t="shared" ca="1" si="841"/>
        <v>0</v>
      </c>
      <c r="BQ3378" s="1">
        <f t="shared" ca="1" si="842"/>
        <v>0</v>
      </c>
      <c r="BR3378" s="1">
        <f t="shared" ca="1" si="843"/>
        <v>0</v>
      </c>
      <c r="BS3378" s="1">
        <f t="shared" ca="1" si="844"/>
        <v>0</v>
      </c>
      <c r="BT3378" s="1">
        <f t="shared" ca="1" si="845"/>
        <v>0</v>
      </c>
      <c r="BU3378" s="1">
        <f t="shared" ca="1" si="846"/>
        <v>0</v>
      </c>
      <c r="BV3378" s="1">
        <f t="shared" ca="1" si="847"/>
        <v>0</v>
      </c>
      <c r="BW3378" s="1">
        <f t="shared" ca="1" si="848"/>
        <v>0</v>
      </c>
      <c r="BX3378" s="1">
        <f t="shared" ca="1" si="849"/>
        <v>0</v>
      </c>
      <c r="BY3378" s="1">
        <f t="shared" ca="1" si="850"/>
        <v>0</v>
      </c>
      <c r="BZ3378" s="1">
        <f t="shared" ca="1" si="851"/>
        <v>0</v>
      </c>
      <c r="CA3378" s="1">
        <f t="shared" ca="1" si="852"/>
        <v>0</v>
      </c>
      <c r="CB3378" s="1">
        <f t="shared" ca="1" si="853"/>
        <v>0</v>
      </c>
      <c r="CC3378" s="1">
        <f t="shared" ca="1" si="854"/>
        <v>0</v>
      </c>
    </row>
    <row r="3379" spans="1:81" hidden="1" x14ac:dyDescent="0.2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t="shared" ca="1" si="840"/>
        <v>0</v>
      </c>
      <c r="BP3379" s="1">
        <f t="shared" ca="1" si="841"/>
        <v>0</v>
      </c>
      <c r="BQ3379" s="1">
        <f t="shared" ca="1" si="842"/>
        <v>0</v>
      </c>
      <c r="BR3379" s="1">
        <f t="shared" ca="1" si="843"/>
        <v>0</v>
      </c>
      <c r="BS3379" s="1">
        <f t="shared" ca="1" si="844"/>
        <v>0</v>
      </c>
      <c r="BT3379" s="1">
        <f t="shared" ca="1" si="845"/>
        <v>0</v>
      </c>
      <c r="BU3379" s="1">
        <f t="shared" ca="1" si="846"/>
        <v>0</v>
      </c>
      <c r="BV3379" s="1">
        <f t="shared" ca="1" si="847"/>
        <v>0</v>
      </c>
      <c r="BW3379" s="1">
        <f t="shared" ca="1" si="848"/>
        <v>0</v>
      </c>
      <c r="BX3379" s="1">
        <f t="shared" ca="1" si="849"/>
        <v>0</v>
      </c>
      <c r="BY3379" s="1">
        <f t="shared" ca="1" si="850"/>
        <v>0</v>
      </c>
      <c r="BZ3379" s="1">
        <f t="shared" ca="1" si="851"/>
        <v>0</v>
      </c>
      <c r="CA3379" s="1">
        <f t="shared" ca="1" si="852"/>
        <v>0</v>
      </c>
      <c r="CB3379" s="1">
        <f t="shared" ca="1" si="853"/>
        <v>0</v>
      </c>
      <c r="CC3379" s="1">
        <f t="shared" ca="1" si="854"/>
        <v>0</v>
      </c>
    </row>
    <row r="3380" spans="1:81" hidden="1" x14ac:dyDescent="0.2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t="shared" ca="1" si="840"/>
        <v>0</v>
      </c>
      <c r="BP3380" s="1">
        <f t="shared" ca="1" si="841"/>
        <v>0</v>
      </c>
      <c r="BQ3380" s="1">
        <f t="shared" ca="1" si="842"/>
        <v>0</v>
      </c>
      <c r="BR3380" s="1">
        <f t="shared" ca="1" si="843"/>
        <v>0</v>
      </c>
      <c r="BS3380" s="1">
        <f t="shared" ca="1" si="844"/>
        <v>0</v>
      </c>
      <c r="BT3380" s="1">
        <f t="shared" ca="1" si="845"/>
        <v>0</v>
      </c>
      <c r="BU3380" s="1">
        <f t="shared" ca="1" si="846"/>
        <v>0</v>
      </c>
      <c r="BV3380" s="1">
        <f t="shared" ca="1" si="847"/>
        <v>0</v>
      </c>
      <c r="BW3380" s="1">
        <f t="shared" ca="1" si="848"/>
        <v>0</v>
      </c>
      <c r="BX3380" s="1">
        <f t="shared" ca="1" si="849"/>
        <v>0</v>
      </c>
      <c r="BY3380" s="1">
        <f t="shared" ca="1" si="850"/>
        <v>0</v>
      </c>
      <c r="BZ3380" s="1">
        <f t="shared" ca="1" si="851"/>
        <v>0</v>
      </c>
      <c r="CA3380" s="1">
        <f t="shared" ca="1" si="852"/>
        <v>0</v>
      </c>
      <c r="CB3380" s="1">
        <f t="shared" ca="1" si="853"/>
        <v>0</v>
      </c>
      <c r="CC3380" s="1">
        <f t="shared" ca="1" si="854"/>
        <v>0</v>
      </c>
    </row>
    <row r="3381" spans="1:81" hidden="1" x14ac:dyDescent="0.2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t="shared" ca="1" si="840"/>
        <v>0</v>
      </c>
      <c r="BP3381" s="1">
        <f t="shared" ca="1" si="841"/>
        <v>0</v>
      </c>
      <c r="BQ3381" s="1">
        <f t="shared" ca="1" si="842"/>
        <v>0</v>
      </c>
      <c r="BR3381" s="1">
        <f t="shared" ca="1" si="843"/>
        <v>0</v>
      </c>
      <c r="BS3381" s="1">
        <f t="shared" ca="1" si="844"/>
        <v>0</v>
      </c>
      <c r="BT3381" s="1">
        <f t="shared" ca="1" si="845"/>
        <v>0</v>
      </c>
      <c r="BU3381" s="1">
        <f t="shared" ca="1" si="846"/>
        <v>0</v>
      </c>
      <c r="BV3381" s="1">
        <f t="shared" ca="1" si="847"/>
        <v>0</v>
      </c>
      <c r="BW3381" s="1">
        <f t="shared" ca="1" si="848"/>
        <v>0</v>
      </c>
      <c r="BX3381" s="1">
        <f t="shared" ca="1" si="849"/>
        <v>0</v>
      </c>
      <c r="BY3381" s="1">
        <f t="shared" ca="1" si="850"/>
        <v>0</v>
      </c>
      <c r="BZ3381" s="1">
        <f t="shared" ca="1" si="851"/>
        <v>0</v>
      </c>
      <c r="CA3381" s="1">
        <f t="shared" ca="1" si="852"/>
        <v>0</v>
      </c>
      <c r="CB3381" s="1">
        <f t="shared" ca="1" si="853"/>
        <v>0</v>
      </c>
      <c r="CC3381" s="1">
        <f t="shared" ca="1" si="854"/>
        <v>0</v>
      </c>
    </row>
    <row r="3382" spans="1:81" hidden="1" x14ac:dyDescent="0.2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t="shared" ca="1" si="840"/>
        <v>0</v>
      </c>
      <c r="BP3382" s="1">
        <f t="shared" ca="1" si="841"/>
        <v>0</v>
      </c>
      <c r="BQ3382" s="1">
        <f t="shared" ca="1" si="842"/>
        <v>0</v>
      </c>
      <c r="BR3382" s="1">
        <f t="shared" ca="1" si="843"/>
        <v>0</v>
      </c>
      <c r="BS3382" s="1">
        <f t="shared" ca="1" si="844"/>
        <v>0</v>
      </c>
      <c r="BT3382" s="1">
        <f t="shared" ca="1" si="845"/>
        <v>0</v>
      </c>
      <c r="BU3382" s="1">
        <f t="shared" ca="1" si="846"/>
        <v>0</v>
      </c>
      <c r="BV3382" s="1">
        <f t="shared" ca="1" si="847"/>
        <v>0</v>
      </c>
      <c r="BW3382" s="1">
        <f t="shared" ca="1" si="848"/>
        <v>0</v>
      </c>
      <c r="BX3382" s="1">
        <f t="shared" ca="1" si="849"/>
        <v>0</v>
      </c>
      <c r="BY3382" s="1">
        <f t="shared" ca="1" si="850"/>
        <v>0</v>
      </c>
      <c r="BZ3382" s="1">
        <f t="shared" ca="1" si="851"/>
        <v>0</v>
      </c>
      <c r="CA3382" s="1">
        <f t="shared" ca="1" si="852"/>
        <v>0</v>
      </c>
      <c r="CB3382" s="1">
        <f t="shared" ca="1" si="853"/>
        <v>0</v>
      </c>
      <c r="CC3382" s="1">
        <f t="shared" ca="1" si="854"/>
        <v>0</v>
      </c>
    </row>
    <row r="3383" spans="1:81" hidden="1" x14ac:dyDescent="0.2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t="shared" ca="1" si="840"/>
        <v>0</v>
      </c>
      <c r="BP3383" s="1">
        <f t="shared" ca="1" si="841"/>
        <v>0</v>
      </c>
      <c r="BQ3383" s="1">
        <f t="shared" ca="1" si="842"/>
        <v>0</v>
      </c>
      <c r="BR3383" s="1">
        <f t="shared" ca="1" si="843"/>
        <v>0</v>
      </c>
      <c r="BS3383" s="1">
        <f t="shared" ca="1" si="844"/>
        <v>0</v>
      </c>
      <c r="BT3383" s="1">
        <f t="shared" ca="1" si="845"/>
        <v>0</v>
      </c>
      <c r="BU3383" s="1">
        <f t="shared" ca="1" si="846"/>
        <v>0</v>
      </c>
      <c r="BV3383" s="1">
        <f t="shared" ca="1" si="847"/>
        <v>0</v>
      </c>
      <c r="BW3383" s="1">
        <f t="shared" ca="1" si="848"/>
        <v>0</v>
      </c>
      <c r="BX3383" s="1">
        <f t="shared" ca="1" si="849"/>
        <v>0</v>
      </c>
      <c r="BY3383" s="1">
        <f t="shared" ca="1" si="850"/>
        <v>0</v>
      </c>
      <c r="BZ3383" s="1">
        <f t="shared" ca="1" si="851"/>
        <v>0</v>
      </c>
      <c r="CA3383" s="1">
        <f t="shared" ca="1" si="852"/>
        <v>0</v>
      </c>
      <c r="CB3383" s="1">
        <f t="shared" ca="1" si="853"/>
        <v>0</v>
      </c>
      <c r="CC3383" s="1">
        <f t="shared" ca="1" si="854"/>
        <v>0</v>
      </c>
    </row>
    <row r="3384" spans="1:81" hidden="1" x14ac:dyDescent="0.2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t="shared" ca="1" si="840"/>
        <v>0</v>
      </c>
      <c r="BP3384" s="1">
        <f t="shared" ca="1" si="841"/>
        <v>0</v>
      </c>
      <c r="BQ3384" s="1">
        <f t="shared" ca="1" si="842"/>
        <v>0</v>
      </c>
      <c r="BR3384" s="1">
        <f t="shared" ca="1" si="843"/>
        <v>0</v>
      </c>
      <c r="BS3384" s="1">
        <f t="shared" ca="1" si="844"/>
        <v>0</v>
      </c>
      <c r="BT3384" s="1">
        <f t="shared" ca="1" si="845"/>
        <v>0</v>
      </c>
      <c r="BU3384" s="1">
        <f t="shared" ca="1" si="846"/>
        <v>0</v>
      </c>
      <c r="BV3384" s="1">
        <f t="shared" ca="1" si="847"/>
        <v>0</v>
      </c>
      <c r="BW3384" s="1">
        <f t="shared" ca="1" si="848"/>
        <v>0</v>
      </c>
      <c r="BX3384" s="1">
        <f t="shared" ca="1" si="849"/>
        <v>0</v>
      </c>
      <c r="BY3384" s="1">
        <f t="shared" ca="1" si="850"/>
        <v>0</v>
      </c>
      <c r="BZ3384" s="1">
        <f t="shared" ca="1" si="851"/>
        <v>0</v>
      </c>
      <c r="CA3384" s="1">
        <f t="shared" ca="1" si="852"/>
        <v>0</v>
      </c>
      <c r="CB3384" s="1">
        <f t="shared" ca="1" si="853"/>
        <v>0</v>
      </c>
      <c r="CC3384" s="1">
        <f t="shared" ca="1" si="854"/>
        <v>0</v>
      </c>
    </row>
    <row r="3385" spans="1:81" hidden="1" x14ac:dyDescent="0.2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t="shared" ca="1" si="840"/>
        <v>0</v>
      </c>
      <c r="BP3385" s="1">
        <f t="shared" ca="1" si="841"/>
        <v>0</v>
      </c>
      <c r="BQ3385" s="1">
        <f t="shared" ca="1" si="842"/>
        <v>0</v>
      </c>
      <c r="BR3385" s="1">
        <f t="shared" ca="1" si="843"/>
        <v>0</v>
      </c>
      <c r="BS3385" s="1">
        <f t="shared" ca="1" si="844"/>
        <v>0</v>
      </c>
      <c r="BT3385" s="1">
        <f t="shared" ca="1" si="845"/>
        <v>0</v>
      </c>
      <c r="BU3385" s="1">
        <f t="shared" ca="1" si="846"/>
        <v>0</v>
      </c>
      <c r="BV3385" s="1">
        <f t="shared" ca="1" si="847"/>
        <v>0</v>
      </c>
      <c r="BW3385" s="1">
        <f t="shared" ca="1" si="848"/>
        <v>0</v>
      </c>
      <c r="BX3385" s="1">
        <f t="shared" ca="1" si="849"/>
        <v>0</v>
      </c>
      <c r="BY3385" s="1">
        <f t="shared" ca="1" si="850"/>
        <v>0</v>
      </c>
      <c r="BZ3385" s="1">
        <f t="shared" ca="1" si="851"/>
        <v>0</v>
      </c>
      <c r="CA3385" s="1">
        <f t="shared" ca="1" si="852"/>
        <v>0</v>
      </c>
      <c r="CB3385" s="1">
        <f t="shared" ca="1" si="853"/>
        <v>0</v>
      </c>
      <c r="CC3385" s="1">
        <f t="shared" ca="1" si="854"/>
        <v>0</v>
      </c>
    </row>
    <row r="3386" spans="1:81" hidden="1" x14ac:dyDescent="0.2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t="shared" ca="1" si="840"/>
        <v>0</v>
      </c>
      <c r="BP3386" s="1">
        <f t="shared" ca="1" si="841"/>
        <v>0</v>
      </c>
      <c r="BQ3386" s="1">
        <f t="shared" ca="1" si="842"/>
        <v>0</v>
      </c>
      <c r="BR3386" s="1">
        <f t="shared" ca="1" si="843"/>
        <v>0</v>
      </c>
      <c r="BS3386" s="1">
        <f t="shared" ca="1" si="844"/>
        <v>0</v>
      </c>
      <c r="BT3386" s="1">
        <f t="shared" ca="1" si="845"/>
        <v>0</v>
      </c>
      <c r="BU3386" s="1">
        <f t="shared" ca="1" si="846"/>
        <v>0</v>
      </c>
      <c r="BV3386" s="1">
        <f t="shared" ca="1" si="847"/>
        <v>0</v>
      </c>
      <c r="BW3386" s="1">
        <f t="shared" ca="1" si="848"/>
        <v>0</v>
      </c>
      <c r="BX3386" s="1">
        <f t="shared" ca="1" si="849"/>
        <v>0</v>
      </c>
      <c r="BY3386" s="1">
        <f t="shared" ca="1" si="850"/>
        <v>0</v>
      </c>
      <c r="BZ3386" s="1">
        <f t="shared" ca="1" si="851"/>
        <v>0</v>
      </c>
      <c r="CA3386" s="1">
        <f t="shared" ca="1" si="852"/>
        <v>0</v>
      </c>
      <c r="CB3386" s="1">
        <f t="shared" ca="1" si="853"/>
        <v>0</v>
      </c>
      <c r="CC3386" s="1">
        <f t="shared" ca="1" si="854"/>
        <v>0</v>
      </c>
    </row>
    <row r="3387" spans="1:81" hidden="1" x14ac:dyDescent="0.2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t="shared" ca="1" si="840"/>
        <v>0</v>
      </c>
      <c r="BP3387" s="1">
        <f t="shared" ca="1" si="841"/>
        <v>0</v>
      </c>
      <c r="BQ3387" s="1">
        <f t="shared" ca="1" si="842"/>
        <v>0</v>
      </c>
      <c r="BR3387" s="1">
        <f t="shared" ca="1" si="843"/>
        <v>0</v>
      </c>
      <c r="BS3387" s="1">
        <f t="shared" ca="1" si="844"/>
        <v>0</v>
      </c>
      <c r="BT3387" s="1">
        <f t="shared" ca="1" si="845"/>
        <v>0</v>
      </c>
      <c r="BU3387" s="1">
        <f t="shared" ca="1" si="846"/>
        <v>0</v>
      </c>
      <c r="BV3387" s="1">
        <f t="shared" ca="1" si="847"/>
        <v>0</v>
      </c>
      <c r="BW3387" s="1">
        <f t="shared" ca="1" si="848"/>
        <v>0</v>
      </c>
      <c r="BX3387" s="1">
        <f t="shared" ca="1" si="849"/>
        <v>0</v>
      </c>
      <c r="BY3387" s="1">
        <f t="shared" ca="1" si="850"/>
        <v>0</v>
      </c>
      <c r="BZ3387" s="1">
        <f t="shared" ca="1" si="851"/>
        <v>0</v>
      </c>
      <c r="CA3387" s="1">
        <f t="shared" ca="1" si="852"/>
        <v>0</v>
      </c>
      <c r="CB3387" s="1">
        <f t="shared" ca="1" si="853"/>
        <v>0</v>
      </c>
      <c r="CC3387" s="1">
        <f t="shared" ca="1" si="854"/>
        <v>0</v>
      </c>
    </row>
    <row r="3388" spans="1:81" hidden="1" x14ac:dyDescent="0.2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t="shared" ca="1" si="840"/>
        <v>0</v>
      </c>
      <c r="BP3388" s="1">
        <f t="shared" ca="1" si="841"/>
        <v>0</v>
      </c>
      <c r="BQ3388" s="1">
        <f t="shared" ca="1" si="842"/>
        <v>0</v>
      </c>
      <c r="BR3388" s="1">
        <f t="shared" ca="1" si="843"/>
        <v>0</v>
      </c>
      <c r="BS3388" s="1">
        <f t="shared" ca="1" si="844"/>
        <v>0</v>
      </c>
      <c r="BT3388" s="1">
        <f t="shared" ca="1" si="845"/>
        <v>0</v>
      </c>
      <c r="BU3388" s="1">
        <f t="shared" ca="1" si="846"/>
        <v>0</v>
      </c>
      <c r="BV3388" s="1">
        <f t="shared" ca="1" si="847"/>
        <v>0</v>
      </c>
      <c r="BW3388" s="1">
        <f t="shared" ca="1" si="848"/>
        <v>0</v>
      </c>
      <c r="BX3388" s="1">
        <f t="shared" ca="1" si="849"/>
        <v>0</v>
      </c>
      <c r="BY3388" s="1">
        <f t="shared" ca="1" si="850"/>
        <v>0</v>
      </c>
      <c r="BZ3388" s="1">
        <f t="shared" ca="1" si="851"/>
        <v>0</v>
      </c>
      <c r="CA3388" s="1">
        <f t="shared" ca="1" si="852"/>
        <v>0</v>
      </c>
      <c r="CB3388" s="1">
        <f t="shared" ca="1" si="853"/>
        <v>0</v>
      </c>
      <c r="CC3388" s="1">
        <f t="shared" ca="1" si="854"/>
        <v>0</v>
      </c>
    </row>
    <row r="3389" spans="1:81" hidden="1" x14ac:dyDescent="0.2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t="shared" ca="1" si="840"/>
        <v>0</v>
      </c>
      <c r="BP3389" s="1">
        <f t="shared" ca="1" si="841"/>
        <v>0</v>
      </c>
      <c r="BQ3389" s="1">
        <f t="shared" ca="1" si="842"/>
        <v>0</v>
      </c>
      <c r="BR3389" s="1">
        <f t="shared" ca="1" si="843"/>
        <v>0</v>
      </c>
      <c r="BS3389" s="1">
        <f t="shared" ca="1" si="844"/>
        <v>0</v>
      </c>
      <c r="BT3389" s="1">
        <f t="shared" ca="1" si="845"/>
        <v>0</v>
      </c>
      <c r="BU3389" s="1">
        <f t="shared" ca="1" si="846"/>
        <v>0</v>
      </c>
      <c r="BV3389" s="1">
        <f t="shared" ca="1" si="847"/>
        <v>0</v>
      </c>
      <c r="BW3389" s="1">
        <f t="shared" ca="1" si="848"/>
        <v>0</v>
      </c>
      <c r="BX3389" s="1">
        <f t="shared" ca="1" si="849"/>
        <v>0</v>
      </c>
      <c r="BY3389" s="1">
        <f t="shared" ca="1" si="850"/>
        <v>0</v>
      </c>
      <c r="BZ3389" s="1">
        <f t="shared" ca="1" si="851"/>
        <v>0</v>
      </c>
      <c r="CA3389" s="1">
        <f t="shared" ca="1" si="852"/>
        <v>0</v>
      </c>
      <c r="CB3389" s="1">
        <f t="shared" ca="1" si="853"/>
        <v>0</v>
      </c>
      <c r="CC3389" s="1">
        <f t="shared" ca="1" si="854"/>
        <v>0</v>
      </c>
    </row>
    <row r="3390" spans="1:81" hidden="1" x14ac:dyDescent="0.2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t="shared" ca="1" si="840"/>
        <v>0</v>
      </c>
      <c r="BP3390" s="1">
        <f t="shared" ca="1" si="841"/>
        <v>0</v>
      </c>
      <c r="BQ3390" s="1">
        <f t="shared" ca="1" si="842"/>
        <v>0</v>
      </c>
      <c r="BR3390" s="1">
        <f t="shared" ca="1" si="843"/>
        <v>0</v>
      </c>
      <c r="BS3390" s="1">
        <f t="shared" ca="1" si="844"/>
        <v>0</v>
      </c>
      <c r="BT3390" s="1">
        <f t="shared" ca="1" si="845"/>
        <v>0</v>
      </c>
      <c r="BU3390" s="1">
        <f t="shared" ca="1" si="846"/>
        <v>0</v>
      </c>
      <c r="BV3390" s="1">
        <f t="shared" ca="1" si="847"/>
        <v>0</v>
      </c>
      <c r="BW3390" s="1">
        <f t="shared" ca="1" si="848"/>
        <v>0</v>
      </c>
      <c r="BX3390" s="1">
        <f t="shared" ca="1" si="849"/>
        <v>0</v>
      </c>
      <c r="BY3390" s="1">
        <f t="shared" ca="1" si="850"/>
        <v>0</v>
      </c>
      <c r="BZ3390" s="1">
        <f t="shared" ca="1" si="851"/>
        <v>0</v>
      </c>
      <c r="CA3390" s="1">
        <f t="shared" ca="1" si="852"/>
        <v>0</v>
      </c>
      <c r="CB3390" s="1">
        <f t="shared" ca="1" si="853"/>
        <v>0</v>
      </c>
      <c r="CC3390" s="1">
        <f t="shared" ca="1" si="854"/>
        <v>0</v>
      </c>
    </row>
    <row r="3391" spans="1:81" hidden="1" x14ac:dyDescent="0.2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t="shared" ca="1" si="840"/>
        <v>0</v>
      </c>
      <c r="BP3391" s="1">
        <f t="shared" ca="1" si="841"/>
        <v>0</v>
      </c>
      <c r="BQ3391" s="1">
        <f t="shared" ca="1" si="842"/>
        <v>0</v>
      </c>
      <c r="BR3391" s="1">
        <f t="shared" ca="1" si="843"/>
        <v>0</v>
      </c>
      <c r="BS3391" s="1">
        <f t="shared" ca="1" si="844"/>
        <v>0</v>
      </c>
      <c r="BT3391" s="1">
        <f t="shared" ca="1" si="845"/>
        <v>0</v>
      </c>
      <c r="BU3391" s="1">
        <f t="shared" ca="1" si="846"/>
        <v>0</v>
      </c>
      <c r="BV3391" s="1">
        <f t="shared" ca="1" si="847"/>
        <v>0</v>
      </c>
      <c r="BW3391" s="1">
        <f t="shared" ca="1" si="848"/>
        <v>0</v>
      </c>
      <c r="BX3391" s="1">
        <f t="shared" ca="1" si="849"/>
        <v>0</v>
      </c>
      <c r="BY3391" s="1">
        <f t="shared" ca="1" si="850"/>
        <v>0</v>
      </c>
      <c r="BZ3391" s="1">
        <f t="shared" ca="1" si="851"/>
        <v>0</v>
      </c>
      <c r="CA3391" s="1">
        <f t="shared" ca="1" si="852"/>
        <v>0</v>
      </c>
      <c r="CB3391" s="1">
        <f t="shared" ca="1" si="853"/>
        <v>0</v>
      </c>
      <c r="CC3391" s="1">
        <f t="shared" ca="1" si="854"/>
        <v>0</v>
      </c>
    </row>
    <row r="3392" spans="1:81" hidden="1" x14ac:dyDescent="0.2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t="shared" ca="1" si="840"/>
        <v>0</v>
      </c>
      <c r="BP3392" s="1">
        <f t="shared" ca="1" si="841"/>
        <v>0</v>
      </c>
      <c r="BQ3392" s="1">
        <f t="shared" ca="1" si="842"/>
        <v>0</v>
      </c>
      <c r="BR3392" s="1">
        <f t="shared" ca="1" si="843"/>
        <v>0</v>
      </c>
      <c r="BS3392" s="1">
        <f t="shared" ca="1" si="844"/>
        <v>0</v>
      </c>
      <c r="BT3392" s="1">
        <f t="shared" ca="1" si="845"/>
        <v>0</v>
      </c>
      <c r="BU3392" s="1">
        <f t="shared" ca="1" si="846"/>
        <v>0</v>
      </c>
      <c r="BV3392" s="1">
        <f t="shared" ca="1" si="847"/>
        <v>0</v>
      </c>
      <c r="BW3392" s="1">
        <f t="shared" ca="1" si="848"/>
        <v>0</v>
      </c>
      <c r="BX3392" s="1">
        <f t="shared" ca="1" si="849"/>
        <v>0</v>
      </c>
      <c r="BY3392" s="1">
        <f t="shared" ca="1" si="850"/>
        <v>0</v>
      </c>
      <c r="BZ3392" s="1">
        <f t="shared" ca="1" si="851"/>
        <v>0</v>
      </c>
      <c r="CA3392" s="1">
        <f t="shared" ca="1" si="852"/>
        <v>0</v>
      </c>
      <c r="CB3392" s="1">
        <f t="shared" ca="1" si="853"/>
        <v>0</v>
      </c>
      <c r="CC3392" s="1">
        <f t="shared" ca="1" si="854"/>
        <v>0</v>
      </c>
    </row>
    <row r="3393" spans="1:81" hidden="1" x14ac:dyDescent="0.2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t="shared" ca="1" si="840"/>
        <v>0</v>
      </c>
      <c r="BP3393" s="1">
        <f t="shared" ca="1" si="841"/>
        <v>0</v>
      </c>
      <c r="BQ3393" s="1">
        <f t="shared" ca="1" si="842"/>
        <v>0</v>
      </c>
      <c r="BR3393" s="1">
        <f t="shared" ca="1" si="843"/>
        <v>0</v>
      </c>
      <c r="BS3393" s="1">
        <f t="shared" ca="1" si="844"/>
        <v>0</v>
      </c>
      <c r="BT3393" s="1">
        <f t="shared" ca="1" si="845"/>
        <v>0</v>
      </c>
      <c r="BU3393" s="1">
        <f t="shared" ca="1" si="846"/>
        <v>0</v>
      </c>
      <c r="BV3393" s="1">
        <f t="shared" ca="1" si="847"/>
        <v>0</v>
      </c>
      <c r="BW3393" s="1">
        <f t="shared" ca="1" si="848"/>
        <v>0</v>
      </c>
      <c r="BX3393" s="1">
        <f t="shared" ca="1" si="849"/>
        <v>0</v>
      </c>
      <c r="BY3393" s="1">
        <f t="shared" ca="1" si="850"/>
        <v>0</v>
      </c>
      <c r="BZ3393" s="1">
        <f t="shared" ca="1" si="851"/>
        <v>0</v>
      </c>
      <c r="CA3393" s="1">
        <f t="shared" ca="1" si="852"/>
        <v>0</v>
      </c>
      <c r="CB3393" s="1">
        <f t="shared" ca="1" si="853"/>
        <v>0</v>
      </c>
      <c r="CC3393" s="1">
        <f t="shared" ca="1" si="854"/>
        <v>0</v>
      </c>
    </row>
    <row r="3394" spans="1:81" hidden="1" x14ac:dyDescent="0.2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t="shared" ref="BO3394:BO3457" ca="1" si="855">INDEX(passing_tds,CELL("Row",AG3394)-1)*(PASSTD)</f>
        <v>0</v>
      </c>
      <c r="BP3394" s="1">
        <f t="shared" ref="BP3394:BP3457" ca="1" si="856">INDEX(passing_yds,CELL("Row",AH3394)-1)*(PASSYDS)</f>
        <v>0</v>
      </c>
      <c r="BQ3394" s="1">
        <f t="shared" ref="BQ3394:BQ3457" ca="1" si="857">IF(INDEX(passing_yds,CELL("Row",AI3394)-1)&gt;=300,3,0)</f>
        <v>0</v>
      </c>
      <c r="BR3394" s="1">
        <f t="shared" ref="BR3394:BR3457" ca="1" si="858">INDEX(passing_ints,CELL("Row",AJ3394)-1)*(INT)</f>
        <v>0</v>
      </c>
      <c r="BS3394" s="1">
        <f t="shared" ref="BS3394:BS3457" ca="1" si="859">INDEX(rushing_yds,CELL("Row",AK3394)-1)*(RUSHYDS)</f>
        <v>0</v>
      </c>
      <c r="BT3394" s="1">
        <f t="shared" ref="BT3394:BT3457" ca="1" si="860">INDEX(rushing_tds,CELL("Row",AK3394)-1)*(RUSHTD)</f>
        <v>0</v>
      </c>
      <c r="BU3394" s="1">
        <f t="shared" ref="BU3394:BU3457" ca="1" si="861">IF(INDEX(rushing_yds,CELL("Row",AI3394)-1)&gt;=100,3,0)</f>
        <v>0</v>
      </c>
      <c r="BV3394" s="1">
        <f t="shared" ref="BV3394:BV3457" ca="1" si="862">INDEX(receiving_yds,CELL("Row",AN3394)-1)*(RECYDS)</f>
        <v>0</v>
      </c>
      <c r="BW3394" s="1">
        <f t="shared" ref="BW3394:BW3457" ca="1" si="863">INDEX(receiving_rec,CELL("Row",AO3394)-1)*(REC)</f>
        <v>0</v>
      </c>
      <c r="BX3394" s="1">
        <f t="shared" ref="BX3394:BX3457" ca="1" si="864">INDEX(receiving_tds,CELL("Row",AP3394)-1)*(RECTD)</f>
        <v>0</v>
      </c>
      <c r="BY3394" s="1">
        <f t="shared" ref="BY3394:BY3457" ca="1" si="865">IF(INDEX(receiving_yds,CELL("Row",AI3394)-1)&gt;=100,3,0)</f>
        <v>0</v>
      </c>
      <c r="BZ3394" s="1">
        <f t="shared" ref="BZ3394:BZ3457" ca="1" si="866">INDEX(puntret_tds,CELL("Row",AR3394)-1)*(PUNTKORETTD)+INDEX(kickret_tds,CELL("Row",AR3394)-1)*(PUNTKORETTD)</f>
        <v>0</v>
      </c>
      <c r="CA3394" s="1">
        <f t="shared" ref="CA3394:CA3457" ca="1" si="867">INDEX(fumbles_tot,CELL("Row",AS3394)-1)*(FUM)</f>
        <v>0</v>
      </c>
      <c r="CB3394" s="1">
        <f t="shared" ref="CB3394:CB3457" ca="1" si="868">(INDEX(passing_twoptm,CELL("Row",AT3394)-1)+INDEX(rushing_twoptm,CELL("Row",AT3394)-1)+INDEX(receiving_twoptm,CELL("Row",AT3394)-1))*(_2PTCONV)</f>
        <v>0</v>
      </c>
      <c r="CC3394" s="1">
        <f t="shared" ref="CC3394:CC3457" ca="1" si="869">SUM(BO3394:CB3394)</f>
        <v>0</v>
      </c>
    </row>
    <row r="3395" spans="1:81" hidden="1" x14ac:dyDescent="0.2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t="shared" ca="1" si="855"/>
        <v>0</v>
      </c>
      <c r="BP3395" s="1">
        <f t="shared" ca="1" si="856"/>
        <v>0</v>
      </c>
      <c r="BQ3395" s="1">
        <f t="shared" ca="1" si="857"/>
        <v>0</v>
      </c>
      <c r="BR3395" s="1">
        <f t="shared" ca="1" si="858"/>
        <v>0</v>
      </c>
      <c r="BS3395" s="1">
        <f t="shared" ca="1" si="859"/>
        <v>0</v>
      </c>
      <c r="BT3395" s="1">
        <f t="shared" ca="1" si="860"/>
        <v>0</v>
      </c>
      <c r="BU3395" s="1">
        <f t="shared" ca="1" si="861"/>
        <v>0</v>
      </c>
      <c r="BV3395" s="1">
        <f t="shared" ca="1" si="862"/>
        <v>0</v>
      </c>
      <c r="BW3395" s="1">
        <f t="shared" ca="1" si="863"/>
        <v>0</v>
      </c>
      <c r="BX3395" s="1">
        <f t="shared" ca="1" si="864"/>
        <v>0</v>
      </c>
      <c r="BY3395" s="1">
        <f t="shared" ca="1" si="865"/>
        <v>0</v>
      </c>
      <c r="BZ3395" s="1">
        <f t="shared" ca="1" si="866"/>
        <v>0</v>
      </c>
      <c r="CA3395" s="1">
        <f t="shared" ca="1" si="867"/>
        <v>0</v>
      </c>
      <c r="CB3395" s="1">
        <f t="shared" ca="1" si="868"/>
        <v>0</v>
      </c>
      <c r="CC3395" s="1">
        <f t="shared" ca="1" si="869"/>
        <v>0</v>
      </c>
    </row>
    <row r="3396" spans="1:81" hidden="1" x14ac:dyDescent="0.2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t="shared" ca="1" si="855"/>
        <v>0</v>
      </c>
      <c r="BP3396" s="1">
        <f t="shared" ca="1" si="856"/>
        <v>0</v>
      </c>
      <c r="BQ3396" s="1">
        <f t="shared" ca="1" si="857"/>
        <v>0</v>
      </c>
      <c r="BR3396" s="1">
        <f t="shared" ca="1" si="858"/>
        <v>0</v>
      </c>
      <c r="BS3396" s="1">
        <f t="shared" ca="1" si="859"/>
        <v>0</v>
      </c>
      <c r="BT3396" s="1">
        <f t="shared" ca="1" si="860"/>
        <v>0</v>
      </c>
      <c r="BU3396" s="1">
        <f t="shared" ca="1" si="861"/>
        <v>0</v>
      </c>
      <c r="BV3396" s="1">
        <f t="shared" ca="1" si="862"/>
        <v>0</v>
      </c>
      <c r="BW3396" s="1">
        <f t="shared" ca="1" si="863"/>
        <v>0</v>
      </c>
      <c r="BX3396" s="1">
        <f t="shared" ca="1" si="864"/>
        <v>0</v>
      </c>
      <c r="BY3396" s="1">
        <f t="shared" ca="1" si="865"/>
        <v>0</v>
      </c>
      <c r="BZ3396" s="1">
        <f t="shared" ca="1" si="866"/>
        <v>0</v>
      </c>
      <c r="CA3396" s="1">
        <f t="shared" ca="1" si="867"/>
        <v>0</v>
      </c>
      <c r="CB3396" s="1">
        <f t="shared" ca="1" si="868"/>
        <v>0</v>
      </c>
      <c r="CC3396" s="1">
        <f t="shared" ca="1" si="869"/>
        <v>0</v>
      </c>
    </row>
    <row r="3397" spans="1:81" hidden="1" x14ac:dyDescent="0.2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t="shared" ca="1" si="855"/>
        <v>0</v>
      </c>
      <c r="BP3397" s="1">
        <f t="shared" ca="1" si="856"/>
        <v>0</v>
      </c>
      <c r="BQ3397" s="1">
        <f t="shared" ca="1" si="857"/>
        <v>0</v>
      </c>
      <c r="BR3397" s="1">
        <f t="shared" ca="1" si="858"/>
        <v>0</v>
      </c>
      <c r="BS3397" s="1">
        <f t="shared" ca="1" si="859"/>
        <v>0</v>
      </c>
      <c r="BT3397" s="1">
        <f t="shared" ca="1" si="860"/>
        <v>0</v>
      </c>
      <c r="BU3397" s="1">
        <f t="shared" ca="1" si="861"/>
        <v>0</v>
      </c>
      <c r="BV3397" s="1">
        <f t="shared" ca="1" si="862"/>
        <v>0</v>
      </c>
      <c r="BW3397" s="1">
        <f t="shared" ca="1" si="863"/>
        <v>0</v>
      </c>
      <c r="BX3397" s="1">
        <f t="shared" ca="1" si="864"/>
        <v>0</v>
      </c>
      <c r="BY3397" s="1">
        <f t="shared" ca="1" si="865"/>
        <v>0</v>
      </c>
      <c r="BZ3397" s="1">
        <f t="shared" ca="1" si="866"/>
        <v>0</v>
      </c>
      <c r="CA3397" s="1">
        <f t="shared" ca="1" si="867"/>
        <v>0</v>
      </c>
      <c r="CB3397" s="1">
        <f t="shared" ca="1" si="868"/>
        <v>0</v>
      </c>
      <c r="CC3397" s="1">
        <f t="shared" ca="1" si="869"/>
        <v>0</v>
      </c>
    </row>
    <row r="3398" spans="1:81" hidden="1" x14ac:dyDescent="0.2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t="shared" ca="1" si="855"/>
        <v>0</v>
      </c>
      <c r="BP3398" s="1">
        <f t="shared" ca="1" si="856"/>
        <v>0</v>
      </c>
      <c r="BQ3398" s="1">
        <f t="shared" ca="1" si="857"/>
        <v>0</v>
      </c>
      <c r="BR3398" s="1">
        <f t="shared" ca="1" si="858"/>
        <v>0</v>
      </c>
      <c r="BS3398" s="1">
        <f t="shared" ca="1" si="859"/>
        <v>0</v>
      </c>
      <c r="BT3398" s="1">
        <f t="shared" ca="1" si="860"/>
        <v>0</v>
      </c>
      <c r="BU3398" s="1">
        <f t="shared" ca="1" si="861"/>
        <v>0</v>
      </c>
      <c r="BV3398" s="1">
        <f t="shared" ca="1" si="862"/>
        <v>0</v>
      </c>
      <c r="BW3398" s="1">
        <f t="shared" ca="1" si="863"/>
        <v>0</v>
      </c>
      <c r="BX3398" s="1">
        <f t="shared" ca="1" si="864"/>
        <v>0</v>
      </c>
      <c r="BY3398" s="1">
        <f t="shared" ca="1" si="865"/>
        <v>0</v>
      </c>
      <c r="BZ3398" s="1">
        <f t="shared" ca="1" si="866"/>
        <v>0</v>
      </c>
      <c r="CA3398" s="1">
        <f t="shared" ca="1" si="867"/>
        <v>0</v>
      </c>
      <c r="CB3398" s="1">
        <f t="shared" ca="1" si="868"/>
        <v>0</v>
      </c>
      <c r="CC3398" s="1">
        <f t="shared" ca="1" si="869"/>
        <v>0</v>
      </c>
    </row>
    <row r="3399" spans="1:81" hidden="1" x14ac:dyDescent="0.2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t="shared" ca="1" si="855"/>
        <v>0</v>
      </c>
      <c r="BP3399" s="1">
        <f t="shared" ca="1" si="856"/>
        <v>0</v>
      </c>
      <c r="BQ3399" s="1">
        <f t="shared" ca="1" si="857"/>
        <v>0</v>
      </c>
      <c r="BR3399" s="1">
        <f t="shared" ca="1" si="858"/>
        <v>0</v>
      </c>
      <c r="BS3399" s="1">
        <f t="shared" ca="1" si="859"/>
        <v>0</v>
      </c>
      <c r="BT3399" s="1">
        <f t="shared" ca="1" si="860"/>
        <v>0</v>
      </c>
      <c r="BU3399" s="1">
        <f t="shared" ca="1" si="861"/>
        <v>0</v>
      </c>
      <c r="BV3399" s="1">
        <f t="shared" ca="1" si="862"/>
        <v>0</v>
      </c>
      <c r="BW3399" s="1">
        <f t="shared" ca="1" si="863"/>
        <v>0</v>
      </c>
      <c r="BX3399" s="1">
        <f t="shared" ca="1" si="864"/>
        <v>0</v>
      </c>
      <c r="BY3399" s="1">
        <f t="shared" ca="1" si="865"/>
        <v>0</v>
      </c>
      <c r="BZ3399" s="1">
        <f t="shared" ca="1" si="866"/>
        <v>0</v>
      </c>
      <c r="CA3399" s="1">
        <f t="shared" ca="1" si="867"/>
        <v>0</v>
      </c>
      <c r="CB3399" s="1">
        <f t="shared" ca="1" si="868"/>
        <v>0</v>
      </c>
      <c r="CC3399" s="1">
        <f t="shared" ca="1" si="869"/>
        <v>0</v>
      </c>
    </row>
    <row r="3400" spans="1:81" hidden="1" x14ac:dyDescent="0.2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t="shared" ca="1" si="855"/>
        <v>0</v>
      </c>
      <c r="BP3400" s="1">
        <f t="shared" ca="1" si="856"/>
        <v>0</v>
      </c>
      <c r="BQ3400" s="1">
        <f t="shared" ca="1" si="857"/>
        <v>0</v>
      </c>
      <c r="BR3400" s="1">
        <f t="shared" ca="1" si="858"/>
        <v>0</v>
      </c>
      <c r="BS3400" s="1">
        <f t="shared" ca="1" si="859"/>
        <v>0</v>
      </c>
      <c r="BT3400" s="1">
        <f t="shared" ca="1" si="860"/>
        <v>0</v>
      </c>
      <c r="BU3400" s="1">
        <f t="shared" ca="1" si="861"/>
        <v>0</v>
      </c>
      <c r="BV3400" s="1">
        <f t="shared" ca="1" si="862"/>
        <v>0</v>
      </c>
      <c r="BW3400" s="1">
        <f t="shared" ca="1" si="863"/>
        <v>0</v>
      </c>
      <c r="BX3400" s="1">
        <f t="shared" ca="1" si="864"/>
        <v>0</v>
      </c>
      <c r="BY3400" s="1">
        <f t="shared" ca="1" si="865"/>
        <v>0</v>
      </c>
      <c r="BZ3400" s="1">
        <f t="shared" ca="1" si="866"/>
        <v>0</v>
      </c>
      <c r="CA3400" s="1">
        <f t="shared" ca="1" si="867"/>
        <v>0</v>
      </c>
      <c r="CB3400" s="1">
        <f t="shared" ca="1" si="868"/>
        <v>0</v>
      </c>
      <c r="CC3400" s="1">
        <f t="shared" ca="1" si="869"/>
        <v>0</v>
      </c>
    </row>
    <row r="3401" spans="1:81" hidden="1" x14ac:dyDescent="0.2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t="shared" ca="1" si="855"/>
        <v>0</v>
      </c>
      <c r="BP3401" s="1">
        <f t="shared" ca="1" si="856"/>
        <v>0</v>
      </c>
      <c r="BQ3401" s="1">
        <f t="shared" ca="1" si="857"/>
        <v>0</v>
      </c>
      <c r="BR3401" s="1">
        <f t="shared" ca="1" si="858"/>
        <v>0</v>
      </c>
      <c r="BS3401" s="1">
        <f t="shared" ca="1" si="859"/>
        <v>0</v>
      </c>
      <c r="BT3401" s="1">
        <f t="shared" ca="1" si="860"/>
        <v>0</v>
      </c>
      <c r="BU3401" s="1">
        <f t="shared" ca="1" si="861"/>
        <v>0</v>
      </c>
      <c r="BV3401" s="1">
        <f t="shared" ca="1" si="862"/>
        <v>0</v>
      </c>
      <c r="BW3401" s="1">
        <f t="shared" ca="1" si="863"/>
        <v>0</v>
      </c>
      <c r="BX3401" s="1">
        <f t="shared" ca="1" si="864"/>
        <v>0</v>
      </c>
      <c r="BY3401" s="1">
        <f t="shared" ca="1" si="865"/>
        <v>0</v>
      </c>
      <c r="BZ3401" s="1">
        <f t="shared" ca="1" si="866"/>
        <v>0</v>
      </c>
      <c r="CA3401" s="1">
        <f t="shared" ca="1" si="867"/>
        <v>0</v>
      </c>
      <c r="CB3401" s="1">
        <f t="shared" ca="1" si="868"/>
        <v>0</v>
      </c>
      <c r="CC3401" s="1">
        <f t="shared" ca="1" si="869"/>
        <v>0</v>
      </c>
    </row>
    <row r="3402" spans="1:81" hidden="1" x14ac:dyDescent="0.2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t="shared" ca="1" si="855"/>
        <v>0</v>
      </c>
      <c r="BP3402" s="1">
        <f t="shared" ca="1" si="856"/>
        <v>0</v>
      </c>
      <c r="BQ3402" s="1">
        <f t="shared" ca="1" si="857"/>
        <v>0</v>
      </c>
      <c r="BR3402" s="1">
        <f t="shared" ca="1" si="858"/>
        <v>0</v>
      </c>
      <c r="BS3402" s="1">
        <f t="shared" ca="1" si="859"/>
        <v>0</v>
      </c>
      <c r="BT3402" s="1">
        <f t="shared" ca="1" si="860"/>
        <v>0</v>
      </c>
      <c r="BU3402" s="1">
        <f t="shared" ca="1" si="861"/>
        <v>0</v>
      </c>
      <c r="BV3402" s="1">
        <f t="shared" ca="1" si="862"/>
        <v>0</v>
      </c>
      <c r="BW3402" s="1">
        <f t="shared" ca="1" si="863"/>
        <v>0</v>
      </c>
      <c r="BX3402" s="1">
        <f t="shared" ca="1" si="864"/>
        <v>0</v>
      </c>
      <c r="BY3402" s="1">
        <f t="shared" ca="1" si="865"/>
        <v>0</v>
      </c>
      <c r="BZ3402" s="1">
        <f t="shared" ca="1" si="866"/>
        <v>0</v>
      </c>
      <c r="CA3402" s="1">
        <f t="shared" ca="1" si="867"/>
        <v>0</v>
      </c>
      <c r="CB3402" s="1">
        <f t="shared" ca="1" si="868"/>
        <v>0</v>
      </c>
      <c r="CC3402" s="1">
        <f t="shared" ca="1" si="869"/>
        <v>0</v>
      </c>
    </row>
    <row r="3403" spans="1:81" hidden="1" x14ac:dyDescent="0.2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t="shared" ca="1" si="855"/>
        <v>0</v>
      </c>
      <c r="BP3403" s="1">
        <f t="shared" ca="1" si="856"/>
        <v>0</v>
      </c>
      <c r="BQ3403" s="1">
        <f t="shared" ca="1" si="857"/>
        <v>0</v>
      </c>
      <c r="BR3403" s="1">
        <f t="shared" ca="1" si="858"/>
        <v>0</v>
      </c>
      <c r="BS3403" s="1">
        <f t="shared" ca="1" si="859"/>
        <v>0</v>
      </c>
      <c r="BT3403" s="1">
        <f t="shared" ca="1" si="860"/>
        <v>0</v>
      </c>
      <c r="BU3403" s="1">
        <f t="shared" ca="1" si="861"/>
        <v>0</v>
      </c>
      <c r="BV3403" s="1">
        <f t="shared" ca="1" si="862"/>
        <v>0</v>
      </c>
      <c r="BW3403" s="1">
        <f t="shared" ca="1" si="863"/>
        <v>0</v>
      </c>
      <c r="BX3403" s="1">
        <f t="shared" ca="1" si="864"/>
        <v>0</v>
      </c>
      <c r="BY3403" s="1">
        <f t="shared" ca="1" si="865"/>
        <v>0</v>
      </c>
      <c r="BZ3403" s="1">
        <f t="shared" ca="1" si="866"/>
        <v>0</v>
      </c>
      <c r="CA3403" s="1">
        <f t="shared" ca="1" si="867"/>
        <v>0</v>
      </c>
      <c r="CB3403" s="1">
        <f t="shared" ca="1" si="868"/>
        <v>0</v>
      </c>
      <c r="CC3403" s="1">
        <f t="shared" ca="1" si="869"/>
        <v>0</v>
      </c>
    </row>
    <row r="3404" spans="1:81" hidden="1" x14ac:dyDescent="0.2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t="shared" ca="1" si="855"/>
        <v>0</v>
      </c>
      <c r="BP3404" s="1">
        <f t="shared" ca="1" si="856"/>
        <v>0</v>
      </c>
      <c r="BQ3404" s="1">
        <f t="shared" ca="1" si="857"/>
        <v>0</v>
      </c>
      <c r="BR3404" s="1">
        <f t="shared" ca="1" si="858"/>
        <v>0</v>
      </c>
      <c r="BS3404" s="1">
        <f t="shared" ca="1" si="859"/>
        <v>0</v>
      </c>
      <c r="BT3404" s="1">
        <f t="shared" ca="1" si="860"/>
        <v>0</v>
      </c>
      <c r="BU3404" s="1">
        <f t="shared" ca="1" si="861"/>
        <v>0</v>
      </c>
      <c r="BV3404" s="1">
        <f t="shared" ca="1" si="862"/>
        <v>0</v>
      </c>
      <c r="BW3404" s="1">
        <f t="shared" ca="1" si="863"/>
        <v>0</v>
      </c>
      <c r="BX3404" s="1">
        <f t="shared" ca="1" si="864"/>
        <v>0</v>
      </c>
      <c r="BY3404" s="1">
        <f t="shared" ca="1" si="865"/>
        <v>0</v>
      </c>
      <c r="BZ3404" s="1">
        <f t="shared" ca="1" si="866"/>
        <v>0</v>
      </c>
      <c r="CA3404" s="1">
        <f t="shared" ca="1" si="867"/>
        <v>0</v>
      </c>
      <c r="CB3404" s="1">
        <f t="shared" ca="1" si="868"/>
        <v>0</v>
      </c>
      <c r="CC3404" s="1">
        <f t="shared" ca="1" si="869"/>
        <v>0</v>
      </c>
    </row>
    <row r="3405" spans="1:81" hidden="1" x14ac:dyDescent="0.2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t="shared" ca="1" si="855"/>
        <v>0</v>
      </c>
      <c r="BP3405" s="1">
        <f t="shared" ca="1" si="856"/>
        <v>0</v>
      </c>
      <c r="BQ3405" s="1">
        <f t="shared" ca="1" si="857"/>
        <v>0</v>
      </c>
      <c r="BR3405" s="1">
        <f t="shared" ca="1" si="858"/>
        <v>0</v>
      </c>
      <c r="BS3405" s="1">
        <f t="shared" ca="1" si="859"/>
        <v>0</v>
      </c>
      <c r="BT3405" s="1">
        <f t="shared" ca="1" si="860"/>
        <v>0</v>
      </c>
      <c r="BU3405" s="1">
        <f t="shared" ca="1" si="861"/>
        <v>0</v>
      </c>
      <c r="BV3405" s="1">
        <f t="shared" ca="1" si="862"/>
        <v>0</v>
      </c>
      <c r="BW3405" s="1">
        <f t="shared" ca="1" si="863"/>
        <v>0</v>
      </c>
      <c r="BX3405" s="1">
        <f t="shared" ca="1" si="864"/>
        <v>0</v>
      </c>
      <c r="BY3405" s="1">
        <f t="shared" ca="1" si="865"/>
        <v>0</v>
      </c>
      <c r="BZ3405" s="1">
        <f t="shared" ca="1" si="866"/>
        <v>0</v>
      </c>
      <c r="CA3405" s="1">
        <f t="shared" ca="1" si="867"/>
        <v>0</v>
      </c>
      <c r="CB3405" s="1">
        <f t="shared" ca="1" si="868"/>
        <v>0</v>
      </c>
      <c r="CC3405" s="1">
        <f t="shared" ca="1" si="869"/>
        <v>0</v>
      </c>
    </row>
    <row r="3406" spans="1:81" hidden="1" x14ac:dyDescent="0.2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t="shared" ca="1" si="855"/>
        <v>0</v>
      </c>
      <c r="BP3406" s="1">
        <f t="shared" ca="1" si="856"/>
        <v>0</v>
      </c>
      <c r="BQ3406" s="1">
        <f t="shared" ca="1" si="857"/>
        <v>0</v>
      </c>
      <c r="BR3406" s="1">
        <f t="shared" ca="1" si="858"/>
        <v>0</v>
      </c>
      <c r="BS3406" s="1">
        <f t="shared" ca="1" si="859"/>
        <v>0</v>
      </c>
      <c r="BT3406" s="1">
        <f t="shared" ca="1" si="860"/>
        <v>0</v>
      </c>
      <c r="BU3406" s="1">
        <f t="shared" ca="1" si="861"/>
        <v>0</v>
      </c>
      <c r="BV3406" s="1">
        <f t="shared" ca="1" si="862"/>
        <v>0</v>
      </c>
      <c r="BW3406" s="1">
        <f t="shared" ca="1" si="863"/>
        <v>0</v>
      </c>
      <c r="BX3406" s="1">
        <f t="shared" ca="1" si="864"/>
        <v>0</v>
      </c>
      <c r="BY3406" s="1">
        <f t="shared" ca="1" si="865"/>
        <v>0</v>
      </c>
      <c r="BZ3406" s="1">
        <f t="shared" ca="1" si="866"/>
        <v>0</v>
      </c>
      <c r="CA3406" s="1">
        <f t="shared" ca="1" si="867"/>
        <v>0</v>
      </c>
      <c r="CB3406" s="1">
        <f t="shared" ca="1" si="868"/>
        <v>0</v>
      </c>
      <c r="CC3406" s="1">
        <f t="shared" ca="1" si="869"/>
        <v>0</v>
      </c>
    </row>
    <row r="3407" spans="1:81" hidden="1" x14ac:dyDescent="0.2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t="shared" ca="1" si="855"/>
        <v>0</v>
      </c>
      <c r="BP3407" s="1">
        <f t="shared" ca="1" si="856"/>
        <v>0</v>
      </c>
      <c r="BQ3407" s="1">
        <f t="shared" ca="1" si="857"/>
        <v>0</v>
      </c>
      <c r="BR3407" s="1">
        <f t="shared" ca="1" si="858"/>
        <v>0</v>
      </c>
      <c r="BS3407" s="1">
        <f t="shared" ca="1" si="859"/>
        <v>0</v>
      </c>
      <c r="BT3407" s="1">
        <f t="shared" ca="1" si="860"/>
        <v>0</v>
      </c>
      <c r="BU3407" s="1">
        <f t="shared" ca="1" si="861"/>
        <v>0</v>
      </c>
      <c r="BV3407" s="1">
        <f t="shared" ca="1" si="862"/>
        <v>0</v>
      </c>
      <c r="BW3407" s="1">
        <f t="shared" ca="1" si="863"/>
        <v>0</v>
      </c>
      <c r="BX3407" s="1">
        <f t="shared" ca="1" si="864"/>
        <v>0</v>
      </c>
      <c r="BY3407" s="1">
        <f t="shared" ca="1" si="865"/>
        <v>0</v>
      </c>
      <c r="BZ3407" s="1">
        <f t="shared" ca="1" si="866"/>
        <v>0</v>
      </c>
      <c r="CA3407" s="1">
        <f t="shared" ca="1" si="867"/>
        <v>0</v>
      </c>
      <c r="CB3407" s="1">
        <f t="shared" ca="1" si="868"/>
        <v>0</v>
      </c>
      <c r="CC3407" s="1">
        <f t="shared" ca="1" si="869"/>
        <v>0</v>
      </c>
    </row>
    <row r="3408" spans="1:81" hidden="1" x14ac:dyDescent="0.2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t="shared" ca="1" si="855"/>
        <v>0</v>
      </c>
      <c r="BP3408" s="1">
        <f t="shared" ca="1" si="856"/>
        <v>0</v>
      </c>
      <c r="BQ3408" s="1">
        <f t="shared" ca="1" si="857"/>
        <v>0</v>
      </c>
      <c r="BR3408" s="1">
        <f t="shared" ca="1" si="858"/>
        <v>0</v>
      </c>
      <c r="BS3408" s="1">
        <f t="shared" ca="1" si="859"/>
        <v>0</v>
      </c>
      <c r="BT3408" s="1">
        <f t="shared" ca="1" si="860"/>
        <v>0</v>
      </c>
      <c r="BU3408" s="1">
        <f t="shared" ca="1" si="861"/>
        <v>0</v>
      </c>
      <c r="BV3408" s="1">
        <f t="shared" ca="1" si="862"/>
        <v>0</v>
      </c>
      <c r="BW3408" s="1">
        <f t="shared" ca="1" si="863"/>
        <v>0</v>
      </c>
      <c r="BX3408" s="1">
        <f t="shared" ca="1" si="864"/>
        <v>0</v>
      </c>
      <c r="BY3408" s="1">
        <f t="shared" ca="1" si="865"/>
        <v>0</v>
      </c>
      <c r="BZ3408" s="1">
        <f t="shared" ca="1" si="866"/>
        <v>0</v>
      </c>
      <c r="CA3408" s="1">
        <f t="shared" ca="1" si="867"/>
        <v>0</v>
      </c>
      <c r="CB3408" s="1">
        <f t="shared" ca="1" si="868"/>
        <v>0</v>
      </c>
      <c r="CC3408" s="1">
        <f t="shared" ca="1" si="869"/>
        <v>0</v>
      </c>
    </row>
    <row r="3409" spans="1:81" hidden="1" x14ac:dyDescent="0.2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t="shared" ca="1" si="855"/>
        <v>0</v>
      </c>
      <c r="BP3409" s="1">
        <f t="shared" ca="1" si="856"/>
        <v>0</v>
      </c>
      <c r="BQ3409" s="1">
        <f t="shared" ca="1" si="857"/>
        <v>0</v>
      </c>
      <c r="BR3409" s="1">
        <f t="shared" ca="1" si="858"/>
        <v>0</v>
      </c>
      <c r="BS3409" s="1">
        <f t="shared" ca="1" si="859"/>
        <v>0</v>
      </c>
      <c r="BT3409" s="1">
        <f t="shared" ca="1" si="860"/>
        <v>0</v>
      </c>
      <c r="BU3409" s="1">
        <f t="shared" ca="1" si="861"/>
        <v>0</v>
      </c>
      <c r="BV3409" s="1">
        <f t="shared" ca="1" si="862"/>
        <v>0</v>
      </c>
      <c r="BW3409" s="1">
        <f t="shared" ca="1" si="863"/>
        <v>0</v>
      </c>
      <c r="BX3409" s="1">
        <f t="shared" ca="1" si="864"/>
        <v>0</v>
      </c>
      <c r="BY3409" s="1">
        <f t="shared" ca="1" si="865"/>
        <v>0</v>
      </c>
      <c r="BZ3409" s="1">
        <f t="shared" ca="1" si="866"/>
        <v>0</v>
      </c>
      <c r="CA3409" s="1">
        <f t="shared" ca="1" si="867"/>
        <v>0</v>
      </c>
      <c r="CB3409" s="1">
        <f t="shared" ca="1" si="868"/>
        <v>0</v>
      </c>
      <c r="CC3409" s="1">
        <f t="shared" ca="1" si="869"/>
        <v>0</v>
      </c>
    </row>
    <row r="3410" spans="1:81" hidden="1" x14ac:dyDescent="0.2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t="shared" ca="1" si="855"/>
        <v>0</v>
      </c>
      <c r="BP3410" s="1">
        <f t="shared" ca="1" si="856"/>
        <v>0</v>
      </c>
      <c r="BQ3410" s="1">
        <f t="shared" ca="1" si="857"/>
        <v>0</v>
      </c>
      <c r="BR3410" s="1">
        <f t="shared" ca="1" si="858"/>
        <v>0</v>
      </c>
      <c r="BS3410" s="1">
        <f t="shared" ca="1" si="859"/>
        <v>0</v>
      </c>
      <c r="BT3410" s="1">
        <f t="shared" ca="1" si="860"/>
        <v>0</v>
      </c>
      <c r="BU3410" s="1">
        <f t="shared" ca="1" si="861"/>
        <v>0</v>
      </c>
      <c r="BV3410" s="1">
        <f t="shared" ca="1" si="862"/>
        <v>0</v>
      </c>
      <c r="BW3410" s="1">
        <f t="shared" ca="1" si="863"/>
        <v>0</v>
      </c>
      <c r="BX3410" s="1">
        <f t="shared" ca="1" si="864"/>
        <v>0</v>
      </c>
      <c r="BY3410" s="1">
        <f t="shared" ca="1" si="865"/>
        <v>0</v>
      </c>
      <c r="BZ3410" s="1">
        <f t="shared" ca="1" si="866"/>
        <v>0</v>
      </c>
      <c r="CA3410" s="1">
        <f t="shared" ca="1" si="867"/>
        <v>0</v>
      </c>
      <c r="CB3410" s="1">
        <f t="shared" ca="1" si="868"/>
        <v>0</v>
      </c>
      <c r="CC3410" s="1">
        <f t="shared" ca="1" si="869"/>
        <v>0</v>
      </c>
    </row>
    <row r="3411" spans="1:81" hidden="1" x14ac:dyDescent="0.2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t="shared" ca="1" si="855"/>
        <v>0</v>
      </c>
      <c r="BP3411" s="1">
        <f t="shared" ca="1" si="856"/>
        <v>0</v>
      </c>
      <c r="BQ3411" s="1">
        <f t="shared" ca="1" si="857"/>
        <v>0</v>
      </c>
      <c r="BR3411" s="1">
        <f t="shared" ca="1" si="858"/>
        <v>0</v>
      </c>
      <c r="BS3411" s="1">
        <f t="shared" ca="1" si="859"/>
        <v>0</v>
      </c>
      <c r="BT3411" s="1">
        <f t="shared" ca="1" si="860"/>
        <v>0</v>
      </c>
      <c r="BU3411" s="1">
        <f t="shared" ca="1" si="861"/>
        <v>0</v>
      </c>
      <c r="BV3411" s="1">
        <f t="shared" ca="1" si="862"/>
        <v>0</v>
      </c>
      <c r="BW3411" s="1">
        <f t="shared" ca="1" si="863"/>
        <v>0</v>
      </c>
      <c r="BX3411" s="1">
        <f t="shared" ca="1" si="864"/>
        <v>0</v>
      </c>
      <c r="BY3411" s="1">
        <f t="shared" ca="1" si="865"/>
        <v>0</v>
      </c>
      <c r="BZ3411" s="1">
        <f t="shared" ca="1" si="866"/>
        <v>0</v>
      </c>
      <c r="CA3411" s="1">
        <f t="shared" ca="1" si="867"/>
        <v>0</v>
      </c>
      <c r="CB3411" s="1">
        <f t="shared" ca="1" si="868"/>
        <v>0</v>
      </c>
      <c r="CC3411" s="1">
        <f t="shared" ca="1" si="869"/>
        <v>0</v>
      </c>
    </row>
    <row r="3412" spans="1:81" hidden="1" x14ac:dyDescent="0.2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t="shared" ca="1" si="855"/>
        <v>0</v>
      </c>
      <c r="BP3412" s="1">
        <f t="shared" ca="1" si="856"/>
        <v>0</v>
      </c>
      <c r="BQ3412" s="1">
        <f t="shared" ca="1" si="857"/>
        <v>0</v>
      </c>
      <c r="BR3412" s="1">
        <f t="shared" ca="1" si="858"/>
        <v>0</v>
      </c>
      <c r="BS3412" s="1">
        <f t="shared" ca="1" si="859"/>
        <v>0</v>
      </c>
      <c r="BT3412" s="1">
        <f t="shared" ca="1" si="860"/>
        <v>0</v>
      </c>
      <c r="BU3412" s="1">
        <f t="shared" ca="1" si="861"/>
        <v>0</v>
      </c>
      <c r="BV3412" s="1">
        <f t="shared" ca="1" si="862"/>
        <v>0</v>
      </c>
      <c r="BW3412" s="1">
        <f t="shared" ca="1" si="863"/>
        <v>0</v>
      </c>
      <c r="BX3412" s="1">
        <f t="shared" ca="1" si="864"/>
        <v>0</v>
      </c>
      <c r="BY3412" s="1">
        <f t="shared" ca="1" si="865"/>
        <v>0</v>
      </c>
      <c r="BZ3412" s="1">
        <f t="shared" ca="1" si="866"/>
        <v>0</v>
      </c>
      <c r="CA3412" s="1">
        <f t="shared" ca="1" si="867"/>
        <v>0</v>
      </c>
      <c r="CB3412" s="1">
        <f t="shared" ca="1" si="868"/>
        <v>0</v>
      </c>
      <c r="CC3412" s="1">
        <f t="shared" ca="1" si="869"/>
        <v>0</v>
      </c>
    </row>
    <row r="3413" spans="1:81" hidden="1" x14ac:dyDescent="0.2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t="shared" ca="1" si="855"/>
        <v>0</v>
      </c>
      <c r="BP3413" s="1">
        <f t="shared" ca="1" si="856"/>
        <v>0</v>
      </c>
      <c r="BQ3413" s="1">
        <f t="shared" ca="1" si="857"/>
        <v>0</v>
      </c>
      <c r="BR3413" s="1">
        <f t="shared" ca="1" si="858"/>
        <v>0</v>
      </c>
      <c r="BS3413" s="1">
        <f t="shared" ca="1" si="859"/>
        <v>0</v>
      </c>
      <c r="BT3413" s="1">
        <f t="shared" ca="1" si="860"/>
        <v>0</v>
      </c>
      <c r="BU3413" s="1">
        <f t="shared" ca="1" si="861"/>
        <v>0</v>
      </c>
      <c r="BV3413" s="1">
        <f t="shared" ca="1" si="862"/>
        <v>0</v>
      </c>
      <c r="BW3413" s="1">
        <f t="shared" ca="1" si="863"/>
        <v>0</v>
      </c>
      <c r="BX3413" s="1">
        <f t="shared" ca="1" si="864"/>
        <v>0</v>
      </c>
      <c r="BY3413" s="1">
        <f t="shared" ca="1" si="865"/>
        <v>0</v>
      </c>
      <c r="BZ3413" s="1">
        <f t="shared" ca="1" si="866"/>
        <v>0</v>
      </c>
      <c r="CA3413" s="1">
        <f t="shared" ca="1" si="867"/>
        <v>0</v>
      </c>
      <c r="CB3413" s="1">
        <f t="shared" ca="1" si="868"/>
        <v>0</v>
      </c>
      <c r="CC3413" s="1">
        <f t="shared" ca="1" si="869"/>
        <v>0</v>
      </c>
    </row>
    <row r="3414" spans="1:81" hidden="1" x14ac:dyDescent="0.2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t="shared" ca="1" si="855"/>
        <v>0</v>
      </c>
      <c r="BP3414" s="1">
        <f t="shared" ca="1" si="856"/>
        <v>0</v>
      </c>
      <c r="BQ3414" s="1">
        <f t="shared" ca="1" si="857"/>
        <v>0</v>
      </c>
      <c r="BR3414" s="1">
        <f t="shared" ca="1" si="858"/>
        <v>0</v>
      </c>
      <c r="BS3414" s="1">
        <f t="shared" ca="1" si="859"/>
        <v>0</v>
      </c>
      <c r="BT3414" s="1">
        <f t="shared" ca="1" si="860"/>
        <v>0</v>
      </c>
      <c r="BU3414" s="1">
        <f t="shared" ca="1" si="861"/>
        <v>0</v>
      </c>
      <c r="BV3414" s="1">
        <f t="shared" ca="1" si="862"/>
        <v>0</v>
      </c>
      <c r="BW3414" s="1">
        <f t="shared" ca="1" si="863"/>
        <v>0</v>
      </c>
      <c r="BX3414" s="1">
        <f t="shared" ca="1" si="864"/>
        <v>0</v>
      </c>
      <c r="BY3414" s="1">
        <f t="shared" ca="1" si="865"/>
        <v>0</v>
      </c>
      <c r="BZ3414" s="1">
        <f t="shared" ca="1" si="866"/>
        <v>0</v>
      </c>
      <c r="CA3414" s="1">
        <f t="shared" ca="1" si="867"/>
        <v>0</v>
      </c>
      <c r="CB3414" s="1">
        <f t="shared" ca="1" si="868"/>
        <v>0</v>
      </c>
      <c r="CC3414" s="1">
        <f t="shared" ca="1" si="869"/>
        <v>0</v>
      </c>
    </row>
    <row r="3415" spans="1:81" hidden="1" x14ac:dyDescent="0.2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t="shared" ca="1" si="855"/>
        <v>0</v>
      </c>
      <c r="BP3415" s="1">
        <f t="shared" ca="1" si="856"/>
        <v>0</v>
      </c>
      <c r="BQ3415" s="1">
        <f t="shared" ca="1" si="857"/>
        <v>0</v>
      </c>
      <c r="BR3415" s="1">
        <f t="shared" ca="1" si="858"/>
        <v>0</v>
      </c>
      <c r="BS3415" s="1">
        <f t="shared" ca="1" si="859"/>
        <v>0</v>
      </c>
      <c r="BT3415" s="1">
        <f t="shared" ca="1" si="860"/>
        <v>0</v>
      </c>
      <c r="BU3415" s="1">
        <f t="shared" ca="1" si="861"/>
        <v>0</v>
      </c>
      <c r="BV3415" s="1">
        <f t="shared" ca="1" si="862"/>
        <v>0</v>
      </c>
      <c r="BW3415" s="1">
        <f t="shared" ca="1" si="863"/>
        <v>0</v>
      </c>
      <c r="BX3415" s="1">
        <f t="shared" ca="1" si="864"/>
        <v>0</v>
      </c>
      <c r="BY3415" s="1">
        <f t="shared" ca="1" si="865"/>
        <v>0</v>
      </c>
      <c r="BZ3415" s="1">
        <f t="shared" ca="1" si="866"/>
        <v>0</v>
      </c>
      <c r="CA3415" s="1">
        <f t="shared" ca="1" si="867"/>
        <v>0</v>
      </c>
      <c r="CB3415" s="1">
        <f t="shared" ca="1" si="868"/>
        <v>0</v>
      </c>
      <c r="CC3415" s="1">
        <f t="shared" ca="1" si="869"/>
        <v>0</v>
      </c>
    </row>
    <row r="3416" spans="1:81" hidden="1" x14ac:dyDescent="0.2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t="shared" ca="1" si="855"/>
        <v>0</v>
      </c>
      <c r="BP3416" s="1">
        <f t="shared" ca="1" si="856"/>
        <v>0</v>
      </c>
      <c r="BQ3416" s="1">
        <f t="shared" ca="1" si="857"/>
        <v>0</v>
      </c>
      <c r="BR3416" s="1">
        <f t="shared" ca="1" si="858"/>
        <v>0</v>
      </c>
      <c r="BS3416" s="1">
        <f t="shared" ca="1" si="859"/>
        <v>0</v>
      </c>
      <c r="BT3416" s="1">
        <f t="shared" ca="1" si="860"/>
        <v>0</v>
      </c>
      <c r="BU3416" s="1">
        <f t="shared" ca="1" si="861"/>
        <v>0</v>
      </c>
      <c r="BV3416" s="1">
        <f t="shared" ca="1" si="862"/>
        <v>0</v>
      </c>
      <c r="BW3416" s="1">
        <f t="shared" ca="1" si="863"/>
        <v>0</v>
      </c>
      <c r="BX3416" s="1">
        <f t="shared" ca="1" si="864"/>
        <v>0</v>
      </c>
      <c r="BY3416" s="1">
        <f t="shared" ca="1" si="865"/>
        <v>0</v>
      </c>
      <c r="BZ3416" s="1">
        <f t="shared" ca="1" si="866"/>
        <v>0</v>
      </c>
      <c r="CA3416" s="1">
        <f t="shared" ca="1" si="867"/>
        <v>0</v>
      </c>
      <c r="CB3416" s="1">
        <f t="shared" ca="1" si="868"/>
        <v>0</v>
      </c>
      <c r="CC3416" s="1">
        <f t="shared" ca="1" si="869"/>
        <v>0</v>
      </c>
    </row>
    <row r="3417" spans="1:81" hidden="1" x14ac:dyDescent="0.2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t="shared" ca="1" si="855"/>
        <v>0</v>
      </c>
      <c r="BP3417" s="1">
        <f t="shared" ca="1" si="856"/>
        <v>0</v>
      </c>
      <c r="BQ3417" s="1">
        <f t="shared" ca="1" si="857"/>
        <v>0</v>
      </c>
      <c r="BR3417" s="1">
        <f t="shared" ca="1" si="858"/>
        <v>0</v>
      </c>
      <c r="BS3417" s="1">
        <f t="shared" ca="1" si="859"/>
        <v>0</v>
      </c>
      <c r="BT3417" s="1">
        <f t="shared" ca="1" si="860"/>
        <v>0</v>
      </c>
      <c r="BU3417" s="1">
        <f t="shared" ca="1" si="861"/>
        <v>0</v>
      </c>
      <c r="BV3417" s="1">
        <f t="shared" ca="1" si="862"/>
        <v>0</v>
      </c>
      <c r="BW3417" s="1">
        <f t="shared" ca="1" si="863"/>
        <v>0</v>
      </c>
      <c r="BX3417" s="1">
        <f t="shared" ca="1" si="864"/>
        <v>0</v>
      </c>
      <c r="BY3417" s="1">
        <f t="shared" ca="1" si="865"/>
        <v>0</v>
      </c>
      <c r="BZ3417" s="1">
        <f t="shared" ca="1" si="866"/>
        <v>0</v>
      </c>
      <c r="CA3417" s="1">
        <f t="shared" ca="1" si="867"/>
        <v>0</v>
      </c>
      <c r="CB3417" s="1">
        <f t="shared" ca="1" si="868"/>
        <v>0</v>
      </c>
      <c r="CC3417" s="1">
        <f t="shared" ca="1" si="869"/>
        <v>0</v>
      </c>
    </row>
    <row r="3418" spans="1:81" hidden="1" x14ac:dyDescent="0.2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t="shared" ca="1" si="855"/>
        <v>0</v>
      </c>
      <c r="BP3418" s="1">
        <f t="shared" ca="1" si="856"/>
        <v>0</v>
      </c>
      <c r="BQ3418" s="1">
        <f t="shared" ca="1" si="857"/>
        <v>0</v>
      </c>
      <c r="BR3418" s="1">
        <f t="shared" ca="1" si="858"/>
        <v>0</v>
      </c>
      <c r="BS3418" s="1">
        <f t="shared" ca="1" si="859"/>
        <v>0</v>
      </c>
      <c r="BT3418" s="1">
        <f t="shared" ca="1" si="860"/>
        <v>0</v>
      </c>
      <c r="BU3418" s="1">
        <f t="shared" ca="1" si="861"/>
        <v>0</v>
      </c>
      <c r="BV3418" s="1">
        <f t="shared" ca="1" si="862"/>
        <v>0</v>
      </c>
      <c r="BW3418" s="1">
        <f t="shared" ca="1" si="863"/>
        <v>0</v>
      </c>
      <c r="BX3418" s="1">
        <f t="shared" ca="1" si="864"/>
        <v>0</v>
      </c>
      <c r="BY3418" s="1">
        <f t="shared" ca="1" si="865"/>
        <v>0</v>
      </c>
      <c r="BZ3418" s="1">
        <f t="shared" ca="1" si="866"/>
        <v>0</v>
      </c>
      <c r="CA3418" s="1">
        <f t="shared" ca="1" si="867"/>
        <v>0</v>
      </c>
      <c r="CB3418" s="1">
        <f t="shared" ca="1" si="868"/>
        <v>0</v>
      </c>
      <c r="CC3418" s="1">
        <f t="shared" ca="1" si="869"/>
        <v>0</v>
      </c>
    </row>
    <row r="3419" spans="1:81" hidden="1" x14ac:dyDescent="0.2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t="shared" ca="1" si="855"/>
        <v>0</v>
      </c>
      <c r="BP3419" s="1">
        <f t="shared" ca="1" si="856"/>
        <v>0</v>
      </c>
      <c r="BQ3419" s="1">
        <f t="shared" ca="1" si="857"/>
        <v>0</v>
      </c>
      <c r="BR3419" s="1">
        <f t="shared" ca="1" si="858"/>
        <v>0</v>
      </c>
      <c r="BS3419" s="1">
        <f t="shared" ca="1" si="859"/>
        <v>0</v>
      </c>
      <c r="BT3419" s="1">
        <f t="shared" ca="1" si="860"/>
        <v>0</v>
      </c>
      <c r="BU3419" s="1">
        <f t="shared" ca="1" si="861"/>
        <v>0</v>
      </c>
      <c r="BV3419" s="1">
        <f t="shared" ca="1" si="862"/>
        <v>0</v>
      </c>
      <c r="BW3419" s="1">
        <f t="shared" ca="1" si="863"/>
        <v>0</v>
      </c>
      <c r="BX3419" s="1">
        <f t="shared" ca="1" si="864"/>
        <v>0</v>
      </c>
      <c r="BY3419" s="1">
        <f t="shared" ca="1" si="865"/>
        <v>0</v>
      </c>
      <c r="BZ3419" s="1">
        <f t="shared" ca="1" si="866"/>
        <v>0</v>
      </c>
      <c r="CA3419" s="1">
        <f t="shared" ca="1" si="867"/>
        <v>0</v>
      </c>
      <c r="CB3419" s="1">
        <f t="shared" ca="1" si="868"/>
        <v>0</v>
      </c>
      <c r="CC3419" s="1">
        <f t="shared" ca="1" si="869"/>
        <v>0</v>
      </c>
    </row>
    <row r="3420" spans="1:81" hidden="1" x14ac:dyDescent="0.2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t="shared" ca="1" si="855"/>
        <v>0</v>
      </c>
      <c r="BP3420" s="1">
        <f t="shared" ca="1" si="856"/>
        <v>0</v>
      </c>
      <c r="BQ3420" s="1">
        <f t="shared" ca="1" si="857"/>
        <v>0</v>
      </c>
      <c r="BR3420" s="1">
        <f t="shared" ca="1" si="858"/>
        <v>0</v>
      </c>
      <c r="BS3420" s="1">
        <f t="shared" ca="1" si="859"/>
        <v>0</v>
      </c>
      <c r="BT3420" s="1">
        <f t="shared" ca="1" si="860"/>
        <v>0</v>
      </c>
      <c r="BU3420" s="1">
        <f t="shared" ca="1" si="861"/>
        <v>0</v>
      </c>
      <c r="BV3420" s="1">
        <f t="shared" ca="1" si="862"/>
        <v>0</v>
      </c>
      <c r="BW3420" s="1">
        <f t="shared" ca="1" si="863"/>
        <v>0</v>
      </c>
      <c r="BX3420" s="1">
        <f t="shared" ca="1" si="864"/>
        <v>0</v>
      </c>
      <c r="BY3420" s="1">
        <f t="shared" ca="1" si="865"/>
        <v>0</v>
      </c>
      <c r="BZ3420" s="1">
        <f t="shared" ca="1" si="866"/>
        <v>0</v>
      </c>
      <c r="CA3420" s="1">
        <f t="shared" ca="1" si="867"/>
        <v>0</v>
      </c>
      <c r="CB3420" s="1">
        <f t="shared" ca="1" si="868"/>
        <v>0</v>
      </c>
      <c r="CC3420" s="1">
        <f t="shared" ca="1" si="869"/>
        <v>0</v>
      </c>
    </row>
    <row r="3421" spans="1:81" hidden="1" x14ac:dyDescent="0.2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t="shared" ca="1" si="855"/>
        <v>0</v>
      </c>
      <c r="BP3421" s="1">
        <f t="shared" ca="1" si="856"/>
        <v>0</v>
      </c>
      <c r="BQ3421" s="1">
        <f t="shared" ca="1" si="857"/>
        <v>0</v>
      </c>
      <c r="BR3421" s="1">
        <f t="shared" ca="1" si="858"/>
        <v>0</v>
      </c>
      <c r="BS3421" s="1">
        <f t="shared" ca="1" si="859"/>
        <v>0</v>
      </c>
      <c r="BT3421" s="1">
        <f t="shared" ca="1" si="860"/>
        <v>0</v>
      </c>
      <c r="BU3421" s="1">
        <f t="shared" ca="1" si="861"/>
        <v>0</v>
      </c>
      <c r="BV3421" s="1">
        <f t="shared" ca="1" si="862"/>
        <v>0</v>
      </c>
      <c r="BW3421" s="1">
        <f t="shared" ca="1" si="863"/>
        <v>0</v>
      </c>
      <c r="BX3421" s="1">
        <f t="shared" ca="1" si="864"/>
        <v>0</v>
      </c>
      <c r="BY3421" s="1">
        <f t="shared" ca="1" si="865"/>
        <v>0</v>
      </c>
      <c r="BZ3421" s="1">
        <f t="shared" ca="1" si="866"/>
        <v>0</v>
      </c>
      <c r="CA3421" s="1">
        <f t="shared" ca="1" si="867"/>
        <v>0</v>
      </c>
      <c r="CB3421" s="1">
        <f t="shared" ca="1" si="868"/>
        <v>0</v>
      </c>
      <c r="CC3421" s="1">
        <f t="shared" ca="1" si="869"/>
        <v>0</v>
      </c>
    </row>
    <row r="3422" spans="1:81" hidden="1" x14ac:dyDescent="0.2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t="shared" ca="1" si="855"/>
        <v>0</v>
      </c>
      <c r="BP3422" s="1">
        <f t="shared" ca="1" si="856"/>
        <v>0</v>
      </c>
      <c r="BQ3422" s="1">
        <f t="shared" ca="1" si="857"/>
        <v>0</v>
      </c>
      <c r="BR3422" s="1">
        <f t="shared" ca="1" si="858"/>
        <v>0</v>
      </c>
      <c r="BS3422" s="1">
        <f t="shared" ca="1" si="859"/>
        <v>0</v>
      </c>
      <c r="BT3422" s="1">
        <f t="shared" ca="1" si="860"/>
        <v>0</v>
      </c>
      <c r="BU3422" s="1">
        <f t="shared" ca="1" si="861"/>
        <v>0</v>
      </c>
      <c r="BV3422" s="1">
        <f t="shared" ca="1" si="862"/>
        <v>0</v>
      </c>
      <c r="BW3422" s="1">
        <f t="shared" ca="1" si="863"/>
        <v>0</v>
      </c>
      <c r="BX3422" s="1">
        <f t="shared" ca="1" si="864"/>
        <v>0</v>
      </c>
      <c r="BY3422" s="1">
        <f t="shared" ca="1" si="865"/>
        <v>0</v>
      </c>
      <c r="BZ3422" s="1">
        <f t="shared" ca="1" si="866"/>
        <v>0</v>
      </c>
      <c r="CA3422" s="1">
        <f t="shared" ca="1" si="867"/>
        <v>0</v>
      </c>
      <c r="CB3422" s="1">
        <f t="shared" ca="1" si="868"/>
        <v>0</v>
      </c>
      <c r="CC3422" s="1">
        <f t="shared" ca="1" si="869"/>
        <v>0</v>
      </c>
    </row>
    <row r="3423" spans="1:81" hidden="1" x14ac:dyDescent="0.2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t="shared" ca="1" si="855"/>
        <v>0</v>
      </c>
      <c r="BP3423" s="1">
        <f t="shared" ca="1" si="856"/>
        <v>0</v>
      </c>
      <c r="BQ3423" s="1">
        <f t="shared" ca="1" si="857"/>
        <v>0</v>
      </c>
      <c r="BR3423" s="1">
        <f t="shared" ca="1" si="858"/>
        <v>0</v>
      </c>
      <c r="BS3423" s="1">
        <f t="shared" ca="1" si="859"/>
        <v>0</v>
      </c>
      <c r="BT3423" s="1">
        <f t="shared" ca="1" si="860"/>
        <v>0</v>
      </c>
      <c r="BU3423" s="1">
        <f t="shared" ca="1" si="861"/>
        <v>0</v>
      </c>
      <c r="BV3423" s="1">
        <f t="shared" ca="1" si="862"/>
        <v>0</v>
      </c>
      <c r="BW3423" s="1">
        <f t="shared" ca="1" si="863"/>
        <v>0</v>
      </c>
      <c r="BX3423" s="1">
        <f t="shared" ca="1" si="864"/>
        <v>0</v>
      </c>
      <c r="BY3423" s="1">
        <f t="shared" ca="1" si="865"/>
        <v>0</v>
      </c>
      <c r="BZ3423" s="1">
        <f t="shared" ca="1" si="866"/>
        <v>0</v>
      </c>
      <c r="CA3423" s="1">
        <f t="shared" ca="1" si="867"/>
        <v>0</v>
      </c>
      <c r="CB3423" s="1">
        <f t="shared" ca="1" si="868"/>
        <v>0</v>
      </c>
      <c r="CC3423" s="1">
        <f t="shared" ca="1" si="869"/>
        <v>0</v>
      </c>
    </row>
    <row r="3424" spans="1:81" hidden="1" x14ac:dyDescent="0.2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t="shared" ca="1" si="855"/>
        <v>0</v>
      </c>
      <c r="BP3424" s="1">
        <f t="shared" ca="1" si="856"/>
        <v>0</v>
      </c>
      <c r="BQ3424" s="1">
        <f t="shared" ca="1" si="857"/>
        <v>0</v>
      </c>
      <c r="BR3424" s="1">
        <f t="shared" ca="1" si="858"/>
        <v>0</v>
      </c>
      <c r="BS3424" s="1">
        <f t="shared" ca="1" si="859"/>
        <v>0</v>
      </c>
      <c r="BT3424" s="1">
        <f t="shared" ca="1" si="860"/>
        <v>0</v>
      </c>
      <c r="BU3424" s="1">
        <f t="shared" ca="1" si="861"/>
        <v>0</v>
      </c>
      <c r="BV3424" s="1">
        <f t="shared" ca="1" si="862"/>
        <v>0</v>
      </c>
      <c r="BW3424" s="1">
        <f t="shared" ca="1" si="863"/>
        <v>0</v>
      </c>
      <c r="BX3424" s="1">
        <f t="shared" ca="1" si="864"/>
        <v>0</v>
      </c>
      <c r="BY3424" s="1">
        <f t="shared" ca="1" si="865"/>
        <v>0</v>
      </c>
      <c r="BZ3424" s="1">
        <f t="shared" ca="1" si="866"/>
        <v>0</v>
      </c>
      <c r="CA3424" s="1">
        <f t="shared" ca="1" si="867"/>
        <v>0</v>
      </c>
      <c r="CB3424" s="1">
        <f t="shared" ca="1" si="868"/>
        <v>0</v>
      </c>
      <c r="CC3424" s="1">
        <f t="shared" ca="1" si="869"/>
        <v>0</v>
      </c>
    </row>
    <row r="3425" spans="1:81" hidden="1" x14ac:dyDescent="0.2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t="shared" ca="1" si="855"/>
        <v>0</v>
      </c>
      <c r="BP3425" s="1">
        <f t="shared" ca="1" si="856"/>
        <v>0</v>
      </c>
      <c r="BQ3425" s="1">
        <f t="shared" ca="1" si="857"/>
        <v>0</v>
      </c>
      <c r="BR3425" s="1">
        <f t="shared" ca="1" si="858"/>
        <v>0</v>
      </c>
      <c r="BS3425" s="1">
        <f t="shared" ca="1" si="859"/>
        <v>0</v>
      </c>
      <c r="BT3425" s="1">
        <f t="shared" ca="1" si="860"/>
        <v>0</v>
      </c>
      <c r="BU3425" s="1">
        <f t="shared" ca="1" si="861"/>
        <v>0</v>
      </c>
      <c r="BV3425" s="1">
        <f t="shared" ca="1" si="862"/>
        <v>0</v>
      </c>
      <c r="BW3425" s="1">
        <f t="shared" ca="1" si="863"/>
        <v>0</v>
      </c>
      <c r="BX3425" s="1">
        <f t="shared" ca="1" si="864"/>
        <v>0</v>
      </c>
      <c r="BY3425" s="1">
        <f t="shared" ca="1" si="865"/>
        <v>0</v>
      </c>
      <c r="BZ3425" s="1">
        <f t="shared" ca="1" si="866"/>
        <v>0</v>
      </c>
      <c r="CA3425" s="1">
        <f t="shared" ca="1" si="867"/>
        <v>0</v>
      </c>
      <c r="CB3425" s="1">
        <f t="shared" ca="1" si="868"/>
        <v>0</v>
      </c>
      <c r="CC3425" s="1">
        <f t="shared" ca="1" si="869"/>
        <v>0</v>
      </c>
    </row>
    <row r="3426" spans="1:81" hidden="1" x14ac:dyDescent="0.2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t="shared" ca="1" si="855"/>
        <v>0</v>
      </c>
      <c r="BP3426" s="1">
        <f t="shared" ca="1" si="856"/>
        <v>0</v>
      </c>
      <c r="BQ3426" s="1">
        <f t="shared" ca="1" si="857"/>
        <v>0</v>
      </c>
      <c r="BR3426" s="1">
        <f t="shared" ca="1" si="858"/>
        <v>0</v>
      </c>
      <c r="BS3426" s="1">
        <f t="shared" ca="1" si="859"/>
        <v>0</v>
      </c>
      <c r="BT3426" s="1">
        <f t="shared" ca="1" si="860"/>
        <v>0</v>
      </c>
      <c r="BU3426" s="1">
        <f t="shared" ca="1" si="861"/>
        <v>0</v>
      </c>
      <c r="BV3426" s="1">
        <f t="shared" ca="1" si="862"/>
        <v>0</v>
      </c>
      <c r="BW3426" s="1">
        <f t="shared" ca="1" si="863"/>
        <v>0</v>
      </c>
      <c r="BX3426" s="1">
        <f t="shared" ca="1" si="864"/>
        <v>0</v>
      </c>
      <c r="BY3426" s="1">
        <f t="shared" ca="1" si="865"/>
        <v>0</v>
      </c>
      <c r="BZ3426" s="1">
        <f t="shared" ca="1" si="866"/>
        <v>0</v>
      </c>
      <c r="CA3426" s="1">
        <f t="shared" ca="1" si="867"/>
        <v>0</v>
      </c>
      <c r="CB3426" s="1">
        <f t="shared" ca="1" si="868"/>
        <v>0</v>
      </c>
      <c r="CC3426" s="1">
        <f t="shared" ca="1" si="869"/>
        <v>0</v>
      </c>
    </row>
    <row r="3427" spans="1:81" hidden="1" x14ac:dyDescent="0.2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t="shared" ca="1" si="855"/>
        <v>0</v>
      </c>
      <c r="BP3427" s="1">
        <f t="shared" ca="1" si="856"/>
        <v>0</v>
      </c>
      <c r="BQ3427" s="1">
        <f t="shared" ca="1" si="857"/>
        <v>0</v>
      </c>
      <c r="BR3427" s="1">
        <f t="shared" ca="1" si="858"/>
        <v>0</v>
      </c>
      <c r="BS3427" s="1">
        <f t="shared" ca="1" si="859"/>
        <v>0</v>
      </c>
      <c r="BT3427" s="1">
        <f t="shared" ca="1" si="860"/>
        <v>0</v>
      </c>
      <c r="BU3427" s="1">
        <f t="shared" ca="1" si="861"/>
        <v>0</v>
      </c>
      <c r="BV3427" s="1">
        <f t="shared" ca="1" si="862"/>
        <v>0</v>
      </c>
      <c r="BW3427" s="1">
        <f t="shared" ca="1" si="863"/>
        <v>0</v>
      </c>
      <c r="BX3427" s="1">
        <f t="shared" ca="1" si="864"/>
        <v>0</v>
      </c>
      <c r="BY3427" s="1">
        <f t="shared" ca="1" si="865"/>
        <v>0</v>
      </c>
      <c r="BZ3427" s="1">
        <f t="shared" ca="1" si="866"/>
        <v>0</v>
      </c>
      <c r="CA3427" s="1">
        <f t="shared" ca="1" si="867"/>
        <v>0</v>
      </c>
      <c r="CB3427" s="1">
        <f t="shared" ca="1" si="868"/>
        <v>0</v>
      </c>
      <c r="CC3427" s="1">
        <f t="shared" ca="1" si="869"/>
        <v>0</v>
      </c>
    </row>
    <row r="3428" spans="1:81" hidden="1" x14ac:dyDescent="0.2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t="shared" ca="1" si="855"/>
        <v>0</v>
      </c>
      <c r="BP3428" s="1">
        <f t="shared" ca="1" si="856"/>
        <v>0</v>
      </c>
      <c r="BQ3428" s="1">
        <f t="shared" ca="1" si="857"/>
        <v>0</v>
      </c>
      <c r="BR3428" s="1">
        <f t="shared" ca="1" si="858"/>
        <v>0</v>
      </c>
      <c r="BS3428" s="1">
        <f t="shared" ca="1" si="859"/>
        <v>0</v>
      </c>
      <c r="BT3428" s="1">
        <f t="shared" ca="1" si="860"/>
        <v>0</v>
      </c>
      <c r="BU3428" s="1">
        <f t="shared" ca="1" si="861"/>
        <v>0</v>
      </c>
      <c r="BV3428" s="1">
        <f t="shared" ca="1" si="862"/>
        <v>0</v>
      </c>
      <c r="BW3428" s="1">
        <f t="shared" ca="1" si="863"/>
        <v>0</v>
      </c>
      <c r="BX3428" s="1">
        <f t="shared" ca="1" si="864"/>
        <v>0</v>
      </c>
      <c r="BY3428" s="1">
        <f t="shared" ca="1" si="865"/>
        <v>0</v>
      </c>
      <c r="BZ3428" s="1">
        <f t="shared" ca="1" si="866"/>
        <v>0</v>
      </c>
      <c r="CA3428" s="1">
        <f t="shared" ca="1" si="867"/>
        <v>0</v>
      </c>
      <c r="CB3428" s="1">
        <f t="shared" ca="1" si="868"/>
        <v>0</v>
      </c>
      <c r="CC3428" s="1">
        <f t="shared" ca="1" si="869"/>
        <v>0</v>
      </c>
    </row>
    <row r="3429" spans="1:81" hidden="1" x14ac:dyDescent="0.2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t="shared" ca="1" si="855"/>
        <v>8</v>
      </c>
      <c r="BP3429" s="1">
        <f t="shared" ca="1" si="856"/>
        <v>13.24</v>
      </c>
      <c r="BQ3429" s="1">
        <f t="shared" ca="1" si="857"/>
        <v>3</v>
      </c>
      <c r="BR3429" s="1">
        <f t="shared" ca="1" si="858"/>
        <v>-1</v>
      </c>
      <c r="BS3429" s="1">
        <f t="shared" ca="1" si="859"/>
        <v>1.8</v>
      </c>
      <c r="BT3429" s="1">
        <f t="shared" ca="1" si="860"/>
        <v>6</v>
      </c>
      <c r="BU3429" s="1">
        <f t="shared" ca="1" si="861"/>
        <v>0</v>
      </c>
      <c r="BV3429" s="1">
        <f t="shared" ca="1" si="862"/>
        <v>0</v>
      </c>
      <c r="BW3429" s="1">
        <f t="shared" ca="1" si="863"/>
        <v>0</v>
      </c>
      <c r="BX3429" s="1">
        <f t="shared" ca="1" si="864"/>
        <v>0</v>
      </c>
      <c r="BY3429" s="1">
        <f t="shared" ca="1" si="865"/>
        <v>0</v>
      </c>
      <c r="BZ3429" s="1">
        <f t="shared" ca="1" si="866"/>
        <v>0</v>
      </c>
      <c r="CA3429" s="1">
        <f t="shared" ca="1" si="867"/>
        <v>0</v>
      </c>
      <c r="CB3429" s="1">
        <f t="shared" ca="1" si="868"/>
        <v>0</v>
      </c>
      <c r="CC3429" s="1">
        <f t="shared" ca="1" si="869"/>
        <v>31.040000000000003</v>
      </c>
    </row>
    <row r="3430" spans="1:81" hidden="1" x14ac:dyDescent="0.2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t="shared" ca="1" si="855"/>
        <v>0</v>
      </c>
      <c r="BP3430" s="1">
        <f t="shared" ca="1" si="856"/>
        <v>0</v>
      </c>
      <c r="BQ3430" s="1">
        <f t="shared" ca="1" si="857"/>
        <v>0</v>
      </c>
      <c r="BR3430" s="1">
        <f t="shared" ca="1" si="858"/>
        <v>0</v>
      </c>
      <c r="BS3430" s="1">
        <f t="shared" ca="1" si="859"/>
        <v>0</v>
      </c>
      <c r="BT3430" s="1">
        <f t="shared" ca="1" si="860"/>
        <v>0</v>
      </c>
      <c r="BU3430" s="1">
        <f t="shared" ca="1" si="861"/>
        <v>0</v>
      </c>
      <c r="BV3430" s="1">
        <f t="shared" ca="1" si="862"/>
        <v>9</v>
      </c>
      <c r="BW3430" s="1">
        <f t="shared" ca="1" si="863"/>
        <v>8</v>
      </c>
      <c r="BX3430" s="1">
        <f t="shared" ca="1" si="864"/>
        <v>12</v>
      </c>
      <c r="BY3430" s="1">
        <f t="shared" ca="1" si="865"/>
        <v>0</v>
      </c>
      <c r="BZ3430" s="1">
        <f t="shared" ca="1" si="866"/>
        <v>0</v>
      </c>
      <c r="CA3430" s="1">
        <f t="shared" ca="1" si="867"/>
        <v>0</v>
      </c>
      <c r="CB3430" s="1">
        <f t="shared" ca="1" si="868"/>
        <v>0</v>
      </c>
      <c r="CC3430" s="1">
        <f t="shared" ca="1" si="869"/>
        <v>29</v>
      </c>
    </row>
    <row r="3431" spans="1:81" hidden="1" x14ac:dyDescent="0.2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t="shared" ca="1" si="855"/>
        <v>0</v>
      </c>
      <c r="BP3431" s="1">
        <f t="shared" ca="1" si="856"/>
        <v>0</v>
      </c>
      <c r="BQ3431" s="1">
        <f t="shared" ca="1" si="857"/>
        <v>0</v>
      </c>
      <c r="BR3431" s="1">
        <f t="shared" ca="1" si="858"/>
        <v>0</v>
      </c>
      <c r="BS3431" s="1">
        <f t="shared" ca="1" si="859"/>
        <v>0</v>
      </c>
      <c r="BT3431" s="1">
        <f t="shared" ca="1" si="860"/>
        <v>0</v>
      </c>
      <c r="BU3431" s="1">
        <f t="shared" ca="1" si="861"/>
        <v>0</v>
      </c>
      <c r="BV3431" s="1">
        <f t="shared" ca="1" si="862"/>
        <v>11.600000000000001</v>
      </c>
      <c r="BW3431" s="1">
        <f t="shared" ca="1" si="863"/>
        <v>8</v>
      </c>
      <c r="BX3431" s="1">
        <f t="shared" ca="1" si="864"/>
        <v>0</v>
      </c>
      <c r="BY3431" s="1">
        <f t="shared" ca="1" si="865"/>
        <v>3</v>
      </c>
      <c r="BZ3431" s="1">
        <f t="shared" ca="1" si="866"/>
        <v>0</v>
      </c>
      <c r="CA3431" s="1">
        <f t="shared" ca="1" si="867"/>
        <v>0</v>
      </c>
      <c r="CB3431" s="1">
        <f t="shared" ca="1" si="868"/>
        <v>0</v>
      </c>
      <c r="CC3431" s="1">
        <f t="shared" ca="1" si="869"/>
        <v>22.6</v>
      </c>
    </row>
    <row r="3432" spans="1:81" hidden="1" x14ac:dyDescent="0.2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t="shared" ca="1" si="855"/>
        <v>8</v>
      </c>
      <c r="BP3432" s="1">
        <f t="shared" ca="1" si="856"/>
        <v>9.9600000000000009</v>
      </c>
      <c r="BQ3432" s="1">
        <f t="shared" ca="1" si="857"/>
        <v>0</v>
      </c>
      <c r="BR3432" s="1">
        <f t="shared" ca="1" si="858"/>
        <v>0</v>
      </c>
      <c r="BS3432" s="1">
        <f t="shared" ca="1" si="859"/>
        <v>2.3000000000000003</v>
      </c>
      <c r="BT3432" s="1">
        <f t="shared" ca="1" si="860"/>
        <v>0</v>
      </c>
      <c r="BU3432" s="1">
        <f t="shared" ca="1" si="861"/>
        <v>0</v>
      </c>
      <c r="BV3432" s="1">
        <f t="shared" ca="1" si="862"/>
        <v>0</v>
      </c>
      <c r="BW3432" s="1">
        <f t="shared" ca="1" si="863"/>
        <v>0</v>
      </c>
      <c r="BX3432" s="1">
        <f t="shared" ca="1" si="864"/>
        <v>0</v>
      </c>
      <c r="BY3432" s="1">
        <f t="shared" ca="1" si="865"/>
        <v>0</v>
      </c>
      <c r="BZ3432" s="1">
        <f t="shared" ca="1" si="866"/>
        <v>0</v>
      </c>
      <c r="CA3432" s="1">
        <f t="shared" ca="1" si="867"/>
        <v>0</v>
      </c>
      <c r="CB3432" s="1">
        <f t="shared" ca="1" si="868"/>
        <v>2</v>
      </c>
      <c r="CC3432" s="1">
        <f t="shared" ca="1" si="869"/>
        <v>22.26</v>
      </c>
    </row>
    <row r="3433" spans="1:81" hidden="1" x14ac:dyDescent="0.2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t="shared" ca="1" si="855"/>
        <v>4</v>
      </c>
      <c r="BP3433" s="1">
        <f t="shared" ca="1" si="856"/>
        <v>11.88</v>
      </c>
      <c r="BQ3433" s="1">
        <f t="shared" ca="1" si="857"/>
        <v>0</v>
      </c>
      <c r="BR3433" s="1">
        <f t="shared" ca="1" si="858"/>
        <v>0</v>
      </c>
      <c r="BS3433" s="1">
        <f t="shared" ca="1" si="859"/>
        <v>1.1000000000000001</v>
      </c>
      <c r="BT3433" s="1">
        <f t="shared" ca="1" si="860"/>
        <v>6</v>
      </c>
      <c r="BU3433" s="1">
        <f t="shared" ca="1" si="861"/>
        <v>0</v>
      </c>
      <c r="BV3433" s="1">
        <f t="shared" ca="1" si="862"/>
        <v>0</v>
      </c>
      <c r="BW3433" s="1">
        <f t="shared" ca="1" si="863"/>
        <v>0</v>
      </c>
      <c r="BX3433" s="1">
        <f t="shared" ca="1" si="864"/>
        <v>0</v>
      </c>
      <c r="BY3433" s="1">
        <f t="shared" ca="1" si="865"/>
        <v>0</v>
      </c>
      <c r="BZ3433" s="1">
        <f t="shared" ca="1" si="866"/>
        <v>0</v>
      </c>
      <c r="CA3433" s="1">
        <f t="shared" ca="1" si="867"/>
        <v>-2</v>
      </c>
      <c r="CB3433" s="1">
        <f t="shared" ca="1" si="868"/>
        <v>0</v>
      </c>
      <c r="CC3433" s="1">
        <f t="shared" ca="1" si="869"/>
        <v>20.98</v>
      </c>
    </row>
    <row r="3434" spans="1:81" hidden="1" x14ac:dyDescent="0.2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t="shared" ca="1" si="855"/>
        <v>0</v>
      </c>
      <c r="BP3434" s="1">
        <f t="shared" ca="1" si="856"/>
        <v>0</v>
      </c>
      <c r="BQ3434" s="1">
        <f t="shared" ca="1" si="857"/>
        <v>0</v>
      </c>
      <c r="BR3434" s="1">
        <f t="shared" ca="1" si="858"/>
        <v>0</v>
      </c>
      <c r="BS3434" s="1">
        <f t="shared" ca="1" si="859"/>
        <v>4.5</v>
      </c>
      <c r="BT3434" s="1">
        <f t="shared" ca="1" si="860"/>
        <v>0</v>
      </c>
      <c r="BU3434" s="1">
        <f t="shared" ca="1" si="861"/>
        <v>0</v>
      </c>
      <c r="BV3434" s="1">
        <f t="shared" ca="1" si="862"/>
        <v>7.7</v>
      </c>
      <c r="BW3434" s="1">
        <f t="shared" ca="1" si="863"/>
        <v>4</v>
      </c>
      <c r="BX3434" s="1">
        <f t="shared" ca="1" si="864"/>
        <v>0</v>
      </c>
      <c r="BY3434" s="1">
        <f t="shared" ca="1" si="865"/>
        <v>0</v>
      </c>
      <c r="BZ3434" s="1">
        <f t="shared" ca="1" si="866"/>
        <v>0</v>
      </c>
      <c r="CA3434" s="1">
        <f t="shared" ca="1" si="867"/>
        <v>0</v>
      </c>
      <c r="CB3434" s="1">
        <f t="shared" ca="1" si="868"/>
        <v>0</v>
      </c>
      <c r="CC3434" s="1">
        <f t="shared" ca="1" si="869"/>
        <v>16.2</v>
      </c>
    </row>
    <row r="3435" spans="1:81" hidden="1" x14ac:dyDescent="0.2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t="shared" ca="1" si="855"/>
        <v>0</v>
      </c>
      <c r="BP3435" s="1">
        <f t="shared" ca="1" si="856"/>
        <v>0</v>
      </c>
      <c r="BQ3435" s="1">
        <f t="shared" ca="1" si="857"/>
        <v>0</v>
      </c>
      <c r="BR3435" s="1">
        <f t="shared" ca="1" si="858"/>
        <v>0</v>
      </c>
      <c r="BS3435" s="1">
        <f t="shared" ca="1" si="859"/>
        <v>1.7000000000000002</v>
      </c>
      <c r="BT3435" s="1">
        <f t="shared" ca="1" si="860"/>
        <v>6</v>
      </c>
      <c r="BU3435" s="1">
        <f t="shared" ca="1" si="861"/>
        <v>0</v>
      </c>
      <c r="BV3435" s="1">
        <f t="shared" ca="1" si="862"/>
        <v>-0.2</v>
      </c>
      <c r="BW3435" s="1">
        <f t="shared" ca="1" si="863"/>
        <v>2</v>
      </c>
      <c r="BX3435" s="1">
        <f t="shared" ca="1" si="864"/>
        <v>0</v>
      </c>
      <c r="BY3435" s="1">
        <f t="shared" ca="1" si="865"/>
        <v>0</v>
      </c>
      <c r="BZ3435" s="1">
        <f t="shared" ca="1" si="866"/>
        <v>6</v>
      </c>
      <c r="CA3435" s="1">
        <f t="shared" ca="1" si="867"/>
        <v>0</v>
      </c>
      <c r="CB3435" s="1">
        <f t="shared" ca="1" si="868"/>
        <v>0</v>
      </c>
      <c r="CC3435" s="1">
        <f t="shared" ca="1" si="869"/>
        <v>15.5</v>
      </c>
    </row>
    <row r="3436" spans="1:81" hidden="1" x14ac:dyDescent="0.2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t="shared" ca="1" si="855"/>
        <v>0</v>
      </c>
      <c r="BP3436" s="1">
        <f t="shared" ca="1" si="856"/>
        <v>0</v>
      </c>
      <c r="BQ3436" s="1">
        <f t="shared" ca="1" si="857"/>
        <v>0</v>
      </c>
      <c r="BR3436" s="1">
        <f t="shared" ca="1" si="858"/>
        <v>0</v>
      </c>
      <c r="BS3436" s="1">
        <f t="shared" ca="1" si="859"/>
        <v>8</v>
      </c>
      <c r="BT3436" s="1">
        <f t="shared" ca="1" si="860"/>
        <v>0</v>
      </c>
      <c r="BU3436" s="1">
        <f t="shared" ca="1" si="861"/>
        <v>0</v>
      </c>
      <c r="BV3436" s="1">
        <f t="shared" ca="1" si="862"/>
        <v>2.1</v>
      </c>
      <c r="BW3436" s="1">
        <f t="shared" ca="1" si="863"/>
        <v>5</v>
      </c>
      <c r="BX3436" s="1">
        <f t="shared" ca="1" si="864"/>
        <v>0</v>
      </c>
      <c r="BY3436" s="1">
        <f t="shared" ca="1" si="865"/>
        <v>0</v>
      </c>
      <c r="BZ3436" s="1">
        <f t="shared" ca="1" si="866"/>
        <v>0</v>
      </c>
      <c r="CA3436" s="1">
        <f t="shared" ca="1" si="867"/>
        <v>0</v>
      </c>
      <c r="CB3436" s="1">
        <f t="shared" ca="1" si="868"/>
        <v>0</v>
      </c>
      <c r="CC3436" s="1">
        <f t="shared" ca="1" si="869"/>
        <v>15.1</v>
      </c>
    </row>
    <row r="3437" spans="1:81" hidden="1" x14ac:dyDescent="0.2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t="shared" ca="1" si="855"/>
        <v>0</v>
      </c>
      <c r="BP3437" s="1">
        <f t="shared" ca="1" si="856"/>
        <v>0</v>
      </c>
      <c r="BQ3437" s="1">
        <f t="shared" ca="1" si="857"/>
        <v>0</v>
      </c>
      <c r="BR3437" s="1">
        <f t="shared" ca="1" si="858"/>
        <v>0</v>
      </c>
      <c r="BS3437" s="1">
        <f t="shared" ca="1" si="859"/>
        <v>0</v>
      </c>
      <c r="BT3437" s="1">
        <f t="shared" ca="1" si="860"/>
        <v>0</v>
      </c>
      <c r="BU3437" s="1">
        <f t="shared" ca="1" si="861"/>
        <v>0</v>
      </c>
      <c r="BV3437" s="1">
        <f t="shared" ca="1" si="862"/>
        <v>7.8000000000000007</v>
      </c>
      <c r="BW3437" s="1">
        <f t="shared" ca="1" si="863"/>
        <v>6</v>
      </c>
      <c r="BX3437" s="1">
        <f t="shared" ca="1" si="864"/>
        <v>0</v>
      </c>
      <c r="BY3437" s="1">
        <f t="shared" ca="1" si="865"/>
        <v>0</v>
      </c>
      <c r="BZ3437" s="1">
        <f t="shared" ca="1" si="866"/>
        <v>0</v>
      </c>
      <c r="CA3437" s="1">
        <f t="shared" ca="1" si="867"/>
        <v>0</v>
      </c>
      <c r="CB3437" s="1">
        <f t="shared" ca="1" si="868"/>
        <v>0</v>
      </c>
      <c r="CC3437" s="1">
        <f t="shared" ca="1" si="869"/>
        <v>13.8</v>
      </c>
    </row>
    <row r="3438" spans="1:81" hidden="1" x14ac:dyDescent="0.2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t="shared" ca="1" si="855"/>
        <v>0</v>
      </c>
      <c r="BP3438" s="1">
        <f t="shared" ca="1" si="856"/>
        <v>0</v>
      </c>
      <c r="BQ3438" s="1">
        <f t="shared" ca="1" si="857"/>
        <v>0</v>
      </c>
      <c r="BR3438" s="1">
        <f t="shared" ca="1" si="858"/>
        <v>0</v>
      </c>
      <c r="BS3438" s="1">
        <f t="shared" ca="1" si="859"/>
        <v>9.5</v>
      </c>
      <c r="BT3438" s="1">
        <f t="shared" ca="1" si="860"/>
        <v>0</v>
      </c>
      <c r="BU3438" s="1">
        <f t="shared" ca="1" si="861"/>
        <v>0</v>
      </c>
      <c r="BV3438" s="1">
        <f t="shared" ca="1" si="862"/>
        <v>1.1000000000000001</v>
      </c>
      <c r="BW3438" s="1">
        <f t="shared" ca="1" si="863"/>
        <v>4</v>
      </c>
      <c r="BX3438" s="1">
        <f t="shared" ca="1" si="864"/>
        <v>0</v>
      </c>
      <c r="BY3438" s="1">
        <f t="shared" ca="1" si="865"/>
        <v>0</v>
      </c>
      <c r="BZ3438" s="1">
        <f t="shared" ca="1" si="866"/>
        <v>0</v>
      </c>
      <c r="CA3438" s="1">
        <f t="shared" ca="1" si="867"/>
        <v>-1</v>
      </c>
      <c r="CB3438" s="1">
        <f t="shared" ca="1" si="868"/>
        <v>0</v>
      </c>
      <c r="CC3438" s="1">
        <f t="shared" ca="1" si="869"/>
        <v>13.6</v>
      </c>
    </row>
    <row r="3439" spans="1:81" hidden="1" x14ac:dyDescent="0.2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t="shared" ca="1" si="855"/>
        <v>0</v>
      </c>
      <c r="BP3439" s="1">
        <f t="shared" ca="1" si="856"/>
        <v>0</v>
      </c>
      <c r="BQ3439" s="1">
        <f t="shared" ca="1" si="857"/>
        <v>0</v>
      </c>
      <c r="BR3439" s="1">
        <f t="shared" ca="1" si="858"/>
        <v>0</v>
      </c>
      <c r="BS3439" s="1">
        <f t="shared" ca="1" si="859"/>
        <v>0</v>
      </c>
      <c r="BT3439" s="1">
        <f t="shared" ca="1" si="860"/>
        <v>0</v>
      </c>
      <c r="BU3439" s="1">
        <f t="shared" ca="1" si="861"/>
        <v>0</v>
      </c>
      <c r="BV3439" s="1">
        <f t="shared" ca="1" si="862"/>
        <v>8.5</v>
      </c>
      <c r="BW3439" s="1">
        <f t="shared" ca="1" si="863"/>
        <v>5</v>
      </c>
      <c r="BX3439" s="1">
        <f t="shared" ca="1" si="864"/>
        <v>0</v>
      </c>
      <c r="BY3439" s="1">
        <f t="shared" ca="1" si="865"/>
        <v>0</v>
      </c>
      <c r="BZ3439" s="1">
        <f t="shared" ca="1" si="866"/>
        <v>0</v>
      </c>
      <c r="CA3439" s="1">
        <f t="shared" ca="1" si="867"/>
        <v>0</v>
      </c>
      <c r="CB3439" s="1">
        <f t="shared" ca="1" si="868"/>
        <v>0</v>
      </c>
      <c r="CC3439" s="1">
        <f t="shared" ca="1" si="869"/>
        <v>13.5</v>
      </c>
    </row>
    <row r="3440" spans="1:81" hidden="1" x14ac:dyDescent="0.2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t="shared" ca="1" si="855"/>
        <v>0</v>
      </c>
      <c r="BP3440" s="1">
        <f t="shared" ca="1" si="856"/>
        <v>0</v>
      </c>
      <c r="BQ3440" s="1">
        <f t="shared" ca="1" si="857"/>
        <v>0</v>
      </c>
      <c r="BR3440" s="1">
        <f t="shared" ca="1" si="858"/>
        <v>0</v>
      </c>
      <c r="BS3440" s="1">
        <f t="shared" ca="1" si="859"/>
        <v>0</v>
      </c>
      <c r="BT3440" s="1">
        <f t="shared" ca="1" si="860"/>
        <v>0</v>
      </c>
      <c r="BU3440" s="1">
        <f t="shared" ca="1" si="861"/>
        <v>0</v>
      </c>
      <c r="BV3440" s="1">
        <f t="shared" ca="1" si="862"/>
        <v>2.3000000000000003</v>
      </c>
      <c r="BW3440" s="1">
        <f t="shared" ca="1" si="863"/>
        <v>3</v>
      </c>
      <c r="BX3440" s="1">
        <f t="shared" ca="1" si="864"/>
        <v>6</v>
      </c>
      <c r="BY3440" s="1">
        <f t="shared" ca="1" si="865"/>
        <v>0</v>
      </c>
      <c r="BZ3440" s="1">
        <f t="shared" ca="1" si="866"/>
        <v>0</v>
      </c>
      <c r="CA3440" s="1">
        <f t="shared" ca="1" si="867"/>
        <v>0</v>
      </c>
      <c r="CB3440" s="1">
        <f t="shared" ca="1" si="868"/>
        <v>2</v>
      </c>
      <c r="CC3440" s="1">
        <f t="shared" ca="1" si="869"/>
        <v>13.3</v>
      </c>
    </row>
    <row r="3441" spans="1:81" hidden="1" x14ac:dyDescent="0.2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t="shared" ca="1" si="855"/>
        <v>0</v>
      </c>
      <c r="BP3441" s="1">
        <f t="shared" ca="1" si="856"/>
        <v>0</v>
      </c>
      <c r="BQ3441" s="1">
        <f t="shared" ca="1" si="857"/>
        <v>0</v>
      </c>
      <c r="BR3441" s="1">
        <f t="shared" ca="1" si="858"/>
        <v>0</v>
      </c>
      <c r="BS3441" s="1">
        <f t="shared" ca="1" si="859"/>
        <v>0</v>
      </c>
      <c r="BT3441" s="1">
        <f t="shared" ca="1" si="860"/>
        <v>0</v>
      </c>
      <c r="BU3441" s="1">
        <f t="shared" ca="1" si="861"/>
        <v>0</v>
      </c>
      <c r="BV3441" s="1">
        <f t="shared" ca="1" si="862"/>
        <v>4.2</v>
      </c>
      <c r="BW3441" s="1">
        <f t="shared" ca="1" si="863"/>
        <v>2</v>
      </c>
      <c r="BX3441" s="1">
        <f t="shared" ca="1" si="864"/>
        <v>6</v>
      </c>
      <c r="BY3441" s="1">
        <f t="shared" ca="1" si="865"/>
        <v>0</v>
      </c>
      <c r="BZ3441" s="1">
        <f t="shared" ca="1" si="866"/>
        <v>0</v>
      </c>
      <c r="CA3441" s="1">
        <f t="shared" ca="1" si="867"/>
        <v>0</v>
      </c>
      <c r="CB3441" s="1">
        <f t="shared" ca="1" si="868"/>
        <v>0</v>
      </c>
      <c r="CC3441" s="1">
        <f t="shared" ca="1" si="869"/>
        <v>12.2</v>
      </c>
    </row>
    <row r="3442" spans="1:81" hidden="1" x14ac:dyDescent="0.2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t="shared" ca="1" si="855"/>
        <v>0</v>
      </c>
      <c r="BP3442" s="1">
        <f t="shared" ca="1" si="856"/>
        <v>0</v>
      </c>
      <c r="BQ3442" s="1">
        <f t="shared" ca="1" si="857"/>
        <v>0</v>
      </c>
      <c r="BR3442" s="1">
        <f t="shared" ca="1" si="858"/>
        <v>0</v>
      </c>
      <c r="BS3442" s="1">
        <f t="shared" ca="1" si="859"/>
        <v>0</v>
      </c>
      <c r="BT3442" s="1">
        <f t="shared" ca="1" si="860"/>
        <v>0</v>
      </c>
      <c r="BU3442" s="1">
        <f t="shared" ca="1" si="861"/>
        <v>0</v>
      </c>
      <c r="BV3442" s="1">
        <f t="shared" ca="1" si="862"/>
        <v>6.9</v>
      </c>
      <c r="BW3442" s="1">
        <f t="shared" ca="1" si="863"/>
        <v>5</v>
      </c>
      <c r="BX3442" s="1">
        <f t="shared" ca="1" si="864"/>
        <v>0</v>
      </c>
      <c r="BY3442" s="1">
        <f t="shared" ca="1" si="865"/>
        <v>0</v>
      </c>
      <c r="BZ3442" s="1">
        <f t="shared" ca="1" si="866"/>
        <v>0</v>
      </c>
      <c r="CA3442" s="1">
        <f t="shared" ca="1" si="867"/>
        <v>0</v>
      </c>
      <c r="CB3442" s="1">
        <f t="shared" ca="1" si="868"/>
        <v>0</v>
      </c>
      <c r="CC3442" s="1">
        <f t="shared" ca="1" si="869"/>
        <v>11.9</v>
      </c>
    </row>
    <row r="3443" spans="1:81" hidden="1" x14ac:dyDescent="0.2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t="shared" ca="1" si="855"/>
        <v>0</v>
      </c>
      <c r="BP3443" s="1">
        <f t="shared" ca="1" si="856"/>
        <v>0</v>
      </c>
      <c r="BQ3443" s="1">
        <f t="shared" ca="1" si="857"/>
        <v>0</v>
      </c>
      <c r="BR3443" s="1">
        <f t="shared" ca="1" si="858"/>
        <v>0</v>
      </c>
      <c r="BS3443" s="1">
        <f t="shared" ca="1" si="859"/>
        <v>0</v>
      </c>
      <c r="BT3443" s="1">
        <f t="shared" ca="1" si="860"/>
        <v>0</v>
      </c>
      <c r="BU3443" s="1">
        <f t="shared" ca="1" si="861"/>
        <v>0</v>
      </c>
      <c r="BV3443" s="1">
        <f t="shared" ca="1" si="862"/>
        <v>5.6000000000000005</v>
      </c>
      <c r="BW3443" s="1">
        <f t="shared" ca="1" si="863"/>
        <v>7</v>
      </c>
      <c r="BX3443" s="1">
        <f t="shared" ca="1" si="864"/>
        <v>0</v>
      </c>
      <c r="BY3443" s="1">
        <f t="shared" ca="1" si="865"/>
        <v>0</v>
      </c>
      <c r="BZ3443" s="1">
        <f t="shared" ca="1" si="866"/>
        <v>0</v>
      </c>
      <c r="CA3443" s="1">
        <f t="shared" ca="1" si="867"/>
        <v>-1</v>
      </c>
      <c r="CB3443" s="1">
        <f t="shared" ca="1" si="868"/>
        <v>0</v>
      </c>
      <c r="CC3443" s="1">
        <f t="shared" ca="1" si="869"/>
        <v>11.600000000000001</v>
      </c>
    </row>
    <row r="3444" spans="1:81" hidden="1" x14ac:dyDescent="0.2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t="shared" ca="1" si="855"/>
        <v>0</v>
      </c>
      <c r="BP3444" s="1">
        <f t="shared" ca="1" si="856"/>
        <v>0</v>
      </c>
      <c r="BQ3444" s="1">
        <f t="shared" ca="1" si="857"/>
        <v>0</v>
      </c>
      <c r="BR3444" s="1">
        <f t="shared" ca="1" si="858"/>
        <v>0</v>
      </c>
      <c r="BS3444" s="1">
        <f t="shared" ca="1" si="859"/>
        <v>0</v>
      </c>
      <c r="BT3444" s="1">
        <f t="shared" ca="1" si="860"/>
        <v>0</v>
      </c>
      <c r="BU3444" s="1">
        <f t="shared" ca="1" si="861"/>
        <v>0</v>
      </c>
      <c r="BV3444" s="1">
        <f t="shared" ca="1" si="862"/>
        <v>6.1000000000000005</v>
      </c>
      <c r="BW3444" s="1">
        <f t="shared" ca="1" si="863"/>
        <v>5</v>
      </c>
      <c r="BX3444" s="1">
        <f t="shared" ca="1" si="864"/>
        <v>0</v>
      </c>
      <c r="BY3444" s="1">
        <f t="shared" ca="1" si="865"/>
        <v>0</v>
      </c>
      <c r="BZ3444" s="1">
        <f t="shared" ca="1" si="866"/>
        <v>0</v>
      </c>
      <c r="CA3444" s="1">
        <f t="shared" ca="1" si="867"/>
        <v>0</v>
      </c>
      <c r="CB3444" s="1">
        <f t="shared" ca="1" si="868"/>
        <v>0</v>
      </c>
      <c r="CC3444" s="1">
        <f t="shared" ca="1" si="869"/>
        <v>11.100000000000001</v>
      </c>
    </row>
    <row r="3445" spans="1:81" hidden="1" x14ac:dyDescent="0.2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t="shared" ca="1" si="855"/>
        <v>0</v>
      </c>
      <c r="BP3445" s="1">
        <f t="shared" ca="1" si="856"/>
        <v>0</v>
      </c>
      <c r="BQ3445" s="1">
        <f t="shared" ca="1" si="857"/>
        <v>0</v>
      </c>
      <c r="BR3445" s="1">
        <f t="shared" ca="1" si="858"/>
        <v>0</v>
      </c>
      <c r="BS3445" s="1">
        <f t="shared" ca="1" si="859"/>
        <v>0</v>
      </c>
      <c r="BT3445" s="1">
        <f t="shared" ca="1" si="860"/>
        <v>0</v>
      </c>
      <c r="BU3445" s="1">
        <f t="shared" ca="1" si="861"/>
        <v>0</v>
      </c>
      <c r="BV3445" s="1">
        <f t="shared" ca="1" si="862"/>
        <v>2.9000000000000004</v>
      </c>
      <c r="BW3445" s="1">
        <f t="shared" ca="1" si="863"/>
        <v>1</v>
      </c>
      <c r="BX3445" s="1">
        <f t="shared" ca="1" si="864"/>
        <v>6</v>
      </c>
      <c r="BY3445" s="1">
        <f t="shared" ca="1" si="865"/>
        <v>0</v>
      </c>
      <c r="BZ3445" s="1">
        <f t="shared" ca="1" si="866"/>
        <v>0</v>
      </c>
      <c r="CA3445" s="1">
        <f t="shared" ca="1" si="867"/>
        <v>0</v>
      </c>
      <c r="CB3445" s="1">
        <f t="shared" ca="1" si="868"/>
        <v>0</v>
      </c>
      <c r="CC3445" s="1">
        <f t="shared" ca="1" si="869"/>
        <v>9.9</v>
      </c>
    </row>
    <row r="3446" spans="1:81" hidden="1" x14ac:dyDescent="0.2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t="shared" ca="1" si="855"/>
        <v>0</v>
      </c>
      <c r="BP3446" s="1">
        <f t="shared" ca="1" si="856"/>
        <v>0</v>
      </c>
      <c r="BQ3446" s="1">
        <f t="shared" ca="1" si="857"/>
        <v>0</v>
      </c>
      <c r="BR3446" s="1">
        <f t="shared" ca="1" si="858"/>
        <v>0</v>
      </c>
      <c r="BS3446" s="1">
        <f t="shared" ca="1" si="859"/>
        <v>0</v>
      </c>
      <c r="BT3446" s="1">
        <f t="shared" ca="1" si="860"/>
        <v>0</v>
      </c>
      <c r="BU3446" s="1">
        <f t="shared" ca="1" si="861"/>
        <v>0</v>
      </c>
      <c r="BV3446" s="1">
        <f t="shared" ca="1" si="862"/>
        <v>5.8000000000000007</v>
      </c>
      <c r="BW3446" s="1">
        <f t="shared" ca="1" si="863"/>
        <v>3</v>
      </c>
      <c r="BX3446" s="1">
        <f t="shared" ca="1" si="864"/>
        <v>0</v>
      </c>
      <c r="BY3446" s="1">
        <f t="shared" ca="1" si="865"/>
        <v>0</v>
      </c>
      <c r="BZ3446" s="1">
        <f t="shared" ca="1" si="866"/>
        <v>0</v>
      </c>
      <c r="CA3446" s="1">
        <f t="shared" ca="1" si="867"/>
        <v>0</v>
      </c>
      <c r="CB3446" s="1">
        <f t="shared" ca="1" si="868"/>
        <v>0</v>
      </c>
      <c r="CC3446" s="1">
        <f t="shared" ca="1" si="869"/>
        <v>8.8000000000000007</v>
      </c>
    </row>
    <row r="3447" spans="1:81" hidden="1" x14ac:dyDescent="0.2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t="shared" ca="1" si="855"/>
        <v>0</v>
      </c>
      <c r="BP3447" s="1">
        <f t="shared" ca="1" si="856"/>
        <v>0</v>
      </c>
      <c r="BQ3447" s="1">
        <f t="shared" ca="1" si="857"/>
        <v>0</v>
      </c>
      <c r="BR3447" s="1">
        <f t="shared" ca="1" si="858"/>
        <v>0</v>
      </c>
      <c r="BS3447" s="1">
        <f t="shared" ca="1" si="859"/>
        <v>0.5</v>
      </c>
      <c r="BT3447" s="1">
        <f t="shared" ca="1" si="860"/>
        <v>0</v>
      </c>
      <c r="BU3447" s="1">
        <f t="shared" ca="1" si="861"/>
        <v>0</v>
      </c>
      <c r="BV3447" s="1">
        <f t="shared" ca="1" si="862"/>
        <v>3.1</v>
      </c>
      <c r="BW3447" s="1">
        <f t="shared" ca="1" si="863"/>
        <v>5</v>
      </c>
      <c r="BX3447" s="1">
        <f t="shared" ca="1" si="864"/>
        <v>0</v>
      </c>
      <c r="BY3447" s="1">
        <f t="shared" ca="1" si="865"/>
        <v>0</v>
      </c>
      <c r="BZ3447" s="1">
        <f t="shared" ca="1" si="866"/>
        <v>0</v>
      </c>
      <c r="CA3447" s="1">
        <f t="shared" ca="1" si="867"/>
        <v>0</v>
      </c>
      <c r="CB3447" s="1">
        <f t="shared" ca="1" si="868"/>
        <v>0</v>
      </c>
      <c r="CC3447" s="1">
        <f t="shared" ca="1" si="869"/>
        <v>8.6</v>
      </c>
    </row>
    <row r="3448" spans="1:81" hidden="1" x14ac:dyDescent="0.2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t="shared" ca="1" si="855"/>
        <v>0</v>
      </c>
      <c r="BP3448" s="1">
        <f t="shared" ca="1" si="856"/>
        <v>0</v>
      </c>
      <c r="BQ3448" s="1">
        <f t="shared" ca="1" si="857"/>
        <v>0</v>
      </c>
      <c r="BR3448" s="1">
        <f t="shared" ca="1" si="858"/>
        <v>0</v>
      </c>
      <c r="BS3448" s="1">
        <f t="shared" ca="1" si="859"/>
        <v>0</v>
      </c>
      <c r="BT3448" s="1">
        <f t="shared" ca="1" si="860"/>
        <v>0</v>
      </c>
      <c r="BU3448" s="1">
        <f t="shared" ca="1" si="861"/>
        <v>0</v>
      </c>
      <c r="BV3448" s="1">
        <f t="shared" ca="1" si="862"/>
        <v>3.3000000000000003</v>
      </c>
      <c r="BW3448" s="1">
        <f t="shared" ca="1" si="863"/>
        <v>5</v>
      </c>
      <c r="BX3448" s="1">
        <f t="shared" ca="1" si="864"/>
        <v>0</v>
      </c>
      <c r="BY3448" s="1">
        <f t="shared" ca="1" si="865"/>
        <v>0</v>
      </c>
      <c r="BZ3448" s="1">
        <f t="shared" ca="1" si="866"/>
        <v>0</v>
      </c>
      <c r="CA3448" s="1">
        <f t="shared" ca="1" si="867"/>
        <v>0</v>
      </c>
      <c r="CB3448" s="1">
        <f t="shared" ca="1" si="868"/>
        <v>0</v>
      </c>
      <c r="CC3448" s="1">
        <f t="shared" ca="1" si="869"/>
        <v>8.3000000000000007</v>
      </c>
    </row>
    <row r="3449" spans="1:81" hidden="1" x14ac:dyDescent="0.2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t="shared" ca="1" si="855"/>
        <v>0</v>
      </c>
      <c r="BP3449" s="1">
        <f t="shared" ca="1" si="856"/>
        <v>8.120000000000001</v>
      </c>
      <c r="BQ3449" s="1">
        <f t="shared" ca="1" si="857"/>
        <v>0</v>
      </c>
      <c r="BR3449" s="1">
        <f t="shared" ca="1" si="858"/>
        <v>0</v>
      </c>
      <c r="BS3449" s="1">
        <f t="shared" ca="1" si="859"/>
        <v>0</v>
      </c>
      <c r="BT3449" s="1">
        <f t="shared" ca="1" si="860"/>
        <v>0</v>
      </c>
      <c r="BU3449" s="1">
        <f t="shared" ca="1" si="861"/>
        <v>0</v>
      </c>
      <c r="BV3449" s="1">
        <f t="shared" ca="1" si="862"/>
        <v>0</v>
      </c>
      <c r="BW3449" s="1">
        <f t="shared" ca="1" si="863"/>
        <v>0</v>
      </c>
      <c r="BX3449" s="1">
        <f t="shared" ca="1" si="864"/>
        <v>0</v>
      </c>
      <c r="BY3449" s="1">
        <f t="shared" ca="1" si="865"/>
        <v>0</v>
      </c>
      <c r="BZ3449" s="1">
        <f t="shared" ca="1" si="866"/>
        <v>0</v>
      </c>
      <c r="CA3449" s="1">
        <f t="shared" ca="1" si="867"/>
        <v>0</v>
      </c>
      <c r="CB3449" s="1">
        <f t="shared" ca="1" si="868"/>
        <v>0</v>
      </c>
      <c r="CC3449" s="1">
        <f t="shared" ca="1" si="869"/>
        <v>8.120000000000001</v>
      </c>
    </row>
    <row r="3450" spans="1:81" hidden="1" x14ac:dyDescent="0.2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t="shared" ca="1" si="855"/>
        <v>0</v>
      </c>
      <c r="BP3450" s="1">
        <f t="shared" ca="1" si="856"/>
        <v>0</v>
      </c>
      <c r="BQ3450" s="1">
        <f t="shared" ca="1" si="857"/>
        <v>0</v>
      </c>
      <c r="BR3450" s="1">
        <f t="shared" ca="1" si="858"/>
        <v>0</v>
      </c>
      <c r="BS3450" s="1">
        <f t="shared" ca="1" si="859"/>
        <v>0</v>
      </c>
      <c r="BT3450" s="1">
        <f t="shared" ca="1" si="860"/>
        <v>0</v>
      </c>
      <c r="BU3450" s="1">
        <f t="shared" ca="1" si="861"/>
        <v>0</v>
      </c>
      <c r="BV3450" s="1">
        <f t="shared" ca="1" si="862"/>
        <v>3.7</v>
      </c>
      <c r="BW3450" s="1">
        <f t="shared" ca="1" si="863"/>
        <v>4</v>
      </c>
      <c r="BX3450" s="1">
        <f t="shared" ca="1" si="864"/>
        <v>0</v>
      </c>
      <c r="BY3450" s="1">
        <f t="shared" ca="1" si="865"/>
        <v>0</v>
      </c>
      <c r="BZ3450" s="1">
        <f t="shared" ca="1" si="866"/>
        <v>0</v>
      </c>
      <c r="CA3450" s="1">
        <f t="shared" ca="1" si="867"/>
        <v>0</v>
      </c>
      <c r="CB3450" s="1">
        <f t="shared" ca="1" si="868"/>
        <v>0</v>
      </c>
      <c r="CC3450" s="1">
        <f t="shared" ca="1" si="869"/>
        <v>7.7</v>
      </c>
    </row>
    <row r="3451" spans="1:81" hidden="1" x14ac:dyDescent="0.2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t="shared" ca="1" si="855"/>
        <v>0</v>
      </c>
      <c r="BP3451" s="1">
        <f t="shared" ca="1" si="856"/>
        <v>0</v>
      </c>
      <c r="BQ3451" s="1">
        <f t="shared" ca="1" si="857"/>
        <v>0</v>
      </c>
      <c r="BR3451" s="1">
        <f t="shared" ca="1" si="858"/>
        <v>0</v>
      </c>
      <c r="BS3451" s="1">
        <f t="shared" ca="1" si="859"/>
        <v>7.4</v>
      </c>
      <c r="BT3451" s="1">
        <f t="shared" ca="1" si="860"/>
        <v>0</v>
      </c>
      <c r="BU3451" s="1">
        <f t="shared" ca="1" si="861"/>
        <v>0</v>
      </c>
      <c r="BV3451" s="1">
        <f t="shared" ca="1" si="862"/>
        <v>0</v>
      </c>
      <c r="BW3451" s="1">
        <f t="shared" ca="1" si="863"/>
        <v>0</v>
      </c>
      <c r="BX3451" s="1">
        <f t="shared" ca="1" si="864"/>
        <v>0</v>
      </c>
      <c r="BY3451" s="1">
        <f t="shared" ca="1" si="865"/>
        <v>0</v>
      </c>
      <c r="BZ3451" s="1">
        <f t="shared" ca="1" si="866"/>
        <v>0</v>
      </c>
      <c r="CA3451" s="1">
        <f t="shared" ca="1" si="867"/>
        <v>0</v>
      </c>
      <c r="CB3451" s="1">
        <f t="shared" ca="1" si="868"/>
        <v>0</v>
      </c>
      <c r="CC3451" s="1">
        <f t="shared" ca="1" si="869"/>
        <v>7.4</v>
      </c>
    </row>
    <row r="3452" spans="1:81" hidden="1" x14ac:dyDescent="0.2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t="shared" ca="1" si="855"/>
        <v>0</v>
      </c>
      <c r="BP3452" s="1">
        <f t="shared" ca="1" si="856"/>
        <v>0</v>
      </c>
      <c r="BQ3452" s="1">
        <f t="shared" ca="1" si="857"/>
        <v>0</v>
      </c>
      <c r="BR3452" s="1">
        <f t="shared" ca="1" si="858"/>
        <v>0</v>
      </c>
      <c r="BS3452" s="1">
        <f t="shared" ca="1" si="859"/>
        <v>0.60000000000000009</v>
      </c>
      <c r="BT3452" s="1">
        <f t="shared" ca="1" si="860"/>
        <v>0</v>
      </c>
      <c r="BU3452" s="1">
        <f t="shared" ca="1" si="861"/>
        <v>0</v>
      </c>
      <c r="BV3452" s="1">
        <f t="shared" ca="1" si="862"/>
        <v>2.9000000000000004</v>
      </c>
      <c r="BW3452" s="1">
        <f t="shared" ca="1" si="863"/>
        <v>3</v>
      </c>
      <c r="BX3452" s="1">
        <f t="shared" ca="1" si="864"/>
        <v>0</v>
      </c>
      <c r="BY3452" s="1">
        <f t="shared" ca="1" si="865"/>
        <v>0</v>
      </c>
      <c r="BZ3452" s="1">
        <f t="shared" ca="1" si="866"/>
        <v>0</v>
      </c>
      <c r="CA3452" s="1">
        <f t="shared" ca="1" si="867"/>
        <v>0</v>
      </c>
      <c r="CB3452" s="1">
        <f t="shared" ca="1" si="868"/>
        <v>0</v>
      </c>
      <c r="CC3452" s="1">
        <f t="shared" ca="1" si="869"/>
        <v>6.5</v>
      </c>
    </row>
    <row r="3453" spans="1:81" hidden="1" x14ac:dyDescent="0.2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t="shared" ca="1" si="855"/>
        <v>0</v>
      </c>
      <c r="BP3453" s="1">
        <f t="shared" ca="1" si="856"/>
        <v>0</v>
      </c>
      <c r="BQ3453" s="1">
        <f t="shared" ca="1" si="857"/>
        <v>0</v>
      </c>
      <c r="BR3453" s="1">
        <f t="shared" ca="1" si="858"/>
        <v>0</v>
      </c>
      <c r="BS3453" s="1">
        <f t="shared" ca="1" si="859"/>
        <v>3.3000000000000003</v>
      </c>
      <c r="BT3453" s="1">
        <f t="shared" ca="1" si="860"/>
        <v>0</v>
      </c>
      <c r="BU3453" s="1">
        <f t="shared" ca="1" si="861"/>
        <v>0</v>
      </c>
      <c r="BV3453" s="1">
        <f t="shared" ca="1" si="862"/>
        <v>1.1000000000000001</v>
      </c>
      <c r="BW3453" s="1">
        <f t="shared" ca="1" si="863"/>
        <v>2</v>
      </c>
      <c r="BX3453" s="1">
        <f t="shared" ca="1" si="864"/>
        <v>0</v>
      </c>
      <c r="BY3453" s="1">
        <f t="shared" ca="1" si="865"/>
        <v>0</v>
      </c>
      <c r="BZ3453" s="1">
        <f t="shared" ca="1" si="866"/>
        <v>0</v>
      </c>
      <c r="CA3453" s="1">
        <f t="shared" ca="1" si="867"/>
        <v>0</v>
      </c>
      <c r="CB3453" s="1">
        <f t="shared" ca="1" si="868"/>
        <v>0</v>
      </c>
      <c r="CC3453" s="1">
        <f t="shared" ca="1" si="869"/>
        <v>6.4</v>
      </c>
    </row>
    <row r="3454" spans="1:81" hidden="1" x14ac:dyDescent="0.2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t="shared" ca="1" si="855"/>
        <v>0</v>
      </c>
      <c r="BP3454" s="1">
        <f t="shared" ca="1" si="856"/>
        <v>0</v>
      </c>
      <c r="BQ3454" s="1">
        <f t="shared" ca="1" si="857"/>
        <v>0</v>
      </c>
      <c r="BR3454" s="1">
        <f t="shared" ca="1" si="858"/>
        <v>0</v>
      </c>
      <c r="BS3454" s="1">
        <f t="shared" ca="1" si="859"/>
        <v>0</v>
      </c>
      <c r="BT3454" s="1">
        <f t="shared" ca="1" si="860"/>
        <v>0</v>
      </c>
      <c r="BU3454" s="1">
        <f t="shared" ca="1" si="861"/>
        <v>0</v>
      </c>
      <c r="BV3454" s="1">
        <f t="shared" ca="1" si="862"/>
        <v>3.7</v>
      </c>
      <c r="BW3454" s="1">
        <f t="shared" ca="1" si="863"/>
        <v>2</v>
      </c>
      <c r="BX3454" s="1">
        <f t="shared" ca="1" si="864"/>
        <v>0</v>
      </c>
      <c r="BY3454" s="1">
        <f t="shared" ca="1" si="865"/>
        <v>0</v>
      </c>
      <c r="BZ3454" s="1">
        <f t="shared" ca="1" si="866"/>
        <v>0</v>
      </c>
      <c r="CA3454" s="1">
        <f t="shared" ca="1" si="867"/>
        <v>0</v>
      </c>
      <c r="CB3454" s="1">
        <f t="shared" ca="1" si="868"/>
        <v>0</v>
      </c>
      <c r="CC3454" s="1">
        <f t="shared" ca="1" si="869"/>
        <v>5.7</v>
      </c>
    </row>
    <row r="3455" spans="1:81" hidden="1" x14ac:dyDescent="0.2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t="shared" ca="1" si="855"/>
        <v>0</v>
      </c>
      <c r="BP3455" s="1">
        <f t="shared" ca="1" si="856"/>
        <v>0</v>
      </c>
      <c r="BQ3455" s="1">
        <f t="shared" ca="1" si="857"/>
        <v>0</v>
      </c>
      <c r="BR3455" s="1">
        <f t="shared" ca="1" si="858"/>
        <v>0</v>
      </c>
      <c r="BS3455" s="1">
        <f t="shared" ca="1" si="859"/>
        <v>0</v>
      </c>
      <c r="BT3455" s="1">
        <f t="shared" ca="1" si="860"/>
        <v>0</v>
      </c>
      <c r="BU3455" s="1">
        <f t="shared" ca="1" si="861"/>
        <v>0</v>
      </c>
      <c r="BV3455" s="1">
        <f t="shared" ca="1" si="862"/>
        <v>1.5</v>
      </c>
      <c r="BW3455" s="1">
        <f t="shared" ca="1" si="863"/>
        <v>4</v>
      </c>
      <c r="BX3455" s="1">
        <f t="shared" ca="1" si="864"/>
        <v>0</v>
      </c>
      <c r="BY3455" s="1">
        <f t="shared" ca="1" si="865"/>
        <v>0</v>
      </c>
      <c r="BZ3455" s="1">
        <f t="shared" ca="1" si="866"/>
        <v>0</v>
      </c>
      <c r="CA3455" s="1">
        <f t="shared" ca="1" si="867"/>
        <v>0</v>
      </c>
      <c r="CB3455" s="1">
        <f t="shared" ca="1" si="868"/>
        <v>0</v>
      </c>
      <c r="CC3455" s="1">
        <f t="shared" ca="1" si="869"/>
        <v>5.5</v>
      </c>
    </row>
    <row r="3456" spans="1:81" hidden="1" x14ac:dyDescent="0.2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t="shared" ca="1" si="855"/>
        <v>0</v>
      </c>
      <c r="BP3456" s="1">
        <f t="shared" ca="1" si="856"/>
        <v>0</v>
      </c>
      <c r="BQ3456" s="1">
        <f t="shared" ca="1" si="857"/>
        <v>0</v>
      </c>
      <c r="BR3456" s="1">
        <f t="shared" ca="1" si="858"/>
        <v>0</v>
      </c>
      <c r="BS3456" s="1">
        <f t="shared" ca="1" si="859"/>
        <v>0</v>
      </c>
      <c r="BT3456" s="1">
        <f t="shared" ca="1" si="860"/>
        <v>0</v>
      </c>
      <c r="BU3456" s="1">
        <f t="shared" ca="1" si="861"/>
        <v>0</v>
      </c>
      <c r="BV3456" s="1">
        <f t="shared" ca="1" si="862"/>
        <v>1.7000000000000002</v>
      </c>
      <c r="BW3456" s="1">
        <f t="shared" ca="1" si="863"/>
        <v>3</v>
      </c>
      <c r="BX3456" s="1">
        <f t="shared" ca="1" si="864"/>
        <v>0</v>
      </c>
      <c r="BY3456" s="1">
        <f t="shared" ca="1" si="865"/>
        <v>0</v>
      </c>
      <c r="BZ3456" s="1">
        <f t="shared" ca="1" si="866"/>
        <v>0</v>
      </c>
      <c r="CA3456" s="1">
        <f t="shared" ca="1" si="867"/>
        <v>0</v>
      </c>
      <c r="CB3456" s="1">
        <f t="shared" ca="1" si="868"/>
        <v>0</v>
      </c>
      <c r="CC3456" s="1">
        <f t="shared" ca="1" si="869"/>
        <v>4.7</v>
      </c>
    </row>
    <row r="3457" spans="1:81" hidden="1" x14ac:dyDescent="0.2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t="shared" ca="1" si="855"/>
        <v>0</v>
      </c>
      <c r="BP3457" s="1">
        <f t="shared" ca="1" si="856"/>
        <v>0</v>
      </c>
      <c r="BQ3457" s="1">
        <f t="shared" ca="1" si="857"/>
        <v>0</v>
      </c>
      <c r="BR3457" s="1">
        <f t="shared" ca="1" si="858"/>
        <v>0</v>
      </c>
      <c r="BS3457" s="1">
        <f t="shared" ca="1" si="859"/>
        <v>0</v>
      </c>
      <c r="BT3457" s="1">
        <f t="shared" ca="1" si="860"/>
        <v>0</v>
      </c>
      <c r="BU3457" s="1">
        <f t="shared" ca="1" si="861"/>
        <v>0</v>
      </c>
      <c r="BV3457" s="1">
        <f t="shared" ca="1" si="862"/>
        <v>2.2000000000000002</v>
      </c>
      <c r="BW3457" s="1">
        <f t="shared" ca="1" si="863"/>
        <v>2</v>
      </c>
      <c r="BX3457" s="1">
        <f t="shared" ca="1" si="864"/>
        <v>0</v>
      </c>
      <c r="BY3457" s="1">
        <f t="shared" ca="1" si="865"/>
        <v>0</v>
      </c>
      <c r="BZ3457" s="1">
        <f t="shared" ca="1" si="866"/>
        <v>0</v>
      </c>
      <c r="CA3457" s="1">
        <f t="shared" ca="1" si="867"/>
        <v>0</v>
      </c>
      <c r="CB3457" s="1">
        <f t="shared" ca="1" si="868"/>
        <v>0</v>
      </c>
      <c r="CC3457" s="1">
        <f t="shared" ca="1" si="869"/>
        <v>4.2</v>
      </c>
    </row>
    <row r="3458" spans="1:81" hidden="1" x14ac:dyDescent="0.2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t="shared" ref="BO3458:BO3521" ca="1" si="870">INDEX(passing_tds,CELL("Row",AG3458)-1)*(PASSTD)</f>
        <v>0</v>
      </c>
      <c r="BP3458" s="1">
        <f t="shared" ref="BP3458:BP3521" ca="1" si="871">INDEX(passing_yds,CELL("Row",AH3458)-1)*(PASSYDS)</f>
        <v>0</v>
      </c>
      <c r="BQ3458" s="1">
        <f t="shared" ref="BQ3458:BQ3521" ca="1" si="872">IF(INDEX(passing_yds,CELL("Row",AI3458)-1)&gt;=300,3,0)</f>
        <v>0</v>
      </c>
      <c r="BR3458" s="1">
        <f t="shared" ref="BR3458:BR3521" ca="1" si="873">INDEX(passing_ints,CELL("Row",AJ3458)-1)*(INT)</f>
        <v>0</v>
      </c>
      <c r="BS3458" s="1">
        <f t="shared" ref="BS3458:BS3521" ca="1" si="874">INDEX(rushing_yds,CELL("Row",AK3458)-1)*(RUSHYDS)</f>
        <v>0</v>
      </c>
      <c r="BT3458" s="1">
        <f t="shared" ref="BT3458:BT3521" ca="1" si="875">INDEX(rushing_tds,CELL("Row",AK3458)-1)*(RUSHTD)</f>
        <v>0</v>
      </c>
      <c r="BU3458" s="1">
        <f t="shared" ref="BU3458:BU3521" ca="1" si="876">IF(INDEX(rushing_yds,CELL("Row",AI3458)-1)&gt;=100,3,0)</f>
        <v>0</v>
      </c>
      <c r="BV3458" s="1">
        <f t="shared" ref="BV3458:BV3521" ca="1" si="877">INDEX(receiving_yds,CELL("Row",AN3458)-1)*(RECYDS)</f>
        <v>2.1</v>
      </c>
      <c r="BW3458" s="1">
        <f t="shared" ref="BW3458:BW3521" ca="1" si="878">INDEX(receiving_rec,CELL("Row",AO3458)-1)*(REC)</f>
        <v>2</v>
      </c>
      <c r="BX3458" s="1">
        <f t="shared" ref="BX3458:BX3521" ca="1" si="879">INDEX(receiving_tds,CELL("Row",AP3458)-1)*(RECTD)</f>
        <v>0</v>
      </c>
      <c r="BY3458" s="1">
        <f t="shared" ref="BY3458:BY3521" ca="1" si="880">IF(INDEX(receiving_yds,CELL("Row",AI3458)-1)&gt;=100,3,0)</f>
        <v>0</v>
      </c>
      <c r="BZ3458" s="1">
        <f t="shared" ref="BZ3458:BZ3521" ca="1" si="881">INDEX(puntret_tds,CELL("Row",AR3458)-1)*(PUNTKORETTD)+INDEX(kickret_tds,CELL("Row",AR3458)-1)*(PUNTKORETTD)</f>
        <v>0</v>
      </c>
      <c r="CA3458" s="1">
        <f t="shared" ref="CA3458:CA3521" ca="1" si="882">INDEX(fumbles_tot,CELL("Row",AS3458)-1)*(FUM)</f>
        <v>0</v>
      </c>
      <c r="CB3458" s="1">
        <f t="shared" ref="CB3458:CB3521" ca="1" si="883">(INDEX(passing_twoptm,CELL("Row",AT3458)-1)+INDEX(rushing_twoptm,CELL("Row",AT3458)-1)+INDEX(receiving_twoptm,CELL("Row",AT3458)-1))*(_2PTCONV)</f>
        <v>0</v>
      </c>
      <c r="CC3458" s="1">
        <f t="shared" ref="CC3458:CC3521" ca="1" si="884">SUM(BO3458:CB3458)</f>
        <v>4.0999999999999996</v>
      </c>
    </row>
    <row r="3459" spans="1:81" hidden="1" x14ac:dyDescent="0.2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t="shared" ca="1" si="870"/>
        <v>0</v>
      </c>
      <c r="BP3459" s="1">
        <f t="shared" ca="1" si="871"/>
        <v>2.52</v>
      </c>
      <c r="BQ3459" s="1">
        <f t="shared" ca="1" si="872"/>
        <v>0</v>
      </c>
      <c r="BR3459" s="1">
        <f t="shared" ca="1" si="873"/>
        <v>0</v>
      </c>
      <c r="BS3459" s="1">
        <f t="shared" ca="1" si="874"/>
        <v>1.3</v>
      </c>
      <c r="BT3459" s="1">
        <f t="shared" ca="1" si="875"/>
        <v>0</v>
      </c>
      <c r="BU3459" s="1">
        <f t="shared" ca="1" si="876"/>
        <v>0</v>
      </c>
      <c r="BV3459" s="1">
        <f t="shared" ca="1" si="877"/>
        <v>0</v>
      </c>
      <c r="BW3459" s="1">
        <f t="shared" ca="1" si="878"/>
        <v>0</v>
      </c>
      <c r="BX3459" s="1">
        <f t="shared" ca="1" si="879"/>
        <v>0</v>
      </c>
      <c r="BY3459" s="1">
        <f t="shared" ca="1" si="880"/>
        <v>0</v>
      </c>
      <c r="BZ3459" s="1">
        <f t="shared" ca="1" si="881"/>
        <v>0</v>
      </c>
      <c r="CA3459" s="1">
        <f t="shared" ca="1" si="882"/>
        <v>0</v>
      </c>
      <c r="CB3459" s="1">
        <f t="shared" ca="1" si="883"/>
        <v>0</v>
      </c>
      <c r="CC3459" s="1">
        <f t="shared" ca="1" si="884"/>
        <v>3.8200000000000003</v>
      </c>
    </row>
    <row r="3460" spans="1:81" hidden="1" x14ac:dyDescent="0.2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t="shared" ca="1" si="870"/>
        <v>0</v>
      </c>
      <c r="BP3460" s="1">
        <f t="shared" ca="1" si="871"/>
        <v>0</v>
      </c>
      <c r="BQ3460" s="1">
        <f t="shared" ca="1" si="872"/>
        <v>0</v>
      </c>
      <c r="BR3460" s="1">
        <f t="shared" ca="1" si="873"/>
        <v>0</v>
      </c>
      <c r="BS3460" s="1">
        <f t="shared" ca="1" si="874"/>
        <v>0</v>
      </c>
      <c r="BT3460" s="1">
        <f t="shared" ca="1" si="875"/>
        <v>0</v>
      </c>
      <c r="BU3460" s="1">
        <f t="shared" ca="1" si="876"/>
        <v>0</v>
      </c>
      <c r="BV3460" s="1">
        <f t="shared" ca="1" si="877"/>
        <v>2.6</v>
      </c>
      <c r="BW3460" s="1">
        <f t="shared" ca="1" si="878"/>
        <v>1</v>
      </c>
      <c r="BX3460" s="1">
        <f t="shared" ca="1" si="879"/>
        <v>0</v>
      </c>
      <c r="BY3460" s="1">
        <f t="shared" ca="1" si="880"/>
        <v>0</v>
      </c>
      <c r="BZ3460" s="1">
        <f t="shared" ca="1" si="881"/>
        <v>0</v>
      </c>
      <c r="CA3460" s="1">
        <f t="shared" ca="1" si="882"/>
        <v>0</v>
      </c>
      <c r="CB3460" s="1">
        <f t="shared" ca="1" si="883"/>
        <v>0</v>
      </c>
      <c r="CC3460" s="1">
        <f t="shared" ca="1" si="884"/>
        <v>3.6</v>
      </c>
    </row>
    <row r="3461" spans="1:81" hidden="1" x14ac:dyDescent="0.2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t="shared" ca="1" si="870"/>
        <v>0</v>
      </c>
      <c r="BP3461" s="1">
        <f t="shared" ca="1" si="871"/>
        <v>0</v>
      </c>
      <c r="BQ3461" s="1">
        <f t="shared" ca="1" si="872"/>
        <v>0</v>
      </c>
      <c r="BR3461" s="1">
        <f t="shared" ca="1" si="873"/>
        <v>0</v>
      </c>
      <c r="BS3461" s="1">
        <f t="shared" ca="1" si="874"/>
        <v>1.3</v>
      </c>
      <c r="BT3461" s="1">
        <f t="shared" ca="1" si="875"/>
        <v>0</v>
      </c>
      <c r="BU3461" s="1">
        <f t="shared" ca="1" si="876"/>
        <v>0</v>
      </c>
      <c r="BV3461" s="1">
        <f t="shared" ca="1" si="877"/>
        <v>1.2000000000000002</v>
      </c>
      <c r="BW3461" s="1">
        <f t="shared" ca="1" si="878"/>
        <v>1</v>
      </c>
      <c r="BX3461" s="1">
        <f t="shared" ca="1" si="879"/>
        <v>0</v>
      </c>
      <c r="BY3461" s="1">
        <f t="shared" ca="1" si="880"/>
        <v>0</v>
      </c>
      <c r="BZ3461" s="1">
        <f t="shared" ca="1" si="881"/>
        <v>0</v>
      </c>
      <c r="CA3461" s="1">
        <f t="shared" ca="1" si="882"/>
        <v>0</v>
      </c>
      <c r="CB3461" s="1">
        <f t="shared" ca="1" si="883"/>
        <v>0</v>
      </c>
      <c r="CC3461" s="1">
        <f t="shared" ca="1" si="884"/>
        <v>3.5</v>
      </c>
    </row>
    <row r="3462" spans="1:81" hidden="1" x14ac:dyDescent="0.2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t="shared" ca="1" si="870"/>
        <v>0</v>
      </c>
      <c r="BP3462" s="1">
        <f t="shared" ca="1" si="871"/>
        <v>0</v>
      </c>
      <c r="BQ3462" s="1">
        <f t="shared" ca="1" si="872"/>
        <v>0</v>
      </c>
      <c r="BR3462" s="1">
        <f t="shared" ca="1" si="873"/>
        <v>0</v>
      </c>
      <c r="BS3462" s="1">
        <f t="shared" ca="1" si="874"/>
        <v>1.1000000000000001</v>
      </c>
      <c r="BT3462" s="1">
        <f t="shared" ca="1" si="875"/>
        <v>0</v>
      </c>
      <c r="BU3462" s="1">
        <f t="shared" ca="1" si="876"/>
        <v>0</v>
      </c>
      <c r="BV3462" s="1">
        <f t="shared" ca="1" si="877"/>
        <v>1</v>
      </c>
      <c r="BW3462" s="1">
        <f t="shared" ca="1" si="878"/>
        <v>1</v>
      </c>
      <c r="BX3462" s="1">
        <f t="shared" ca="1" si="879"/>
        <v>0</v>
      </c>
      <c r="BY3462" s="1">
        <f t="shared" ca="1" si="880"/>
        <v>0</v>
      </c>
      <c r="BZ3462" s="1">
        <f t="shared" ca="1" si="881"/>
        <v>0</v>
      </c>
      <c r="CA3462" s="1">
        <f t="shared" ca="1" si="882"/>
        <v>0</v>
      </c>
      <c r="CB3462" s="1">
        <f t="shared" ca="1" si="883"/>
        <v>0</v>
      </c>
      <c r="CC3462" s="1">
        <f t="shared" ca="1" si="884"/>
        <v>3.1</v>
      </c>
    </row>
    <row r="3463" spans="1:81" hidden="1" x14ac:dyDescent="0.2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t="shared" ca="1" si="870"/>
        <v>0</v>
      </c>
      <c r="BP3463" s="1">
        <f t="shared" ca="1" si="871"/>
        <v>0</v>
      </c>
      <c r="BQ3463" s="1">
        <f t="shared" ca="1" si="872"/>
        <v>0</v>
      </c>
      <c r="BR3463" s="1">
        <f t="shared" ca="1" si="873"/>
        <v>0</v>
      </c>
      <c r="BS3463" s="1">
        <f t="shared" ca="1" si="874"/>
        <v>0</v>
      </c>
      <c r="BT3463" s="1">
        <f t="shared" ca="1" si="875"/>
        <v>0</v>
      </c>
      <c r="BU3463" s="1">
        <f t="shared" ca="1" si="876"/>
        <v>0</v>
      </c>
      <c r="BV3463" s="1">
        <f t="shared" ca="1" si="877"/>
        <v>2.1</v>
      </c>
      <c r="BW3463" s="1">
        <f t="shared" ca="1" si="878"/>
        <v>1</v>
      </c>
      <c r="BX3463" s="1">
        <f t="shared" ca="1" si="879"/>
        <v>0</v>
      </c>
      <c r="BY3463" s="1">
        <f t="shared" ca="1" si="880"/>
        <v>0</v>
      </c>
      <c r="BZ3463" s="1">
        <f t="shared" ca="1" si="881"/>
        <v>0</v>
      </c>
      <c r="CA3463" s="1">
        <f t="shared" ca="1" si="882"/>
        <v>0</v>
      </c>
      <c r="CB3463" s="1">
        <f t="shared" ca="1" si="883"/>
        <v>0</v>
      </c>
      <c r="CC3463" s="1">
        <f t="shared" ca="1" si="884"/>
        <v>3.1</v>
      </c>
    </row>
    <row r="3464" spans="1:81" hidden="1" x14ac:dyDescent="0.2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t="shared" ca="1" si="870"/>
        <v>0</v>
      </c>
      <c r="BP3464" s="1">
        <f t="shared" ca="1" si="871"/>
        <v>0</v>
      </c>
      <c r="BQ3464" s="1">
        <f t="shared" ca="1" si="872"/>
        <v>0</v>
      </c>
      <c r="BR3464" s="1">
        <f t="shared" ca="1" si="873"/>
        <v>0</v>
      </c>
      <c r="BS3464" s="1">
        <f t="shared" ca="1" si="874"/>
        <v>0.9</v>
      </c>
      <c r="BT3464" s="1">
        <f t="shared" ca="1" si="875"/>
        <v>0</v>
      </c>
      <c r="BU3464" s="1">
        <f t="shared" ca="1" si="876"/>
        <v>0</v>
      </c>
      <c r="BV3464" s="1">
        <f t="shared" ca="1" si="877"/>
        <v>0.4</v>
      </c>
      <c r="BW3464" s="1">
        <f t="shared" ca="1" si="878"/>
        <v>1</v>
      </c>
      <c r="BX3464" s="1">
        <f t="shared" ca="1" si="879"/>
        <v>0</v>
      </c>
      <c r="BY3464" s="1">
        <f t="shared" ca="1" si="880"/>
        <v>0</v>
      </c>
      <c r="BZ3464" s="1">
        <f t="shared" ca="1" si="881"/>
        <v>0</v>
      </c>
      <c r="CA3464" s="1">
        <f t="shared" ca="1" si="882"/>
        <v>0</v>
      </c>
      <c r="CB3464" s="1">
        <f t="shared" ca="1" si="883"/>
        <v>0</v>
      </c>
      <c r="CC3464" s="1">
        <f t="shared" ca="1" si="884"/>
        <v>2.2999999999999998</v>
      </c>
    </row>
    <row r="3465" spans="1:81" hidden="1" x14ac:dyDescent="0.2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t="shared" ca="1" si="870"/>
        <v>0</v>
      </c>
      <c r="BP3465" s="1">
        <f t="shared" ca="1" si="871"/>
        <v>0</v>
      </c>
      <c r="BQ3465" s="1">
        <f t="shared" ca="1" si="872"/>
        <v>0</v>
      </c>
      <c r="BR3465" s="1">
        <f t="shared" ca="1" si="873"/>
        <v>0</v>
      </c>
      <c r="BS3465" s="1">
        <f t="shared" ca="1" si="874"/>
        <v>0</v>
      </c>
      <c r="BT3465" s="1">
        <f t="shared" ca="1" si="875"/>
        <v>0</v>
      </c>
      <c r="BU3465" s="1">
        <f t="shared" ca="1" si="876"/>
        <v>0</v>
      </c>
      <c r="BV3465" s="1">
        <f t="shared" ca="1" si="877"/>
        <v>0.30000000000000004</v>
      </c>
      <c r="BW3465" s="1">
        <f t="shared" ca="1" si="878"/>
        <v>1</v>
      </c>
      <c r="BX3465" s="1">
        <f t="shared" ca="1" si="879"/>
        <v>0</v>
      </c>
      <c r="BY3465" s="1">
        <f t="shared" ca="1" si="880"/>
        <v>0</v>
      </c>
      <c r="BZ3465" s="1">
        <f t="shared" ca="1" si="881"/>
        <v>0</v>
      </c>
      <c r="CA3465" s="1">
        <f t="shared" ca="1" si="882"/>
        <v>0</v>
      </c>
      <c r="CB3465" s="1">
        <f t="shared" ca="1" si="883"/>
        <v>0</v>
      </c>
      <c r="CC3465" s="1">
        <f t="shared" ca="1" si="884"/>
        <v>1.3</v>
      </c>
    </row>
    <row r="3466" spans="1:81" hidden="1" x14ac:dyDescent="0.2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t="shared" ca="1" si="870"/>
        <v>0</v>
      </c>
      <c r="BP3466" s="1">
        <f t="shared" ca="1" si="871"/>
        <v>0</v>
      </c>
      <c r="BQ3466" s="1">
        <f t="shared" ca="1" si="872"/>
        <v>0</v>
      </c>
      <c r="BR3466" s="1">
        <f t="shared" ca="1" si="873"/>
        <v>0</v>
      </c>
      <c r="BS3466" s="1">
        <f t="shared" ca="1" si="874"/>
        <v>0.9</v>
      </c>
      <c r="BT3466" s="1">
        <f t="shared" ca="1" si="875"/>
        <v>0</v>
      </c>
      <c r="BU3466" s="1">
        <f t="shared" ca="1" si="876"/>
        <v>0</v>
      </c>
      <c r="BV3466" s="1">
        <f t="shared" ca="1" si="877"/>
        <v>0</v>
      </c>
      <c r="BW3466" s="1">
        <f t="shared" ca="1" si="878"/>
        <v>0</v>
      </c>
      <c r="BX3466" s="1">
        <f t="shared" ca="1" si="879"/>
        <v>0</v>
      </c>
      <c r="BY3466" s="1">
        <f t="shared" ca="1" si="880"/>
        <v>0</v>
      </c>
      <c r="BZ3466" s="1">
        <f t="shared" ca="1" si="881"/>
        <v>0</v>
      </c>
      <c r="CA3466" s="1">
        <f t="shared" ca="1" si="882"/>
        <v>0</v>
      </c>
      <c r="CB3466" s="1">
        <f t="shared" ca="1" si="883"/>
        <v>0</v>
      </c>
      <c r="CC3466" s="1">
        <f t="shared" ca="1" si="884"/>
        <v>0.9</v>
      </c>
    </row>
    <row r="3467" spans="1:81" hidden="1" x14ac:dyDescent="0.2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t="shared" ca="1" si="870"/>
        <v>0</v>
      </c>
      <c r="BP3467" s="1">
        <f t="shared" ca="1" si="871"/>
        <v>0</v>
      </c>
      <c r="BQ3467" s="1">
        <f t="shared" ca="1" si="872"/>
        <v>0</v>
      </c>
      <c r="BR3467" s="1">
        <f t="shared" ca="1" si="873"/>
        <v>0</v>
      </c>
      <c r="BS3467" s="1">
        <f t="shared" ca="1" si="874"/>
        <v>0</v>
      </c>
      <c r="BT3467" s="1">
        <f t="shared" ca="1" si="875"/>
        <v>0</v>
      </c>
      <c r="BU3467" s="1">
        <f t="shared" ca="1" si="876"/>
        <v>0</v>
      </c>
      <c r="BV3467" s="1">
        <f t="shared" ca="1" si="877"/>
        <v>0</v>
      </c>
      <c r="BW3467" s="1">
        <f t="shared" ca="1" si="878"/>
        <v>0</v>
      </c>
      <c r="BX3467" s="1">
        <f t="shared" ca="1" si="879"/>
        <v>0</v>
      </c>
      <c r="BY3467" s="1">
        <f t="shared" ca="1" si="880"/>
        <v>0</v>
      </c>
      <c r="BZ3467" s="1">
        <f t="shared" ca="1" si="881"/>
        <v>0</v>
      </c>
      <c r="CA3467" s="1">
        <f t="shared" ca="1" si="882"/>
        <v>0</v>
      </c>
      <c r="CB3467" s="1">
        <f t="shared" ca="1" si="883"/>
        <v>0</v>
      </c>
      <c r="CC3467" s="1">
        <f t="shared" ca="1" si="884"/>
        <v>0</v>
      </c>
    </row>
    <row r="3468" spans="1:81" hidden="1" x14ac:dyDescent="0.2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t="shared" ca="1" si="870"/>
        <v>0</v>
      </c>
      <c r="BP3468" s="1">
        <f t="shared" ca="1" si="871"/>
        <v>0</v>
      </c>
      <c r="BQ3468" s="1">
        <f t="shared" ca="1" si="872"/>
        <v>0</v>
      </c>
      <c r="BR3468" s="1">
        <f t="shared" ca="1" si="873"/>
        <v>0</v>
      </c>
      <c r="BS3468" s="1">
        <f t="shared" ca="1" si="874"/>
        <v>0</v>
      </c>
      <c r="BT3468" s="1">
        <f t="shared" ca="1" si="875"/>
        <v>0</v>
      </c>
      <c r="BU3468" s="1">
        <f t="shared" ca="1" si="876"/>
        <v>0</v>
      </c>
      <c r="BV3468" s="1">
        <f t="shared" ca="1" si="877"/>
        <v>0</v>
      </c>
      <c r="BW3468" s="1">
        <f t="shared" ca="1" si="878"/>
        <v>0</v>
      </c>
      <c r="BX3468" s="1">
        <f t="shared" ca="1" si="879"/>
        <v>0</v>
      </c>
      <c r="BY3468" s="1">
        <f t="shared" ca="1" si="880"/>
        <v>0</v>
      </c>
      <c r="BZ3468" s="1">
        <f t="shared" ca="1" si="881"/>
        <v>0</v>
      </c>
      <c r="CA3468" s="1">
        <f t="shared" ca="1" si="882"/>
        <v>0</v>
      </c>
      <c r="CB3468" s="1">
        <f t="shared" ca="1" si="883"/>
        <v>0</v>
      </c>
      <c r="CC3468" s="1">
        <f t="shared" ca="1" si="884"/>
        <v>0</v>
      </c>
    </row>
    <row r="3469" spans="1:81" hidden="1" x14ac:dyDescent="0.2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t="shared" ca="1" si="870"/>
        <v>0</v>
      </c>
      <c r="BP3469" s="1">
        <f t="shared" ca="1" si="871"/>
        <v>0</v>
      </c>
      <c r="BQ3469" s="1">
        <f t="shared" ca="1" si="872"/>
        <v>0</v>
      </c>
      <c r="BR3469" s="1">
        <f t="shared" ca="1" si="873"/>
        <v>0</v>
      </c>
      <c r="BS3469" s="1">
        <f t="shared" ca="1" si="874"/>
        <v>0</v>
      </c>
      <c r="BT3469" s="1">
        <f t="shared" ca="1" si="875"/>
        <v>0</v>
      </c>
      <c r="BU3469" s="1">
        <f t="shared" ca="1" si="876"/>
        <v>0</v>
      </c>
      <c r="BV3469" s="1">
        <f t="shared" ca="1" si="877"/>
        <v>0</v>
      </c>
      <c r="BW3469" s="1">
        <f t="shared" ca="1" si="878"/>
        <v>0</v>
      </c>
      <c r="BX3469" s="1">
        <f t="shared" ca="1" si="879"/>
        <v>0</v>
      </c>
      <c r="BY3469" s="1">
        <f t="shared" ca="1" si="880"/>
        <v>0</v>
      </c>
      <c r="BZ3469" s="1">
        <f t="shared" ca="1" si="881"/>
        <v>0</v>
      </c>
      <c r="CA3469" s="1">
        <f t="shared" ca="1" si="882"/>
        <v>0</v>
      </c>
      <c r="CB3469" s="1">
        <f t="shared" ca="1" si="883"/>
        <v>0</v>
      </c>
      <c r="CC3469" s="1">
        <f t="shared" ca="1" si="884"/>
        <v>0</v>
      </c>
    </row>
    <row r="3470" spans="1:81" hidden="1" x14ac:dyDescent="0.2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t="shared" ca="1" si="870"/>
        <v>0</v>
      </c>
      <c r="BP3470" s="1">
        <f t="shared" ca="1" si="871"/>
        <v>0</v>
      </c>
      <c r="BQ3470" s="1">
        <f t="shared" ca="1" si="872"/>
        <v>0</v>
      </c>
      <c r="BR3470" s="1">
        <f t="shared" ca="1" si="873"/>
        <v>0</v>
      </c>
      <c r="BS3470" s="1">
        <f t="shared" ca="1" si="874"/>
        <v>0</v>
      </c>
      <c r="BT3470" s="1">
        <f t="shared" ca="1" si="875"/>
        <v>0</v>
      </c>
      <c r="BU3470" s="1">
        <f t="shared" ca="1" si="876"/>
        <v>0</v>
      </c>
      <c r="BV3470" s="1">
        <f t="shared" ca="1" si="877"/>
        <v>0</v>
      </c>
      <c r="BW3470" s="1">
        <f t="shared" ca="1" si="878"/>
        <v>0</v>
      </c>
      <c r="BX3470" s="1">
        <f t="shared" ca="1" si="879"/>
        <v>0</v>
      </c>
      <c r="BY3470" s="1">
        <f t="shared" ca="1" si="880"/>
        <v>0</v>
      </c>
      <c r="BZ3470" s="1">
        <f t="shared" ca="1" si="881"/>
        <v>0</v>
      </c>
      <c r="CA3470" s="1">
        <f t="shared" ca="1" si="882"/>
        <v>0</v>
      </c>
      <c r="CB3470" s="1">
        <f t="shared" ca="1" si="883"/>
        <v>0</v>
      </c>
      <c r="CC3470" s="1">
        <f t="shared" ca="1" si="884"/>
        <v>0</v>
      </c>
    </row>
    <row r="3471" spans="1:81" hidden="1" x14ac:dyDescent="0.2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t="shared" ca="1" si="870"/>
        <v>0</v>
      </c>
      <c r="BP3471" s="1">
        <f t="shared" ca="1" si="871"/>
        <v>0</v>
      </c>
      <c r="BQ3471" s="1">
        <f t="shared" ca="1" si="872"/>
        <v>0</v>
      </c>
      <c r="BR3471" s="1">
        <f t="shared" ca="1" si="873"/>
        <v>0</v>
      </c>
      <c r="BS3471" s="1">
        <f t="shared" ca="1" si="874"/>
        <v>0</v>
      </c>
      <c r="BT3471" s="1">
        <f t="shared" ca="1" si="875"/>
        <v>0</v>
      </c>
      <c r="BU3471" s="1">
        <f t="shared" ca="1" si="876"/>
        <v>0</v>
      </c>
      <c r="BV3471" s="1">
        <f t="shared" ca="1" si="877"/>
        <v>0</v>
      </c>
      <c r="BW3471" s="1">
        <f t="shared" ca="1" si="878"/>
        <v>0</v>
      </c>
      <c r="BX3471" s="1">
        <f t="shared" ca="1" si="879"/>
        <v>0</v>
      </c>
      <c r="BY3471" s="1">
        <f t="shared" ca="1" si="880"/>
        <v>0</v>
      </c>
      <c r="BZ3471" s="1">
        <f t="shared" ca="1" si="881"/>
        <v>0</v>
      </c>
      <c r="CA3471" s="1">
        <f t="shared" ca="1" si="882"/>
        <v>0</v>
      </c>
      <c r="CB3471" s="1">
        <f t="shared" ca="1" si="883"/>
        <v>0</v>
      </c>
      <c r="CC3471" s="1">
        <f t="shared" ca="1" si="884"/>
        <v>0</v>
      </c>
    </row>
    <row r="3472" spans="1:81" hidden="1" x14ac:dyDescent="0.2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t="shared" ca="1" si="870"/>
        <v>0</v>
      </c>
      <c r="BP3472" s="1">
        <f t="shared" ca="1" si="871"/>
        <v>0</v>
      </c>
      <c r="BQ3472" s="1">
        <f t="shared" ca="1" si="872"/>
        <v>0</v>
      </c>
      <c r="BR3472" s="1">
        <f t="shared" ca="1" si="873"/>
        <v>0</v>
      </c>
      <c r="BS3472" s="1">
        <f t="shared" ca="1" si="874"/>
        <v>0</v>
      </c>
      <c r="BT3472" s="1">
        <f t="shared" ca="1" si="875"/>
        <v>0</v>
      </c>
      <c r="BU3472" s="1">
        <f t="shared" ca="1" si="876"/>
        <v>0</v>
      </c>
      <c r="BV3472" s="1">
        <f t="shared" ca="1" si="877"/>
        <v>0</v>
      </c>
      <c r="BW3472" s="1">
        <f t="shared" ca="1" si="878"/>
        <v>0</v>
      </c>
      <c r="BX3472" s="1">
        <f t="shared" ca="1" si="879"/>
        <v>0</v>
      </c>
      <c r="BY3472" s="1">
        <f t="shared" ca="1" si="880"/>
        <v>0</v>
      </c>
      <c r="BZ3472" s="1">
        <f t="shared" ca="1" si="881"/>
        <v>0</v>
      </c>
      <c r="CA3472" s="1">
        <f t="shared" ca="1" si="882"/>
        <v>0</v>
      </c>
      <c r="CB3472" s="1">
        <f t="shared" ca="1" si="883"/>
        <v>0</v>
      </c>
      <c r="CC3472" s="1">
        <f t="shared" ca="1" si="884"/>
        <v>0</v>
      </c>
    </row>
    <row r="3473" spans="1:81" hidden="1" x14ac:dyDescent="0.2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t="shared" ca="1" si="870"/>
        <v>0</v>
      </c>
      <c r="BP3473" s="1">
        <f t="shared" ca="1" si="871"/>
        <v>0</v>
      </c>
      <c r="BQ3473" s="1">
        <f t="shared" ca="1" si="872"/>
        <v>0</v>
      </c>
      <c r="BR3473" s="1">
        <f t="shared" ca="1" si="873"/>
        <v>0</v>
      </c>
      <c r="BS3473" s="1">
        <f t="shared" ca="1" si="874"/>
        <v>0</v>
      </c>
      <c r="BT3473" s="1">
        <f t="shared" ca="1" si="875"/>
        <v>0</v>
      </c>
      <c r="BU3473" s="1">
        <f t="shared" ca="1" si="876"/>
        <v>0</v>
      </c>
      <c r="BV3473" s="1">
        <f t="shared" ca="1" si="877"/>
        <v>0</v>
      </c>
      <c r="BW3473" s="1">
        <f t="shared" ca="1" si="878"/>
        <v>0</v>
      </c>
      <c r="BX3473" s="1">
        <f t="shared" ca="1" si="879"/>
        <v>0</v>
      </c>
      <c r="BY3473" s="1">
        <f t="shared" ca="1" si="880"/>
        <v>0</v>
      </c>
      <c r="BZ3473" s="1">
        <f t="shared" ca="1" si="881"/>
        <v>0</v>
      </c>
      <c r="CA3473" s="1">
        <f t="shared" ca="1" si="882"/>
        <v>0</v>
      </c>
      <c r="CB3473" s="1">
        <f t="shared" ca="1" si="883"/>
        <v>0</v>
      </c>
      <c r="CC3473" s="1">
        <f t="shared" ca="1" si="884"/>
        <v>0</v>
      </c>
    </row>
    <row r="3474" spans="1:81" hidden="1" x14ac:dyDescent="0.2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t="shared" ca="1" si="870"/>
        <v>0</v>
      </c>
      <c r="BP3474" s="1">
        <f t="shared" ca="1" si="871"/>
        <v>0</v>
      </c>
      <c r="BQ3474" s="1">
        <f t="shared" ca="1" si="872"/>
        <v>0</v>
      </c>
      <c r="BR3474" s="1">
        <f t="shared" ca="1" si="873"/>
        <v>0</v>
      </c>
      <c r="BS3474" s="1">
        <f t="shared" ca="1" si="874"/>
        <v>0</v>
      </c>
      <c r="BT3474" s="1">
        <f t="shared" ca="1" si="875"/>
        <v>0</v>
      </c>
      <c r="BU3474" s="1">
        <f t="shared" ca="1" si="876"/>
        <v>0</v>
      </c>
      <c r="BV3474" s="1">
        <f t="shared" ca="1" si="877"/>
        <v>0</v>
      </c>
      <c r="BW3474" s="1">
        <f t="shared" ca="1" si="878"/>
        <v>0</v>
      </c>
      <c r="BX3474" s="1">
        <f t="shared" ca="1" si="879"/>
        <v>0</v>
      </c>
      <c r="BY3474" s="1">
        <f t="shared" ca="1" si="880"/>
        <v>0</v>
      </c>
      <c r="BZ3474" s="1">
        <f t="shared" ca="1" si="881"/>
        <v>0</v>
      </c>
      <c r="CA3474" s="1">
        <f t="shared" ca="1" si="882"/>
        <v>0</v>
      </c>
      <c r="CB3474" s="1">
        <f t="shared" ca="1" si="883"/>
        <v>0</v>
      </c>
      <c r="CC3474" s="1">
        <f t="shared" ca="1" si="884"/>
        <v>0</v>
      </c>
    </row>
    <row r="3475" spans="1:81" hidden="1" x14ac:dyDescent="0.2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t="shared" ca="1" si="870"/>
        <v>0</v>
      </c>
      <c r="BP3475" s="1">
        <f t="shared" ca="1" si="871"/>
        <v>0</v>
      </c>
      <c r="BQ3475" s="1">
        <f t="shared" ca="1" si="872"/>
        <v>0</v>
      </c>
      <c r="BR3475" s="1">
        <f t="shared" ca="1" si="873"/>
        <v>0</v>
      </c>
      <c r="BS3475" s="1">
        <f t="shared" ca="1" si="874"/>
        <v>0</v>
      </c>
      <c r="BT3475" s="1">
        <f t="shared" ca="1" si="875"/>
        <v>0</v>
      </c>
      <c r="BU3475" s="1">
        <f t="shared" ca="1" si="876"/>
        <v>0</v>
      </c>
      <c r="BV3475" s="1">
        <f t="shared" ca="1" si="877"/>
        <v>0</v>
      </c>
      <c r="BW3475" s="1">
        <f t="shared" ca="1" si="878"/>
        <v>0</v>
      </c>
      <c r="BX3475" s="1">
        <f t="shared" ca="1" si="879"/>
        <v>0</v>
      </c>
      <c r="BY3475" s="1">
        <f t="shared" ca="1" si="880"/>
        <v>0</v>
      </c>
      <c r="BZ3475" s="1">
        <f t="shared" ca="1" si="881"/>
        <v>0</v>
      </c>
      <c r="CA3475" s="1">
        <f t="shared" ca="1" si="882"/>
        <v>0</v>
      </c>
      <c r="CB3475" s="1">
        <f t="shared" ca="1" si="883"/>
        <v>0</v>
      </c>
      <c r="CC3475" s="1">
        <f t="shared" ca="1" si="884"/>
        <v>0</v>
      </c>
    </row>
    <row r="3476" spans="1:81" hidden="1" x14ac:dyDescent="0.2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t="shared" ca="1" si="870"/>
        <v>0</v>
      </c>
      <c r="BP3476" s="1">
        <f t="shared" ca="1" si="871"/>
        <v>0</v>
      </c>
      <c r="BQ3476" s="1">
        <f t="shared" ca="1" si="872"/>
        <v>0</v>
      </c>
      <c r="BR3476" s="1">
        <f t="shared" ca="1" si="873"/>
        <v>0</v>
      </c>
      <c r="BS3476" s="1">
        <f t="shared" ca="1" si="874"/>
        <v>0</v>
      </c>
      <c r="BT3476" s="1">
        <f t="shared" ca="1" si="875"/>
        <v>0</v>
      </c>
      <c r="BU3476" s="1">
        <f t="shared" ca="1" si="876"/>
        <v>0</v>
      </c>
      <c r="BV3476" s="1">
        <f t="shared" ca="1" si="877"/>
        <v>0</v>
      </c>
      <c r="BW3476" s="1">
        <f t="shared" ca="1" si="878"/>
        <v>0</v>
      </c>
      <c r="BX3476" s="1">
        <f t="shared" ca="1" si="879"/>
        <v>0</v>
      </c>
      <c r="BY3476" s="1">
        <f t="shared" ca="1" si="880"/>
        <v>0</v>
      </c>
      <c r="BZ3476" s="1">
        <f t="shared" ca="1" si="881"/>
        <v>0</v>
      </c>
      <c r="CA3476" s="1">
        <f t="shared" ca="1" si="882"/>
        <v>0</v>
      </c>
      <c r="CB3476" s="1">
        <f t="shared" ca="1" si="883"/>
        <v>0</v>
      </c>
      <c r="CC3476" s="1">
        <f t="shared" ca="1" si="884"/>
        <v>0</v>
      </c>
    </row>
    <row r="3477" spans="1:81" hidden="1" x14ac:dyDescent="0.2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t="shared" ca="1" si="870"/>
        <v>0</v>
      </c>
      <c r="BP3477" s="1">
        <f t="shared" ca="1" si="871"/>
        <v>0</v>
      </c>
      <c r="BQ3477" s="1">
        <f t="shared" ca="1" si="872"/>
        <v>0</v>
      </c>
      <c r="BR3477" s="1">
        <f t="shared" ca="1" si="873"/>
        <v>0</v>
      </c>
      <c r="BS3477" s="1">
        <f t="shared" ca="1" si="874"/>
        <v>0</v>
      </c>
      <c r="BT3477" s="1">
        <f t="shared" ca="1" si="875"/>
        <v>0</v>
      </c>
      <c r="BU3477" s="1">
        <f t="shared" ca="1" si="876"/>
        <v>0</v>
      </c>
      <c r="BV3477" s="1">
        <f t="shared" ca="1" si="877"/>
        <v>0</v>
      </c>
      <c r="BW3477" s="1">
        <f t="shared" ca="1" si="878"/>
        <v>0</v>
      </c>
      <c r="BX3477" s="1">
        <f t="shared" ca="1" si="879"/>
        <v>0</v>
      </c>
      <c r="BY3477" s="1">
        <f t="shared" ca="1" si="880"/>
        <v>0</v>
      </c>
      <c r="BZ3477" s="1">
        <f t="shared" ca="1" si="881"/>
        <v>0</v>
      </c>
      <c r="CA3477" s="1">
        <f t="shared" ca="1" si="882"/>
        <v>0</v>
      </c>
      <c r="CB3477" s="1">
        <f t="shared" ca="1" si="883"/>
        <v>0</v>
      </c>
      <c r="CC3477" s="1">
        <f t="shared" ca="1" si="884"/>
        <v>0</v>
      </c>
    </row>
    <row r="3478" spans="1:81" hidden="1" x14ac:dyDescent="0.2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t="shared" ca="1" si="870"/>
        <v>0</v>
      </c>
      <c r="BP3478" s="1">
        <f t="shared" ca="1" si="871"/>
        <v>0</v>
      </c>
      <c r="BQ3478" s="1">
        <f t="shared" ca="1" si="872"/>
        <v>0</v>
      </c>
      <c r="BR3478" s="1">
        <f t="shared" ca="1" si="873"/>
        <v>0</v>
      </c>
      <c r="BS3478" s="1">
        <f t="shared" ca="1" si="874"/>
        <v>0</v>
      </c>
      <c r="BT3478" s="1">
        <f t="shared" ca="1" si="875"/>
        <v>0</v>
      </c>
      <c r="BU3478" s="1">
        <f t="shared" ca="1" si="876"/>
        <v>0</v>
      </c>
      <c r="BV3478" s="1">
        <f t="shared" ca="1" si="877"/>
        <v>0</v>
      </c>
      <c r="BW3478" s="1">
        <f t="shared" ca="1" si="878"/>
        <v>0</v>
      </c>
      <c r="BX3478" s="1">
        <f t="shared" ca="1" si="879"/>
        <v>0</v>
      </c>
      <c r="BY3478" s="1">
        <f t="shared" ca="1" si="880"/>
        <v>0</v>
      </c>
      <c r="BZ3478" s="1">
        <f t="shared" ca="1" si="881"/>
        <v>0</v>
      </c>
      <c r="CA3478" s="1">
        <f t="shared" ca="1" si="882"/>
        <v>0</v>
      </c>
      <c r="CB3478" s="1">
        <f t="shared" ca="1" si="883"/>
        <v>0</v>
      </c>
      <c r="CC3478" s="1">
        <f t="shared" ca="1" si="884"/>
        <v>0</v>
      </c>
    </row>
    <row r="3479" spans="1:81" hidden="1" x14ac:dyDescent="0.2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t="shared" ca="1" si="870"/>
        <v>0</v>
      </c>
      <c r="BP3479" s="1">
        <f t="shared" ca="1" si="871"/>
        <v>0</v>
      </c>
      <c r="BQ3479" s="1">
        <f t="shared" ca="1" si="872"/>
        <v>0</v>
      </c>
      <c r="BR3479" s="1">
        <f t="shared" ca="1" si="873"/>
        <v>0</v>
      </c>
      <c r="BS3479" s="1">
        <f t="shared" ca="1" si="874"/>
        <v>0</v>
      </c>
      <c r="BT3479" s="1">
        <f t="shared" ca="1" si="875"/>
        <v>0</v>
      </c>
      <c r="BU3479" s="1">
        <f t="shared" ca="1" si="876"/>
        <v>0</v>
      </c>
      <c r="BV3479" s="1">
        <f t="shared" ca="1" si="877"/>
        <v>0</v>
      </c>
      <c r="BW3479" s="1">
        <f t="shared" ca="1" si="878"/>
        <v>0</v>
      </c>
      <c r="BX3479" s="1">
        <f t="shared" ca="1" si="879"/>
        <v>0</v>
      </c>
      <c r="BY3479" s="1">
        <f t="shared" ca="1" si="880"/>
        <v>0</v>
      </c>
      <c r="BZ3479" s="1">
        <f t="shared" ca="1" si="881"/>
        <v>0</v>
      </c>
      <c r="CA3479" s="1">
        <f t="shared" ca="1" si="882"/>
        <v>0</v>
      </c>
      <c r="CB3479" s="1">
        <f t="shared" ca="1" si="883"/>
        <v>0</v>
      </c>
      <c r="CC3479" s="1">
        <f t="shared" ca="1" si="884"/>
        <v>0</v>
      </c>
    </row>
    <row r="3480" spans="1:81" hidden="1" x14ac:dyDescent="0.2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t="shared" ca="1" si="870"/>
        <v>0</v>
      </c>
      <c r="BP3480" s="1">
        <f t="shared" ca="1" si="871"/>
        <v>0</v>
      </c>
      <c r="BQ3480" s="1">
        <f t="shared" ca="1" si="872"/>
        <v>0</v>
      </c>
      <c r="BR3480" s="1">
        <f t="shared" ca="1" si="873"/>
        <v>0</v>
      </c>
      <c r="BS3480" s="1">
        <f t="shared" ca="1" si="874"/>
        <v>0</v>
      </c>
      <c r="BT3480" s="1">
        <f t="shared" ca="1" si="875"/>
        <v>0</v>
      </c>
      <c r="BU3480" s="1">
        <f t="shared" ca="1" si="876"/>
        <v>0</v>
      </c>
      <c r="BV3480" s="1">
        <f t="shared" ca="1" si="877"/>
        <v>0</v>
      </c>
      <c r="BW3480" s="1">
        <f t="shared" ca="1" si="878"/>
        <v>0</v>
      </c>
      <c r="BX3480" s="1">
        <f t="shared" ca="1" si="879"/>
        <v>0</v>
      </c>
      <c r="BY3480" s="1">
        <f t="shared" ca="1" si="880"/>
        <v>0</v>
      </c>
      <c r="BZ3480" s="1">
        <f t="shared" ca="1" si="881"/>
        <v>0</v>
      </c>
      <c r="CA3480" s="1">
        <f t="shared" ca="1" si="882"/>
        <v>0</v>
      </c>
      <c r="CB3480" s="1">
        <f t="shared" ca="1" si="883"/>
        <v>0</v>
      </c>
      <c r="CC3480" s="1">
        <f t="shared" ca="1" si="884"/>
        <v>0</v>
      </c>
    </row>
    <row r="3481" spans="1:81" hidden="1" x14ac:dyDescent="0.2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t="shared" ca="1" si="870"/>
        <v>0</v>
      </c>
      <c r="BP3481" s="1">
        <f t="shared" ca="1" si="871"/>
        <v>0</v>
      </c>
      <c r="BQ3481" s="1">
        <f t="shared" ca="1" si="872"/>
        <v>0</v>
      </c>
      <c r="BR3481" s="1">
        <f t="shared" ca="1" si="873"/>
        <v>0</v>
      </c>
      <c r="BS3481" s="1">
        <f t="shared" ca="1" si="874"/>
        <v>0</v>
      </c>
      <c r="BT3481" s="1">
        <f t="shared" ca="1" si="875"/>
        <v>0</v>
      </c>
      <c r="BU3481" s="1">
        <f t="shared" ca="1" si="876"/>
        <v>0</v>
      </c>
      <c r="BV3481" s="1">
        <f t="shared" ca="1" si="877"/>
        <v>0</v>
      </c>
      <c r="BW3481" s="1">
        <f t="shared" ca="1" si="878"/>
        <v>0</v>
      </c>
      <c r="BX3481" s="1">
        <f t="shared" ca="1" si="879"/>
        <v>0</v>
      </c>
      <c r="BY3481" s="1">
        <f t="shared" ca="1" si="880"/>
        <v>0</v>
      </c>
      <c r="BZ3481" s="1">
        <f t="shared" ca="1" si="881"/>
        <v>0</v>
      </c>
      <c r="CA3481" s="1">
        <f t="shared" ca="1" si="882"/>
        <v>0</v>
      </c>
      <c r="CB3481" s="1">
        <f t="shared" ca="1" si="883"/>
        <v>0</v>
      </c>
      <c r="CC3481" s="1">
        <f t="shared" ca="1" si="884"/>
        <v>0</v>
      </c>
    </row>
    <row r="3482" spans="1:81" hidden="1" x14ac:dyDescent="0.2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t="shared" ca="1" si="870"/>
        <v>0</v>
      </c>
      <c r="BP3482" s="1">
        <f t="shared" ca="1" si="871"/>
        <v>0</v>
      </c>
      <c r="BQ3482" s="1">
        <f t="shared" ca="1" si="872"/>
        <v>0</v>
      </c>
      <c r="BR3482" s="1">
        <f t="shared" ca="1" si="873"/>
        <v>0</v>
      </c>
      <c r="BS3482" s="1">
        <f t="shared" ca="1" si="874"/>
        <v>0</v>
      </c>
      <c r="BT3482" s="1">
        <f t="shared" ca="1" si="875"/>
        <v>0</v>
      </c>
      <c r="BU3482" s="1">
        <f t="shared" ca="1" si="876"/>
        <v>0</v>
      </c>
      <c r="BV3482" s="1">
        <f t="shared" ca="1" si="877"/>
        <v>0</v>
      </c>
      <c r="BW3482" s="1">
        <f t="shared" ca="1" si="878"/>
        <v>0</v>
      </c>
      <c r="BX3482" s="1">
        <f t="shared" ca="1" si="879"/>
        <v>0</v>
      </c>
      <c r="BY3482" s="1">
        <f t="shared" ca="1" si="880"/>
        <v>0</v>
      </c>
      <c r="BZ3482" s="1">
        <f t="shared" ca="1" si="881"/>
        <v>0</v>
      </c>
      <c r="CA3482" s="1">
        <f t="shared" ca="1" si="882"/>
        <v>0</v>
      </c>
      <c r="CB3482" s="1">
        <f t="shared" ca="1" si="883"/>
        <v>0</v>
      </c>
      <c r="CC3482" s="1">
        <f t="shared" ca="1" si="884"/>
        <v>0</v>
      </c>
    </row>
    <row r="3483" spans="1:81" hidden="1" x14ac:dyDescent="0.2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t="shared" ca="1" si="870"/>
        <v>0</v>
      </c>
      <c r="BP3483" s="1">
        <f t="shared" ca="1" si="871"/>
        <v>0</v>
      </c>
      <c r="BQ3483" s="1">
        <f t="shared" ca="1" si="872"/>
        <v>0</v>
      </c>
      <c r="BR3483" s="1">
        <f t="shared" ca="1" si="873"/>
        <v>0</v>
      </c>
      <c r="BS3483" s="1">
        <f t="shared" ca="1" si="874"/>
        <v>0</v>
      </c>
      <c r="BT3483" s="1">
        <f t="shared" ca="1" si="875"/>
        <v>0</v>
      </c>
      <c r="BU3483" s="1">
        <f t="shared" ca="1" si="876"/>
        <v>0</v>
      </c>
      <c r="BV3483" s="1">
        <f t="shared" ca="1" si="877"/>
        <v>0</v>
      </c>
      <c r="BW3483" s="1">
        <f t="shared" ca="1" si="878"/>
        <v>0</v>
      </c>
      <c r="BX3483" s="1">
        <f t="shared" ca="1" si="879"/>
        <v>0</v>
      </c>
      <c r="BY3483" s="1">
        <f t="shared" ca="1" si="880"/>
        <v>0</v>
      </c>
      <c r="BZ3483" s="1">
        <f t="shared" ca="1" si="881"/>
        <v>0</v>
      </c>
      <c r="CA3483" s="1">
        <f t="shared" ca="1" si="882"/>
        <v>0</v>
      </c>
      <c r="CB3483" s="1">
        <f t="shared" ca="1" si="883"/>
        <v>0</v>
      </c>
      <c r="CC3483" s="1">
        <f t="shared" ca="1" si="884"/>
        <v>0</v>
      </c>
    </row>
    <row r="3484" spans="1:81" hidden="1" x14ac:dyDescent="0.2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t="shared" ca="1" si="870"/>
        <v>0</v>
      </c>
      <c r="BP3484" s="1">
        <f t="shared" ca="1" si="871"/>
        <v>0</v>
      </c>
      <c r="BQ3484" s="1">
        <f t="shared" ca="1" si="872"/>
        <v>0</v>
      </c>
      <c r="BR3484" s="1">
        <f t="shared" ca="1" si="873"/>
        <v>0</v>
      </c>
      <c r="BS3484" s="1">
        <f t="shared" ca="1" si="874"/>
        <v>0</v>
      </c>
      <c r="BT3484" s="1">
        <f t="shared" ca="1" si="875"/>
        <v>0</v>
      </c>
      <c r="BU3484" s="1">
        <f t="shared" ca="1" si="876"/>
        <v>0</v>
      </c>
      <c r="BV3484" s="1">
        <f t="shared" ca="1" si="877"/>
        <v>0</v>
      </c>
      <c r="BW3484" s="1">
        <f t="shared" ca="1" si="878"/>
        <v>0</v>
      </c>
      <c r="BX3484" s="1">
        <f t="shared" ca="1" si="879"/>
        <v>0</v>
      </c>
      <c r="BY3484" s="1">
        <f t="shared" ca="1" si="880"/>
        <v>0</v>
      </c>
      <c r="BZ3484" s="1">
        <f t="shared" ca="1" si="881"/>
        <v>0</v>
      </c>
      <c r="CA3484" s="1">
        <f t="shared" ca="1" si="882"/>
        <v>0</v>
      </c>
      <c r="CB3484" s="1">
        <f t="shared" ca="1" si="883"/>
        <v>0</v>
      </c>
      <c r="CC3484" s="1">
        <f t="shared" ca="1" si="884"/>
        <v>0</v>
      </c>
    </row>
    <row r="3485" spans="1:81" hidden="1" x14ac:dyDescent="0.2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t="shared" ca="1" si="870"/>
        <v>0</v>
      </c>
      <c r="BP3485" s="1">
        <f t="shared" ca="1" si="871"/>
        <v>0</v>
      </c>
      <c r="BQ3485" s="1">
        <f t="shared" ca="1" si="872"/>
        <v>0</v>
      </c>
      <c r="BR3485" s="1">
        <f t="shared" ca="1" si="873"/>
        <v>0</v>
      </c>
      <c r="BS3485" s="1">
        <f t="shared" ca="1" si="874"/>
        <v>0</v>
      </c>
      <c r="BT3485" s="1">
        <f t="shared" ca="1" si="875"/>
        <v>0</v>
      </c>
      <c r="BU3485" s="1">
        <f t="shared" ca="1" si="876"/>
        <v>0</v>
      </c>
      <c r="BV3485" s="1">
        <f t="shared" ca="1" si="877"/>
        <v>0</v>
      </c>
      <c r="BW3485" s="1">
        <f t="shared" ca="1" si="878"/>
        <v>0</v>
      </c>
      <c r="BX3485" s="1">
        <f t="shared" ca="1" si="879"/>
        <v>0</v>
      </c>
      <c r="BY3485" s="1">
        <f t="shared" ca="1" si="880"/>
        <v>0</v>
      </c>
      <c r="BZ3485" s="1">
        <f t="shared" ca="1" si="881"/>
        <v>0</v>
      </c>
      <c r="CA3485" s="1">
        <f t="shared" ca="1" si="882"/>
        <v>0</v>
      </c>
      <c r="CB3485" s="1">
        <f t="shared" ca="1" si="883"/>
        <v>0</v>
      </c>
      <c r="CC3485" s="1">
        <f t="shared" ca="1" si="884"/>
        <v>0</v>
      </c>
    </row>
    <row r="3486" spans="1:81" hidden="1" x14ac:dyDescent="0.2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t="shared" ca="1" si="870"/>
        <v>0</v>
      </c>
      <c r="BP3486" s="1">
        <f t="shared" ca="1" si="871"/>
        <v>0</v>
      </c>
      <c r="BQ3486" s="1">
        <f t="shared" ca="1" si="872"/>
        <v>0</v>
      </c>
      <c r="BR3486" s="1">
        <f t="shared" ca="1" si="873"/>
        <v>0</v>
      </c>
      <c r="BS3486" s="1">
        <f t="shared" ca="1" si="874"/>
        <v>0</v>
      </c>
      <c r="BT3486" s="1">
        <f t="shared" ca="1" si="875"/>
        <v>0</v>
      </c>
      <c r="BU3486" s="1">
        <f t="shared" ca="1" si="876"/>
        <v>0</v>
      </c>
      <c r="BV3486" s="1">
        <f t="shared" ca="1" si="877"/>
        <v>0</v>
      </c>
      <c r="BW3486" s="1">
        <f t="shared" ca="1" si="878"/>
        <v>0</v>
      </c>
      <c r="BX3486" s="1">
        <f t="shared" ca="1" si="879"/>
        <v>0</v>
      </c>
      <c r="BY3486" s="1">
        <f t="shared" ca="1" si="880"/>
        <v>0</v>
      </c>
      <c r="BZ3486" s="1">
        <f t="shared" ca="1" si="881"/>
        <v>0</v>
      </c>
      <c r="CA3486" s="1">
        <f t="shared" ca="1" si="882"/>
        <v>0</v>
      </c>
      <c r="CB3486" s="1">
        <f t="shared" ca="1" si="883"/>
        <v>0</v>
      </c>
      <c r="CC3486" s="1">
        <f t="shared" ca="1" si="884"/>
        <v>0</v>
      </c>
    </row>
    <row r="3487" spans="1:81" hidden="1" x14ac:dyDescent="0.2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t="shared" ca="1" si="870"/>
        <v>0</v>
      </c>
      <c r="BP3487" s="1">
        <f t="shared" ca="1" si="871"/>
        <v>0</v>
      </c>
      <c r="BQ3487" s="1">
        <f t="shared" ca="1" si="872"/>
        <v>0</v>
      </c>
      <c r="BR3487" s="1">
        <f t="shared" ca="1" si="873"/>
        <v>0</v>
      </c>
      <c r="BS3487" s="1">
        <f t="shared" ca="1" si="874"/>
        <v>0</v>
      </c>
      <c r="BT3487" s="1">
        <f t="shared" ca="1" si="875"/>
        <v>0</v>
      </c>
      <c r="BU3487" s="1">
        <f t="shared" ca="1" si="876"/>
        <v>0</v>
      </c>
      <c r="BV3487" s="1">
        <f t="shared" ca="1" si="877"/>
        <v>0</v>
      </c>
      <c r="BW3487" s="1">
        <f t="shared" ca="1" si="878"/>
        <v>0</v>
      </c>
      <c r="BX3487" s="1">
        <f t="shared" ca="1" si="879"/>
        <v>0</v>
      </c>
      <c r="BY3487" s="1">
        <f t="shared" ca="1" si="880"/>
        <v>0</v>
      </c>
      <c r="BZ3487" s="1">
        <f t="shared" ca="1" si="881"/>
        <v>0</v>
      </c>
      <c r="CA3487" s="1">
        <f t="shared" ca="1" si="882"/>
        <v>0</v>
      </c>
      <c r="CB3487" s="1">
        <f t="shared" ca="1" si="883"/>
        <v>0</v>
      </c>
      <c r="CC3487" s="1">
        <f t="shared" ca="1" si="884"/>
        <v>0</v>
      </c>
    </row>
    <row r="3488" spans="1:81" hidden="1" x14ac:dyDescent="0.2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t="shared" ca="1" si="870"/>
        <v>0</v>
      </c>
      <c r="BP3488" s="1">
        <f t="shared" ca="1" si="871"/>
        <v>0</v>
      </c>
      <c r="BQ3488" s="1">
        <f t="shared" ca="1" si="872"/>
        <v>0</v>
      </c>
      <c r="BR3488" s="1">
        <f t="shared" ca="1" si="873"/>
        <v>0</v>
      </c>
      <c r="BS3488" s="1">
        <f t="shared" ca="1" si="874"/>
        <v>0</v>
      </c>
      <c r="BT3488" s="1">
        <f t="shared" ca="1" si="875"/>
        <v>0</v>
      </c>
      <c r="BU3488" s="1">
        <f t="shared" ca="1" si="876"/>
        <v>0</v>
      </c>
      <c r="BV3488" s="1">
        <f t="shared" ca="1" si="877"/>
        <v>0</v>
      </c>
      <c r="BW3488" s="1">
        <f t="shared" ca="1" si="878"/>
        <v>0</v>
      </c>
      <c r="BX3488" s="1">
        <f t="shared" ca="1" si="879"/>
        <v>0</v>
      </c>
      <c r="BY3488" s="1">
        <f t="shared" ca="1" si="880"/>
        <v>0</v>
      </c>
      <c r="BZ3488" s="1">
        <f t="shared" ca="1" si="881"/>
        <v>0</v>
      </c>
      <c r="CA3488" s="1">
        <f t="shared" ca="1" si="882"/>
        <v>0</v>
      </c>
      <c r="CB3488" s="1">
        <f t="shared" ca="1" si="883"/>
        <v>0</v>
      </c>
      <c r="CC3488" s="1">
        <f t="shared" ca="1" si="884"/>
        <v>0</v>
      </c>
    </row>
    <row r="3489" spans="1:81" hidden="1" x14ac:dyDescent="0.2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t="shared" ca="1" si="870"/>
        <v>0</v>
      </c>
      <c r="BP3489" s="1">
        <f t="shared" ca="1" si="871"/>
        <v>0</v>
      </c>
      <c r="BQ3489" s="1">
        <f t="shared" ca="1" si="872"/>
        <v>0</v>
      </c>
      <c r="BR3489" s="1">
        <f t="shared" ca="1" si="873"/>
        <v>0</v>
      </c>
      <c r="BS3489" s="1">
        <f t="shared" ca="1" si="874"/>
        <v>0</v>
      </c>
      <c r="BT3489" s="1">
        <f t="shared" ca="1" si="875"/>
        <v>0</v>
      </c>
      <c r="BU3489" s="1">
        <f t="shared" ca="1" si="876"/>
        <v>0</v>
      </c>
      <c r="BV3489" s="1">
        <f t="shared" ca="1" si="877"/>
        <v>0</v>
      </c>
      <c r="BW3489" s="1">
        <f t="shared" ca="1" si="878"/>
        <v>0</v>
      </c>
      <c r="BX3489" s="1">
        <f t="shared" ca="1" si="879"/>
        <v>0</v>
      </c>
      <c r="BY3489" s="1">
        <f t="shared" ca="1" si="880"/>
        <v>0</v>
      </c>
      <c r="BZ3489" s="1">
        <f t="shared" ca="1" si="881"/>
        <v>0</v>
      </c>
      <c r="CA3489" s="1">
        <f t="shared" ca="1" si="882"/>
        <v>0</v>
      </c>
      <c r="CB3489" s="1">
        <f t="shared" ca="1" si="883"/>
        <v>0</v>
      </c>
      <c r="CC3489" s="1">
        <f t="shared" ca="1" si="884"/>
        <v>0</v>
      </c>
    </row>
    <row r="3490" spans="1:81" hidden="1" x14ac:dyDescent="0.2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t="shared" ca="1" si="870"/>
        <v>0</v>
      </c>
      <c r="BP3490" s="1">
        <f t="shared" ca="1" si="871"/>
        <v>0</v>
      </c>
      <c r="BQ3490" s="1">
        <f t="shared" ca="1" si="872"/>
        <v>0</v>
      </c>
      <c r="BR3490" s="1">
        <f t="shared" ca="1" si="873"/>
        <v>0</v>
      </c>
      <c r="BS3490" s="1">
        <f t="shared" ca="1" si="874"/>
        <v>0</v>
      </c>
      <c r="BT3490" s="1">
        <f t="shared" ca="1" si="875"/>
        <v>0</v>
      </c>
      <c r="BU3490" s="1">
        <f t="shared" ca="1" si="876"/>
        <v>0</v>
      </c>
      <c r="BV3490" s="1">
        <f t="shared" ca="1" si="877"/>
        <v>0</v>
      </c>
      <c r="BW3490" s="1">
        <f t="shared" ca="1" si="878"/>
        <v>0</v>
      </c>
      <c r="BX3490" s="1">
        <f t="shared" ca="1" si="879"/>
        <v>0</v>
      </c>
      <c r="BY3490" s="1">
        <f t="shared" ca="1" si="880"/>
        <v>0</v>
      </c>
      <c r="BZ3490" s="1">
        <f t="shared" ca="1" si="881"/>
        <v>0</v>
      </c>
      <c r="CA3490" s="1">
        <f t="shared" ca="1" si="882"/>
        <v>0</v>
      </c>
      <c r="CB3490" s="1">
        <f t="shared" ca="1" si="883"/>
        <v>0</v>
      </c>
      <c r="CC3490" s="1">
        <f t="shared" ca="1" si="884"/>
        <v>0</v>
      </c>
    </row>
    <row r="3491" spans="1:81" hidden="1" x14ac:dyDescent="0.2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t="shared" ca="1" si="870"/>
        <v>0</v>
      </c>
      <c r="BP3491" s="1">
        <f t="shared" ca="1" si="871"/>
        <v>0</v>
      </c>
      <c r="BQ3491" s="1">
        <f t="shared" ca="1" si="872"/>
        <v>0</v>
      </c>
      <c r="BR3491" s="1">
        <f t="shared" ca="1" si="873"/>
        <v>0</v>
      </c>
      <c r="BS3491" s="1">
        <f t="shared" ca="1" si="874"/>
        <v>0</v>
      </c>
      <c r="BT3491" s="1">
        <f t="shared" ca="1" si="875"/>
        <v>0</v>
      </c>
      <c r="BU3491" s="1">
        <f t="shared" ca="1" si="876"/>
        <v>0</v>
      </c>
      <c r="BV3491" s="1">
        <f t="shared" ca="1" si="877"/>
        <v>0</v>
      </c>
      <c r="BW3491" s="1">
        <f t="shared" ca="1" si="878"/>
        <v>0</v>
      </c>
      <c r="BX3491" s="1">
        <f t="shared" ca="1" si="879"/>
        <v>0</v>
      </c>
      <c r="BY3491" s="1">
        <f t="shared" ca="1" si="880"/>
        <v>0</v>
      </c>
      <c r="BZ3491" s="1">
        <f t="shared" ca="1" si="881"/>
        <v>0</v>
      </c>
      <c r="CA3491" s="1">
        <f t="shared" ca="1" si="882"/>
        <v>0</v>
      </c>
      <c r="CB3491" s="1">
        <f t="shared" ca="1" si="883"/>
        <v>0</v>
      </c>
      <c r="CC3491" s="1">
        <f t="shared" ca="1" si="884"/>
        <v>0</v>
      </c>
    </row>
    <row r="3492" spans="1:81" hidden="1" x14ac:dyDescent="0.2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t="shared" ca="1" si="870"/>
        <v>0</v>
      </c>
      <c r="BP3492" s="1">
        <f t="shared" ca="1" si="871"/>
        <v>0</v>
      </c>
      <c r="BQ3492" s="1">
        <f t="shared" ca="1" si="872"/>
        <v>0</v>
      </c>
      <c r="BR3492" s="1">
        <f t="shared" ca="1" si="873"/>
        <v>0</v>
      </c>
      <c r="BS3492" s="1">
        <f t="shared" ca="1" si="874"/>
        <v>0</v>
      </c>
      <c r="BT3492" s="1">
        <f t="shared" ca="1" si="875"/>
        <v>0</v>
      </c>
      <c r="BU3492" s="1">
        <f t="shared" ca="1" si="876"/>
        <v>0</v>
      </c>
      <c r="BV3492" s="1">
        <f t="shared" ca="1" si="877"/>
        <v>0</v>
      </c>
      <c r="BW3492" s="1">
        <f t="shared" ca="1" si="878"/>
        <v>0</v>
      </c>
      <c r="BX3492" s="1">
        <f t="shared" ca="1" si="879"/>
        <v>0</v>
      </c>
      <c r="BY3492" s="1">
        <f t="shared" ca="1" si="880"/>
        <v>0</v>
      </c>
      <c r="BZ3492" s="1">
        <f t="shared" ca="1" si="881"/>
        <v>0</v>
      </c>
      <c r="CA3492" s="1">
        <f t="shared" ca="1" si="882"/>
        <v>0</v>
      </c>
      <c r="CB3492" s="1">
        <f t="shared" ca="1" si="883"/>
        <v>0</v>
      </c>
      <c r="CC3492" s="1">
        <f t="shared" ca="1" si="884"/>
        <v>0</v>
      </c>
    </row>
    <row r="3493" spans="1:81" hidden="1" x14ac:dyDescent="0.2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t="shared" ca="1" si="870"/>
        <v>0</v>
      </c>
      <c r="BP3493" s="1">
        <f t="shared" ca="1" si="871"/>
        <v>0</v>
      </c>
      <c r="BQ3493" s="1">
        <f t="shared" ca="1" si="872"/>
        <v>0</v>
      </c>
      <c r="BR3493" s="1">
        <f t="shared" ca="1" si="873"/>
        <v>0</v>
      </c>
      <c r="BS3493" s="1">
        <f t="shared" ca="1" si="874"/>
        <v>0</v>
      </c>
      <c r="BT3493" s="1">
        <f t="shared" ca="1" si="875"/>
        <v>0</v>
      </c>
      <c r="BU3493" s="1">
        <f t="shared" ca="1" si="876"/>
        <v>0</v>
      </c>
      <c r="BV3493" s="1">
        <f t="shared" ca="1" si="877"/>
        <v>0</v>
      </c>
      <c r="BW3493" s="1">
        <f t="shared" ca="1" si="878"/>
        <v>0</v>
      </c>
      <c r="BX3493" s="1">
        <f t="shared" ca="1" si="879"/>
        <v>0</v>
      </c>
      <c r="BY3493" s="1">
        <f t="shared" ca="1" si="880"/>
        <v>0</v>
      </c>
      <c r="BZ3493" s="1">
        <f t="shared" ca="1" si="881"/>
        <v>0</v>
      </c>
      <c r="CA3493" s="1">
        <f t="shared" ca="1" si="882"/>
        <v>0</v>
      </c>
      <c r="CB3493" s="1">
        <f t="shared" ca="1" si="883"/>
        <v>0</v>
      </c>
      <c r="CC3493" s="1">
        <f t="shared" ca="1" si="884"/>
        <v>0</v>
      </c>
    </row>
    <row r="3494" spans="1:81" hidden="1" x14ac:dyDescent="0.2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t="shared" ca="1" si="870"/>
        <v>0</v>
      </c>
      <c r="BP3494" s="1">
        <f t="shared" ca="1" si="871"/>
        <v>0</v>
      </c>
      <c r="BQ3494" s="1">
        <f t="shared" ca="1" si="872"/>
        <v>0</v>
      </c>
      <c r="BR3494" s="1">
        <f t="shared" ca="1" si="873"/>
        <v>0</v>
      </c>
      <c r="BS3494" s="1">
        <f t="shared" ca="1" si="874"/>
        <v>0</v>
      </c>
      <c r="BT3494" s="1">
        <f t="shared" ca="1" si="875"/>
        <v>0</v>
      </c>
      <c r="BU3494" s="1">
        <f t="shared" ca="1" si="876"/>
        <v>0</v>
      </c>
      <c r="BV3494" s="1">
        <f t="shared" ca="1" si="877"/>
        <v>0</v>
      </c>
      <c r="BW3494" s="1">
        <f t="shared" ca="1" si="878"/>
        <v>0</v>
      </c>
      <c r="BX3494" s="1">
        <f t="shared" ca="1" si="879"/>
        <v>0</v>
      </c>
      <c r="BY3494" s="1">
        <f t="shared" ca="1" si="880"/>
        <v>0</v>
      </c>
      <c r="BZ3494" s="1">
        <f t="shared" ca="1" si="881"/>
        <v>0</v>
      </c>
      <c r="CA3494" s="1">
        <f t="shared" ca="1" si="882"/>
        <v>0</v>
      </c>
      <c r="CB3494" s="1">
        <f t="shared" ca="1" si="883"/>
        <v>0</v>
      </c>
      <c r="CC3494" s="1">
        <f t="shared" ca="1" si="884"/>
        <v>0</v>
      </c>
    </row>
    <row r="3495" spans="1:81" hidden="1" x14ac:dyDescent="0.2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t="shared" ca="1" si="870"/>
        <v>0</v>
      </c>
      <c r="BP3495" s="1">
        <f t="shared" ca="1" si="871"/>
        <v>0</v>
      </c>
      <c r="BQ3495" s="1">
        <f t="shared" ca="1" si="872"/>
        <v>0</v>
      </c>
      <c r="BR3495" s="1">
        <f t="shared" ca="1" si="873"/>
        <v>0</v>
      </c>
      <c r="BS3495" s="1">
        <f t="shared" ca="1" si="874"/>
        <v>0</v>
      </c>
      <c r="BT3495" s="1">
        <f t="shared" ca="1" si="875"/>
        <v>0</v>
      </c>
      <c r="BU3495" s="1">
        <f t="shared" ca="1" si="876"/>
        <v>0</v>
      </c>
      <c r="BV3495" s="1">
        <f t="shared" ca="1" si="877"/>
        <v>0</v>
      </c>
      <c r="BW3495" s="1">
        <f t="shared" ca="1" si="878"/>
        <v>0</v>
      </c>
      <c r="BX3495" s="1">
        <f t="shared" ca="1" si="879"/>
        <v>0</v>
      </c>
      <c r="BY3495" s="1">
        <f t="shared" ca="1" si="880"/>
        <v>0</v>
      </c>
      <c r="BZ3495" s="1">
        <f t="shared" ca="1" si="881"/>
        <v>0</v>
      </c>
      <c r="CA3495" s="1">
        <f t="shared" ca="1" si="882"/>
        <v>0</v>
      </c>
      <c r="CB3495" s="1">
        <f t="shared" ca="1" si="883"/>
        <v>0</v>
      </c>
      <c r="CC3495" s="1">
        <f t="shared" ca="1" si="884"/>
        <v>0</v>
      </c>
    </row>
    <row r="3496" spans="1:81" hidden="1" x14ac:dyDescent="0.2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t="shared" ca="1" si="870"/>
        <v>0</v>
      </c>
      <c r="BP3496" s="1">
        <f t="shared" ca="1" si="871"/>
        <v>0</v>
      </c>
      <c r="BQ3496" s="1">
        <f t="shared" ca="1" si="872"/>
        <v>0</v>
      </c>
      <c r="BR3496" s="1">
        <f t="shared" ca="1" si="873"/>
        <v>0</v>
      </c>
      <c r="BS3496" s="1">
        <f t="shared" ca="1" si="874"/>
        <v>0</v>
      </c>
      <c r="BT3496" s="1">
        <f t="shared" ca="1" si="875"/>
        <v>0</v>
      </c>
      <c r="BU3496" s="1">
        <f t="shared" ca="1" si="876"/>
        <v>0</v>
      </c>
      <c r="BV3496" s="1">
        <f t="shared" ca="1" si="877"/>
        <v>0</v>
      </c>
      <c r="BW3496" s="1">
        <f t="shared" ca="1" si="878"/>
        <v>0</v>
      </c>
      <c r="BX3496" s="1">
        <f t="shared" ca="1" si="879"/>
        <v>0</v>
      </c>
      <c r="BY3496" s="1">
        <f t="shared" ca="1" si="880"/>
        <v>0</v>
      </c>
      <c r="BZ3496" s="1">
        <f t="shared" ca="1" si="881"/>
        <v>0</v>
      </c>
      <c r="CA3496" s="1">
        <f t="shared" ca="1" si="882"/>
        <v>0</v>
      </c>
      <c r="CB3496" s="1">
        <f t="shared" ca="1" si="883"/>
        <v>0</v>
      </c>
      <c r="CC3496" s="1">
        <f t="shared" ca="1" si="884"/>
        <v>0</v>
      </c>
    </row>
    <row r="3497" spans="1:81" hidden="1" x14ac:dyDescent="0.2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t="shared" ca="1" si="870"/>
        <v>0</v>
      </c>
      <c r="BP3497" s="1">
        <f t="shared" ca="1" si="871"/>
        <v>0</v>
      </c>
      <c r="BQ3497" s="1">
        <f t="shared" ca="1" si="872"/>
        <v>0</v>
      </c>
      <c r="BR3497" s="1">
        <f t="shared" ca="1" si="873"/>
        <v>0</v>
      </c>
      <c r="BS3497" s="1">
        <f t="shared" ca="1" si="874"/>
        <v>0</v>
      </c>
      <c r="BT3497" s="1">
        <f t="shared" ca="1" si="875"/>
        <v>0</v>
      </c>
      <c r="BU3497" s="1">
        <f t="shared" ca="1" si="876"/>
        <v>0</v>
      </c>
      <c r="BV3497" s="1">
        <f t="shared" ca="1" si="877"/>
        <v>0</v>
      </c>
      <c r="BW3497" s="1">
        <f t="shared" ca="1" si="878"/>
        <v>0</v>
      </c>
      <c r="BX3497" s="1">
        <f t="shared" ca="1" si="879"/>
        <v>0</v>
      </c>
      <c r="BY3497" s="1">
        <f t="shared" ca="1" si="880"/>
        <v>0</v>
      </c>
      <c r="BZ3497" s="1">
        <f t="shared" ca="1" si="881"/>
        <v>0</v>
      </c>
      <c r="CA3497" s="1">
        <f t="shared" ca="1" si="882"/>
        <v>0</v>
      </c>
      <c r="CB3497" s="1">
        <f t="shared" ca="1" si="883"/>
        <v>0</v>
      </c>
      <c r="CC3497" s="1">
        <f t="shared" ca="1" si="884"/>
        <v>0</v>
      </c>
    </row>
    <row r="3498" spans="1:81" hidden="1" x14ac:dyDescent="0.2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t="shared" ca="1" si="870"/>
        <v>0</v>
      </c>
      <c r="BP3498" s="1">
        <f t="shared" ca="1" si="871"/>
        <v>0</v>
      </c>
      <c r="BQ3498" s="1">
        <f t="shared" ca="1" si="872"/>
        <v>0</v>
      </c>
      <c r="BR3498" s="1">
        <f t="shared" ca="1" si="873"/>
        <v>0</v>
      </c>
      <c r="BS3498" s="1">
        <f t="shared" ca="1" si="874"/>
        <v>0</v>
      </c>
      <c r="BT3498" s="1">
        <f t="shared" ca="1" si="875"/>
        <v>0</v>
      </c>
      <c r="BU3498" s="1">
        <f t="shared" ca="1" si="876"/>
        <v>0</v>
      </c>
      <c r="BV3498" s="1">
        <f t="shared" ca="1" si="877"/>
        <v>0</v>
      </c>
      <c r="BW3498" s="1">
        <f t="shared" ca="1" si="878"/>
        <v>0</v>
      </c>
      <c r="BX3498" s="1">
        <f t="shared" ca="1" si="879"/>
        <v>0</v>
      </c>
      <c r="BY3498" s="1">
        <f t="shared" ca="1" si="880"/>
        <v>0</v>
      </c>
      <c r="BZ3498" s="1">
        <f t="shared" ca="1" si="881"/>
        <v>0</v>
      </c>
      <c r="CA3498" s="1">
        <f t="shared" ca="1" si="882"/>
        <v>0</v>
      </c>
      <c r="CB3498" s="1">
        <f t="shared" ca="1" si="883"/>
        <v>0</v>
      </c>
      <c r="CC3498" s="1">
        <f t="shared" ca="1" si="884"/>
        <v>0</v>
      </c>
    </row>
    <row r="3499" spans="1:81" hidden="1" x14ac:dyDescent="0.2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t="shared" ca="1" si="870"/>
        <v>0</v>
      </c>
      <c r="BP3499" s="1">
        <f t="shared" ca="1" si="871"/>
        <v>0</v>
      </c>
      <c r="BQ3499" s="1">
        <f t="shared" ca="1" si="872"/>
        <v>0</v>
      </c>
      <c r="BR3499" s="1">
        <f t="shared" ca="1" si="873"/>
        <v>0</v>
      </c>
      <c r="BS3499" s="1">
        <f t="shared" ca="1" si="874"/>
        <v>0</v>
      </c>
      <c r="BT3499" s="1">
        <f t="shared" ca="1" si="875"/>
        <v>0</v>
      </c>
      <c r="BU3499" s="1">
        <f t="shared" ca="1" si="876"/>
        <v>0</v>
      </c>
      <c r="BV3499" s="1">
        <f t="shared" ca="1" si="877"/>
        <v>0</v>
      </c>
      <c r="BW3499" s="1">
        <f t="shared" ca="1" si="878"/>
        <v>0</v>
      </c>
      <c r="BX3499" s="1">
        <f t="shared" ca="1" si="879"/>
        <v>0</v>
      </c>
      <c r="BY3499" s="1">
        <f t="shared" ca="1" si="880"/>
        <v>0</v>
      </c>
      <c r="BZ3499" s="1">
        <f t="shared" ca="1" si="881"/>
        <v>0</v>
      </c>
      <c r="CA3499" s="1">
        <f t="shared" ca="1" si="882"/>
        <v>0</v>
      </c>
      <c r="CB3499" s="1">
        <f t="shared" ca="1" si="883"/>
        <v>0</v>
      </c>
      <c r="CC3499" s="1">
        <f t="shared" ca="1" si="884"/>
        <v>0</v>
      </c>
    </row>
    <row r="3500" spans="1:81" hidden="1" x14ac:dyDescent="0.2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t="shared" ca="1" si="870"/>
        <v>0</v>
      </c>
      <c r="BP3500" s="1">
        <f t="shared" ca="1" si="871"/>
        <v>0</v>
      </c>
      <c r="BQ3500" s="1">
        <f t="shared" ca="1" si="872"/>
        <v>0</v>
      </c>
      <c r="BR3500" s="1">
        <f t="shared" ca="1" si="873"/>
        <v>0</v>
      </c>
      <c r="BS3500" s="1">
        <f t="shared" ca="1" si="874"/>
        <v>0</v>
      </c>
      <c r="BT3500" s="1">
        <f t="shared" ca="1" si="875"/>
        <v>0</v>
      </c>
      <c r="BU3500" s="1">
        <f t="shared" ca="1" si="876"/>
        <v>0</v>
      </c>
      <c r="BV3500" s="1">
        <f t="shared" ca="1" si="877"/>
        <v>0</v>
      </c>
      <c r="BW3500" s="1">
        <f t="shared" ca="1" si="878"/>
        <v>0</v>
      </c>
      <c r="BX3500" s="1">
        <f t="shared" ca="1" si="879"/>
        <v>0</v>
      </c>
      <c r="BY3500" s="1">
        <f t="shared" ca="1" si="880"/>
        <v>0</v>
      </c>
      <c r="BZ3500" s="1">
        <f t="shared" ca="1" si="881"/>
        <v>0</v>
      </c>
      <c r="CA3500" s="1">
        <f t="shared" ca="1" si="882"/>
        <v>0</v>
      </c>
      <c r="CB3500" s="1">
        <f t="shared" ca="1" si="883"/>
        <v>0</v>
      </c>
      <c r="CC3500" s="1">
        <f t="shared" ca="1" si="884"/>
        <v>0</v>
      </c>
    </row>
    <row r="3501" spans="1:81" hidden="1" x14ac:dyDescent="0.2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t="shared" ca="1" si="870"/>
        <v>0</v>
      </c>
      <c r="BP3501" s="1">
        <f t="shared" ca="1" si="871"/>
        <v>0</v>
      </c>
      <c r="BQ3501" s="1">
        <f t="shared" ca="1" si="872"/>
        <v>0</v>
      </c>
      <c r="BR3501" s="1">
        <f t="shared" ca="1" si="873"/>
        <v>0</v>
      </c>
      <c r="BS3501" s="1">
        <f t="shared" ca="1" si="874"/>
        <v>0</v>
      </c>
      <c r="BT3501" s="1">
        <f t="shared" ca="1" si="875"/>
        <v>0</v>
      </c>
      <c r="BU3501" s="1">
        <f t="shared" ca="1" si="876"/>
        <v>0</v>
      </c>
      <c r="BV3501" s="1">
        <f t="shared" ca="1" si="877"/>
        <v>0</v>
      </c>
      <c r="BW3501" s="1">
        <f t="shared" ca="1" si="878"/>
        <v>0</v>
      </c>
      <c r="BX3501" s="1">
        <f t="shared" ca="1" si="879"/>
        <v>0</v>
      </c>
      <c r="BY3501" s="1">
        <f t="shared" ca="1" si="880"/>
        <v>0</v>
      </c>
      <c r="BZ3501" s="1">
        <f t="shared" ca="1" si="881"/>
        <v>0</v>
      </c>
      <c r="CA3501" s="1">
        <f t="shared" ca="1" si="882"/>
        <v>0</v>
      </c>
      <c r="CB3501" s="1">
        <f t="shared" ca="1" si="883"/>
        <v>0</v>
      </c>
      <c r="CC3501" s="1">
        <f t="shared" ca="1" si="884"/>
        <v>0</v>
      </c>
    </row>
    <row r="3502" spans="1:81" hidden="1" x14ac:dyDescent="0.2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t="shared" ca="1" si="870"/>
        <v>0</v>
      </c>
      <c r="BP3502" s="1">
        <f t="shared" ca="1" si="871"/>
        <v>0</v>
      </c>
      <c r="BQ3502" s="1">
        <f t="shared" ca="1" si="872"/>
        <v>0</v>
      </c>
      <c r="BR3502" s="1">
        <f t="shared" ca="1" si="873"/>
        <v>0</v>
      </c>
      <c r="BS3502" s="1">
        <f t="shared" ca="1" si="874"/>
        <v>0</v>
      </c>
      <c r="BT3502" s="1">
        <f t="shared" ca="1" si="875"/>
        <v>0</v>
      </c>
      <c r="BU3502" s="1">
        <f t="shared" ca="1" si="876"/>
        <v>0</v>
      </c>
      <c r="BV3502" s="1">
        <f t="shared" ca="1" si="877"/>
        <v>0</v>
      </c>
      <c r="BW3502" s="1">
        <f t="shared" ca="1" si="878"/>
        <v>0</v>
      </c>
      <c r="BX3502" s="1">
        <f t="shared" ca="1" si="879"/>
        <v>0</v>
      </c>
      <c r="BY3502" s="1">
        <f t="shared" ca="1" si="880"/>
        <v>0</v>
      </c>
      <c r="BZ3502" s="1">
        <f t="shared" ca="1" si="881"/>
        <v>0</v>
      </c>
      <c r="CA3502" s="1">
        <f t="shared" ca="1" si="882"/>
        <v>0</v>
      </c>
      <c r="CB3502" s="1">
        <f t="shared" ca="1" si="883"/>
        <v>0</v>
      </c>
      <c r="CC3502" s="1">
        <f t="shared" ca="1" si="884"/>
        <v>0</v>
      </c>
    </row>
    <row r="3503" spans="1:81" hidden="1" x14ac:dyDescent="0.2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t="shared" ca="1" si="870"/>
        <v>0</v>
      </c>
      <c r="BP3503" s="1">
        <f t="shared" ca="1" si="871"/>
        <v>0</v>
      </c>
      <c r="BQ3503" s="1">
        <f t="shared" ca="1" si="872"/>
        <v>0</v>
      </c>
      <c r="BR3503" s="1">
        <f t="shared" ca="1" si="873"/>
        <v>0</v>
      </c>
      <c r="BS3503" s="1">
        <f t="shared" ca="1" si="874"/>
        <v>0</v>
      </c>
      <c r="BT3503" s="1">
        <f t="shared" ca="1" si="875"/>
        <v>0</v>
      </c>
      <c r="BU3503" s="1">
        <f t="shared" ca="1" si="876"/>
        <v>0</v>
      </c>
      <c r="BV3503" s="1">
        <f t="shared" ca="1" si="877"/>
        <v>0</v>
      </c>
      <c r="BW3503" s="1">
        <f t="shared" ca="1" si="878"/>
        <v>0</v>
      </c>
      <c r="BX3503" s="1">
        <f t="shared" ca="1" si="879"/>
        <v>0</v>
      </c>
      <c r="BY3503" s="1">
        <f t="shared" ca="1" si="880"/>
        <v>0</v>
      </c>
      <c r="BZ3503" s="1">
        <f t="shared" ca="1" si="881"/>
        <v>0</v>
      </c>
      <c r="CA3503" s="1">
        <f t="shared" ca="1" si="882"/>
        <v>0</v>
      </c>
      <c r="CB3503" s="1">
        <f t="shared" ca="1" si="883"/>
        <v>0</v>
      </c>
      <c r="CC3503" s="1">
        <f t="shared" ca="1" si="884"/>
        <v>0</v>
      </c>
    </row>
    <row r="3504" spans="1:81" hidden="1" x14ac:dyDescent="0.2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t="shared" ca="1" si="870"/>
        <v>0</v>
      </c>
      <c r="BP3504" s="1">
        <f t="shared" ca="1" si="871"/>
        <v>0</v>
      </c>
      <c r="BQ3504" s="1">
        <f t="shared" ca="1" si="872"/>
        <v>0</v>
      </c>
      <c r="BR3504" s="1">
        <f t="shared" ca="1" si="873"/>
        <v>0</v>
      </c>
      <c r="BS3504" s="1">
        <f t="shared" ca="1" si="874"/>
        <v>0</v>
      </c>
      <c r="BT3504" s="1">
        <f t="shared" ca="1" si="875"/>
        <v>0</v>
      </c>
      <c r="BU3504" s="1">
        <f t="shared" ca="1" si="876"/>
        <v>0</v>
      </c>
      <c r="BV3504" s="1">
        <f t="shared" ca="1" si="877"/>
        <v>0</v>
      </c>
      <c r="BW3504" s="1">
        <f t="shared" ca="1" si="878"/>
        <v>0</v>
      </c>
      <c r="BX3504" s="1">
        <f t="shared" ca="1" si="879"/>
        <v>0</v>
      </c>
      <c r="BY3504" s="1">
        <f t="shared" ca="1" si="880"/>
        <v>0</v>
      </c>
      <c r="BZ3504" s="1">
        <f t="shared" ca="1" si="881"/>
        <v>0</v>
      </c>
      <c r="CA3504" s="1">
        <f t="shared" ca="1" si="882"/>
        <v>0</v>
      </c>
      <c r="CB3504" s="1">
        <f t="shared" ca="1" si="883"/>
        <v>0</v>
      </c>
      <c r="CC3504" s="1">
        <f t="shared" ca="1" si="884"/>
        <v>0</v>
      </c>
    </row>
    <row r="3505" spans="1:81" hidden="1" x14ac:dyDescent="0.2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t="shared" ca="1" si="870"/>
        <v>0</v>
      </c>
      <c r="BP3505" s="1">
        <f t="shared" ca="1" si="871"/>
        <v>0</v>
      </c>
      <c r="BQ3505" s="1">
        <f t="shared" ca="1" si="872"/>
        <v>0</v>
      </c>
      <c r="BR3505" s="1">
        <f t="shared" ca="1" si="873"/>
        <v>0</v>
      </c>
      <c r="BS3505" s="1">
        <f t="shared" ca="1" si="874"/>
        <v>0</v>
      </c>
      <c r="BT3505" s="1">
        <f t="shared" ca="1" si="875"/>
        <v>0</v>
      </c>
      <c r="BU3505" s="1">
        <f t="shared" ca="1" si="876"/>
        <v>0</v>
      </c>
      <c r="BV3505" s="1">
        <f t="shared" ca="1" si="877"/>
        <v>0</v>
      </c>
      <c r="BW3505" s="1">
        <f t="shared" ca="1" si="878"/>
        <v>0</v>
      </c>
      <c r="BX3505" s="1">
        <f t="shared" ca="1" si="879"/>
        <v>0</v>
      </c>
      <c r="BY3505" s="1">
        <f t="shared" ca="1" si="880"/>
        <v>0</v>
      </c>
      <c r="BZ3505" s="1">
        <f t="shared" ca="1" si="881"/>
        <v>0</v>
      </c>
      <c r="CA3505" s="1">
        <f t="shared" ca="1" si="882"/>
        <v>0</v>
      </c>
      <c r="CB3505" s="1">
        <f t="shared" ca="1" si="883"/>
        <v>0</v>
      </c>
      <c r="CC3505" s="1">
        <f t="shared" ca="1" si="884"/>
        <v>0</v>
      </c>
    </row>
    <row r="3506" spans="1:81" hidden="1" x14ac:dyDescent="0.2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t="shared" ca="1" si="870"/>
        <v>0</v>
      </c>
      <c r="BP3506" s="1">
        <f t="shared" ca="1" si="871"/>
        <v>0</v>
      </c>
      <c r="BQ3506" s="1">
        <f t="shared" ca="1" si="872"/>
        <v>0</v>
      </c>
      <c r="BR3506" s="1">
        <f t="shared" ca="1" si="873"/>
        <v>0</v>
      </c>
      <c r="BS3506" s="1">
        <f t="shared" ca="1" si="874"/>
        <v>0</v>
      </c>
      <c r="BT3506" s="1">
        <f t="shared" ca="1" si="875"/>
        <v>0</v>
      </c>
      <c r="BU3506" s="1">
        <f t="shared" ca="1" si="876"/>
        <v>0</v>
      </c>
      <c r="BV3506" s="1">
        <f t="shared" ca="1" si="877"/>
        <v>0</v>
      </c>
      <c r="BW3506" s="1">
        <f t="shared" ca="1" si="878"/>
        <v>0</v>
      </c>
      <c r="BX3506" s="1">
        <f t="shared" ca="1" si="879"/>
        <v>0</v>
      </c>
      <c r="BY3506" s="1">
        <f t="shared" ca="1" si="880"/>
        <v>0</v>
      </c>
      <c r="BZ3506" s="1">
        <f t="shared" ca="1" si="881"/>
        <v>0</v>
      </c>
      <c r="CA3506" s="1">
        <f t="shared" ca="1" si="882"/>
        <v>0</v>
      </c>
      <c r="CB3506" s="1">
        <f t="shared" ca="1" si="883"/>
        <v>0</v>
      </c>
      <c r="CC3506" s="1">
        <f t="shared" ca="1" si="884"/>
        <v>0</v>
      </c>
    </row>
    <row r="3507" spans="1:81" hidden="1" x14ac:dyDescent="0.2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t="shared" ca="1" si="870"/>
        <v>0</v>
      </c>
      <c r="BP3507" s="1">
        <f t="shared" ca="1" si="871"/>
        <v>0</v>
      </c>
      <c r="BQ3507" s="1">
        <f t="shared" ca="1" si="872"/>
        <v>0</v>
      </c>
      <c r="BR3507" s="1">
        <f t="shared" ca="1" si="873"/>
        <v>0</v>
      </c>
      <c r="BS3507" s="1">
        <f t="shared" ca="1" si="874"/>
        <v>0</v>
      </c>
      <c r="BT3507" s="1">
        <f t="shared" ca="1" si="875"/>
        <v>0</v>
      </c>
      <c r="BU3507" s="1">
        <f t="shared" ca="1" si="876"/>
        <v>0</v>
      </c>
      <c r="BV3507" s="1">
        <f t="shared" ca="1" si="877"/>
        <v>0</v>
      </c>
      <c r="BW3507" s="1">
        <f t="shared" ca="1" si="878"/>
        <v>0</v>
      </c>
      <c r="BX3507" s="1">
        <f t="shared" ca="1" si="879"/>
        <v>0</v>
      </c>
      <c r="BY3507" s="1">
        <f t="shared" ca="1" si="880"/>
        <v>0</v>
      </c>
      <c r="BZ3507" s="1">
        <f t="shared" ca="1" si="881"/>
        <v>0</v>
      </c>
      <c r="CA3507" s="1">
        <f t="shared" ca="1" si="882"/>
        <v>0</v>
      </c>
      <c r="CB3507" s="1">
        <f t="shared" ca="1" si="883"/>
        <v>0</v>
      </c>
      <c r="CC3507" s="1">
        <f t="shared" ca="1" si="884"/>
        <v>0</v>
      </c>
    </row>
    <row r="3508" spans="1:81" hidden="1" x14ac:dyDescent="0.2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t="shared" ca="1" si="870"/>
        <v>0</v>
      </c>
      <c r="BP3508" s="1">
        <f t="shared" ca="1" si="871"/>
        <v>0</v>
      </c>
      <c r="BQ3508" s="1">
        <f t="shared" ca="1" si="872"/>
        <v>0</v>
      </c>
      <c r="BR3508" s="1">
        <f t="shared" ca="1" si="873"/>
        <v>0</v>
      </c>
      <c r="BS3508" s="1">
        <f t="shared" ca="1" si="874"/>
        <v>0</v>
      </c>
      <c r="BT3508" s="1">
        <f t="shared" ca="1" si="875"/>
        <v>0</v>
      </c>
      <c r="BU3508" s="1">
        <f t="shared" ca="1" si="876"/>
        <v>0</v>
      </c>
      <c r="BV3508" s="1">
        <f t="shared" ca="1" si="877"/>
        <v>0</v>
      </c>
      <c r="BW3508" s="1">
        <f t="shared" ca="1" si="878"/>
        <v>0</v>
      </c>
      <c r="BX3508" s="1">
        <f t="shared" ca="1" si="879"/>
        <v>0</v>
      </c>
      <c r="BY3508" s="1">
        <f t="shared" ca="1" si="880"/>
        <v>0</v>
      </c>
      <c r="BZ3508" s="1">
        <f t="shared" ca="1" si="881"/>
        <v>0</v>
      </c>
      <c r="CA3508" s="1">
        <f t="shared" ca="1" si="882"/>
        <v>0</v>
      </c>
      <c r="CB3508" s="1">
        <f t="shared" ca="1" si="883"/>
        <v>0</v>
      </c>
      <c r="CC3508" s="1">
        <f t="shared" ca="1" si="884"/>
        <v>0</v>
      </c>
    </row>
    <row r="3509" spans="1:81" hidden="1" x14ac:dyDescent="0.2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t="shared" ca="1" si="870"/>
        <v>0</v>
      </c>
      <c r="BP3509" s="1">
        <f t="shared" ca="1" si="871"/>
        <v>0</v>
      </c>
      <c r="BQ3509" s="1">
        <f t="shared" ca="1" si="872"/>
        <v>0</v>
      </c>
      <c r="BR3509" s="1">
        <f t="shared" ca="1" si="873"/>
        <v>0</v>
      </c>
      <c r="BS3509" s="1">
        <f t="shared" ca="1" si="874"/>
        <v>0</v>
      </c>
      <c r="BT3509" s="1">
        <f t="shared" ca="1" si="875"/>
        <v>0</v>
      </c>
      <c r="BU3509" s="1">
        <f t="shared" ca="1" si="876"/>
        <v>0</v>
      </c>
      <c r="BV3509" s="1">
        <f t="shared" ca="1" si="877"/>
        <v>0</v>
      </c>
      <c r="BW3509" s="1">
        <f t="shared" ca="1" si="878"/>
        <v>0</v>
      </c>
      <c r="BX3509" s="1">
        <f t="shared" ca="1" si="879"/>
        <v>0</v>
      </c>
      <c r="BY3509" s="1">
        <f t="shared" ca="1" si="880"/>
        <v>0</v>
      </c>
      <c r="BZ3509" s="1">
        <f t="shared" ca="1" si="881"/>
        <v>0</v>
      </c>
      <c r="CA3509" s="1">
        <f t="shared" ca="1" si="882"/>
        <v>0</v>
      </c>
      <c r="CB3509" s="1">
        <f t="shared" ca="1" si="883"/>
        <v>0</v>
      </c>
      <c r="CC3509" s="1">
        <f t="shared" ca="1" si="884"/>
        <v>0</v>
      </c>
    </row>
    <row r="3510" spans="1:81" hidden="1" x14ac:dyDescent="0.2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t="shared" ca="1" si="870"/>
        <v>0</v>
      </c>
      <c r="BP3510" s="1">
        <f t="shared" ca="1" si="871"/>
        <v>0</v>
      </c>
      <c r="BQ3510" s="1">
        <f t="shared" ca="1" si="872"/>
        <v>0</v>
      </c>
      <c r="BR3510" s="1">
        <f t="shared" ca="1" si="873"/>
        <v>0</v>
      </c>
      <c r="BS3510" s="1">
        <f t="shared" ca="1" si="874"/>
        <v>0</v>
      </c>
      <c r="BT3510" s="1">
        <f t="shared" ca="1" si="875"/>
        <v>0</v>
      </c>
      <c r="BU3510" s="1">
        <f t="shared" ca="1" si="876"/>
        <v>0</v>
      </c>
      <c r="BV3510" s="1">
        <f t="shared" ca="1" si="877"/>
        <v>0</v>
      </c>
      <c r="BW3510" s="1">
        <f t="shared" ca="1" si="878"/>
        <v>0</v>
      </c>
      <c r="BX3510" s="1">
        <f t="shared" ca="1" si="879"/>
        <v>0</v>
      </c>
      <c r="BY3510" s="1">
        <f t="shared" ca="1" si="880"/>
        <v>0</v>
      </c>
      <c r="BZ3510" s="1">
        <f t="shared" ca="1" si="881"/>
        <v>0</v>
      </c>
      <c r="CA3510" s="1">
        <f t="shared" ca="1" si="882"/>
        <v>0</v>
      </c>
      <c r="CB3510" s="1">
        <f t="shared" ca="1" si="883"/>
        <v>0</v>
      </c>
      <c r="CC3510" s="1">
        <f t="shared" ca="1" si="884"/>
        <v>0</v>
      </c>
    </row>
    <row r="3511" spans="1:81" hidden="1" x14ac:dyDescent="0.2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t="shared" ca="1" si="870"/>
        <v>0</v>
      </c>
      <c r="BP3511" s="1">
        <f t="shared" ca="1" si="871"/>
        <v>0</v>
      </c>
      <c r="BQ3511" s="1">
        <f t="shared" ca="1" si="872"/>
        <v>0</v>
      </c>
      <c r="BR3511" s="1">
        <f t="shared" ca="1" si="873"/>
        <v>0</v>
      </c>
      <c r="BS3511" s="1">
        <f t="shared" ca="1" si="874"/>
        <v>0</v>
      </c>
      <c r="BT3511" s="1">
        <f t="shared" ca="1" si="875"/>
        <v>0</v>
      </c>
      <c r="BU3511" s="1">
        <f t="shared" ca="1" si="876"/>
        <v>0</v>
      </c>
      <c r="BV3511" s="1">
        <f t="shared" ca="1" si="877"/>
        <v>0</v>
      </c>
      <c r="BW3511" s="1">
        <f t="shared" ca="1" si="878"/>
        <v>0</v>
      </c>
      <c r="BX3511" s="1">
        <f t="shared" ca="1" si="879"/>
        <v>0</v>
      </c>
      <c r="BY3511" s="1">
        <f t="shared" ca="1" si="880"/>
        <v>0</v>
      </c>
      <c r="BZ3511" s="1">
        <f t="shared" ca="1" si="881"/>
        <v>0</v>
      </c>
      <c r="CA3511" s="1">
        <f t="shared" ca="1" si="882"/>
        <v>0</v>
      </c>
      <c r="CB3511" s="1">
        <f t="shared" ca="1" si="883"/>
        <v>0</v>
      </c>
      <c r="CC3511" s="1">
        <f t="shared" ca="1" si="884"/>
        <v>0</v>
      </c>
    </row>
    <row r="3512" spans="1:81" hidden="1" x14ac:dyDescent="0.2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t="shared" ca="1" si="870"/>
        <v>0</v>
      </c>
      <c r="BP3512" s="1">
        <f t="shared" ca="1" si="871"/>
        <v>0</v>
      </c>
      <c r="BQ3512" s="1">
        <f t="shared" ca="1" si="872"/>
        <v>0</v>
      </c>
      <c r="BR3512" s="1">
        <f t="shared" ca="1" si="873"/>
        <v>0</v>
      </c>
      <c r="BS3512" s="1">
        <f t="shared" ca="1" si="874"/>
        <v>0</v>
      </c>
      <c r="BT3512" s="1">
        <f t="shared" ca="1" si="875"/>
        <v>0</v>
      </c>
      <c r="BU3512" s="1">
        <f t="shared" ca="1" si="876"/>
        <v>0</v>
      </c>
      <c r="BV3512" s="1">
        <f t="shared" ca="1" si="877"/>
        <v>0</v>
      </c>
      <c r="BW3512" s="1">
        <f t="shared" ca="1" si="878"/>
        <v>0</v>
      </c>
      <c r="BX3512" s="1">
        <f t="shared" ca="1" si="879"/>
        <v>0</v>
      </c>
      <c r="BY3512" s="1">
        <f t="shared" ca="1" si="880"/>
        <v>0</v>
      </c>
      <c r="BZ3512" s="1">
        <f t="shared" ca="1" si="881"/>
        <v>0</v>
      </c>
      <c r="CA3512" s="1">
        <f t="shared" ca="1" si="882"/>
        <v>0</v>
      </c>
      <c r="CB3512" s="1">
        <f t="shared" ca="1" si="883"/>
        <v>0</v>
      </c>
      <c r="CC3512" s="1">
        <f t="shared" ca="1" si="884"/>
        <v>0</v>
      </c>
    </row>
    <row r="3513" spans="1:81" hidden="1" x14ac:dyDescent="0.2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t="shared" ca="1" si="870"/>
        <v>0</v>
      </c>
      <c r="BP3513" s="1">
        <f t="shared" ca="1" si="871"/>
        <v>0</v>
      </c>
      <c r="BQ3513" s="1">
        <f t="shared" ca="1" si="872"/>
        <v>0</v>
      </c>
      <c r="BR3513" s="1">
        <f t="shared" ca="1" si="873"/>
        <v>0</v>
      </c>
      <c r="BS3513" s="1">
        <f t="shared" ca="1" si="874"/>
        <v>0</v>
      </c>
      <c r="BT3513" s="1">
        <f t="shared" ca="1" si="875"/>
        <v>0</v>
      </c>
      <c r="BU3513" s="1">
        <f t="shared" ca="1" si="876"/>
        <v>0</v>
      </c>
      <c r="BV3513" s="1">
        <f t="shared" ca="1" si="877"/>
        <v>0</v>
      </c>
      <c r="BW3513" s="1">
        <f t="shared" ca="1" si="878"/>
        <v>0</v>
      </c>
      <c r="BX3513" s="1">
        <f t="shared" ca="1" si="879"/>
        <v>0</v>
      </c>
      <c r="BY3513" s="1">
        <f t="shared" ca="1" si="880"/>
        <v>0</v>
      </c>
      <c r="BZ3513" s="1">
        <f t="shared" ca="1" si="881"/>
        <v>0</v>
      </c>
      <c r="CA3513" s="1">
        <f t="shared" ca="1" si="882"/>
        <v>0</v>
      </c>
      <c r="CB3513" s="1">
        <f t="shared" ca="1" si="883"/>
        <v>0</v>
      </c>
      <c r="CC3513" s="1">
        <f t="shared" ca="1" si="884"/>
        <v>0</v>
      </c>
    </row>
    <row r="3514" spans="1:81" hidden="1" x14ac:dyDescent="0.2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t="shared" ca="1" si="870"/>
        <v>0</v>
      </c>
      <c r="BP3514" s="1">
        <f t="shared" ca="1" si="871"/>
        <v>0</v>
      </c>
      <c r="BQ3514" s="1">
        <f t="shared" ca="1" si="872"/>
        <v>0</v>
      </c>
      <c r="BR3514" s="1">
        <f t="shared" ca="1" si="873"/>
        <v>0</v>
      </c>
      <c r="BS3514" s="1">
        <f t="shared" ca="1" si="874"/>
        <v>0</v>
      </c>
      <c r="BT3514" s="1">
        <f t="shared" ca="1" si="875"/>
        <v>0</v>
      </c>
      <c r="BU3514" s="1">
        <f t="shared" ca="1" si="876"/>
        <v>0</v>
      </c>
      <c r="BV3514" s="1">
        <f t="shared" ca="1" si="877"/>
        <v>0</v>
      </c>
      <c r="BW3514" s="1">
        <f t="shared" ca="1" si="878"/>
        <v>0</v>
      </c>
      <c r="BX3514" s="1">
        <f t="shared" ca="1" si="879"/>
        <v>0</v>
      </c>
      <c r="BY3514" s="1">
        <f t="shared" ca="1" si="880"/>
        <v>0</v>
      </c>
      <c r="BZ3514" s="1">
        <f t="shared" ca="1" si="881"/>
        <v>0</v>
      </c>
      <c r="CA3514" s="1">
        <f t="shared" ca="1" si="882"/>
        <v>0</v>
      </c>
      <c r="CB3514" s="1">
        <f t="shared" ca="1" si="883"/>
        <v>0</v>
      </c>
      <c r="CC3514" s="1">
        <f t="shared" ca="1" si="884"/>
        <v>0</v>
      </c>
    </row>
    <row r="3515" spans="1:81" hidden="1" x14ac:dyDescent="0.2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t="shared" ca="1" si="870"/>
        <v>0</v>
      </c>
      <c r="BP3515" s="1">
        <f t="shared" ca="1" si="871"/>
        <v>0</v>
      </c>
      <c r="BQ3515" s="1">
        <f t="shared" ca="1" si="872"/>
        <v>0</v>
      </c>
      <c r="BR3515" s="1">
        <f t="shared" ca="1" si="873"/>
        <v>0</v>
      </c>
      <c r="BS3515" s="1">
        <f t="shared" ca="1" si="874"/>
        <v>0</v>
      </c>
      <c r="BT3515" s="1">
        <f t="shared" ca="1" si="875"/>
        <v>0</v>
      </c>
      <c r="BU3515" s="1">
        <f t="shared" ca="1" si="876"/>
        <v>0</v>
      </c>
      <c r="BV3515" s="1">
        <f t="shared" ca="1" si="877"/>
        <v>0</v>
      </c>
      <c r="BW3515" s="1">
        <f t="shared" ca="1" si="878"/>
        <v>0</v>
      </c>
      <c r="BX3515" s="1">
        <f t="shared" ca="1" si="879"/>
        <v>0</v>
      </c>
      <c r="BY3515" s="1">
        <f t="shared" ca="1" si="880"/>
        <v>0</v>
      </c>
      <c r="BZ3515" s="1">
        <f t="shared" ca="1" si="881"/>
        <v>0</v>
      </c>
      <c r="CA3515" s="1">
        <f t="shared" ca="1" si="882"/>
        <v>0</v>
      </c>
      <c r="CB3515" s="1">
        <f t="shared" ca="1" si="883"/>
        <v>0</v>
      </c>
      <c r="CC3515" s="1">
        <f t="shared" ca="1" si="884"/>
        <v>0</v>
      </c>
    </row>
    <row r="3516" spans="1:81" hidden="1" x14ac:dyDescent="0.2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t="shared" ca="1" si="870"/>
        <v>0</v>
      </c>
      <c r="BP3516" s="1">
        <f t="shared" ca="1" si="871"/>
        <v>0</v>
      </c>
      <c r="BQ3516" s="1">
        <f t="shared" ca="1" si="872"/>
        <v>0</v>
      </c>
      <c r="BR3516" s="1">
        <f t="shared" ca="1" si="873"/>
        <v>0</v>
      </c>
      <c r="BS3516" s="1">
        <f t="shared" ca="1" si="874"/>
        <v>0</v>
      </c>
      <c r="BT3516" s="1">
        <f t="shared" ca="1" si="875"/>
        <v>0</v>
      </c>
      <c r="BU3516" s="1">
        <f t="shared" ca="1" si="876"/>
        <v>0</v>
      </c>
      <c r="BV3516" s="1">
        <f t="shared" ca="1" si="877"/>
        <v>0</v>
      </c>
      <c r="BW3516" s="1">
        <f t="shared" ca="1" si="878"/>
        <v>0</v>
      </c>
      <c r="BX3516" s="1">
        <f t="shared" ca="1" si="879"/>
        <v>0</v>
      </c>
      <c r="BY3516" s="1">
        <f t="shared" ca="1" si="880"/>
        <v>0</v>
      </c>
      <c r="BZ3516" s="1">
        <f t="shared" ca="1" si="881"/>
        <v>0</v>
      </c>
      <c r="CA3516" s="1">
        <f t="shared" ca="1" si="882"/>
        <v>0</v>
      </c>
      <c r="CB3516" s="1">
        <f t="shared" ca="1" si="883"/>
        <v>0</v>
      </c>
      <c r="CC3516" s="1">
        <f t="shared" ca="1" si="884"/>
        <v>0</v>
      </c>
    </row>
    <row r="3517" spans="1:81" hidden="1" x14ac:dyDescent="0.2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t="shared" ca="1" si="870"/>
        <v>0</v>
      </c>
      <c r="BP3517" s="1">
        <f t="shared" ca="1" si="871"/>
        <v>0</v>
      </c>
      <c r="BQ3517" s="1">
        <f t="shared" ca="1" si="872"/>
        <v>0</v>
      </c>
      <c r="BR3517" s="1">
        <f t="shared" ca="1" si="873"/>
        <v>0</v>
      </c>
      <c r="BS3517" s="1">
        <f t="shared" ca="1" si="874"/>
        <v>0</v>
      </c>
      <c r="BT3517" s="1">
        <f t="shared" ca="1" si="875"/>
        <v>0</v>
      </c>
      <c r="BU3517" s="1">
        <f t="shared" ca="1" si="876"/>
        <v>0</v>
      </c>
      <c r="BV3517" s="1">
        <f t="shared" ca="1" si="877"/>
        <v>0</v>
      </c>
      <c r="BW3517" s="1">
        <f t="shared" ca="1" si="878"/>
        <v>0</v>
      </c>
      <c r="BX3517" s="1">
        <f t="shared" ca="1" si="879"/>
        <v>0</v>
      </c>
      <c r="BY3517" s="1">
        <f t="shared" ca="1" si="880"/>
        <v>0</v>
      </c>
      <c r="BZ3517" s="1">
        <f t="shared" ca="1" si="881"/>
        <v>0</v>
      </c>
      <c r="CA3517" s="1">
        <f t="shared" ca="1" si="882"/>
        <v>0</v>
      </c>
      <c r="CB3517" s="1">
        <f t="shared" ca="1" si="883"/>
        <v>0</v>
      </c>
      <c r="CC3517" s="1">
        <f t="shared" ca="1" si="884"/>
        <v>0</v>
      </c>
    </row>
    <row r="3518" spans="1:81" hidden="1" x14ac:dyDescent="0.2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t="shared" ca="1" si="870"/>
        <v>0</v>
      </c>
      <c r="BP3518" s="1">
        <f t="shared" ca="1" si="871"/>
        <v>0</v>
      </c>
      <c r="BQ3518" s="1">
        <f t="shared" ca="1" si="872"/>
        <v>0</v>
      </c>
      <c r="BR3518" s="1">
        <f t="shared" ca="1" si="873"/>
        <v>0</v>
      </c>
      <c r="BS3518" s="1">
        <f t="shared" ca="1" si="874"/>
        <v>0</v>
      </c>
      <c r="BT3518" s="1">
        <f t="shared" ca="1" si="875"/>
        <v>0</v>
      </c>
      <c r="BU3518" s="1">
        <f t="shared" ca="1" si="876"/>
        <v>0</v>
      </c>
      <c r="BV3518" s="1">
        <f t="shared" ca="1" si="877"/>
        <v>0</v>
      </c>
      <c r="BW3518" s="1">
        <f t="shared" ca="1" si="878"/>
        <v>0</v>
      </c>
      <c r="BX3518" s="1">
        <f t="shared" ca="1" si="879"/>
        <v>0</v>
      </c>
      <c r="BY3518" s="1">
        <f t="shared" ca="1" si="880"/>
        <v>0</v>
      </c>
      <c r="BZ3518" s="1">
        <f t="shared" ca="1" si="881"/>
        <v>0</v>
      </c>
      <c r="CA3518" s="1">
        <f t="shared" ca="1" si="882"/>
        <v>0</v>
      </c>
      <c r="CB3518" s="1">
        <f t="shared" ca="1" si="883"/>
        <v>0</v>
      </c>
      <c r="CC3518" s="1">
        <f t="shared" ca="1" si="884"/>
        <v>0</v>
      </c>
    </row>
    <row r="3519" spans="1:81" hidden="1" x14ac:dyDescent="0.2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t="shared" ca="1" si="870"/>
        <v>0</v>
      </c>
      <c r="BP3519" s="1">
        <f t="shared" ca="1" si="871"/>
        <v>0</v>
      </c>
      <c r="BQ3519" s="1">
        <f t="shared" ca="1" si="872"/>
        <v>0</v>
      </c>
      <c r="BR3519" s="1">
        <f t="shared" ca="1" si="873"/>
        <v>0</v>
      </c>
      <c r="BS3519" s="1">
        <f t="shared" ca="1" si="874"/>
        <v>0</v>
      </c>
      <c r="BT3519" s="1">
        <f t="shared" ca="1" si="875"/>
        <v>0</v>
      </c>
      <c r="BU3519" s="1">
        <f t="shared" ca="1" si="876"/>
        <v>0</v>
      </c>
      <c r="BV3519" s="1">
        <f t="shared" ca="1" si="877"/>
        <v>0</v>
      </c>
      <c r="BW3519" s="1">
        <f t="shared" ca="1" si="878"/>
        <v>0</v>
      </c>
      <c r="BX3519" s="1">
        <f t="shared" ca="1" si="879"/>
        <v>0</v>
      </c>
      <c r="BY3519" s="1">
        <f t="shared" ca="1" si="880"/>
        <v>0</v>
      </c>
      <c r="BZ3519" s="1">
        <f t="shared" ca="1" si="881"/>
        <v>0</v>
      </c>
      <c r="CA3519" s="1">
        <f t="shared" ca="1" si="882"/>
        <v>0</v>
      </c>
      <c r="CB3519" s="1">
        <f t="shared" ca="1" si="883"/>
        <v>0</v>
      </c>
      <c r="CC3519" s="1">
        <f t="shared" ca="1" si="884"/>
        <v>0</v>
      </c>
    </row>
    <row r="3520" spans="1:81" hidden="1" x14ac:dyDescent="0.2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t="shared" ca="1" si="870"/>
        <v>0</v>
      </c>
      <c r="BP3520" s="1">
        <f t="shared" ca="1" si="871"/>
        <v>0</v>
      </c>
      <c r="BQ3520" s="1">
        <f t="shared" ca="1" si="872"/>
        <v>0</v>
      </c>
      <c r="BR3520" s="1">
        <f t="shared" ca="1" si="873"/>
        <v>0</v>
      </c>
      <c r="BS3520" s="1">
        <f t="shared" ca="1" si="874"/>
        <v>0</v>
      </c>
      <c r="BT3520" s="1">
        <f t="shared" ca="1" si="875"/>
        <v>0</v>
      </c>
      <c r="BU3520" s="1">
        <f t="shared" ca="1" si="876"/>
        <v>0</v>
      </c>
      <c r="BV3520" s="1">
        <f t="shared" ca="1" si="877"/>
        <v>0</v>
      </c>
      <c r="BW3520" s="1">
        <f t="shared" ca="1" si="878"/>
        <v>0</v>
      </c>
      <c r="BX3520" s="1">
        <f t="shared" ca="1" si="879"/>
        <v>0</v>
      </c>
      <c r="BY3520" s="1">
        <f t="shared" ca="1" si="880"/>
        <v>0</v>
      </c>
      <c r="BZ3520" s="1">
        <f t="shared" ca="1" si="881"/>
        <v>0</v>
      </c>
      <c r="CA3520" s="1">
        <f t="shared" ca="1" si="882"/>
        <v>0</v>
      </c>
      <c r="CB3520" s="1">
        <f t="shared" ca="1" si="883"/>
        <v>0</v>
      </c>
      <c r="CC3520" s="1">
        <f t="shared" ca="1" si="884"/>
        <v>0</v>
      </c>
    </row>
    <row r="3521" spans="1:81" hidden="1" x14ac:dyDescent="0.2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t="shared" ca="1" si="870"/>
        <v>0</v>
      </c>
      <c r="BP3521" s="1">
        <f t="shared" ca="1" si="871"/>
        <v>0</v>
      </c>
      <c r="BQ3521" s="1">
        <f t="shared" ca="1" si="872"/>
        <v>0</v>
      </c>
      <c r="BR3521" s="1">
        <f t="shared" ca="1" si="873"/>
        <v>0</v>
      </c>
      <c r="BS3521" s="1">
        <f t="shared" ca="1" si="874"/>
        <v>0</v>
      </c>
      <c r="BT3521" s="1">
        <f t="shared" ca="1" si="875"/>
        <v>0</v>
      </c>
      <c r="BU3521" s="1">
        <f t="shared" ca="1" si="876"/>
        <v>0</v>
      </c>
      <c r="BV3521" s="1">
        <f t="shared" ca="1" si="877"/>
        <v>0</v>
      </c>
      <c r="BW3521" s="1">
        <f t="shared" ca="1" si="878"/>
        <v>0</v>
      </c>
      <c r="BX3521" s="1">
        <f t="shared" ca="1" si="879"/>
        <v>0</v>
      </c>
      <c r="BY3521" s="1">
        <f t="shared" ca="1" si="880"/>
        <v>0</v>
      </c>
      <c r="BZ3521" s="1">
        <f t="shared" ca="1" si="881"/>
        <v>0</v>
      </c>
      <c r="CA3521" s="1">
        <f t="shared" ca="1" si="882"/>
        <v>0</v>
      </c>
      <c r="CB3521" s="1">
        <f t="shared" ca="1" si="883"/>
        <v>0</v>
      </c>
      <c r="CC3521" s="1">
        <f t="shared" ca="1" si="884"/>
        <v>0</v>
      </c>
    </row>
    <row r="3522" spans="1:81" hidden="1" x14ac:dyDescent="0.2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t="shared" ref="BO3522:BO3585" ca="1" si="885">INDEX(passing_tds,CELL("Row",AG3522)-1)*(PASSTD)</f>
        <v>0</v>
      </c>
      <c r="BP3522" s="1">
        <f t="shared" ref="BP3522:BP3585" ca="1" si="886">INDEX(passing_yds,CELL("Row",AH3522)-1)*(PASSYDS)</f>
        <v>0</v>
      </c>
      <c r="BQ3522" s="1">
        <f t="shared" ref="BQ3522:BQ3585" ca="1" si="887">IF(INDEX(passing_yds,CELL("Row",AI3522)-1)&gt;=300,3,0)</f>
        <v>0</v>
      </c>
      <c r="BR3522" s="1">
        <f t="shared" ref="BR3522:BR3585" ca="1" si="888">INDEX(passing_ints,CELL("Row",AJ3522)-1)*(INT)</f>
        <v>0</v>
      </c>
      <c r="BS3522" s="1">
        <f t="shared" ref="BS3522:BS3585" ca="1" si="889">INDEX(rushing_yds,CELL("Row",AK3522)-1)*(RUSHYDS)</f>
        <v>0</v>
      </c>
      <c r="BT3522" s="1">
        <f t="shared" ref="BT3522:BT3585" ca="1" si="890">INDEX(rushing_tds,CELL("Row",AK3522)-1)*(RUSHTD)</f>
        <v>0</v>
      </c>
      <c r="BU3522" s="1">
        <f t="shared" ref="BU3522:BU3585" ca="1" si="891">IF(INDEX(rushing_yds,CELL("Row",AI3522)-1)&gt;=100,3,0)</f>
        <v>0</v>
      </c>
      <c r="BV3522" s="1">
        <f t="shared" ref="BV3522:BV3585" ca="1" si="892">INDEX(receiving_yds,CELL("Row",AN3522)-1)*(RECYDS)</f>
        <v>0</v>
      </c>
      <c r="BW3522" s="1">
        <f t="shared" ref="BW3522:BW3585" ca="1" si="893">INDEX(receiving_rec,CELL("Row",AO3522)-1)*(REC)</f>
        <v>0</v>
      </c>
      <c r="BX3522" s="1">
        <f t="shared" ref="BX3522:BX3585" ca="1" si="894">INDEX(receiving_tds,CELL("Row",AP3522)-1)*(RECTD)</f>
        <v>0</v>
      </c>
      <c r="BY3522" s="1">
        <f t="shared" ref="BY3522:BY3585" ca="1" si="895">IF(INDEX(receiving_yds,CELL("Row",AI3522)-1)&gt;=100,3,0)</f>
        <v>0</v>
      </c>
      <c r="BZ3522" s="1">
        <f t="shared" ref="BZ3522:BZ3585" ca="1" si="896">INDEX(puntret_tds,CELL("Row",AR3522)-1)*(PUNTKORETTD)+INDEX(kickret_tds,CELL("Row",AR3522)-1)*(PUNTKORETTD)</f>
        <v>0</v>
      </c>
      <c r="CA3522" s="1">
        <f t="shared" ref="CA3522:CA3585" ca="1" si="897">INDEX(fumbles_tot,CELL("Row",AS3522)-1)*(FUM)</f>
        <v>0</v>
      </c>
      <c r="CB3522" s="1">
        <f t="shared" ref="CB3522:CB3585" ca="1" si="898">(INDEX(passing_twoptm,CELL("Row",AT3522)-1)+INDEX(rushing_twoptm,CELL("Row",AT3522)-1)+INDEX(receiving_twoptm,CELL("Row",AT3522)-1))*(_2PTCONV)</f>
        <v>0</v>
      </c>
      <c r="CC3522" s="1">
        <f t="shared" ref="CC3522:CC3585" ca="1" si="899">SUM(BO3522:CB3522)</f>
        <v>0</v>
      </c>
    </row>
    <row r="3523" spans="1:81" hidden="1" x14ac:dyDescent="0.2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t="shared" ca="1" si="885"/>
        <v>0</v>
      </c>
      <c r="BP3523" s="1">
        <f t="shared" ca="1" si="886"/>
        <v>0</v>
      </c>
      <c r="BQ3523" s="1">
        <f t="shared" ca="1" si="887"/>
        <v>0</v>
      </c>
      <c r="BR3523" s="1">
        <f t="shared" ca="1" si="888"/>
        <v>0</v>
      </c>
      <c r="BS3523" s="1">
        <f t="shared" ca="1" si="889"/>
        <v>0</v>
      </c>
      <c r="BT3523" s="1">
        <f t="shared" ca="1" si="890"/>
        <v>0</v>
      </c>
      <c r="BU3523" s="1">
        <f t="shared" ca="1" si="891"/>
        <v>0</v>
      </c>
      <c r="BV3523" s="1">
        <f t="shared" ca="1" si="892"/>
        <v>0</v>
      </c>
      <c r="BW3523" s="1">
        <f t="shared" ca="1" si="893"/>
        <v>0</v>
      </c>
      <c r="BX3523" s="1">
        <f t="shared" ca="1" si="894"/>
        <v>0</v>
      </c>
      <c r="BY3523" s="1">
        <f t="shared" ca="1" si="895"/>
        <v>0</v>
      </c>
      <c r="BZ3523" s="1">
        <f t="shared" ca="1" si="896"/>
        <v>0</v>
      </c>
      <c r="CA3523" s="1">
        <f t="shared" ca="1" si="897"/>
        <v>0</v>
      </c>
      <c r="CB3523" s="1">
        <f t="shared" ca="1" si="898"/>
        <v>0</v>
      </c>
      <c r="CC3523" s="1">
        <f t="shared" ca="1" si="899"/>
        <v>0</v>
      </c>
    </row>
    <row r="3524" spans="1:81" hidden="1" x14ac:dyDescent="0.2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t="shared" ca="1" si="885"/>
        <v>0</v>
      </c>
      <c r="BP3524" s="1">
        <f t="shared" ca="1" si="886"/>
        <v>0</v>
      </c>
      <c r="BQ3524" s="1">
        <f t="shared" ca="1" si="887"/>
        <v>0</v>
      </c>
      <c r="BR3524" s="1">
        <f t="shared" ca="1" si="888"/>
        <v>0</v>
      </c>
      <c r="BS3524" s="1">
        <f t="shared" ca="1" si="889"/>
        <v>0</v>
      </c>
      <c r="BT3524" s="1">
        <f t="shared" ca="1" si="890"/>
        <v>0</v>
      </c>
      <c r="BU3524" s="1">
        <f t="shared" ca="1" si="891"/>
        <v>0</v>
      </c>
      <c r="BV3524" s="1">
        <f t="shared" ca="1" si="892"/>
        <v>0</v>
      </c>
      <c r="BW3524" s="1">
        <f t="shared" ca="1" si="893"/>
        <v>0</v>
      </c>
      <c r="BX3524" s="1">
        <f t="shared" ca="1" si="894"/>
        <v>0</v>
      </c>
      <c r="BY3524" s="1">
        <f t="shared" ca="1" si="895"/>
        <v>0</v>
      </c>
      <c r="BZ3524" s="1">
        <f t="shared" ca="1" si="896"/>
        <v>0</v>
      </c>
      <c r="CA3524" s="1">
        <f t="shared" ca="1" si="897"/>
        <v>0</v>
      </c>
      <c r="CB3524" s="1">
        <f t="shared" ca="1" si="898"/>
        <v>0</v>
      </c>
      <c r="CC3524" s="1">
        <f t="shared" ca="1" si="899"/>
        <v>0</v>
      </c>
    </row>
    <row r="3525" spans="1:81" hidden="1" x14ac:dyDescent="0.2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t="shared" ca="1" si="885"/>
        <v>0</v>
      </c>
      <c r="BP3525" s="1">
        <f t="shared" ca="1" si="886"/>
        <v>0</v>
      </c>
      <c r="BQ3525" s="1">
        <f t="shared" ca="1" si="887"/>
        <v>0</v>
      </c>
      <c r="BR3525" s="1">
        <f t="shared" ca="1" si="888"/>
        <v>0</v>
      </c>
      <c r="BS3525" s="1">
        <f t="shared" ca="1" si="889"/>
        <v>0</v>
      </c>
      <c r="BT3525" s="1">
        <f t="shared" ca="1" si="890"/>
        <v>0</v>
      </c>
      <c r="BU3525" s="1">
        <f t="shared" ca="1" si="891"/>
        <v>0</v>
      </c>
      <c r="BV3525" s="1">
        <f t="shared" ca="1" si="892"/>
        <v>0</v>
      </c>
      <c r="BW3525" s="1">
        <f t="shared" ca="1" si="893"/>
        <v>0</v>
      </c>
      <c r="BX3525" s="1">
        <f t="shared" ca="1" si="894"/>
        <v>0</v>
      </c>
      <c r="BY3525" s="1">
        <f t="shared" ca="1" si="895"/>
        <v>0</v>
      </c>
      <c r="BZ3525" s="1">
        <f t="shared" ca="1" si="896"/>
        <v>0</v>
      </c>
      <c r="CA3525" s="1">
        <f t="shared" ca="1" si="897"/>
        <v>0</v>
      </c>
      <c r="CB3525" s="1">
        <f t="shared" ca="1" si="898"/>
        <v>0</v>
      </c>
      <c r="CC3525" s="1">
        <f t="shared" ca="1" si="899"/>
        <v>0</v>
      </c>
    </row>
    <row r="3526" spans="1:81" hidden="1" x14ac:dyDescent="0.2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t="shared" ca="1" si="885"/>
        <v>0</v>
      </c>
      <c r="BP3526" s="1">
        <f t="shared" ca="1" si="886"/>
        <v>0</v>
      </c>
      <c r="BQ3526" s="1">
        <f t="shared" ca="1" si="887"/>
        <v>0</v>
      </c>
      <c r="BR3526" s="1">
        <f t="shared" ca="1" si="888"/>
        <v>0</v>
      </c>
      <c r="BS3526" s="1">
        <f t="shared" ca="1" si="889"/>
        <v>0</v>
      </c>
      <c r="BT3526" s="1">
        <f t="shared" ca="1" si="890"/>
        <v>0</v>
      </c>
      <c r="BU3526" s="1">
        <f t="shared" ca="1" si="891"/>
        <v>0</v>
      </c>
      <c r="BV3526" s="1">
        <f t="shared" ca="1" si="892"/>
        <v>0</v>
      </c>
      <c r="BW3526" s="1">
        <f t="shared" ca="1" si="893"/>
        <v>0</v>
      </c>
      <c r="BX3526" s="1">
        <f t="shared" ca="1" si="894"/>
        <v>0</v>
      </c>
      <c r="BY3526" s="1">
        <f t="shared" ca="1" si="895"/>
        <v>0</v>
      </c>
      <c r="BZ3526" s="1">
        <f t="shared" ca="1" si="896"/>
        <v>0</v>
      </c>
      <c r="CA3526" s="1">
        <f t="shared" ca="1" si="897"/>
        <v>0</v>
      </c>
      <c r="CB3526" s="1">
        <f t="shared" ca="1" si="898"/>
        <v>0</v>
      </c>
      <c r="CC3526" s="1">
        <f t="shared" ca="1" si="899"/>
        <v>0</v>
      </c>
    </row>
    <row r="3527" spans="1:81" hidden="1" x14ac:dyDescent="0.2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t="shared" ca="1" si="885"/>
        <v>0</v>
      </c>
      <c r="BP3527" s="1">
        <f t="shared" ca="1" si="886"/>
        <v>0</v>
      </c>
      <c r="BQ3527" s="1">
        <f t="shared" ca="1" si="887"/>
        <v>0</v>
      </c>
      <c r="BR3527" s="1">
        <f t="shared" ca="1" si="888"/>
        <v>0</v>
      </c>
      <c r="BS3527" s="1">
        <f t="shared" ca="1" si="889"/>
        <v>0</v>
      </c>
      <c r="BT3527" s="1">
        <f t="shared" ca="1" si="890"/>
        <v>0</v>
      </c>
      <c r="BU3527" s="1">
        <f t="shared" ca="1" si="891"/>
        <v>0</v>
      </c>
      <c r="BV3527" s="1">
        <f t="shared" ca="1" si="892"/>
        <v>0</v>
      </c>
      <c r="BW3527" s="1">
        <f t="shared" ca="1" si="893"/>
        <v>0</v>
      </c>
      <c r="BX3527" s="1">
        <f t="shared" ca="1" si="894"/>
        <v>0</v>
      </c>
      <c r="BY3527" s="1">
        <f t="shared" ca="1" si="895"/>
        <v>0</v>
      </c>
      <c r="BZ3527" s="1">
        <f t="shared" ca="1" si="896"/>
        <v>0</v>
      </c>
      <c r="CA3527" s="1">
        <f t="shared" ca="1" si="897"/>
        <v>0</v>
      </c>
      <c r="CB3527" s="1">
        <f t="shared" ca="1" si="898"/>
        <v>0</v>
      </c>
      <c r="CC3527" s="1">
        <f t="shared" ca="1" si="899"/>
        <v>0</v>
      </c>
    </row>
    <row r="3528" spans="1:81" hidden="1" x14ac:dyDescent="0.2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t="shared" ca="1" si="885"/>
        <v>0</v>
      </c>
      <c r="BP3528" s="1">
        <f t="shared" ca="1" si="886"/>
        <v>0</v>
      </c>
      <c r="BQ3528" s="1">
        <f t="shared" ca="1" si="887"/>
        <v>0</v>
      </c>
      <c r="BR3528" s="1">
        <f t="shared" ca="1" si="888"/>
        <v>0</v>
      </c>
      <c r="BS3528" s="1">
        <f t="shared" ca="1" si="889"/>
        <v>0</v>
      </c>
      <c r="BT3528" s="1">
        <f t="shared" ca="1" si="890"/>
        <v>0</v>
      </c>
      <c r="BU3528" s="1">
        <f t="shared" ca="1" si="891"/>
        <v>0</v>
      </c>
      <c r="BV3528" s="1">
        <f t="shared" ca="1" si="892"/>
        <v>0</v>
      </c>
      <c r="BW3528" s="1">
        <f t="shared" ca="1" si="893"/>
        <v>0</v>
      </c>
      <c r="BX3528" s="1">
        <f t="shared" ca="1" si="894"/>
        <v>0</v>
      </c>
      <c r="BY3528" s="1">
        <f t="shared" ca="1" si="895"/>
        <v>0</v>
      </c>
      <c r="BZ3528" s="1">
        <f t="shared" ca="1" si="896"/>
        <v>0</v>
      </c>
      <c r="CA3528" s="1">
        <f t="shared" ca="1" si="897"/>
        <v>0</v>
      </c>
      <c r="CB3528" s="1">
        <f t="shared" ca="1" si="898"/>
        <v>0</v>
      </c>
      <c r="CC3528" s="1">
        <f t="shared" ca="1" si="899"/>
        <v>0</v>
      </c>
    </row>
    <row r="3529" spans="1:81" hidden="1" x14ac:dyDescent="0.2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t="shared" ca="1" si="885"/>
        <v>0</v>
      </c>
      <c r="BP3529" s="1">
        <f t="shared" ca="1" si="886"/>
        <v>0</v>
      </c>
      <c r="BQ3529" s="1">
        <f t="shared" ca="1" si="887"/>
        <v>0</v>
      </c>
      <c r="BR3529" s="1">
        <f t="shared" ca="1" si="888"/>
        <v>0</v>
      </c>
      <c r="BS3529" s="1">
        <f t="shared" ca="1" si="889"/>
        <v>0</v>
      </c>
      <c r="BT3529" s="1">
        <f t="shared" ca="1" si="890"/>
        <v>0</v>
      </c>
      <c r="BU3529" s="1">
        <f t="shared" ca="1" si="891"/>
        <v>0</v>
      </c>
      <c r="BV3529" s="1">
        <f t="shared" ca="1" si="892"/>
        <v>0</v>
      </c>
      <c r="BW3529" s="1">
        <f t="shared" ca="1" si="893"/>
        <v>0</v>
      </c>
      <c r="BX3529" s="1">
        <f t="shared" ca="1" si="894"/>
        <v>0</v>
      </c>
      <c r="BY3529" s="1">
        <f t="shared" ca="1" si="895"/>
        <v>0</v>
      </c>
      <c r="BZ3529" s="1">
        <f t="shared" ca="1" si="896"/>
        <v>0</v>
      </c>
      <c r="CA3529" s="1">
        <f t="shared" ca="1" si="897"/>
        <v>0</v>
      </c>
      <c r="CB3529" s="1">
        <f t="shared" ca="1" si="898"/>
        <v>0</v>
      </c>
      <c r="CC3529" s="1">
        <f t="shared" ca="1" si="899"/>
        <v>0</v>
      </c>
    </row>
    <row r="3530" spans="1:81" hidden="1" x14ac:dyDescent="0.2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t="shared" ca="1" si="885"/>
        <v>0</v>
      </c>
      <c r="BP3530" s="1">
        <f t="shared" ca="1" si="886"/>
        <v>0</v>
      </c>
      <c r="BQ3530" s="1">
        <f t="shared" ca="1" si="887"/>
        <v>0</v>
      </c>
      <c r="BR3530" s="1">
        <f t="shared" ca="1" si="888"/>
        <v>0</v>
      </c>
      <c r="BS3530" s="1">
        <f t="shared" ca="1" si="889"/>
        <v>0</v>
      </c>
      <c r="BT3530" s="1">
        <f t="shared" ca="1" si="890"/>
        <v>0</v>
      </c>
      <c r="BU3530" s="1">
        <f t="shared" ca="1" si="891"/>
        <v>0</v>
      </c>
      <c r="BV3530" s="1">
        <f t="shared" ca="1" si="892"/>
        <v>0</v>
      </c>
      <c r="BW3530" s="1">
        <f t="shared" ca="1" si="893"/>
        <v>0</v>
      </c>
      <c r="BX3530" s="1">
        <f t="shared" ca="1" si="894"/>
        <v>0</v>
      </c>
      <c r="BY3530" s="1">
        <f t="shared" ca="1" si="895"/>
        <v>0</v>
      </c>
      <c r="BZ3530" s="1">
        <f t="shared" ca="1" si="896"/>
        <v>0</v>
      </c>
      <c r="CA3530" s="1">
        <f t="shared" ca="1" si="897"/>
        <v>0</v>
      </c>
      <c r="CB3530" s="1">
        <f t="shared" ca="1" si="898"/>
        <v>0</v>
      </c>
      <c r="CC3530" s="1">
        <f t="shared" ca="1" si="899"/>
        <v>0</v>
      </c>
    </row>
    <row r="3531" spans="1:81" hidden="1" x14ac:dyDescent="0.2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t="shared" ca="1" si="885"/>
        <v>0</v>
      </c>
      <c r="BP3531" s="1">
        <f t="shared" ca="1" si="886"/>
        <v>0</v>
      </c>
      <c r="BQ3531" s="1">
        <f t="shared" ca="1" si="887"/>
        <v>0</v>
      </c>
      <c r="BR3531" s="1">
        <f t="shared" ca="1" si="888"/>
        <v>0</v>
      </c>
      <c r="BS3531" s="1">
        <f t="shared" ca="1" si="889"/>
        <v>0</v>
      </c>
      <c r="BT3531" s="1">
        <f t="shared" ca="1" si="890"/>
        <v>0</v>
      </c>
      <c r="BU3531" s="1">
        <f t="shared" ca="1" si="891"/>
        <v>0</v>
      </c>
      <c r="BV3531" s="1">
        <f t="shared" ca="1" si="892"/>
        <v>0</v>
      </c>
      <c r="BW3531" s="1">
        <f t="shared" ca="1" si="893"/>
        <v>0</v>
      </c>
      <c r="BX3531" s="1">
        <f t="shared" ca="1" si="894"/>
        <v>0</v>
      </c>
      <c r="BY3531" s="1">
        <f t="shared" ca="1" si="895"/>
        <v>0</v>
      </c>
      <c r="BZ3531" s="1">
        <f t="shared" ca="1" si="896"/>
        <v>0</v>
      </c>
      <c r="CA3531" s="1">
        <f t="shared" ca="1" si="897"/>
        <v>0</v>
      </c>
      <c r="CB3531" s="1">
        <f t="shared" ca="1" si="898"/>
        <v>0</v>
      </c>
      <c r="CC3531" s="1">
        <f t="shared" ca="1" si="899"/>
        <v>0</v>
      </c>
    </row>
    <row r="3532" spans="1:81" hidden="1" x14ac:dyDescent="0.2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t="shared" ca="1" si="885"/>
        <v>0</v>
      </c>
      <c r="BP3532" s="1">
        <f t="shared" ca="1" si="886"/>
        <v>0</v>
      </c>
      <c r="BQ3532" s="1">
        <f t="shared" ca="1" si="887"/>
        <v>0</v>
      </c>
      <c r="BR3532" s="1">
        <f t="shared" ca="1" si="888"/>
        <v>0</v>
      </c>
      <c r="BS3532" s="1">
        <f t="shared" ca="1" si="889"/>
        <v>0</v>
      </c>
      <c r="BT3532" s="1">
        <f t="shared" ca="1" si="890"/>
        <v>0</v>
      </c>
      <c r="BU3532" s="1">
        <f t="shared" ca="1" si="891"/>
        <v>0</v>
      </c>
      <c r="BV3532" s="1">
        <f t="shared" ca="1" si="892"/>
        <v>0</v>
      </c>
      <c r="BW3532" s="1">
        <f t="shared" ca="1" si="893"/>
        <v>0</v>
      </c>
      <c r="BX3532" s="1">
        <f t="shared" ca="1" si="894"/>
        <v>0</v>
      </c>
      <c r="BY3532" s="1">
        <f t="shared" ca="1" si="895"/>
        <v>0</v>
      </c>
      <c r="BZ3532" s="1">
        <f t="shared" ca="1" si="896"/>
        <v>0</v>
      </c>
      <c r="CA3532" s="1">
        <f t="shared" ca="1" si="897"/>
        <v>0</v>
      </c>
      <c r="CB3532" s="1">
        <f t="shared" ca="1" si="898"/>
        <v>0</v>
      </c>
      <c r="CC3532" s="1">
        <f t="shared" ca="1" si="899"/>
        <v>0</v>
      </c>
    </row>
    <row r="3533" spans="1:81" hidden="1" x14ac:dyDescent="0.2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t="shared" ca="1" si="885"/>
        <v>0</v>
      </c>
      <c r="BP3533" s="1">
        <f t="shared" ca="1" si="886"/>
        <v>0</v>
      </c>
      <c r="BQ3533" s="1">
        <f t="shared" ca="1" si="887"/>
        <v>0</v>
      </c>
      <c r="BR3533" s="1">
        <f t="shared" ca="1" si="888"/>
        <v>0</v>
      </c>
      <c r="BS3533" s="1">
        <f t="shared" ca="1" si="889"/>
        <v>0</v>
      </c>
      <c r="BT3533" s="1">
        <f t="shared" ca="1" si="890"/>
        <v>0</v>
      </c>
      <c r="BU3533" s="1">
        <f t="shared" ca="1" si="891"/>
        <v>0</v>
      </c>
      <c r="BV3533" s="1">
        <f t="shared" ca="1" si="892"/>
        <v>0</v>
      </c>
      <c r="BW3533" s="1">
        <f t="shared" ca="1" si="893"/>
        <v>0</v>
      </c>
      <c r="BX3533" s="1">
        <f t="shared" ca="1" si="894"/>
        <v>0</v>
      </c>
      <c r="BY3533" s="1">
        <f t="shared" ca="1" si="895"/>
        <v>0</v>
      </c>
      <c r="BZ3533" s="1">
        <f t="shared" ca="1" si="896"/>
        <v>0</v>
      </c>
      <c r="CA3533" s="1">
        <f t="shared" ca="1" si="897"/>
        <v>0</v>
      </c>
      <c r="CB3533" s="1">
        <f t="shared" ca="1" si="898"/>
        <v>0</v>
      </c>
      <c r="CC3533" s="1">
        <f t="shared" ca="1" si="899"/>
        <v>0</v>
      </c>
    </row>
    <row r="3534" spans="1:81" hidden="1" x14ac:dyDescent="0.2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t="shared" ca="1" si="885"/>
        <v>0</v>
      </c>
      <c r="BP3534" s="1">
        <f t="shared" ca="1" si="886"/>
        <v>0</v>
      </c>
      <c r="BQ3534" s="1">
        <f t="shared" ca="1" si="887"/>
        <v>0</v>
      </c>
      <c r="BR3534" s="1">
        <f t="shared" ca="1" si="888"/>
        <v>0</v>
      </c>
      <c r="BS3534" s="1">
        <f t="shared" ca="1" si="889"/>
        <v>0</v>
      </c>
      <c r="BT3534" s="1">
        <f t="shared" ca="1" si="890"/>
        <v>0</v>
      </c>
      <c r="BU3534" s="1">
        <f t="shared" ca="1" si="891"/>
        <v>0</v>
      </c>
      <c r="BV3534" s="1">
        <f t="shared" ca="1" si="892"/>
        <v>0</v>
      </c>
      <c r="BW3534" s="1">
        <f t="shared" ca="1" si="893"/>
        <v>0</v>
      </c>
      <c r="BX3534" s="1">
        <f t="shared" ca="1" si="894"/>
        <v>0</v>
      </c>
      <c r="BY3534" s="1">
        <f t="shared" ca="1" si="895"/>
        <v>0</v>
      </c>
      <c r="BZ3534" s="1">
        <f t="shared" ca="1" si="896"/>
        <v>0</v>
      </c>
      <c r="CA3534" s="1">
        <f t="shared" ca="1" si="897"/>
        <v>0</v>
      </c>
      <c r="CB3534" s="1">
        <f t="shared" ca="1" si="898"/>
        <v>0</v>
      </c>
      <c r="CC3534" s="1">
        <f t="shared" ca="1" si="899"/>
        <v>0</v>
      </c>
    </row>
    <row r="3535" spans="1:81" hidden="1" x14ac:dyDescent="0.2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t="shared" ca="1" si="885"/>
        <v>0</v>
      </c>
      <c r="BP3535" s="1">
        <f t="shared" ca="1" si="886"/>
        <v>0</v>
      </c>
      <c r="BQ3535" s="1">
        <f t="shared" ca="1" si="887"/>
        <v>0</v>
      </c>
      <c r="BR3535" s="1">
        <f t="shared" ca="1" si="888"/>
        <v>0</v>
      </c>
      <c r="BS3535" s="1">
        <f t="shared" ca="1" si="889"/>
        <v>0</v>
      </c>
      <c r="BT3535" s="1">
        <f t="shared" ca="1" si="890"/>
        <v>0</v>
      </c>
      <c r="BU3535" s="1">
        <f t="shared" ca="1" si="891"/>
        <v>0</v>
      </c>
      <c r="BV3535" s="1">
        <f t="shared" ca="1" si="892"/>
        <v>0</v>
      </c>
      <c r="BW3535" s="1">
        <f t="shared" ca="1" si="893"/>
        <v>0</v>
      </c>
      <c r="BX3535" s="1">
        <f t="shared" ca="1" si="894"/>
        <v>0</v>
      </c>
      <c r="BY3535" s="1">
        <f t="shared" ca="1" si="895"/>
        <v>0</v>
      </c>
      <c r="BZ3535" s="1">
        <f t="shared" ca="1" si="896"/>
        <v>0</v>
      </c>
      <c r="CA3535" s="1">
        <f t="shared" ca="1" si="897"/>
        <v>0</v>
      </c>
      <c r="CB3535" s="1">
        <f t="shared" ca="1" si="898"/>
        <v>0</v>
      </c>
      <c r="CC3535" s="1">
        <f t="shared" ca="1" si="899"/>
        <v>0</v>
      </c>
    </row>
    <row r="3536" spans="1:81" hidden="1" x14ac:dyDescent="0.2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t="shared" ca="1" si="885"/>
        <v>0</v>
      </c>
      <c r="BP3536" s="1">
        <f t="shared" ca="1" si="886"/>
        <v>0</v>
      </c>
      <c r="BQ3536" s="1">
        <f t="shared" ca="1" si="887"/>
        <v>0</v>
      </c>
      <c r="BR3536" s="1">
        <f t="shared" ca="1" si="888"/>
        <v>0</v>
      </c>
      <c r="BS3536" s="1">
        <f t="shared" ca="1" si="889"/>
        <v>0</v>
      </c>
      <c r="BT3536" s="1">
        <f t="shared" ca="1" si="890"/>
        <v>0</v>
      </c>
      <c r="BU3536" s="1">
        <f t="shared" ca="1" si="891"/>
        <v>0</v>
      </c>
      <c r="BV3536" s="1">
        <f t="shared" ca="1" si="892"/>
        <v>0</v>
      </c>
      <c r="BW3536" s="1">
        <f t="shared" ca="1" si="893"/>
        <v>0</v>
      </c>
      <c r="BX3536" s="1">
        <f t="shared" ca="1" si="894"/>
        <v>0</v>
      </c>
      <c r="BY3536" s="1">
        <f t="shared" ca="1" si="895"/>
        <v>0</v>
      </c>
      <c r="BZ3536" s="1">
        <f t="shared" ca="1" si="896"/>
        <v>0</v>
      </c>
      <c r="CA3536" s="1">
        <f t="shared" ca="1" si="897"/>
        <v>0</v>
      </c>
      <c r="CB3536" s="1">
        <f t="shared" ca="1" si="898"/>
        <v>0</v>
      </c>
      <c r="CC3536" s="1">
        <f t="shared" ca="1" si="899"/>
        <v>0</v>
      </c>
    </row>
    <row r="3537" spans="1:81" hidden="1" x14ac:dyDescent="0.2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t="shared" ca="1" si="885"/>
        <v>0</v>
      </c>
      <c r="BP3537" s="1">
        <f t="shared" ca="1" si="886"/>
        <v>0</v>
      </c>
      <c r="BQ3537" s="1">
        <f t="shared" ca="1" si="887"/>
        <v>0</v>
      </c>
      <c r="BR3537" s="1">
        <f t="shared" ca="1" si="888"/>
        <v>0</v>
      </c>
      <c r="BS3537" s="1">
        <f t="shared" ca="1" si="889"/>
        <v>0</v>
      </c>
      <c r="BT3537" s="1">
        <f t="shared" ca="1" si="890"/>
        <v>0</v>
      </c>
      <c r="BU3537" s="1">
        <f t="shared" ca="1" si="891"/>
        <v>0</v>
      </c>
      <c r="BV3537" s="1">
        <f t="shared" ca="1" si="892"/>
        <v>0</v>
      </c>
      <c r="BW3537" s="1">
        <f t="shared" ca="1" si="893"/>
        <v>0</v>
      </c>
      <c r="BX3537" s="1">
        <f t="shared" ca="1" si="894"/>
        <v>0</v>
      </c>
      <c r="BY3537" s="1">
        <f t="shared" ca="1" si="895"/>
        <v>0</v>
      </c>
      <c r="BZ3537" s="1">
        <f t="shared" ca="1" si="896"/>
        <v>0</v>
      </c>
      <c r="CA3537" s="1">
        <f t="shared" ca="1" si="897"/>
        <v>0</v>
      </c>
      <c r="CB3537" s="1">
        <f t="shared" ca="1" si="898"/>
        <v>0</v>
      </c>
      <c r="CC3537" s="1">
        <f t="shared" ca="1" si="899"/>
        <v>0</v>
      </c>
    </row>
    <row r="3538" spans="1:81" hidden="1" x14ac:dyDescent="0.2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t="shared" ca="1" si="885"/>
        <v>0</v>
      </c>
      <c r="BP3538" s="1">
        <f t="shared" ca="1" si="886"/>
        <v>0</v>
      </c>
      <c r="BQ3538" s="1">
        <f t="shared" ca="1" si="887"/>
        <v>0</v>
      </c>
      <c r="BR3538" s="1">
        <f t="shared" ca="1" si="888"/>
        <v>0</v>
      </c>
      <c r="BS3538" s="1">
        <f t="shared" ca="1" si="889"/>
        <v>0</v>
      </c>
      <c r="BT3538" s="1">
        <f t="shared" ca="1" si="890"/>
        <v>0</v>
      </c>
      <c r="BU3538" s="1">
        <f t="shared" ca="1" si="891"/>
        <v>0</v>
      </c>
      <c r="BV3538" s="1">
        <f t="shared" ca="1" si="892"/>
        <v>0</v>
      </c>
      <c r="BW3538" s="1">
        <f t="shared" ca="1" si="893"/>
        <v>0</v>
      </c>
      <c r="BX3538" s="1">
        <f t="shared" ca="1" si="894"/>
        <v>0</v>
      </c>
      <c r="BY3538" s="1">
        <f t="shared" ca="1" si="895"/>
        <v>0</v>
      </c>
      <c r="BZ3538" s="1">
        <f t="shared" ca="1" si="896"/>
        <v>0</v>
      </c>
      <c r="CA3538" s="1">
        <f t="shared" ca="1" si="897"/>
        <v>0</v>
      </c>
      <c r="CB3538" s="1">
        <f t="shared" ca="1" si="898"/>
        <v>0</v>
      </c>
      <c r="CC3538" s="1">
        <f t="shared" ca="1" si="899"/>
        <v>0</v>
      </c>
    </row>
    <row r="3539" spans="1:81" hidden="1" x14ac:dyDescent="0.2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t="shared" ca="1" si="885"/>
        <v>0</v>
      </c>
      <c r="BP3539" s="1">
        <f t="shared" ca="1" si="886"/>
        <v>0</v>
      </c>
      <c r="BQ3539" s="1">
        <f t="shared" ca="1" si="887"/>
        <v>0</v>
      </c>
      <c r="BR3539" s="1">
        <f t="shared" ca="1" si="888"/>
        <v>0</v>
      </c>
      <c r="BS3539" s="1">
        <f t="shared" ca="1" si="889"/>
        <v>0</v>
      </c>
      <c r="BT3539" s="1">
        <f t="shared" ca="1" si="890"/>
        <v>0</v>
      </c>
      <c r="BU3539" s="1">
        <f t="shared" ca="1" si="891"/>
        <v>0</v>
      </c>
      <c r="BV3539" s="1">
        <f t="shared" ca="1" si="892"/>
        <v>0</v>
      </c>
      <c r="BW3539" s="1">
        <f t="shared" ca="1" si="893"/>
        <v>0</v>
      </c>
      <c r="BX3539" s="1">
        <f t="shared" ca="1" si="894"/>
        <v>0</v>
      </c>
      <c r="BY3539" s="1">
        <f t="shared" ca="1" si="895"/>
        <v>0</v>
      </c>
      <c r="BZ3539" s="1">
        <f t="shared" ca="1" si="896"/>
        <v>0</v>
      </c>
      <c r="CA3539" s="1">
        <f t="shared" ca="1" si="897"/>
        <v>0</v>
      </c>
      <c r="CB3539" s="1">
        <f t="shared" ca="1" si="898"/>
        <v>0</v>
      </c>
      <c r="CC3539" s="1">
        <f t="shared" ca="1" si="899"/>
        <v>0</v>
      </c>
    </row>
    <row r="3540" spans="1:81" hidden="1" x14ac:dyDescent="0.2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t="shared" ca="1" si="885"/>
        <v>0</v>
      </c>
      <c r="BP3540" s="1">
        <f t="shared" ca="1" si="886"/>
        <v>0</v>
      </c>
      <c r="BQ3540" s="1">
        <f t="shared" ca="1" si="887"/>
        <v>0</v>
      </c>
      <c r="BR3540" s="1">
        <f t="shared" ca="1" si="888"/>
        <v>0</v>
      </c>
      <c r="BS3540" s="1">
        <f t="shared" ca="1" si="889"/>
        <v>0</v>
      </c>
      <c r="BT3540" s="1">
        <f t="shared" ca="1" si="890"/>
        <v>0</v>
      </c>
      <c r="BU3540" s="1">
        <f t="shared" ca="1" si="891"/>
        <v>0</v>
      </c>
      <c r="BV3540" s="1">
        <f t="shared" ca="1" si="892"/>
        <v>0</v>
      </c>
      <c r="BW3540" s="1">
        <f t="shared" ca="1" si="893"/>
        <v>0</v>
      </c>
      <c r="BX3540" s="1">
        <f t="shared" ca="1" si="894"/>
        <v>0</v>
      </c>
      <c r="BY3540" s="1">
        <f t="shared" ca="1" si="895"/>
        <v>0</v>
      </c>
      <c r="BZ3540" s="1">
        <f t="shared" ca="1" si="896"/>
        <v>0</v>
      </c>
      <c r="CA3540" s="1">
        <f t="shared" ca="1" si="897"/>
        <v>0</v>
      </c>
      <c r="CB3540" s="1">
        <f t="shared" ca="1" si="898"/>
        <v>0</v>
      </c>
      <c r="CC3540" s="1">
        <f t="shared" ca="1" si="899"/>
        <v>0</v>
      </c>
    </row>
    <row r="3541" spans="1:81" hidden="1" x14ac:dyDescent="0.2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t="shared" ca="1" si="885"/>
        <v>0</v>
      </c>
      <c r="BP3541" s="1">
        <f t="shared" ca="1" si="886"/>
        <v>0</v>
      </c>
      <c r="BQ3541" s="1">
        <f t="shared" ca="1" si="887"/>
        <v>0</v>
      </c>
      <c r="BR3541" s="1">
        <f t="shared" ca="1" si="888"/>
        <v>0</v>
      </c>
      <c r="BS3541" s="1">
        <f t="shared" ca="1" si="889"/>
        <v>0</v>
      </c>
      <c r="BT3541" s="1">
        <f t="shared" ca="1" si="890"/>
        <v>0</v>
      </c>
      <c r="BU3541" s="1">
        <f t="shared" ca="1" si="891"/>
        <v>0</v>
      </c>
      <c r="BV3541" s="1">
        <f t="shared" ca="1" si="892"/>
        <v>0</v>
      </c>
      <c r="BW3541" s="1">
        <f t="shared" ca="1" si="893"/>
        <v>0</v>
      </c>
      <c r="BX3541" s="1">
        <f t="shared" ca="1" si="894"/>
        <v>0</v>
      </c>
      <c r="BY3541" s="1">
        <f t="shared" ca="1" si="895"/>
        <v>0</v>
      </c>
      <c r="BZ3541" s="1">
        <f t="shared" ca="1" si="896"/>
        <v>0</v>
      </c>
      <c r="CA3541" s="1">
        <f t="shared" ca="1" si="897"/>
        <v>0</v>
      </c>
      <c r="CB3541" s="1">
        <f t="shared" ca="1" si="898"/>
        <v>0</v>
      </c>
      <c r="CC3541" s="1">
        <f t="shared" ca="1" si="899"/>
        <v>0</v>
      </c>
    </row>
    <row r="3542" spans="1:81" hidden="1" x14ac:dyDescent="0.2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t="shared" ca="1" si="885"/>
        <v>0</v>
      </c>
      <c r="BP3542" s="1">
        <f t="shared" ca="1" si="886"/>
        <v>0</v>
      </c>
      <c r="BQ3542" s="1">
        <f t="shared" ca="1" si="887"/>
        <v>0</v>
      </c>
      <c r="BR3542" s="1">
        <f t="shared" ca="1" si="888"/>
        <v>0</v>
      </c>
      <c r="BS3542" s="1">
        <f t="shared" ca="1" si="889"/>
        <v>0</v>
      </c>
      <c r="BT3542" s="1">
        <f t="shared" ca="1" si="890"/>
        <v>0</v>
      </c>
      <c r="BU3542" s="1">
        <f t="shared" ca="1" si="891"/>
        <v>0</v>
      </c>
      <c r="BV3542" s="1">
        <f t="shared" ca="1" si="892"/>
        <v>0</v>
      </c>
      <c r="BW3542" s="1">
        <f t="shared" ca="1" si="893"/>
        <v>0</v>
      </c>
      <c r="BX3542" s="1">
        <f t="shared" ca="1" si="894"/>
        <v>0</v>
      </c>
      <c r="BY3542" s="1">
        <f t="shared" ca="1" si="895"/>
        <v>0</v>
      </c>
      <c r="BZ3542" s="1">
        <f t="shared" ca="1" si="896"/>
        <v>0</v>
      </c>
      <c r="CA3542" s="1">
        <f t="shared" ca="1" si="897"/>
        <v>0</v>
      </c>
      <c r="CB3542" s="1">
        <f t="shared" ca="1" si="898"/>
        <v>0</v>
      </c>
      <c r="CC3542" s="1">
        <f t="shared" ca="1" si="899"/>
        <v>0</v>
      </c>
    </row>
    <row r="3543" spans="1:81" hidden="1" x14ac:dyDescent="0.2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t="shared" ca="1" si="885"/>
        <v>0</v>
      </c>
      <c r="BP3543" s="1">
        <f t="shared" ca="1" si="886"/>
        <v>0</v>
      </c>
      <c r="BQ3543" s="1">
        <f t="shared" ca="1" si="887"/>
        <v>0</v>
      </c>
      <c r="BR3543" s="1">
        <f t="shared" ca="1" si="888"/>
        <v>0</v>
      </c>
      <c r="BS3543" s="1">
        <f t="shared" ca="1" si="889"/>
        <v>0</v>
      </c>
      <c r="BT3543" s="1">
        <f t="shared" ca="1" si="890"/>
        <v>0</v>
      </c>
      <c r="BU3543" s="1">
        <f t="shared" ca="1" si="891"/>
        <v>0</v>
      </c>
      <c r="BV3543" s="1">
        <f t="shared" ca="1" si="892"/>
        <v>0</v>
      </c>
      <c r="BW3543" s="1">
        <f t="shared" ca="1" si="893"/>
        <v>0</v>
      </c>
      <c r="BX3543" s="1">
        <f t="shared" ca="1" si="894"/>
        <v>0</v>
      </c>
      <c r="BY3543" s="1">
        <f t="shared" ca="1" si="895"/>
        <v>0</v>
      </c>
      <c r="BZ3543" s="1">
        <f t="shared" ca="1" si="896"/>
        <v>0</v>
      </c>
      <c r="CA3543" s="1">
        <f t="shared" ca="1" si="897"/>
        <v>0</v>
      </c>
      <c r="CB3543" s="1">
        <f t="shared" ca="1" si="898"/>
        <v>0</v>
      </c>
      <c r="CC3543" s="1">
        <f t="shared" ca="1" si="899"/>
        <v>0</v>
      </c>
    </row>
    <row r="3544" spans="1:81" hidden="1" x14ac:dyDescent="0.2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t="shared" ca="1" si="885"/>
        <v>0</v>
      </c>
      <c r="BP3544" s="1">
        <f t="shared" ca="1" si="886"/>
        <v>0</v>
      </c>
      <c r="BQ3544" s="1">
        <f t="shared" ca="1" si="887"/>
        <v>0</v>
      </c>
      <c r="BR3544" s="1">
        <f t="shared" ca="1" si="888"/>
        <v>0</v>
      </c>
      <c r="BS3544" s="1">
        <f t="shared" ca="1" si="889"/>
        <v>0</v>
      </c>
      <c r="BT3544" s="1">
        <f t="shared" ca="1" si="890"/>
        <v>0</v>
      </c>
      <c r="BU3544" s="1">
        <f t="shared" ca="1" si="891"/>
        <v>0</v>
      </c>
      <c r="BV3544" s="1">
        <f t="shared" ca="1" si="892"/>
        <v>0</v>
      </c>
      <c r="BW3544" s="1">
        <f t="shared" ca="1" si="893"/>
        <v>0</v>
      </c>
      <c r="BX3544" s="1">
        <f t="shared" ca="1" si="894"/>
        <v>0</v>
      </c>
      <c r="BY3544" s="1">
        <f t="shared" ca="1" si="895"/>
        <v>0</v>
      </c>
      <c r="BZ3544" s="1">
        <f t="shared" ca="1" si="896"/>
        <v>0</v>
      </c>
      <c r="CA3544" s="1">
        <f t="shared" ca="1" si="897"/>
        <v>0</v>
      </c>
      <c r="CB3544" s="1">
        <f t="shared" ca="1" si="898"/>
        <v>0</v>
      </c>
      <c r="CC3544" s="1">
        <f t="shared" ca="1" si="899"/>
        <v>0</v>
      </c>
    </row>
    <row r="3545" spans="1:81" hidden="1" x14ac:dyDescent="0.2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t="shared" ca="1" si="885"/>
        <v>0</v>
      </c>
      <c r="BP3545" s="1">
        <f t="shared" ca="1" si="886"/>
        <v>0</v>
      </c>
      <c r="BQ3545" s="1">
        <f t="shared" ca="1" si="887"/>
        <v>0</v>
      </c>
      <c r="BR3545" s="1">
        <f t="shared" ca="1" si="888"/>
        <v>0</v>
      </c>
      <c r="BS3545" s="1">
        <f t="shared" ca="1" si="889"/>
        <v>0</v>
      </c>
      <c r="BT3545" s="1">
        <f t="shared" ca="1" si="890"/>
        <v>0</v>
      </c>
      <c r="BU3545" s="1">
        <f t="shared" ca="1" si="891"/>
        <v>0</v>
      </c>
      <c r="BV3545" s="1">
        <f t="shared" ca="1" si="892"/>
        <v>0</v>
      </c>
      <c r="BW3545" s="1">
        <f t="shared" ca="1" si="893"/>
        <v>0</v>
      </c>
      <c r="BX3545" s="1">
        <f t="shared" ca="1" si="894"/>
        <v>0</v>
      </c>
      <c r="BY3545" s="1">
        <f t="shared" ca="1" si="895"/>
        <v>0</v>
      </c>
      <c r="BZ3545" s="1">
        <f t="shared" ca="1" si="896"/>
        <v>0</v>
      </c>
      <c r="CA3545" s="1">
        <f t="shared" ca="1" si="897"/>
        <v>0</v>
      </c>
      <c r="CB3545" s="1">
        <f t="shared" ca="1" si="898"/>
        <v>0</v>
      </c>
      <c r="CC3545" s="1">
        <f t="shared" ca="1" si="899"/>
        <v>0</v>
      </c>
    </row>
    <row r="3546" spans="1:81" hidden="1" x14ac:dyDescent="0.2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t="shared" ca="1" si="885"/>
        <v>0</v>
      </c>
      <c r="BP3546" s="1">
        <f t="shared" ca="1" si="886"/>
        <v>0</v>
      </c>
      <c r="BQ3546" s="1">
        <f t="shared" ca="1" si="887"/>
        <v>0</v>
      </c>
      <c r="BR3546" s="1">
        <f t="shared" ca="1" si="888"/>
        <v>0</v>
      </c>
      <c r="BS3546" s="1">
        <f t="shared" ca="1" si="889"/>
        <v>0</v>
      </c>
      <c r="BT3546" s="1">
        <f t="shared" ca="1" si="890"/>
        <v>0</v>
      </c>
      <c r="BU3546" s="1">
        <f t="shared" ca="1" si="891"/>
        <v>0</v>
      </c>
      <c r="BV3546" s="1">
        <f t="shared" ca="1" si="892"/>
        <v>0</v>
      </c>
      <c r="BW3546" s="1">
        <f t="shared" ca="1" si="893"/>
        <v>0</v>
      </c>
      <c r="BX3546" s="1">
        <f t="shared" ca="1" si="894"/>
        <v>0</v>
      </c>
      <c r="BY3546" s="1">
        <f t="shared" ca="1" si="895"/>
        <v>0</v>
      </c>
      <c r="BZ3546" s="1">
        <f t="shared" ca="1" si="896"/>
        <v>0</v>
      </c>
      <c r="CA3546" s="1">
        <f t="shared" ca="1" si="897"/>
        <v>0</v>
      </c>
      <c r="CB3546" s="1">
        <f t="shared" ca="1" si="898"/>
        <v>0</v>
      </c>
      <c r="CC3546" s="1">
        <f t="shared" ca="1" si="899"/>
        <v>0</v>
      </c>
    </row>
    <row r="3547" spans="1:81" hidden="1" x14ac:dyDescent="0.2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t="shared" ca="1" si="885"/>
        <v>0</v>
      </c>
      <c r="BP3547" s="1">
        <f t="shared" ca="1" si="886"/>
        <v>0</v>
      </c>
      <c r="BQ3547" s="1">
        <f t="shared" ca="1" si="887"/>
        <v>0</v>
      </c>
      <c r="BR3547" s="1">
        <f t="shared" ca="1" si="888"/>
        <v>0</v>
      </c>
      <c r="BS3547" s="1">
        <f t="shared" ca="1" si="889"/>
        <v>0</v>
      </c>
      <c r="BT3547" s="1">
        <f t="shared" ca="1" si="890"/>
        <v>0</v>
      </c>
      <c r="BU3547" s="1">
        <f t="shared" ca="1" si="891"/>
        <v>0</v>
      </c>
      <c r="BV3547" s="1">
        <f t="shared" ca="1" si="892"/>
        <v>0</v>
      </c>
      <c r="BW3547" s="1">
        <f t="shared" ca="1" si="893"/>
        <v>0</v>
      </c>
      <c r="BX3547" s="1">
        <f t="shared" ca="1" si="894"/>
        <v>0</v>
      </c>
      <c r="BY3547" s="1">
        <f t="shared" ca="1" si="895"/>
        <v>0</v>
      </c>
      <c r="BZ3547" s="1">
        <f t="shared" ca="1" si="896"/>
        <v>0</v>
      </c>
      <c r="CA3547" s="1">
        <f t="shared" ca="1" si="897"/>
        <v>0</v>
      </c>
      <c r="CB3547" s="1">
        <f t="shared" ca="1" si="898"/>
        <v>0</v>
      </c>
      <c r="CC3547" s="1">
        <f t="shared" ca="1" si="899"/>
        <v>0</v>
      </c>
    </row>
    <row r="3548" spans="1:81" hidden="1" x14ac:dyDescent="0.2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t="shared" ca="1" si="885"/>
        <v>0</v>
      </c>
      <c r="BP3548" s="1">
        <f t="shared" ca="1" si="886"/>
        <v>0</v>
      </c>
      <c r="BQ3548" s="1">
        <f t="shared" ca="1" si="887"/>
        <v>0</v>
      </c>
      <c r="BR3548" s="1">
        <f t="shared" ca="1" si="888"/>
        <v>0</v>
      </c>
      <c r="BS3548" s="1">
        <f t="shared" ca="1" si="889"/>
        <v>0</v>
      </c>
      <c r="BT3548" s="1">
        <f t="shared" ca="1" si="890"/>
        <v>0</v>
      </c>
      <c r="BU3548" s="1">
        <f t="shared" ca="1" si="891"/>
        <v>0</v>
      </c>
      <c r="BV3548" s="1">
        <f t="shared" ca="1" si="892"/>
        <v>0</v>
      </c>
      <c r="BW3548" s="1">
        <f t="shared" ca="1" si="893"/>
        <v>0</v>
      </c>
      <c r="BX3548" s="1">
        <f t="shared" ca="1" si="894"/>
        <v>0</v>
      </c>
      <c r="BY3548" s="1">
        <f t="shared" ca="1" si="895"/>
        <v>0</v>
      </c>
      <c r="BZ3548" s="1">
        <f t="shared" ca="1" si="896"/>
        <v>0</v>
      </c>
      <c r="CA3548" s="1">
        <f t="shared" ca="1" si="897"/>
        <v>0</v>
      </c>
      <c r="CB3548" s="1">
        <f t="shared" ca="1" si="898"/>
        <v>0</v>
      </c>
      <c r="CC3548" s="1">
        <f t="shared" ca="1" si="899"/>
        <v>0</v>
      </c>
    </row>
    <row r="3549" spans="1:81" hidden="1" x14ac:dyDescent="0.2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t="shared" ca="1" si="885"/>
        <v>0</v>
      </c>
      <c r="BP3549" s="1">
        <f t="shared" ca="1" si="886"/>
        <v>0</v>
      </c>
      <c r="BQ3549" s="1">
        <f t="shared" ca="1" si="887"/>
        <v>0</v>
      </c>
      <c r="BR3549" s="1">
        <f t="shared" ca="1" si="888"/>
        <v>0</v>
      </c>
      <c r="BS3549" s="1">
        <f t="shared" ca="1" si="889"/>
        <v>0</v>
      </c>
      <c r="BT3549" s="1">
        <f t="shared" ca="1" si="890"/>
        <v>0</v>
      </c>
      <c r="BU3549" s="1">
        <f t="shared" ca="1" si="891"/>
        <v>0</v>
      </c>
      <c r="BV3549" s="1">
        <f t="shared" ca="1" si="892"/>
        <v>0</v>
      </c>
      <c r="BW3549" s="1">
        <f t="shared" ca="1" si="893"/>
        <v>0</v>
      </c>
      <c r="BX3549" s="1">
        <f t="shared" ca="1" si="894"/>
        <v>0</v>
      </c>
      <c r="BY3549" s="1">
        <f t="shared" ca="1" si="895"/>
        <v>0</v>
      </c>
      <c r="BZ3549" s="1">
        <f t="shared" ca="1" si="896"/>
        <v>0</v>
      </c>
      <c r="CA3549" s="1">
        <f t="shared" ca="1" si="897"/>
        <v>0</v>
      </c>
      <c r="CB3549" s="1">
        <f t="shared" ca="1" si="898"/>
        <v>0</v>
      </c>
      <c r="CC3549" s="1">
        <f t="shared" ca="1" si="899"/>
        <v>0</v>
      </c>
    </row>
    <row r="3550" spans="1:81" hidden="1" x14ac:dyDescent="0.2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t="shared" ca="1" si="885"/>
        <v>0</v>
      </c>
      <c r="BP3550" s="1">
        <f t="shared" ca="1" si="886"/>
        <v>0</v>
      </c>
      <c r="BQ3550" s="1">
        <f t="shared" ca="1" si="887"/>
        <v>0</v>
      </c>
      <c r="BR3550" s="1">
        <f t="shared" ca="1" si="888"/>
        <v>0</v>
      </c>
      <c r="BS3550" s="1">
        <f t="shared" ca="1" si="889"/>
        <v>0</v>
      </c>
      <c r="BT3550" s="1">
        <f t="shared" ca="1" si="890"/>
        <v>0</v>
      </c>
      <c r="BU3550" s="1">
        <f t="shared" ca="1" si="891"/>
        <v>0</v>
      </c>
      <c r="BV3550" s="1">
        <f t="shared" ca="1" si="892"/>
        <v>0</v>
      </c>
      <c r="BW3550" s="1">
        <f t="shared" ca="1" si="893"/>
        <v>0</v>
      </c>
      <c r="BX3550" s="1">
        <f t="shared" ca="1" si="894"/>
        <v>0</v>
      </c>
      <c r="BY3550" s="1">
        <f t="shared" ca="1" si="895"/>
        <v>0</v>
      </c>
      <c r="BZ3550" s="1">
        <f t="shared" ca="1" si="896"/>
        <v>0</v>
      </c>
      <c r="CA3550" s="1">
        <f t="shared" ca="1" si="897"/>
        <v>0</v>
      </c>
      <c r="CB3550" s="1">
        <f t="shared" ca="1" si="898"/>
        <v>0</v>
      </c>
      <c r="CC3550" s="1">
        <f t="shared" ca="1" si="899"/>
        <v>0</v>
      </c>
    </row>
    <row r="3551" spans="1:81" hidden="1" x14ac:dyDescent="0.2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t="shared" ca="1" si="885"/>
        <v>0</v>
      </c>
      <c r="BP3551" s="1">
        <f t="shared" ca="1" si="886"/>
        <v>0</v>
      </c>
      <c r="BQ3551" s="1">
        <f t="shared" ca="1" si="887"/>
        <v>0</v>
      </c>
      <c r="BR3551" s="1">
        <f t="shared" ca="1" si="888"/>
        <v>0</v>
      </c>
      <c r="BS3551" s="1">
        <f t="shared" ca="1" si="889"/>
        <v>0</v>
      </c>
      <c r="BT3551" s="1">
        <f t="shared" ca="1" si="890"/>
        <v>0</v>
      </c>
      <c r="BU3551" s="1">
        <f t="shared" ca="1" si="891"/>
        <v>0</v>
      </c>
      <c r="BV3551" s="1">
        <f t="shared" ca="1" si="892"/>
        <v>0</v>
      </c>
      <c r="BW3551" s="1">
        <f t="shared" ca="1" si="893"/>
        <v>0</v>
      </c>
      <c r="BX3551" s="1">
        <f t="shared" ca="1" si="894"/>
        <v>0</v>
      </c>
      <c r="BY3551" s="1">
        <f t="shared" ca="1" si="895"/>
        <v>0</v>
      </c>
      <c r="BZ3551" s="1">
        <f t="shared" ca="1" si="896"/>
        <v>0</v>
      </c>
      <c r="CA3551" s="1">
        <f t="shared" ca="1" si="897"/>
        <v>0</v>
      </c>
      <c r="CB3551" s="1">
        <f t="shared" ca="1" si="898"/>
        <v>0</v>
      </c>
      <c r="CC3551" s="1">
        <f t="shared" ca="1" si="899"/>
        <v>0</v>
      </c>
    </row>
    <row r="3552" spans="1:81" hidden="1" x14ac:dyDescent="0.2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t="shared" ca="1" si="885"/>
        <v>0</v>
      </c>
      <c r="BP3552" s="1">
        <f t="shared" ca="1" si="886"/>
        <v>0</v>
      </c>
      <c r="BQ3552" s="1">
        <f t="shared" ca="1" si="887"/>
        <v>0</v>
      </c>
      <c r="BR3552" s="1">
        <f t="shared" ca="1" si="888"/>
        <v>0</v>
      </c>
      <c r="BS3552" s="1">
        <f t="shared" ca="1" si="889"/>
        <v>0</v>
      </c>
      <c r="BT3552" s="1">
        <f t="shared" ca="1" si="890"/>
        <v>0</v>
      </c>
      <c r="BU3552" s="1">
        <f t="shared" ca="1" si="891"/>
        <v>0</v>
      </c>
      <c r="BV3552" s="1">
        <f t="shared" ca="1" si="892"/>
        <v>0</v>
      </c>
      <c r="BW3552" s="1">
        <f t="shared" ca="1" si="893"/>
        <v>0</v>
      </c>
      <c r="BX3552" s="1">
        <f t="shared" ca="1" si="894"/>
        <v>0</v>
      </c>
      <c r="BY3552" s="1">
        <f t="shared" ca="1" si="895"/>
        <v>0</v>
      </c>
      <c r="BZ3552" s="1">
        <f t="shared" ca="1" si="896"/>
        <v>0</v>
      </c>
      <c r="CA3552" s="1">
        <f t="shared" ca="1" si="897"/>
        <v>0</v>
      </c>
      <c r="CB3552" s="1">
        <f t="shared" ca="1" si="898"/>
        <v>0</v>
      </c>
      <c r="CC3552" s="1">
        <f t="shared" ca="1" si="899"/>
        <v>0</v>
      </c>
    </row>
    <row r="3553" spans="1:81" hidden="1" x14ac:dyDescent="0.2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t="shared" ca="1" si="885"/>
        <v>0</v>
      </c>
      <c r="BP3553" s="1">
        <f t="shared" ca="1" si="886"/>
        <v>0</v>
      </c>
      <c r="BQ3553" s="1">
        <f t="shared" ca="1" si="887"/>
        <v>0</v>
      </c>
      <c r="BR3553" s="1">
        <f t="shared" ca="1" si="888"/>
        <v>0</v>
      </c>
      <c r="BS3553" s="1">
        <f t="shared" ca="1" si="889"/>
        <v>0</v>
      </c>
      <c r="BT3553" s="1">
        <f t="shared" ca="1" si="890"/>
        <v>0</v>
      </c>
      <c r="BU3553" s="1">
        <f t="shared" ca="1" si="891"/>
        <v>0</v>
      </c>
      <c r="BV3553" s="1">
        <f t="shared" ca="1" si="892"/>
        <v>0</v>
      </c>
      <c r="BW3553" s="1">
        <f t="shared" ca="1" si="893"/>
        <v>0</v>
      </c>
      <c r="BX3553" s="1">
        <f t="shared" ca="1" si="894"/>
        <v>0</v>
      </c>
      <c r="BY3553" s="1">
        <f t="shared" ca="1" si="895"/>
        <v>0</v>
      </c>
      <c r="BZ3553" s="1">
        <f t="shared" ca="1" si="896"/>
        <v>0</v>
      </c>
      <c r="CA3553" s="1">
        <f t="shared" ca="1" si="897"/>
        <v>0</v>
      </c>
      <c r="CB3553" s="1">
        <f t="shared" ca="1" si="898"/>
        <v>0</v>
      </c>
      <c r="CC3553" s="1">
        <f t="shared" ca="1" si="899"/>
        <v>0</v>
      </c>
    </row>
    <row r="3554" spans="1:81" hidden="1" x14ac:dyDescent="0.2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t="shared" ca="1" si="885"/>
        <v>0</v>
      </c>
      <c r="BP3554" s="1">
        <f t="shared" ca="1" si="886"/>
        <v>0</v>
      </c>
      <c r="BQ3554" s="1">
        <f t="shared" ca="1" si="887"/>
        <v>0</v>
      </c>
      <c r="BR3554" s="1">
        <f t="shared" ca="1" si="888"/>
        <v>0</v>
      </c>
      <c r="BS3554" s="1">
        <f t="shared" ca="1" si="889"/>
        <v>0.30000000000000004</v>
      </c>
      <c r="BT3554" s="1">
        <f t="shared" ca="1" si="890"/>
        <v>0</v>
      </c>
      <c r="BU3554" s="1">
        <f t="shared" ca="1" si="891"/>
        <v>0</v>
      </c>
      <c r="BV3554" s="1">
        <f t="shared" ca="1" si="892"/>
        <v>0</v>
      </c>
      <c r="BW3554" s="1">
        <f t="shared" ca="1" si="893"/>
        <v>0</v>
      </c>
      <c r="BX3554" s="1">
        <f t="shared" ca="1" si="894"/>
        <v>0</v>
      </c>
      <c r="BY3554" s="1">
        <f t="shared" ca="1" si="895"/>
        <v>0</v>
      </c>
      <c r="BZ3554" s="1">
        <f t="shared" ca="1" si="896"/>
        <v>0</v>
      </c>
      <c r="CA3554" s="1">
        <f t="shared" ca="1" si="897"/>
        <v>-1</v>
      </c>
      <c r="CB3554" s="1">
        <f t="shared" ca="1" si="898"/>
        <v>0</v>
      </c>
      <c r="CC3554" s="1">
        <f t="shared" ca="1" si="899"/>
        <v>-0.7</v>
      </c>
    </row>
    <row r="3555" spans="1:81" hidden="1" x14ac:dyDescent="0.2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t="shared" ca="1" si="885"/>
        <v>0</v>
      </c>
      <c r="BP3555" s="1">
        <f t="shared" ca="1" si="886"/>
        <v>0</v>
      </c>
      <c r="BQ3555" s="1">
        <f t="shared" ca="1" si="887"/>
        <v>0</v>
      </c>
      <c r="BR3555" s="1">
        <f t="shared" ca="1" si="888"/>
        <v>0</v>
      </c>
      <c r="BS3555" s="1">
        <f t="shared" ca="1" si="889"/>
        <v>0</v>
      </c>
      <c r="BT3555" s="1">
        <f t="shared" ca="1" si="890"/>
        <v>0</v>
      </c>
      <c r="BU3555" s="1">
        <f t="shared" ca="1" si="891"/>
        <v>0</v>
      </c>
      <c r="BV3555" s="1">
        <f t="shared" ca="1" si="892"/>
        <v>0</v>
      </c>
      <c r="BW3555" s="1">
        <f t="shared" ca="1" si="893"/>
        <v>0</v>
      </c>
      <c r="BX3555" s="1">
        <f t="shared" ca="1" si="894"/>
        <v>0</v>
      </c>
      <c r="BY3555" s="1">
        <f t="shared" ca="1" si="895"/>
        <v>0</v>
      </c>
      <c r="BZ3555" s="1">
        <f t="shared" ca="1" si="896"/>
        <v>0</v>
      </c>
      <c r="CA3555" s="1">
        <f t="shared" ca="1" si="897"/>
        <v>-1</v>
      </c>
      <c r="CB3555" s="1">
        <f t="shared" ca="1" si="898"/>
        <v>0</v>
      </c>
      <c r="CC3555" s="1">
        <f t="shared" ca="1" si="899"/>
        <v>-1</v>
      </c>
    </row>
    <row r="3556" spans="1:81" hidden="1" x14ac:dyDescent="0.2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t="shared" ca="1" si="885"/>
        <v>0</v>
      </c>
      <c r="BP3556" s="1">
        <f t="shared" ca="1" si="886"/>
        <v>0</v>
      </c>
      <c r="BQ3556" s="1">
        <f t="shared" ca="1" si="887"/>
        <v>0</v>
      </c>
      <c r="BR3556" s="1">
        <f t="shared" ca="1" si="888"/>
        <v>0</v>
      </c>
      <c r="BS3556" s="1">
        <f t="shared" ca="1" si="889"/>
        <v>0</v>
      </c>
      <c r="BT3556" s="1">
        <f t="shared" ca="1" si="890"/>
        <v>0</v>
      </c>
      <c r="BU3556" s="1">
        <f t="shared" ca="1" si="891"/>
        <v>0</v>
      </c>
      <c r="BV3556" s="1">
        <f t="shared" ca="1" si="892"/>
        <v>0</v>
      </c>
      <c r="BW3556" s="1">
        <f t="shared" ca="1" si="893"/>
        <v>0</v>
      </c>
      <c r="BX3556" s="1">
        <f t="shared" ca="1" si="894"/>
        <v>0</v>
      </c>
      <c r="BY3556" s="1">
        <f t="shared" ca="1" si="895"/>
        <v>0</v>
      </c>
      <c r="BZ3556" s="1">
        <f t="shared" ca="1" si="896"/>
        <v>0</v>
      </c>
      <c r="CA3556" s="1">
        <f t="shared" ca="1" si="897"/>
        <v>-1</v>
      </c>
      <c r="CB3556" s="1">
        <f t="shared" ca="1" si="898"/>
        <v>0</v>
      </c>
      <c r="CC3556" s="1">
        <f t="shared" ca="1" si="899"/>
        <v>-1</v>
      </c>
    </row>
    <row r="3557" spans="1:81" hidden="1" x14ac:dyDescent="0.2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t="shared" ca="1" si="885"/>
        <v>0</v>
      </c>
      <c r="BP3557" s="1">
        <f t="shared" ca="1" si="886"/>
        <v>0</v>
      </c>
      <c r="BQ3557" s="1">
        <f t="shared" ca="1" si="887"/>
        <v>0</v>
      </c>
      <c r="BR3557" s="1">
        <f t="shared" ca="1" si="888"/>
        <v>0</v>
      </c>
      <c r="BS3557" s="1">
        <f t="shared" ca="1" si="889"/>
        <v>-0.2</v>
      </c>
      <c r="BT3557" s="1">
        <f t="shared" ca="1" si="890"/>
        <v>0</v>
      </c>
      <c r="BU3557" s="1">
        <f t="shared" ca="1" si="891"/>
        <v>0</v>
      </c>
      <c r="BV3557" s="1">
        <f t="shared" ca="1" si="892"/>
        <v>0</v>
      </c>
      <c r="BW3557" s="1">
        <f t="shared" ca="1" si="893"/>
        <v>0</v>
      </c>
      <c r="BX3557" s="1">
        <f t="shared" ca="1" si="894"/>
        <v>0</v>
      </c>
      <c r="BY3557" s="1">
        <f t="shared" ca="1" si="895"/>
        <v>0</v>
      </c>
      <c r="BZ3557" s="1">
        <f t="shared" ca="1" si="896"/>
        <v>0</v>
      </c>
      <c r="CA3557" s="1">
        <f t="shared" ca="1" si="897"/>
        <v>-1</v>
      </c>
      <c r="CB3557" s="1">
        <f t="shared" ca="1" si="898"/>
        <v>0</v>
      </c>
      <c r="CC3557" s="1">
        <f t="shared" ca="1" si="899"/>
        <v>-1.2</v>
      </c>
    </row>
    <row r="3558" spans="1:81" hidden="1" x14ac:dyDescent="0.2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t="shared" ca="1" si="885"/>
        <v>0</v>
      </c>
      <c r="BP3558" s="1">
        <f t="shared" ca="1" si="886"/>
        <v>0</v>
      </c>
      <c r="BQ3558" s="1">
        <f t="shared" ca="1" si="887"/>
        <v>0</v>
      </c>
      <c r="BR3558" s="1">
        <f t="shared" ca="1" si="888"/>
        <v>0</v>
      </c>
      <c r="BS3558" s="1">
        <f t="shared" ca="1" si="889"/>
        <v>0</v>
      </c>
      <c r="BT3558" s="1">
        <f t="shared" ca="1" si="890"/>
        <v>0</v>
      </c>
      <c r="BU3558" s="1">
        <f t="shared" ca="1" si="891"/>
        <v>0</v>
      </c>
      <c r="BV3558" s="1">
        <f t="shared" ca="1" si="892"/>
        <v>19.5</v>
      </c>
      <c r="BW3558" s="1">
        <f t="shared" ca="1" si="893"/>
        <v>9</v>
      </c>
      <c r="BX3558" s="1">
        <f t="shared" ca="1" si="894"/>
        <v>6</v>
      </c>
      <c r="BY3558" s="1">
        <f t="shared" ca="1" si="895"/>
        <v>3</v>
      </c>
      <c r="BZ3558" s="1">
        <f t="shared" ca="1" si="896"/>
        <v>0</v>
      </c>
      <c r="CA3558" s="1">
        <f t="shared" ca="1" si="897"/>
        <v>0</v>
      </c>
      <c r="CB3558" s="1">
        <f t="shared" ca="1" si="898"/>
        <v>2</v>
      </c>
      <c r="CC3558" s="1">
        <f t="shared" ca="1" si="899"/>
        <v>39.5</v>
      </c>
    </row>
    <row r="3559" spans="1:81" hidden="1" x14ac:dyDescent="0.2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t="shared" ca="1" si="885"/>
        <v>0</v>
      </c>
      <c r="BP3559" s="1">
        <f t="shared" ca="1" si="886"/>
        <v>0</v>
      </c>
      <c r="BQ3559" s="1">
        <f t="shared" ca="1" si="887"/>
        <v>0</v>
      </c>
      <c r="BR3559" s="1">
        <f t="shared" ca="1" si="888"/>
        <v>0</v>
      </c>
      <c r="BS3559" s="1">
        <f t="shared" ca="1" si="889"/>
        <v>0</v>
      </c>
      <c r="BT3559" s="1">
        <f t="shared" ca="1" si="890"/>
        <v>0</v>
      </c>
      <c r="BU3559" s="1">
        <f t="shared" ca="1" si="891"/>
        <v>0</v>
      </c>
      <c r="BV3559" s="1">
        <f t="shared" ca="1" si="892"/>
        <v>13.4</v>
      </c>
      <c r="BW3559" s="1">
        <f t="shared" ca="1" si="893"/>
        <v>9</v>
      </c>
      <c r="BX3559" s="1">
        <f t="shared" ca="1" si="894"/>
        <v>12</v>
      </c>
      <c r="BY3559" s="1">
        <f t="shared" ca="1" si="895"/>
        <v>3</v>
      </c>
      <c r="BZ3559" s="1">
        <f t="shared" ca="1" si="896"/>
        <v>0</v>
      </c>
      <c r="CA3559" s="1">
        <f t="shared" ca="1" si="897"/>
        <v>0</v>
      </c>
      <c r="CB3559" s="1">
        <f t="shared" ca="1" si="898"/>
        <v>0</v>
      </c>
      <c r="CC3559" s="1">
        <f t="shared" ca="1" si="899"/>
        <v>37.4</v>
      </c>
    </row>
    <row r="3560" spans="1:81" hidden="1" x14ac:dyDescent="0.2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t="shared" ca="1" si="885"/>
        <v>12</v>
      </c>
      <c r="BP3560" s="1">
        <f t="shared" ca="1" si="886"/>
        <v>14.76</v>
      </c>
      <c r="BQ3560" s="1">
        <f t="shared" ca="1" si="887"/>
        <v>3</v>
      </c>
      <c r="BR3560" s="1">
        <f t="shared" ca="1" si="888"/>
        <v>0</v>
      </c>
      <c r="BS3560" s="1">
        <f t="shared" ca="1" si="889"/>
        <v>-0.1</v>
      </c>
      <c r="BT3560" s="1">
        <f t="shared" ca="1" si="890"/>
        <v>0</v>
      </c>
      <c r="BU3560" s="1">
        <f t="shared" ca="1" si="891"/>
        <v>0</v>
      </c>
      <c r="BV3560" s="1">
        <f t="shared" ca="1" si="892"/>
        <v>0</v>
      </c>
      <c r="BW3560" s="1">
        <f t="shared" ca="1" si="893"/>
        <v>0</v>
      </c>
      <c r="BX3560" s="1">
        <f t="shared" ca="1" si="894"/>
        <v>0</v>
      </c>
      <c r="BY3560" s="1">
        <f t="shared" ca="1" si="895"/>
        <v>0</v>
      </c>
      <c r="BZ3560" s="1">
        <f t="shared" ca="1" si="896"/>
        <v>0</v>
      </c>
      <c r="CA3560" s="1">
        <f t="shared" ca="1" si="897"/>
        <v>0</v>
      </c>
      <c r="CB3560" s="1">
        <f t="shared" ca="1" si="898"/>
        <v>4</v>
      </c>
      <c r="CC3560" s="1">
        <f t="shared" ca="1" si="899"/>
        <v>33.659999999999997</v>
      </c>
    </row>
    <row r="3561" spans="1:81" hidden="1" x14ac:dyDescent="0.2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t="shared" ca="1" si="885"/>
        <v>12</v>
      </c>
      <c r="BP3561" s="1">
        <f t="shared" ca="1" si="886"/>
        <v>17.64</v>
      </c>
      <c r="BQ3561" s="1">
        <f t="shared" ca="1" si="887"/>
        <v>3</v>
      </c>
      <c r="BR3561" s="1">
        <f t="shared" ca="1" si="888"/>
        <v>-1</v>
      </c>
      <c r="BS3561" s="1">
        <f t="shared" ca="1" si="889"/>
        <v>1.1000000000000001</v>
      </c>
      <c r="BT3561" s="1">
        <f t="shared" ca="1" si="890"/>
        <v>0</v>
      </c>
      <c r="BU3561" s="1">
        <f t="shared" ca="1" si="891"/>
        <v>0</v>
      </c>
      <c r="BV3561" s="1">
        <f t="shared" ca="1" si="892"/>
        <v>0</v>
      </c>
      <c r="BW3561" s="1">
        <f t="shared" ca="1" si="893"/>
        <v>0</v>
      </c>
      <c r="BX3561" s="1">
        <f t="shared" ca="1" si="894"/>
        <v>0</v>
      </c>
      <c r="BY3561" s="1">
        <f t="shared" ca="1" si="895"/>
        <v>0</v>
      </c>
      <c r="BZ3561" s="1">
        <f t="shared" ca="1" si="896"/>
        <v>0</v>
      </c>
      <c r="CA3561" s="1">
        <f t="shared" ca="1" si="897"/>
        <v>0</v>
      </c>
      <c r="CB3561" s="1">
        <f t="shared" ca="1" si="898"/>
        <v>0</v>
      </c>
      <c r="CC3561" s="1">
        <f t="shared" ca="1" si="899"/>
        <v>32.74</v>
      </c>
    </row>
    <row r="3562" spans="1:81" hidden="1" x14ac:dyDescent="0.2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t="shared" ca="1" si="885"/>
        <v>0</v>
      </c>
      <c r="BP3562" s="1">
        <f t="shared" ca="1" si="886"/>
        <v>0</v>
      </c>
      <c r="BQ3562" s="1">
        <f t="shared" ca="1" si="887"/>
        <v>0</v>
      </c>
      <c r="BR3562" s="1">
        <f t="shared" ca="1" si="888"/>
        <v>0</v>
      </c>
      <c r="BS3562" s="1">
        <f t="shared" ca="1" si="889"/>
        <v>7.7</v>
      </c>
      <c r="BT3562" s="1">
        <f t="shared" ca="1" si="890"/>
        <v>18</v>
      </c>
      <c r="BU3562" s="1">
        <f t="shared" ca="1" si="891"/>
        <v>0</v>
      </c>
      <c r="BV3562" s="1">
        <f t="shared" ca="1" si="892"/>
        <v>1.5</v>
      </c>
      <c r="BW3562" s="1">
        <f t="shared" ca="1" si="893"/>
        <v>4</v>
      </c>
      <c r="BX3562" s="1">
        <f t="shared" ca="1" si="894"/>
        <v>0</v>
      </c>
      <c r="BY3562" s="1">
        <f t="shared" ca="1" si="895"/>
        <v>0</v>
      </c>
      <c r="BZ3562" s="1">
        <f t="shared" ca="1" si="896"/>
        <v>0</v>
      </c>
      <c r="CA3562" s="1">
        <f t="shared" ca="1" si="897"/>
        <v>0</v>
      </c>
      <c r="CB3562" s="1">
        <f t="shared" ca="1" si="898"/>
        <v>0</v>
      </c>
      <c r="CC3562" s="1">
        <f t="shared" ca="1" si="899"/>
        <v>31.2</v>
      </c>
    </row>
    <row r="3563" spans="1:81" hidden="1" x14ac:dyDescent="0.2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t="shared" ca="1" si="885"/>
        <v>0</v>
      </c>
      <c r="BP3563" s="1">
        <f t="shared" ca="1" si="886"/>
        <v>0</v>
      </c>
      <c r="BQ3563" s="1">
        <f t="shared" ca="1" si="887"/>
        <v>0</v>
      </c>
      <c r="BR3563" s="1">
        <f t="shared" ca="1" si="888"/>
        <v>0</v>
      </c>
      <c r="BS3563" s="1">
        <f t="shared" ca="1" si="889"/>
        <v>11</v>
      </c>
      <c r="BT3563" s="1">
        <f t="shared" ca="1" si="890"/>
        <v>12</v>
      </c>
      <c r="BU3563" s="1">
        <f t="shared" ca="1" si="891"/>
        <v>3</v>
      </c>
      <c r="BV3563" s="1">
        <f t="shared" ca="1" si="892"/>
        <v>4</v>
      </c>
      <c r="BW3563" s="1">
        <f t="shared" ca="1" si="893"/>
        <v>1</v>
      </c>
      <c r="BX3563" s="1">
        <f t="shared" ca="1" si="894"/>
        <v>0</v>
      </c>
      <c r="BY3563" s="1">
        <f t="shared" ca="1" si="895"/>
        <v>0</v>
      </c>
      <c r="BZ3563" s="1">
        <f t="shared" ca="1" si="896"/>
        <v>0</v>
      </c>
      <c r="CA3563" s="1">
        <f t="shared" ca="1" si="897"/>
        <v>0</v>
      </c>
      <c r="CB3563" s="1">
        <f t="shared" ca="1" si="898"/>
        <v>0</v>
      </c>
      <c r="CC3563" s="1">
        <f t="shared" ca="1" si="899"/>
        <v>31</v>
      </c>
    </row>
    <row r="3564" spans="1:81" hidden="1" x14ac:dyDescent="0.2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t="shared" ca="1" si="885"/>
        <v>0</v>
      </c>
      <c r="BP3564" s="1">
        <f t="shared" ca="1" si="886"/>
        <v>0</v>
      </c>
      <c r="BQ3564" s="1">
        <f t="shared" ca="1" si="887"/>
        <v>0</v>
      </c>
      <c r="BR3564" s="1">
        <f t="shared" ca="1" si="888"/>
        <v>0</v>
      </c>
      <c r="BS3564" s="1">
        <f t="shared" ca="1" si="889"/>
        <v>0.30000000000000004</v>
      </c>
      <c r="BT3564" s="1">
        <f t="shared" ca="1" si="890"/>
        <v>0</v>
      </c>
      <c r="BU3564" s="1">
        <f t="shared" ca="1" si="891"/>
        <v>0</v>
      </c>
      <c r="BV3564" s="1">
        <f t="shared" ca="1" si="892"/>
        <v>12.100000000000001</v>
      </c>
      <c r="BW3564" s="1">
        <f t="shared" ca="1" si="893"/>
        <v>7</v>
      </c>
      <c r="BX3564" s="1">
        <f t="shared" ca="1" si="894"/>
        <v>6</v>
      </c>
      <c r="BY3564" s="1">
        <f t="shared" ca="1" si="895"/>
        <v>3</v>
      </c>
      <c r="BZ3564" s="1">
        <f t="shared" ca="1" si="896"/>
        <v>0</v>
      </c>
      <c r="CA3564" s="1">
        <f t="shared" ca="1" si="897"/>
        <v>0</v>
      </c>
      <c r="CB3564" s="1">
        <f t="shared" ca="1" si="898"/>
        <v>0</v>
      </c>
      <c r="CC3564" s="1">
        <f t="shared" ca="1" si="899"/>
        <v>28.400000000000002</v>
      </c>
    </row>
    <row r="3565" spans="1:81" hidden="1" x14ac:dyDescent="0.2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t="shared" ca="1" si="885"/>
        <v>0</v>
      </c>
      <c r="BP3565" s="1">
        <f t="shared" ca="1" si="886"/>
        <v>0</v>
      </c>
      <c r="BQ3565" s="1">
        <f t="shared" ca="1" si="887"/>
        <v>0</v>
      </c>
      <c r="BR3565" s="1">
        <f t="shared" ca="1" si="888"/>
        <v>0</v>
      </c>
      <c r="BS3565" s="1">
        <f t="shared" ca="1" si="889"/>
        <v>2.4000000000000004</v>
      </c>
      <c r="BT3565" s="1">
        <f t="shared" ca="1" si="890"/>
        <v>0</v>
      </c>
      <c r="BU3565" s="1">
        <f t="shared" ca="1" si="891"/>
        <v>0</v>
      </c>
      <c r="BV3565" s="1">
        <f t="shared" ca="1" si="892"/>
        <v>8.6</v>
      </c>
      <c r="BW3565" s="1">
        <f t="shared" ca="1" si="893"/>
        <v>8</v>
      </c>
      <c r="BX3565" s="1">
        <f t="shared" ca="1" si="894"/>
        <v>6</v>
      </c>
      <c r="BY3565" s="1">
        <f t="shared" ca="1" si="895"/>
        <v>0</v>
      </c>
      <c r="BZ3565" s="1">
        <f t="shared" ca="1" si="896"/>
        <v>0</v>
      </c>
      <c r="CA3565" s="1">
        <f t="shared" ca="1" si="897"/>
        <v>0</v>
      </c>
      <c r="CB3565" s="1">
        <f t="shared" ca="1" si="898"/>
        <v>0</v>
      </c>
      <c r="CC3565" s="1">
        <f t="shared" ca="1" si="899"/>
        <v>25</v>
      </c>
    </row>
    <row r="3566" spans="1:81" hidden="1" x14ac:dyDescent="0.2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t="shared" ca="1" si="885"/>
        <v>8</v>
      </c>
      <c r="BP3566" s="1">
        <f t="shared" ca="1" si="886"/>
        <v>12.44</v>
      </c>
      <c r="BQ3566" s="1">
        <f t="shared" ca="1" si="887"/>
        <v>3</v>
      </c>
      <c r="BR3566" s="1">
        <f t="shared" ca="1" si="888"/>
        <v>-1</v>
      </c>
      <c r="BS3566" s="1">
        <f t="shared" ca="1" si="889"/>
        <v>0.1</v>
      </c>
      <c r="BT3566" s="1">
        <f t="shared" ca="1" si="890"/>
        <v>0</v>
      </c>
      <c r="BU3566" s="1">
        <f t="shared" ca="1" si="891"/>
        <v>0</v>
      </c>
      <c r="BV3566" s="1">
        <f t="shared" ca="1" si="892"/>
        <v>0</v>
      </c>
      <c r="BW3566" s="1">
        <f t="shared" ca="1" si="893"/>
        <v>0</v>
      </c>
      <c r="BX3566" s="1">
        <f t="shared" ca="1" si="894"/>
        <v>0</v>
      </c>
      <c r="BY3566" s="1">
        <f t="shared" ca="1" si="895"/>
        <v>0</v>
      </c>
      <c r="BZ3566" s="1">
        <f t="shared" ca="1" si="896"/>
        <v>0</v>
      </c>
      <c r="CA3566" s="1">
        <f t="shared" ca="1" si="897"/>
        <v>-1</v>
      </c>
      <c r="CB3566" s="1">
        <f t="shared" ca="1" si="898"/>
        <v>0</v>
      </c>
      <c r="CC3566" s="1">
        <f t="shared" ca="1" si="899"/>
        <v>21.54</v>
      </c>
    </row>
    <row r="3567" spans="1:81" hidden="1" x14ac:dyDescent="0.2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t="shared" ca="1" si="885"/>
        <v>0</v>
      </c>
      <c r="BP3567" s="1">
        <f t="shared" ca="1" si="886"/>
        <v>0</v>
      </c>
      <c r="BQ3567" s="1">
        <f t="shared" ca="1" si="887"/>
        <v>0</v>
      </c>
      <c r="BR3567" s="1">
        <f t="shared" ca="1" si="888"/>
        <v>0</v>
      </c>
      <c r="BS3567" s="1">
        <f t="shared" ca="1" si="889"/>
        <v>0</v>
      </c>
      <c r="BT3567" s="1">
        <f t="shared" ca="1" si="890"/>
        <v>0</v>
      </c>
      <c r="BU3567" s="1">
        <f t="shared" ca="1" si="891"/>
        <v>0</v>
      </c>
      <c r="BV3567" s="1">
        <f t="shared" ca="1" si="892"/>
        <v>7.7</v>
      </c>
      <c r="BW3567" s="1">
        <f t="shared" ca="1" si="893"/>
        <v>4</v>
      </c>
      <c r="BX3567" s="1">
        <f t="shared" ca="1" si="894"/>
        <v>6</v>
      </c>
      <c r="BY3567" s="1">
        <f t="shared" ca="1" si="895"/>
        <v>0</v>
      </c>
      <c r="BZ3567" s="1">
        <f t="shared" ca="1" si="896"/>
        <v>0</v>
      </c>
      <c r="CA3567" s="1">
        <f t="shared" ca="1" si="897"/>
        <v>0</v>
      </c>
      <c r="CB3567" s="1">
        <f t="shared" ca="1" si="898"/>
        <v>0</v>
      </c>
      <c r="CC3567" s="1">
        <f t="shared" ca="1" si="899"/>
        <v>17.7</v>
      </c>
    </row>
    <row r="3568" spans="1:81" hidden="1" x14ac:dyDescent="0.2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t="shared" ca="1" si="885"/>
        <v>4</v>
      </c>
      <c r="BP3568" s="1">
        <f t="shared" ca="1" si="886"/>
        <v>8.9600000000000009</v>
      </c>
      <c r="BQ3568" s="1">
        <f t="shared" ca="1" si="887"/>
        <v>0</v>
      </c>
      <c r="BR3568" s="1">
        <f t="shared" ca="1" si="888"/>
        <v>0</v>
      </c>
      <c r="BS3568" s="1">
        <f t="shared" ca="1" si="889"/>
        <v>3.3000000000000003</v>
      </c>
      <c r="BT3568" s="1">
        <f t="shared" ca="1" si="890"/>
        <v>0</v>
      </c>
      <c r="BU3568" s="1">
        <f t="shared" ca="1" si="891"/>
        <v>0</v>
      </c>
      <c r="BV3568" s="1">
        <f t="shared" ca="1" si="892"/>
        <v>0</v>
      </c>
      <c r="BW3568" s="1">
        <f t="shared" ca="1" si="893"/>
        <v>0</v>
      </c>
      <c r="BX3568" s="1">
        <f t="shared" ca="1" si="894"/>
        <v>0</v>
      </c>
      <c r="BY3568" s="1">
        <f t="shared" ca="1" si="895"/>
        <v>0</v>
      </c>
      <c r="BZ3568" s="1">
        <f t="shared" ca="1" si="896"/>
        <v>0</v>
      </c>
      <c r="CA3568" s="1">
        <f t="shared" ca="1" si="897"/>
        <v>0</v>
      </c>
      <c r="CB3568" s="1">
        <f t="shared" ca="1" si="898"/>
        <v>0</v>
      </c>
      <c r="CC3568" s="1">
        <f t="shared" ca="1" si="899"/>
        <v>16.260000000000002</v>
      </c>
    </row>
    <row r="3569" spans="1:81" hidden="1" x14ac:dyDescent="0.2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t="shared" ca="1" si="885"/>
        <v>0</v>
      </c>
      <c r="BP3569" s="1">
        <f t="shared" ca="1" si="886"/>
        <v>0</v>
      </c>
      <c r="BQ3569" s="1">
        <f t="shared" ca="1" si="887"/>
        <v>0</v>
      </c>
      <c r="BR3569" s="1">
        <f t="shared" ca="1" si="888"/>
        <v>0</v>
      </c>
      <c r="BS3569" s="1">
        <f t="shared" ca="1" si="889"/>
        <v>0</v>
      </c>
      <c r="BT3569" s="1">
        <f t="shared" ca="1" si="890"/>
        <v>0</v>
      </c>
      <c r="BU3569" s="1">
        <f t="shared" ca="1" si="891"/>
        <v>0</v>
      </c>
      <c r="BV3569" s="1">
        <f t="shared" ca="1" si="892"/>
        <v>3.5</v>
      </c>
      <c r="BW3569" s="1">
        <f t="shared" ca="1" si="893"/>
        <v>6</v>
      </c>
      <c r="BX3569" s="1">
        <f t="shared" ca="1" si="894"/>
        <v>6</v>
      </c>
      <c r="BY3569" s="1">
        <f t="shared" ca="1" si="895"/>
        <v>0</v>
      </c>
      <c r="BZ3569" s="1">
        <f t="shared" ca="1" si="896"/>
        <v>0</v>
      </c>
      <c r="CA3569" s="1">
        <f t="shared" ca="1" si="897"/>
        <v>0</v>
      </c>
      <c r="CB3569" s="1">
        <f t="shared" ca="1" si="898"/>
        <v>0</v>
      </c>
      <c r="CC3569" s="1">
        <f t="shared" ca="1" si="899"/>
        <v>15.5</v>
      </c>
    </row>
    <row r="3570" spans="1:81" hidden="1" x14ac:dyDescent="0.2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t="shared" ca="1" si="885"/>
        <v>0</v>
      </c>
      <c r="BP3570" s="1">
        <f t="shared" ca="1" si="886"/>
        <v>0</v>
      </c>
      <c r="BQ3570" s="1">
        <f t="shared" ca="1" si="887"/>
        <v>0</v>
      </c>
      <c r="BR3570" s="1">
        <f t="shared" ca="1" si="888"/>
        <v>0</v>
      </c>
      <c r="BS3570" s="1">
        <f t="shared" ca="1" si="889"/>
        <v>0</v>
      </c>
      <c r="BT3570" s="1">
        <f t="shared" ca="1" si="890"/>
        <v>0</v>
      </c>
      <c r="BU3570" s="1">
        <f t="shared" ca="1" si="891"/>
        <v>0</v>
      </c>
      <c r="BV3570" s="1">
        <f t="shared" ca="1" si="892"/>
        <v>4.5</v>
      </c>
      <c r="BW3570" s="1">
        <f t="shared" ca="1" si="893"/>
        <v>5</v>
      </c>
      <c r="BX3570" s="1">
        <f t="shared" ca="1" si="894"/>
        <v>6</v>
      </c>
      <c r="BY3570" s="1">
        <f t="shared" ca="1" si="895"/>
        <v>0</v>
      </c>
      <c r="BZ3570" s="1">
        <f t="shared" ca="1" si="896"/>
        <v>0</v>
      </c>
      <c r="CA3570" s="1">
        <f t="shared" ca="1" si="897"/>
        <v>0</v>
      </c>
      <c r="CB3570" s="1">
        <f t="shared" ca="1" si="898"/>
        <v>0</v>
      </c>
      <c r="CC3570" s="1">
        <f t="shared" ca="1" si="899"/>
        <v>15.5</v>
      </c>
    </row>
    <row r="3571" spans="1:81" hidden="1" x14ac:dyDescent="0.2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t="shared" ca="1" si="885"/>
        <v>0</v>
      </c>
      <c r="BP3571" s="1">
        <f t="shared" ca="1" si="886"/>
        <v>0</v>
      </c>
      <c r="BQ3571" s="1">
        <f t="shared" ca="1" si="887"/>
        <v>0</v>
      </c>
      <c r="BR3571" s="1">
        <f t="shared" ca="1" si="888"/>
        <v>0</v>
      </c>
      <c r="BS3571" s="1">
        <f t="shared" ca="1" si="889"/>
        <v>0</v>
      </c>
      <c r="BT3571" s="1">
        <f t="shared" ca="1" si="890"/>
        <v>0</v>
      </c>
      <c r="BU3571" s="1">
        <f t="shared" ca="1" si="891"/>
        <v>0</v>
      </c>
      <c r="BV3571" s="1">
        <f t="shared" ca="1" si="892"/>
        <v>9.8000000000000007</v>
      </c>
      <c r="BW3571" s="1">
        <f t="shared" ca="1" si="893"/>
        <v>5</v>
      </c>
      <c r="BX3571" s="1">
        <f t="shared" ca="1" si="894"/>
        <v>0</v>
      </c>
      <c r="BY3571" s="1">
        <f t="shared" ca="1" si="895"/>
        <v>0</v>
      </c>
      <c r="BZ3571" s="1">
        <f t="shared" ca="1" si="896"/>
        <v>0</v>
      </c>
      <c r="CA3571" s="1">
        <f t="shared" ca="1" si="897"/>
        <v>0</v>
      </c>
      <c r="CB3571" s="1">
        <f t="shared" ca="1" si="898"/>
        <v>0</v>
      </c>
      <c r="CC3571" s="1">
        <f t="shared" ca="1" si="899"/>
        <v>14.8</v>
      </c>
    </row>
    <row r="3572" spans="1:81" hidden="1" x14ac:dyDescent="0.2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t="shared" ca="1" si="885"/>
        <v>0</v>
      </c>
      <c r="BP3572" s="1">
        <f t="shared" ca="1" si="886"/>
        <v>0</v>
      </c>
      <c r="BQ3572" s="1">
        <f t="shared" ca="1" si="887"/>
        <v>0</v>
      </c>
      <c r="BR3572" s="1">
        <f t="shared" ca="1" si="888"/>
        <v>0</v>
      </c>
      <c r="BS3572" s="1">
        <f t="shared" ca="1" si="889"/>
        <v>0</v>
      </c>
      <c r="BT3572" s="1">
        <f t="shared" ca="1" si="890"/>
        <v>0</v>
      </c>
      <c r="BU3572" s="1">
        <f t="shared" ca="1" si="891"/>
        <v>0</v>
      </c>
      <c r="BV3572" s="1">
        <f t="shared" ca="1" si="892"/>
        <v>7.2</v>
      </c>
      <c r="BW3572" s="1">
        <f t="shared" ca="1" si="893"/>
        <v>6</v>
      </c>
      <c r="BX3572" s="1">
        <f t="shared" ca="1" si="894"/>
        <v>0</v>
      </c>
      <c r="BY3572" s="1">
        <f t="shared" ca="1" si="895"/>
        <v>0</v>
      </c>
      <c r="BZ3572" s="1">
        <f t="shared" ca="1" si="896"/>
        <v>0</v>
      </c>
      <c r="CA3572" s="1">
        <f t="shared" ca="1" si="897"/>
        <v>0</v>
      </c>
      <c r="CB3572" s="1">
        <f t="shared" ca="1" si="898"/>
        <v>0</v>
      </c>
      <c r="CC3572" s="1">
        <f t="shared" ca="1" si="899"/>
        <v>13.2</v>
      </c>
    </row>
    <row r="3573" spans="1:81" hidden="1" x14ac:dyDescent="0.2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t="shared" ca="1" si="885"/>
        <v>0</v>
      </c>
      <c r="BP3573" s="1">
        <f t="shared" ca="1" si="886"/>
        <v>0</v>
      </c>
      <c r="BQ3573" s="1">
        <f t="shared" ca="1" si="887"/>
        <v>0</v>
      </c>
      <c r="BR3573" s="1">
        <f t="shared" ca="1" si="888"/>
        <v>0</v>
      </c>
      <c r="BS3573" s="1">
        <f t="shared" ca="1" si="889"/>
        <v>0</v>
      </c>
      <c r="BT3573" s="1">
        <f t="shared" ca="1" si="890"/>
        <v>0</v>
      </c>
      <c r="BU3573" s="1">
        <f t="shared" ca="1" si="891"/>
        <v>0</v>
      </c>
      <c r="BV3573" s="1">
        <f t="shared" ca="1" si="892"/>
        <v>6.3000000000000007</v>
      </c>
      <c r="BW3573" s="1">
        <f t="shared" ca="1" si="893"/>
        <v>6</v>
      </c>
      <c r="BX3573" s="1">
        <f t="shared" ca="1" si="894"/>
        <v>0</v>
      </c>
      <c r="BY3573" s="1">
        <f t="shared" ca="1" si="895"/>
        <v>0</v>
      </c>
      <c r="BZ3573" s="1">
        <f t="shared" ca="1" si="896"/>
        <v>0</v>
      </c>
      <c r="CA3573" s="1">
        <f t="shared" ca="1" si="897"/>
        <v>0</v>
      </c>
      <c r="CB3573" s="1">
        <f t="shared" ca="1" si="898"/>
        <v>0</v>
      </c>
      <c r="CC3573" s="1">
        <f t="shared" ca="1" si="899"/>
        <v>12.3</v>
      </c>
    </row>
    <row r="3574" spans="1:81" hidden="1" x14ac:dyDescent="0.2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t="shared" ca="1" si="885"/>
        <v>0</v>
      </c>
      <c r="BP3574" s="1">
        <f t="shared" ca="1" si="886"/>
        <v>0</v>
      </c>
      <c r="BQ3574" s="1">
        <f t="shared" ca="1" si="887"/>
        <v>0</v>
      </c>
      <c r="BR3574" s="1">
        <f t="shared" ca="1" si="888"/>
        <v>0</v>
      </c>
      <c r="BS3574" s="1">
        <f t="shared" ca="1" si="889"/>
        <v>0</v>
      </c>
      <c r="BT3574" s="1">
        <f t="shared" ca="1" si="890"/>
        <v>0</v>
      </c>
      <c r="BU3574" s="1">
        <f t="shared" ca="1" si="891"/>
        <v>0</v>
      </c>
      <c r="BV3574" s="1">
        <f t="shared" ca="1" si="892"/>
        <v>1.5</v>
      </c>
      <c r="BW3574" s="1">
        <f t="shared" ca="1" si="893"/>
        <v>2</v>
      </c>
      <c r="BX3574" s="1">
        <f t="shared" ca="1" si="894"/>
        <v>6</v>
      </c>
      <c r="BY3574" s="1">
        <f t="shared" ca="1" si="895"/>
        <v>0</v>
      </c>
      <c r="BZ3574" s="1">
        <f t="shared" ca="1" si="896"/>
        <v>0</v>
      </c>
      <c r="CA3574" s="1">
        <f t="shared" ca="1" si="897"/>
        <v>0</v>
      </c>
      <c r="CB3574" s="1">
        <f t="shared" ca="1" si="898"/>
        <v>2</v>
      </c>
      <c r="CC3574" s="1">
        <f t="shared" ca="1" si="899"/>
        <v>11.5</v>
      </c>
    </row>
    <row r="3575" spans="1:81" hidden="1" x14ac:dyDescent="0.2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t="shared" ca="1" si="885"/>
        <v>0</v>
      </c>
      <c r="BP3575" s="1">
        <f t="shared" ca="1" si="886"/>
        <v>0</v>
      </c>
      <c r="BQ3575" s="1">
        <f t="shared" ca="1" si="887"/>
        <v>0</v>
      </c>
      <c r="BR3575" s="1">
        <f t="shared" ca="1" si="888"/>
        <v>0</v>
      </c>
      <c r="BS3575" s="1">
        <f t="shared" ca="1" si="889"/>
        <v>4.6000000000000005</v>
      </c>
      <c r="BT3575" s="1">
        <f t="shared" ca="1" si="890"/>
        <v>0</v>
      </c>
      <c r="BU3575" s="1">
        <f t="shared" ca="1" si="891"/>
        <v>0</v>
      </c>
      <c r="BV3575" s="1">
        <f t="shared" ca="1" si="892"/>
        <v>2.1</v>
      </c>
      <c r="BW3575" s="1">
        <f t="shared" ca="1" si="893"/>
        <v>4</v>
      </c>
      <c r="BX3575" s="1">
        <f t="shared" ca="1" si="894"/>
        <v>0</v>
      </c>
      <c r="BY3575" s="1">
        <f t="shared" ca="1" si="895"/>
        <v>0</v>
      </c>
      <c r="BZ3575" s="1">
        <f t="shared" ca="1" si="896"/>
        <v>0</v>
      </c>
      <c r="CA3575" s="1">
        <f t="shared" ca="1" si="897"/>
        <v>0</v>
      </c>
      <c r="CB3575" s="1">
        <f t="shared" ca="1" si="898"/>
        <v>0</v>
      </c>
      <c r="CC3575" s="1">
        <f t="shared" ca="1" si="899"/>
        <v>10.700000000000001</v>
      </c>
    </row>
    <row r="3576" spans="1:81" hidden="1" x14ac:dyDescent="0.2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t="shared" ca="1" si="885"/>
        <v>0</v>
      </c>
      <c r="BP3576" s="1">
        <f t="shared" ca="1" si="886"/>
        <v>0</v>
      </c>
      <c r="BQ3576" s="1">
        <f t="shared" ca="1" si="887"/>
        <v>0</v>
      </c>
      <c r="BR3576" s="1">
        <f t="shared" ca="1" si="888"/>
        <v>0</v>
      </c>
      <c r="BS3576" s="1">
        <f t="shared" ca="1" si="889"/>
        <v>9</v>
      </c>
      <c r="BT3576" s="1">
        <f t="shared" ca="1" si="890"/>
        <v>0</v>
      </c>
      <c r="BU3576" s="1">
        <f t="shared" ca="1" si="891"/>
        <v>0</v>
      </c>
      <c r="BV3576" s="1">
        <f t="shared" ca="1" si="892"/>
        <v>0.30000000000000004</v>
      </c>
      <c r="BW3576" s="1">
        <f t="shared" ca="1" si="893"/>
        <v>1</v>
      </c>
      <c r="BX3576" s="1">
        <f t="shared" ca="1" si="894"/>
        <v>0</v>
      </c>
      <c r="BY3576" s="1">
        <f t="shared" ca="1" si="895"/>
        <v>0</v>
      </c>
      <c r="BZ3576" s="1">
        <f t="shared" ca="1" si="896"/>
        <v>0</v>
      </c>
      <c r="CA3576" s="1">
        <f t="shared" ca="1" si="897"/>
        <v>0</v>
      </c>
      <c r="CB3576" s="1">
        <f t="shared" ca="1" si="898"/>
        <v>0</v>
      </c>
      <c r="CC3576" s="1">
        <f t="shared" ca="1" si="899"/>
        <v>10.3</v>
      </c>
    </row>
    <row r="3577" spans="1:81" hidden="1" x14ac:dyDescent="0.2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t="shared" ca="1" si="885"/>
        <v>0</v>
      </c>
      <c r="BP3577" s="1">
        <f t="shared" ca="1" si="886"/>
        <v>0</v>
      </c>
      <c r="BQ3577" s="1">
        <f t="shared" ca="1" si="887"/>
        <v>0</v>
      </c>
      <c r="BR3577" s="1">
        <f t="shared" ca="1" si="888"/>
        <v>0</v>
      </c>
      <c r="BS3577" s="1">
        <f t="shared" ca="1" si="889"/>
        <v>0</v>
      </c>
      <c r="BT3577" s="1">
        <f t="shared" ca="1" si="890"/>
        <v>0</v>
      </c>
      <c r="BU3577" s="1">
        <f t="shared" ca="1" si="891"/>
        <v>0</v>
      </c>
      <c r="BV3577" s="1">
        <f t="shared" ca="1" si="892"/>
        <v>5.3000000000000007</v>
      </c>
      <c r="BW3577" s="1">
        <f t="shared" ca="1" si="893"/>
        <v>5</v>
      </c>
      <c r="BX3577" s="1">
        <f t="shared" ca="1" si="894"/>
        <v>0</v>
      </c>
      <c r="BY3577" s="1">
        <f t="shared" ca="1" si="895"/>
        <v>0</v>
      </c>
      <c r="BZ3577" s="1">
        <f t="shared" ca="1" si="896"/>
        <v>0</v>
      </c>
      <c r="CA3577" s="1">
        <f t="shared" ca="1" si="897"/>
        <v>0</v>
      </c>
      <c r="CB3577" s="1">
        <f t="shared" ca="1" si="898"/>
        <v>0</v>
      </c>
      <c r="CC3577" s="1">
        <f t="shared" ca="1" si="899"/>
        <v>10.3</v>
      </c>
    </row>
    <row r="3578" spans="1:81" hidden="1" x14ac:dyDescent="0.2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t="shared" ca="1" si="885"/>
        <v>0</v>
      </c>
      <c r="BP3578" s="1">
        <f t="shared" ca="1" si="886"/>
        <v>9.24</v>
      </c>
      <c r="BQ3578" s="1">
        <f t="shared" ca="1" si="887"/>
        <v>0</v>
      </c>
      <c r="BR3578" s="1">
        <f t="shared" ca="1" si="888"/>
        <v>-1</v>
      </c>
      <c r="BS3578" s="1">
        <f t="shared" ca="1" si="889"/>
        <v>1.6</v>
      </c>
      <c r="BT3578" s="1">
        <f t="shared" ca="1" si="890"/>
        <v>0</v>
      </c>
      <c r="BU3578" s="1">
        <f t="shared" ca="1" si="891"/>
        <v>0</v>
      </c>
      <c r="BV3578" s="1">
        <f t="shared" ca="1" si="892"/>
        <v>0</v>
      </c>
      <c r="BW3578" s="1">
        <f t="shared" ca="1" si="893"/>
        <v>0</v>
      </c>
      <c r="BX3578" s="1">
        <f t="shared" ca="1" si="894"/>
        <v>0</v>
      </c>
      <c r="BY3578" s="1">
        <f t="shared" ca="1" si="895"/>
        <v>0</v>
      </c>
      <c r="BZ3578" s="1">
        <f t="shared" ca="1" si="896"/>
        <v>0</v>
      </c>
      <c r="CA3578" s="1">
        <f t="shared" ca="1" si="897"/>
        <v>0</v>
      </c>
      <c r="CB3578" s="1">
        <f t="shared" ca="1" si="898"/>
        <v>0</v>
      </c>
      <c r="CC3578" s="1">
        <f t="shared" ca="1" si="899"/>
        <v>9.84</v>
      </c>
    </row>
    <row r="3579" spans="1:81" hidden="1" x14ac:dyDescent="0.2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t="shared" ca="1" si="885"/>
        <v>0</v>
      </c>
      <c r="BP3579" s="1">
        <f t="shared" ca="1" si="886"/>
        <v>0</v>
      </c>
      <c r="BQ3579" s="1">
        <f t="shared" ca="1" si="887"/>
        <v>0</v>
      </c>
      <c r="BR3579" s="1">
        <f t="shared" ca="1" si="888"/>
        <v>0</v>
      </c>
      <c r="BS3579" s="1">
        <f t="shared" ca="1" si="889"/>
        <v>0</v>
      </c>
      <c r="BT3579" s="1">
        <f t="shared" ca="1" si="890"/>
        <v>0</v>
      </c>
      <c r="BU3579" s="1">
        <f t="shared" ca="1" si="891"/>
        <v>0</v>
      </c>
      <c r="BV3579" s="1">
        <f t="shared" ca="1" si="892"/>
        <v>4.4000000000000004</v>
      </c>
      <c r="BW3579" s="1">
        <f t="shared" ca="1" si="893"/>
        <v>5</v>
      </c>
      <c r="BX3579" s="1">
        <f t="shared" ca="1" si="894"/>
        <v>0</v>
      </c>
      <c r="BY3579" s="1">
        <f t="shared" ca="1" si="895"/>
        <v>0</v>
      </c>
      <c r="BZ3579" s="1">
        <f t="shared" ca="1" si="896"/>
        <v>0</v>
      </c>
      <c r="CA3579" s="1">
        <f t="shared" ca="1" si="897"/>
        <v>0</v>
      </c>
      <c r="CB3579" s="1">
        <f t="shared" ca="1" si="898"/>
        <v>0</v>
      </c>
      <c r="CC3579" s="1">
        <f t="shared" ca="1" si="899"/>
        <v>9.4</v>
      </c>
    </row>
    <row r="3580" spans="1:81" hidden="1" x14ac:dyDescent="0.2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t="shared" ca="1" si="885"/>
        <v>0</v>
      </c>
      <c r="BP3580" s="1">
        <f t="shared" ca="1" si="886"/>
        <v>0</v>
      </c>
      <c r="BQ3580" s="1">
        <f t="shared" ca="1" si="887"/>
        <v>0</v>
      </c>
      <c r="BR3580" s="1">
        <f t="shared" ca="1" si="888"/>
        <v>0</v>
      </c>
      <c r="BS3580" s="1">
        <f t="shared" ca="1" si="889"/>
        <v>0</v>
      </c>
      <c r="BT3580" s="1">
        <f t="shared" ca="1" si="890"/>
        <v>0</v>
      </c>
      <c r="BU3580" s="1">
        <f t="shared" ca="1" si="891"/>
        <v>0</v>
      </c>
      <c r="BV3580" s="1">
        <f t="shared" ca="1" si="892"/>
        <v>4.2</v>
      </c>
      <c r="BW3580" s="1">
        <f t="shared" ca="1" si="893"/>
        <v>5</v>
      </c>
      <c r="BX3580" s="1">
        <f t="shared" ca="1" si="894"/>
        <v>0</v>
      </c>
      <c r="BY3580" s="1">
        <f t="shared" ca="1" si="895"/>
        <v>0</v>
      </c>
      <c r="BZ3580" s="1">
        <f t="shared" ca="1" si="896"/>
        <v>0</v>
      </c>
      <c r="CA3580" s="1">
        <f t="shared" ca="1" si="897"/>
        <v>0</v>
      </c>
      <c r="CB3580" s="1">
        <f t="shared" ca="1" si="898"/>
        <v>0</v>
      </c>
      <c r="CC3580" s="1">
        <f t="shared" ca="1" si="899"/>
        <v>9.1999999999999993</v>
      </c>
    </row>
    <row r="3581" spans="1:81" hidden="1" x14ac:dyDescent="0.2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t="shared" ca="1" si="885"/>
        <v>0</v>
      </c>
      <c r="BP3581" s="1">
        <f t="shared" ca="1" si="886"/>
        <v>0</v>
      </c>
      <c r="BQ3581" s="1">
        <f t="shared" ca="1" si="887"/>
        <v>0</v>
      </c>
      <c r="BR3581" s="1">
        <f t="shared" ca="1" si="888"/>
        <v>0</v>
      </c>
      <c r="BS3581" s="1">
        <f t="shared" ca="1" si="889"/>
        <v>0</v>
      </c>
      <c r="BT3581" s="1">
        <f t="shared" ca="1" si="890"/>
        <v>0</v>
      </c>
      <c r="BU3581" s="1">
        <f t="shared" ca="1" si="891"/>
        <v>0</v>
      </c>
      <c r="BV3581" s="1">
        <f t="shared" ca="1" si="892"/>
        <v>6.2</v>
      </c>
      <c r="BW3581" s="1">
        <f t="shared" ca="1" si="893"/>
        <v>3</v>
      </c>
      <c r="BX3581" s="1">
        <f t="shared" ca="1" si="894"/>
        <v>0</v>
      </c>
      <c r="BY3581" s="1">
        <f t="shared" ca="1" si="895"/>
        <v>0</v>
      </c>
      <c r="BZ3581" s="1">
        <f t="shared" ca="1" si="896"/>
        <v>0</v>
      </c>
      <c r="CA3581" s="1">
        <f t="shared" ca="1" si="897"/>
        <v>0</v>
      </c>
      <c r="CB3581" s="1">
        <f t="shared" ca="1" si="898"/>
        <v>0</v>
      </c>
      <c r="CC3581" s="1">
        <f t="shared" ca="1" si="899"/>
        <v>9.1999999999999993</v>
      </c>
    </row>
    <row r="3582" spans="1:81" hidden="1" x14ac:dyDescent="0.2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t="shared" ca="1" si="885"/>
        <v>0</v>
      </c>
      <c r="BP3582" s="1">
        <f t="shared" ca="1" si="886"/>
        <v>0</v>
      </c>
      <c r="BQ3582" s="1">
        <f t="shared" ca="1" si="887"/>
        <v>0</v>
      </c>
      <c r="BR3582" s="1">
        <f t="shared" ca="1" si="888"/>
        <v>0</v>
      </c>
      <c r="BS3582" s="1">
        <f t="shared" ca="1" si="889"/>
        <v>0</v>
      </c>
      <c r="BT3582" s="1">
        <f t="shared" ca="1" si="890"/>
        <v>0</v>
      </c>
      <c r="BU3582" s="1">
        <f t="shared" ca="1" si="891"/>
        <v>0</v>
      </c>
      <c r="BV3582" s="1">
        <f t="shared" ca="1" si="892"/>
        <v>4.8000000000000007</v>
      </c>
      <c r="BW3582" s="1">
        <f t="shared" ca="1" si="893"/>
        <v>4</v>
      </c>
      <c r="BX3582" s="1">
        <f t="shared" ca="1" si="894"/>
        <v>0</v>
      </c>
      <c r="BY3582" s="1">
        <f t="shared" ca="1" si="895"/>
        <v>0</v>
      </c>
      <c r="BZ3582" s="1">
        <f t="shared" ca="1" si="896"/>
        <v>0</v>
      </c>
      <c r="CA3582" s="1">
        <f t="shared" ca="1" si="897"/>
        <v>0</v>
      </c>
      <c r="CB3582" s="1">
        <f t="shared" ca="1" si="898"/>
        <v>0</v>
      </c>
      <c r="CC3582" s="1">
        <f t="shared" ca="1" si="899"/>
        <v>8.8000000000000007</v>
      </c>
    </row>
    <row r="3583" spans="1:81" hidden="1" x14ac:dyDescent="0.2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t="shared" ca="1" si="885"/>
        <v>0</v>
      </c>
      <c r="BP3583" s="1">
        <f t="shared" ca="1" si="886"/>
        <v>0</v>
      </c>
      <c r="BQ3583" s="1">
        <f t="shared" ca="1" si="887"/>
        <v>0</v>
      </c>
      <c r="BR3583" s="1">
        <f t="shared" ca="1" si="888"/>
        <v>0</v>
      </c>
      <c r="BS3583" s="1">
        <f t="shared" ca="1" si="889"/>
        <v>0</v>
      </c>
      <c r="BT3583" s="1">
        <f t="shared" ca="1" si="890"/>
        <v>0</v>
      </c>
      <c r="BU3583" s="1">
        <f t="shared" ca="1" si="891"/>
        <v>0</v>
      </c>
      <c r="BV3583" s="1">
        <f t="shared" ca="1" si="892"/>
        <v>6.7</v>
      </c>
      <c r="BW3583" s="1">
        <f t="shared" ca="1" si="893"/>
        <v>2</v>
      </c>
      <c r="BX3583" s="1">
        <f t="shared" ca="1" si="894"/>
        <v>0</v>
      </c>
      <c r="BY3583" s="1">
        <f t="shared" ca="1" si="895"/>
        <v>0</v>
      </c>
      <c r="BZ3583" s="1">
        <f t="shared" ca="1" si="896"/>
        <v>0</v>
      </c>
      <c r="CA3583" s="1">
        <f t="shared" ca="1" si="897"/>
        <v>0</v>
      </c>
      <c r="CB3583" s="1">
        <f t="shared" ca="1" si="898"/>
        <v>0</v>
      </c>
      <c r="CC3583" s="1">
        <f t="shared" ca="1" si="899"/>
        <v>8.6999999999999993</v>
      </c>
    </row>
    <row r="3584" spans="1:81" hidden="1" x14ac:dyDescent="0.2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t="shared" ca="1" si="885"/>
        <v>0</v>
      </c>
      <c r="BP3584" s="1">
        <f t="shared" ca="1" si="886"/>
        <v>0</v>
      </c>
      <c r="BQ3584" s="1">
        <f t="shared" ca="1" si="887"/>
        <v>0</v>
      </c>
      <c r="BR3584" s="1">
        <f t="shared" ca="1" si="888"/>
        <v>0</v>
      </c>
      <c r="BS3584" s="1">
        <f t="shared" ca="1" si="889"/>
        <v>3.1</v>
      </c>
      <c r="BT3584" s="1">
        <f t="shared" ca="1" si="890"/>
        <v>0</v>
      </c>
      <c r="BU3584" s="1">
        <f t="shared" ca="1" si="891"/>
        <v>0</v>
      </c>
      <c r="BV3584" s="1">
        <f t="shared" ca="1" si="892"/>
        <v>2.1</v>
      </c>
      <c r="BW3584" s="1">
        <f t="shared" ca="1" si="893"/>
        <v>3</v>
      </c>
      <c r="BX3584" s="1">
        <f t="shared" ca="1" si="894"/>
        <v>0</v>
      </c>
      <c r="BY3584" s="1">
        <f t="shared" ca="1" si="895"/>
        <v>0</v>
      </c>
      <c r="BZ3584" s="1">
        <f t="shared" ca="1" si="896"/>
        <v>0</v>
      </c>
      <c r="CA3584" s="1">
        <f t="shared" ca="1" si="897"/>
        <v>0</v>
      </c>
      <c r="CB3584" s="1">
        <f t="shared" ca="1" si="898"/>
        <v>0</v>
      </c>
      <c r="CC3584" s="1">
        <f t="shared" ca="1" si="899"/>
        <v>8.1999999999999993</v>
      </c>
    </row>
    <row r="3585" spans="1:81" hidden="1" x14ac:dyDescent="0.2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t="shared" ca="1" si="885"/>
        <v>0</v>
      </c>
      <c r="BP3585" s="1">
        <f t="shared" ca="1" si="886"/>
        <v>0</v>
      </c>
      <c r="BQ3585" s="1">
        <f t="shared" ca="1" si="887"/>
        <v>0</v>
      </c>
      <c r="BR3585" s="1">
        <f t="shared" ca="1" si="888"/>
        <v>0</v>
      </c>
      <c r="BS3585" s="1">
        <f t="shared" ca="1" si="889"/>
        <v>0.1</v>
      </c>
      <c r="BT3585" s="1">
        <f t="shared" ca="1" si="890"/>
        <v>6</v>
      </c>
      <c r="BU3585" s="1">
        <f t="shared" ca="1" si="891"/>
        <v>0</v>
      </c>
      <c r="BV3585" s="1">
        <f t="shared" ca="1" si="892"/>
        <v>0.8</v>
      </c>
      <c r="BW3585" s="1">
        <f t="shared" ca="1" si="893"/>
        <v>1</v>
      </c>
      <c r="BX3585" s="1">
        <f t="shared" ca="1" si="894"/>
        <v>0</v>
      </c>
      <c r="BY3585" s="1">
        <f t="shared" ca="1" si="895"/>
        <v>0</v>
      </c>
      <c r="BZ3585" s="1">
        <f t="shared" ca="1" si="896"/>
        <v>0</v>
      </c>
      <c r="CA3585" s="1">
        <f t="shared" ca="1" si="897"/>
        <v>0</v>
      </c>
      <c r="CB3585" s="1">
        <f t="shared" ca="1" si="898"/>
        <v>0</v>
      </c>
      <c r="CC3585" s="1">
        <f t="shared" ca="1" si="899"/>
        <v>7.8999999999999995</v>
      </c>
    </row>
    <row r="3586" spans="1:81" hidden="1" x14ac:dyDescent="0.2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t="shared" ref="BO3586:BO3649" ca="1" si="900">INDEX(passing_tds,CELL("Row",AG3586)-1)*(PASSTD)</f>
        <v>0</v>
      </c>
      <c r="BP3586" s="1">
        <f t="shared" ref="BP3586:BP3649" ca="1" si="901">INDEX(passing_yds,CELL("Row",AH3586)-1)*(PASSYDS)</f>
        <v>0</v>
      </c>
      <c r="BQ3586" s="1">
        <f t="shared" ref="BQ3586:BQ3649" ca="1" si="902">IF(INDEX(passing_yds,CELL("Row",AI3586)-1)&gt;=300,3,0)</f>
        <v>0</v>
      </c>
      <c r="BR3586" s="1">
        <f t="shared" ref="BR3586:BR3649" ca="1" si="903">INDEX(passing_ints,CELL("Row",AJ3586)-1)*(INT)</f>
        <v>0</v>
      </c>
      <c r="BS3586" s="1">
        <f t="shared" ref="BS3586:BS3649" ca="1" si="904">INDEX(rushing_yds,CELL("Row",AK3586)-1)*(RUSHYDS)</f>
        <v>2.5</v>
      </c>
      <c r="BT3586" s="1">
        <f t="shared" ref="BT3586:BT3649" ca="1" si="905">INDEX(rushing_tds,CELL("Row",AK3586)-1)*(RUSHTD)</f>
        <v>0</v>
      </c>
      <c r="BU3586" s="1">
        <f t="shared" ref="BU3586:BU3649" ca="1" si="906">IF(INDEX(rushing_yds,CELL("Row",AI3586)-1)&gt;=100,3,0)</f>
        <v>0</v>
      </c>
      <c r="BV3586" s="1">
        <f t="shared" ref="BV3586:BV3649" ca="1" si="907">INDEX(receiving_yds,CELL("Row",AN3586)-1)*(RECYDS)</f>
        <v>1.6</v>
      </c>
      <c r="BW3586" s="1">
        <f t="shared" ref="BW3586:BW3649" ca="1" si="908">INDEX(receiving_rec,CELL("Row",AO3586)-1)*(REC)</f>
        <v>3</v>
      </c>
      <c r="BX3586" s="1">
        <f t="shared" ref="BX3586:BX3649" ca="1" si="909">INDEX(receiving_tds,CELL("Row",AP3586)-1)*(RECTD)</f>
        <v>0</v>
      </c>
      <c r="BY3586" s="1">
        <f t="shared" ref="BY3586:BY3649" ca="1" si="910">IF(INDEX(receiving_yds,CELL("Row",AI3586)-1)&gt;=100,3,0)</f>
        <v>0</v>
      </c>
      <c r="BZ3586" s="1">
        <f t="shared" ref="BZ3586:BZ3649" ca="1" si="911">INDEX(puntret_tds,CELL("Row",AR3586)-1)*(PUNTKORETTD)+INDEX(kickret_tds,CELL("Row",AR3586)-1)*(PUNTKORETTD)</f>
        <v>0</v>
      </c>
      <c r="CA3586" s="1">
        <f t="shared" ref="CA3586:CA3649" ca="1" si="912">INDEX(fumbles_tot,CELL("Row",AS3586)-1)*(FUM)</f>
        <v>0</v>
      </c>
      <c r="CB3586" s="1">
        <f t="shared" ref="CB3586:CB3649" ca="1" si="913">(INDEX(passing_twoptm,CELL("Row",AT3586)-1)+INDEX(rushing_twoptm,CELL("Row",AT3586)-1)+INDEX(receiving_twoptm,CELL("Row",AT3586)-1))*(_2PTCONV)</f>
        <v>0</v>
      </c>
      <c r="CC3586" s="1">
        <f t="shared" ref="CC3586:CC3649" ca="1" si="914">SUM(BO3586:CB3586)</f>
        <v>7.1</v>
      </c>
    </row>
    <row r="3587" spans="1:81" hidden="1" x14ac:dyDescent="0.2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t="shared" ca="1" si="900"/>
        <v>0</v>
      </c>
      <c r="BP3587" s="1">
        <f t="shared" ca="1" si="901"/>
        <v>0</v>
      </c>
      <c r="BQ3587" s="1">
        <f t="shared" ca="1" si="902"/>
        <v>0</v>
      </c>
      <c r="BR3587" s="1">
        <f t="shared" ca="1" si="903"/>
        <v>0</v>
      </c>
      <c r="BS3587" s="1">
        <f t="shared" ca="1" si="904"/>
        <v>2.8000000000000003</v>
      </c>
      <c r="BT3587" s="1">
        <f t="shared" ca="1" si="905"/>
        <v>0</v>
      </c>
      <c r="BU3587" s="1">
        <f t="shared" ca="1" si="906"/>
        <v>0</v>
      </c>
      <c r="BV3587" s="1">
        <f t="shared" ca="1" si="907"/>
        <v>1.1000000000000001</v>
      </c>
      <c r="BW3587" s="1">
        <f t="shared" ca="1" si="908"/>
        <v>2</v>
      </c>
      <c r="BX3587" s="1">
        <f t="shared" ca="1" si="909"/>
        <v>0</v>
      </c>
      <c r="BY3587" s="1">
        <f t="shared" ca="1" si="910"/>
        <v>0</v>
      </c>
      <c r="BZ3587" s="1">
        <f t="shared" ca="1" si="911"/>
        <v>0</v>
      </c>
      <c r="CA3587" s="1">
        <f t="shared" ca="1" si="912"/>
        <v>0</v>
      </c>
      <c r="CB3587" s="1">
        <f t="shared" ca="1" si="913"/>
        <v>0</v>
      </c>
      <c r="CC3587" s="1">
        <f t="shared" ca="1" si="914"/>
        <v>5.9</v>
      </c>
    </row>
    <row r="3588" spans="1:81" hidden="1" x14ac:dyDescent="0.2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t="shared" ca="1" si="900"/>
        <v>0</v>
      </c>
      <c r="BP3588" s="1">
        <f t="shared" ca="1" si="901"/>
        <v>0</v>
      </c>
      <c r="BQ3588" s="1">
        <f t="shared" ca="1" si="902"/>
        <v>0</v>
      </c>
      <c r="BR3588" s="1">
        <f t="shared" ca="1" si="903"/>
        <v>0</v>
      </c>
      <c r="BS3588" s="1">
        <f t="shared" ca="1" si="904"/>
        <v>1</v>
      </c>
      <c r="BT3588" s="1">
        <f t="shared" ca="1" si="905"/>
        <v>0</v>
      </c>
      <c r="BU3588" s="1">
        <f t="shared" ca="1" si="906"/>
        <v>0</v>
      </c>
      <c r="BV3588" s="1">
        <f t="shared" ca="1" si="907"/>
        <v>1.5</v>
      </c>
      <c r="BW3588" s="1">
        <f t="shared" ca="1" si="908"/>
        <v>3</v>
      </c>
      <c r="BX3588" s="1">
        <f t="shared" ca="1" si="909"/>
        <v>0</v>
      </c>
      <c r="BY3588" s="1">
        <f t="shared" ca="1" si="910"/>
        <v>0</v>
      </c>
      <c r="BZ3588" s="1">
        <f t="shared" ca="1" si="911"/>
        <v>0</v>
      </c>
      <c r="CA3588" s="1">
        <f t="shared" ca="1" si="912"/>
        <v>0</v>
      </c>
      <c r="CB3588" s="1">
        <f t="shared" ca="1" si="913"/>
        <v>0</v>
      </c>
      <c r="CC3588" s="1">
        <f t="shared" ca="1" si="914"/>
        <v>5.5</v>
      </c>
    </row>
    <row r="3589" spans="1:81" hidden="1" x14ac:dyDescent="0.2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t="shared" ca="1" si="900"/>
        <v>0</v>
      </c>
      <c r="BP3589" s="1">
        <f t="shared" ca="1" si="901"/>
        <v>0</v>
      </c>
      <c r="BQ3589" s="1">
        <f t="shared" ca="1" si="902"/>
        <v>0</v>
      </c>
      <c r="BR3589" s="1">
        <f t="shared" ca="1" si="903"/>
        <v>0</v>
      </c>
      <c r="BS3589" s="1">
        <f t="shared" ca="1" si="904"/>
        <v>0</v>
      </c>
      <c r="BT3589" s="1">
        <f t="shared" ca="1" si="905"/>
        <v>0</v>
      </c>
      <c r="BU3589" s="1">
        <f t="shared" ca="1" si="906"/>
        <v>0</v>
      </c>
      <c r="BV3589" s="1">
        <f t="shared" ca="1" si="907"/>
        <v>3.4000000000000004</v>
      </c>
      <c r="BW3589" s="1">
        <f t="shared" ca="1" si="908"/>
        <v>2</v>
      </c>
      <c r="BX3589" s="1">
        <f t="shared" ca="1" si="909"/>
        <v>0</v>
      </c>
      <c r="BY3589" s="1">
        <f t="shared" ca="1" si="910"/>
        <v>0</v>
      </c>
      <c r="BZ3589" s="1">
        <f t="shared" ca="1" si="911"/>
        <v>0</v>
      </c>
      <c r="CA3589" s="1">
        <f t="shared" ca="1" si="912"/>
        <v>0</v>
      </c>
      <c r="CB3589" s="1">
        <f t="shared" ca="1" si="913"/>
        <v>0</v>
      </c>
      <c r="CC3589" s="1">
        <f t="shared" ca="1" si="914"/>
        <v>5.4</v>
      </c>
    </row>
    <row r="3590" spans="1:81" hidden="1" x14ac:dyDescent="0.2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t="shared" ca="1" si="900"/>
        <v>0</v>
      </c>
      <c r="BP3590" s="1">
        <f t="shared" ca="1" si="901"/>
        <v>0</v>
      </c>
      <c r="BQ3590" s="1">
        <f t="shared" ca="1" si="902"/>
        <v>0</v>
      </c>
      <c r="BR3590" s="1">
        <f t="shared" ca="1" si="903"/>
        <v>0</v>
      </c>
      <c r="BS3590" s="1">
        <f t="shared" ca="1" si="904"/>
        <v>0.4</v>
      </c>
      <c r="BT3590" s="1">
        <f t="shared" ca="1" si="905"/>
        <v>0</v>
      </c>
      <c r="BU3590" s="1">
        <f t="shared" ca="1" si="906"/>
        <v>0</v>
      </c>
      <c r="BV3590" s="1">
        <f t="shared" ca="1" si="907"/>
        <v>2.8000000000000003</v>
      </c>
      <c r="BW3590" s="1">
        <f t="shared" ca="1" si="908"/>
        <v>2</v>
      </c>
      <c r="BX3590" s="1">
        <f t="shared" ca="1" si="909"/>
        <v>0</v>
      </c>
      <c r="BY3590" s="1">
        <f t="shared" ca="1" si="910"/>
        <v>0</v>
      </c>
      <c r="BZ3590" s="1">
        <f t="shared" ca="1" si="911"/>
        <v>0</v>
      </c>
      <c r="CA3590" s="1">
        <f t="shared" ca="1" si="912"/>
        <v>0</v>
      </c>
      <c r="CB3590" s="1">
        <f t="shared" ca="1" si="913"/>
        <v>0</v>
      </c>
      <c r="CC3590" s="1">
        <f t="shared" ca="1" si="914"/>
        <v>5.2</v>
      </c>
    </row>
    <row r="3591" spans="1:81" hidden="1" x14ac:dyDescent="0.2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t="shared" ca="1" si="900"/>
        <v>0</v>
      </c>
      <c r="BP3591" s="1">
        <f t="shared" ca="1" si="901"/>
        <v>0</v>
      </c>
      <c r="BQ3591" s="1">
        <f t="shared" ca="1" si="902"/>
        <v>0</v>
      </c>
      <c r="BR3591" s="1">
        <f t="shared" ca="1" si="903"/>
        <v>0</v>
      </c>
      <c r="BS3591" s="1">
        <f t="shared" ca="1" si="904"/>
        <v>2</v>
      </c>
      <c r="BT3591" s="1">
        <f t="shared" ca="1" si="905"/>
        <v>0</v>
      </c>
      <c r="BU3591" s="1">
        <f t="shared" ca="1" si="906"/>
        <v>0</v>
      </c>
      <c r="BV3591" s="1">
        <f t="shared" ca="1" si="907"/>
        <v>0.8</v>
      </c>
      <c r="BW3591" s="1">
        <f t="shared" ca="1" si="908"/>
        <v>2</v>
      </c>
      <c r="BX3591" s="1">
        <f t="shared" ca="1" si="909"/>
        <v>0</v>
      </c>
      <c r="BY3591" s="1">
        <f t="shared" ca="1" si="910"/>
        <v>0</v>
      </c>
      <c r="BZ3591" s="1">
        <f t="shared" ca="1" si="911"/>
        <v>0</v>
      </c>
      <c r="CA3591" s="1">
        <f t="shared" ca="1" si="912"/>
        <v>0</v>
      </c>
      <c r="CB3591" s="1">
        <f t="shared" ca="1" si="913"/>
        <v>0</v>
      </c>
      <c r="CC3591" s="1">
        <f t="shared" ca="1" si="914"/>
        <v>4.8</v>
      </c>
    </row>
    <row r="3592" spans="1:81" hidden="1" x14ac:dyDescent="0.2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t="shared" ca="1" si="900"/>
        <v>0</v>
      </c>
      <c r="BP3592" s="1">
        <f t="shared" ca="1" si="901"/>
        <v>0</v>
      </c>
      <c r="BQ3592" s="1">
        <f t="shared" ca="1" si="902"/>
        <v>0</v>
      </c>
      <c r="BR3592" s="1">
        <f t="shared" ca="1" si="903"/>
        <v>0</v>
      </c>
      <c r="BS3592" s="1">
        <f t="shared" ca="1" si="904"/>
        <v>0</v>
      </c>
      <c r="BT3592" s="1">
        <f t="shared" ca="1" si="905"/>
        <v>0</v>
      </c>
      <c r="BU3592" s="1">
        <f t="shared" ca="1" si="906"/>
        <v>0</v>
      </c>
      <c r="BV3592" s="1">
        <f t="shared" ca="1" si="907"/>
        <v>2.7</v>
      </c>
      <c r="BW3592" s="1">
        <f t="shared" ca="1" si="908"/>
        <v>2</v>
      </c>
      <c r="BX3592" s="1">
        <f t="shared" ca="1" si="909"/>
        <v>0</v>
      </c>
      <c r="BY3592" s="1">
        <f t="shared" ca="1" si="910"/>
        <v>0</v>
      </c>
      <c r="BZ3592" s="1">
        <f t="shared" ca="1" si="911"/>
        <v>0</v>
      </c>
      <c r="CA3592" s="1">
        <f t="shared" ca="1" si="912"/>
        <v>0</v>
      </c>
      <c r="CB3592" s="1">
        <f t="shared" ca="1" si="913"/>
        <v>0</v>
      </c>
      <c r="CC3592" s="1">
        <f t="shared" ca="1" si="914"/>
        <v>4.7</v>
      </c>
    </row>
    <row r="3593" spans="1:81" hidden="1" x14ac:dyDescent="0.2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t="shared" ca="1" si="900"/>
        <v>0</v>
      </c>
      <c r="BP3593" s="1">
        <f t="shared" ca="1" si="901"/>
        <v>0</v>
      </c>
      <c r="BQ3593" s="1">
        <f t="shared" ca="1" si="902"/>
        <v>0</v>
      </c>
      <c r="BR3593" s="1">
        <f t="shared" ca="1" si="903"/>
        <v>0</v>
      </c>
      <c r="BS3593" s="1">
        <f t="shared" ca="1" si="904"/>
        <v>0</v>
      </c>
      <c r="BT3593" s="1">
        <f t="shared" ca="1" si="905"/>
        <v>0</v>
      </c>
      <c r="BU3593" s="1">
        <f t="shared" ca="1" si="906"/>
        <v>0</v>
      </c>
      <c r="BV3593" s="1">
        <f t="shared" ca="1" si="907"/>
        <v>2.7</v>
      </c>
      <c r="BW3593" s="1">
        <f t="shared" ca="1" si="908"/>
        <v>1</v>
      </c>
      <c r="BX3593" s="1">
        <f t="shared" ca="1" si="909"/>
        <v>0</v>
      </c>
      <c r="BY3593" s="1">
        <f t="shared" ca="1" si="910"/>
        <v>0</v>
      </c>
      <c r="BZ3593" s="1">
        <f t="shared" ca="1" si="911"/>
        <v>0</v>
      </c>
      <c r="CA3593" s="1">
        <f t="shared" ca="1" si="912"/>
        <v>0</v>
      </c>
      <c r="CB3593" s="1">
        <f t="shared" ca="1" si="913"/>
        <v>0</v>
      </c>
      <c r="CC3593" s="1">
        <f t="shared" ca="1" si="914"/>
        <v>3.7</v>
      </c>
    </row>
    <row r="3594" spans="1:81" hidden="1" x14ac:dyDescent="0.2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t="shared" ca="1" si="900"/>
        <v>0</v>
      </c>
      <c r="BP3594" s="1">
        <f t="shared" ca="1" si="901"/>
        <v>0</v>
      </c>
      <c r="BQ3594" s="1">
        <f t="shared" ca="1" si="902"/>
        <v>0</v>
      </c>
      <c r="BR3594" s="1">
        <f t="shared" ca="1" si="903"/>
        <v>0</v>
      </c>
      <c r="BS3594" s="1">
        <f t="shared" ca="1" si="904"/>
        <v>0</v>
      </c>
      <c r="BT3594" s="1">
        <f t="shared" ca="1" si="905"/>
        <v>0</v>
      </c>
      <c r="BU3594" s="1">
        <f t="shared" ca="1" si="906"/>
        <v>0</v>
      </c>
      <c r="BV3594" s="1">
        <f t="shared" ca="1" si="907"/>
        <v>1.6</v>
      </c>
      <c r="BW3594" s="1">
        <f t="shared" ca="1" si="908"/>
        <v>1</v>
      </c>
      <c r="BX3594" s="1">
        <f t="shared" ca="1" si="909"/>
        <v>0</v>
      </c>
      <c r="BY3594" s="1">
        <f t="shared" ca="1" si="910"/>
        <v>0</v>
      </c>
      <c r="BZ3594" s="1">
        <f t="shared" ca="1" si="911"/>
        <v>0</v>
      </c>
      <c r="CA3594" s="1">
        <f t="shared" ca="1" si="912"/>
        <v>0</v>
      </c>
      <c r="CB3594" s="1">
        <f t="shared" ca="1" si="913"/>
        <v>0</v>
      </c>
      <c r="CC3594" s="1">
        <f t="shared" ca="1" si="914"/>
        <v>2.6</v>
      </c>
    </row>
    <row r="3595" spans="1:81" hidden="1" x14ac:dyDescent="0.2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t="shared" ca="1" si="900"/>
        <v>0</v>
      </c>
      <c r="BP3595" s="1">
        <f t="shared" ca="1" si="901"/>
        <v>0</v>
      </c>
      <c r="BQ3595" s="1">
        <f t="shared" ca="1" si="902"/>
        <v>0</v>
      </c>
      <c r="BR3595" s="1">
        <f t="shared" ca="1" si="903"/>
        <v>0</v>
      </c>
      <c r="BS3595" s="1">
        <f t="shared" ca="1" si="904"/>
        <v>0</v>
      </c>
      <c r="BT3595" s="1">
        <f t="shared" ca="1" si="905"/>
        <v>0</v>
      </c>
      <c r="BU3595" s="1">
        <f t="shared" ca="1" si="906"/>
        <v>0</v>
      </c>
      <c r="BV3595" s="1">
        <f t="shared" ca="1" si="907"/>
        <v>1.3</v>
      </c>
      <c r="BW3595" s="1">
        <f t="shared" ca="1" si="908"/>
        <v>1</v>
      </c>
      <c r="BX3595" s="1">
        <f t="shared" ca="1" si="909"/>
        <v>0</v>
      </c>
      <c r="BY3595" s="1">
        <f t="shared" ca="1" si="910"/>
        <v>0</v>
      </c>
      <c r="BZ3595" s="1">
        <f t="shared" ca="1" si="911"/>
        <v>0</v>
      </c>
      <c r="CA3595" s="1">
        <f t="shared" ca="1" si="912"/>
        <v>0</v>
      </c>
      <c r="CB3595" s="1">
        <f t="shared" ca="1" si="913"/>
        <v>0</v>
      </c>
      <c r="CC3595" s="1">
        <f t="shared" ca="1" si="914"/>
        <v>2.2999999999999998</v>
      </c>
    </row>
    <row r="3596" spans="1:81" hidden="1" x14ac:dyDescent="0.2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t="shared" ca="1" si="900"/>
        <v>0</v>
      </c>
      <c r="BP3596" s="1">
        <f t="shared" ca="1" si="901"/>
        <v>0</v>
      </c>
      <c r="BQ3596" s="1">
        <f t="shared" ca="1" si="902"/>
        <v>0</v>
      </c>
      <c r="BR3596" s="1">
        <f t="shared" ca="1" si="903"/>
        <v>0</v>
      </c>
      <c r="BS3596" s="1">
        <f t="shared" ca="1" si="904"/>
        <v>0</v>
      </c>
      <c r="BT3596" s="1">
        <f t="shared" ca="1" si="905"/>
        <v>0</v>
      </c>
      <c r="BU3596" s="1">
        <f t="shared" ca="1" si="906"/>
        <v>0</v>
      </c>
      <c r="BV3596" s="1">
        <f t="shared" ca="1" si="907"/>
        <v>1.2000000000000002</v>
      </c>
      <c r="BW3596" s="1">
        <f t="shared" ca="1" si="908"/>
        <v>1</v>
      </c>
      <c r="BX3596" s="1">
        <f t="shared" ca="1" si="909"/>
        <v>0</v>
      </c>
      <c r="BY3596" s="1">
        <f t="shared" ca="1" si="910"/>
        <v>0</v>
      </c>
      <c r="BZ3596" s="1">
        <f t="shared" ca="1" si="911"/>
        <v>0</v>
      </c>
      <c r="CA3596" s="1">
        <f t="shared" ca="1" si="912"/>
        <v>0</v>
      </c>
      <c r="CB3596" s="1">
        <f t="shared" ca="1" si="913"/>
        <v>0</v>
      </c>
      <c r="CC3596" s="1">
        <f t="shared" ca="1" si="914"/>
        <v>2.2000000000000002</v>
      </c>
    </row>
    <row r="3597" spans="1:81" hidden="1" x14ac:dyDescent="0.2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t="shared" ca="1" si="900"/>
        <v>0</v>
      </c>
      <c r="BP3597" s="1">
        <f t="shared" ca="1" si="901"/>
        <v>0</v>
      </c>
      <c r="BQ3597" s="1">
        <f t="shared" ca="1" si="902"/>
        <v>0</v>
      </c>
      <c r="BR3597" s="1">
        <f t="shared" ca="1" si="903"/>
        <v>0</v>
      </c>
      <c r="BS3597" s="1">
        <f t="shared" ca="1" si="904"/>
        <v>0</v>
      </c>
      <c r="BT3597" s="1">
        <f t="shared" ca="1" si="905"/>
        <v>0</v>
      </c>
      <c r="BU3597" s="1">
        <f t="shared" ca="1" si="906"/>
        <v>0</v>
      </c>
      <c r="BV3597" s="1">
        <f t="shared" ca="1" si="907"/>
        <v>0.30000000000000004</v>
      </c>
      <c r="BW3597" s="1">
        <f t="shared" ca="1" si="908"/>
        <v>1</v>
      </c>
      <c r="BX3597" s="1">
        <f t="shared" ca="1" si="909"/>
        <v>0</v>
      </c>
      <c r="BY3597" s="1">
        <f t="shared" ca="1" si="910"/>
        <v>0</v>
      </c>
      <c r="BZ3597" s="1">
        <f t="shared" ca="1" si="911"/>
        <v>0</v>
      </c>
      <c r="CA3597" s="1">
        <f t="shared" ca="1" si="912"/>
        <v>0</v>
      </c>
      <c r="CB3597" s="1">
        <f t="shared" ca="1" si="913"/>
        <v>0</v>
      </c>
      <c r="CC3597" s="1">
        <f t="shared" ca="1" si="914"/>
        <v>1.3</v>
      </c>
    </row>
    <row r="3598" spans="1:81" hidden="1" x14ac:dyDescent="0.2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t="shared" ca="1" si="900"/>
        <v>0</v>
      </c>
      <c r="BP3598" s="1">
        <f t="shared" ca="1" si="901"/>
        <v>0</v>
      </c>
      <c r="BQ3598" s="1">
        <f t="shared" ca="1" si="902"/>
        <v>0</v>
      </c>
      <c r="BR3598" s="1">
        <f t="shared" ca="1" si="903"/>
        <v>0</v>
      </c>
      <c r="BS3598" s="1">
        <f t="shared" ca="1" si="904"/>
        <v>1.1000000000000001</v>
      </c>
      <c r="BT3598" s="1">
        <f t="shared" ca="1" si="905"/>
        <v>0</v>
      </c>
      <c r="BU3598" s="1">
        <f t="shared" ca="1" si="906"/>
        <v>0</v>
      </c>
      <c r="BV3598" s="1">
        <f t="shared" ca="1" si="907"/>
        <v>0</v>
      </c>
      <c r="BW3598" s="1">
        <f t="shared" ca="1" si="908"/>
        <v>0</v>
      </c>
      <c r="BX3598" s="1">
        <f t="shared" ca="1" si="909"/>
        <v>0</v>
      </c>
      <c r="BY3598" s="1">
        <f t="shared" ca="1" si="910"/>
        <v>0</v>
      </c>
      <c r="BZ3598" s="1">
        <f t="shared" ca="1" si="911"/>
        <v>0</v>
      </c>
      <c r="CA3598" s="1">
        <f t="shared" ca="1" si="912"/>
        <v>0</v>
      </c>
      <c r="CB3598" s="1">
        <f t="shared" ca="1" si="913"/>
        <v>0</v>
      </c>
      <c r="CC3598" s="1">
        <f t="shared" ca="1" si="914"/>
        <v>1.1000000000000001</v>
      </c>
    </row>
    <row r="3599" spans="1:81" hidden="1" x14ac:dyDescent="0.2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t="shared" ca="1" si="900"/>
        <v>0</v>
      </c>
      <c r="BP3599" s="1">
        <f t="shared" ca="1" si="901"/>
        <v>0</v>
      </c>
      <c r="BQ3599" s="1">
        <f t="shared" ca="1" si="902"/>
        <v>0</v>
      </c>
      <c r="BR3599" s="1">
        <f t="shared" ca="1" si="903"/>
        <v>0</v>
      </c>
      <c r="BS3599" s="1">
        <f t="shared" ca="1" si="904"/>
        <v>0</v>
      </c>
      <c r="BT3599" s="1">
        <f t="shared" ca="1" si="905"/>
        <v>0</v>
      </c>
      <c r="BU3599" s="1">
        <f t="shared" ca="1" si="906"/>
        <v>0</v>
      </c>
      <c r="BV3599" s="1">
        <f t="shared" ca="1" si="907"/>
        <v>0.1</v>
      </c>
      <c r="BW3599" s="1">
        <f t="shared" ca="1" si="908"/>
        <v>1</v>
      </c>
      <c r="BX3599" s="1">
        <f t="shared" ca="1" si="909"/>
        <v>0</v>
      </c>
      <c r="BY3599" s="1">
        <f t="shared" ca="1" si="910"/>
        <v>0</v>
      </c>
      <c r="BZ3599" s="1">
        <f t="shared" ca="1" si="911"/>
        <v>0</v>
      </c>
      <c r="CA3599" s="1">
        <f t="shared" ca="1" si="912"/>
        <v>0</v>
      </c>
      <c r="CB3599" s="1">
        <f t="shared" ca="1" si="913"/>
        <v>0</v>
      </c>
      <c r="CC3599" s="1">
        <f t="shared" ca="1" si="914"/>
        <v>1.1000000000000001</v>
      </c>
    </row>
    <row r="3600" spans="1:81" hidden="1" x14ac:dyDescent="0.2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t="shared" ca="1" si="900"/>
        <v>0</v>
      </c>
      <c r="BP3600" s="1">
        <f t="shared" ca="1" si="901"/>
        <v>0</v>
      </c>
      <c r="BQ3600" s="1">
        <f t="shared" ca="1" si="902"/>
        <v>0</v>
      </c>
      <c r="BR3600" s="1">
        <f t="shared" ca="1" si="903"/>
        <v>0</v>
      </c>
      <c r="BS3600" s="1">
        <f t="shared" ca="1" si="904"/>
        <v>0.60000000000000009</v>
      </c>
      <c r="BT3600" s="1">
        <f t="shared" ca="1" si="905"/>
        <v>0</v>
      </c>
      <c r="BU3600" s="1">
        <f t="shared" ca="1" si="906"/>
        <v>0</v>
      </c>
      <c r="BV3600" s="1">
        <f t="shared" ca="1" si="907"/>
        <v>0</v>
      </c>
      <c r="BW3600" s="1">
        <f t="shared" ca="1" si="908"/>
        <v>0</v>
      </c>
      <c r="BX3600" s="1">
        <f t="shared" ca="1" si="909"/>
        <v>0</v>
      </c>
      <c r="BY3600" s="1">
        <f t="shared" ca="1" si="910"/>
        <v>0</v>
      </c>
      <c r="BZ3600" s="1">
        <f t="shared" ca="1" si="911"/>
        <v>0</v>
      </c>
      <c r="CA3600" s="1">
        <f t="shared" ca="1" si="912"/>
        <v>0</v>
      </c>
      <c r="CB3600" s="1">
        <f t="shared" ca="1" si="913"/>
        <v>0</v>
      </c>
      <c r="CC3600" s="1">
        <f t="shared" ca="1" si="914"/>
        <v>0.60000000000000009</v>
      </c>
    </row>
    <row r="3601" spans="1:81" hidden="1" x14ac:dyDescent="0.2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t="shared" ca="1" si="900"/>
        <v>0</v>
      </c>
      <c r="BP3601" s="1">
        <f t="shared" ca="1" si="901"/>
        <v>0</v>
      </c>
      <c r="BQ3601" s="1">
        <f t="shared" ca="1" si="902"/>
        <v>0</v>
      </c>
      <c r="BR3601" s="1">
        <f t="shared" ca="1" si="903"/>
        <v>0</v>
      </c>
      <c r="BS3601" s="1">
        <f t="shared" ca="1" si="904"/>
        <v>0</v>
      </c>
      <c r="BT3601" s="1">
        <f t="shared" ca="1" si="905"/>
        <v>0</v>
      </c>
      <c r="BU3601" s="1">
        <f t="shared" ca="1" si="906"/>
        <v>0</v>
      </c>
      <c r="BV3601" s="1">
        <f t="shared" ca="1" si="907"/>
        <v>0</v>
      </c>
      <c r="BW3601" s="1">
        <f t="shared" ca="1" si="908"/>
        <v>0</v>
      </c>
      <c r="BX3601" s="1">
        <f t="shared" ca="1" si="909"/>
        <v>0</v>
      </c>
      <c r="BY3601" s="1">
        <f t="shared" ca="1" si="910"/>
        <v>0</v>
      </c>
      <c r="BZ3601" s="1">
        <f t="shared" ca="1" si="911"/>
        <v>0</v>
      </c>
      <c r="CA3601" s="1">
        <f t="shared" ca="1" si="912"/>
        <v>0</v>
      </c>
      <c r="CB3601" s="1">
        <f t="shared" ca="1" si="913"/>
        <v>0</v>
      </c>
      <c r="CC3601" s="1">
        <f t="shared" ca="1" si="914"/>
        <v>0</v>
      </c>
    </row>
    <row r="3602" spans="1:81" hidden="1" x14ac:dyDescent="0.2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t="shared" ca="1" si="900"/>
        <v>0</v>
      </c>
      <c r="BP3602" s="1">
        <f t="shared" ca="1" si="901"/>
        <v>0</v>
      </c>
      <c r="BQ3602" s="1">
        <f t="shared" ca="1" si="902"/>
        <v>0</v>
      </c>
      <c r="BR3602" s="1">
        <f t="shared" ca="1" si="903"/>
        <v>0</v>
      </c>
      <c r="BS3602" s="1">
        <f t="shared" ca="1" si="904"/>
        <v>0</v>
      </c>
      <c r="BT3602" s="1">
        <f t="shared" ca="1" si="905"/>
        <v>0</v>
      </c>
      <c r="BU3602" s="1">
        <f t="shared" ca="1" si="906"/>
        <v>0</v>
      </c>
      <c r="BV3602" s="1">
        <f t="shared" ca="1" si="907"/>
        <v>0</v>
      </c>
      <c r="BW3602" s="1">
        <f t="shared" ca="1" si="908"/>
        <v>0</v>
      </c>
      <c r="BX3602" s="1">
        <f t="shared" ca="1" si="909"/>
        <v>0</v>
      </c>
      <c r="BY3602" s="1">
        <f t="shared" ca="1" si="910"/>
        <v>0</v>
      </c>
      <c r="BZ3602" s="1">
        <f t="shared" ca="1" si="911"/>
        <v>0</v>
      </c>
      <c r="CA3602" s="1">
        <f t="shared" ca="1" si="912"/>
        <v>0</v>
      </c>
      <c r="CB3602" s="1">
        <f t="shared" ca="1" si="913"/>
        <v>0</v>
      </c>
      <c r="CC3602" s="1">
        <f t="shared" ca="1" si="914"/>
        <v>0</v>
      </c>
    </row>
    <row r="3603" spans="1:81" hidden="1" x14ac:dyDescent="0.2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t="shared" ca="1" si="900"/>
        <v>0</v>
      </c>
      <c r="BP3603" s="1">
        <f t="shared" ca="1" si="901"/>
        <v>0</v>
      </c>
      <c r="BQ3603" s="1">
        <f t="shared" ca="1" si="902"/>
        <v>0</v>
      </c>
      <c r="BR3603" s="1">
        <f t="shared" ca="1" si="903"/>
        <v>0</v>
      </c>
      <c r="BS3603" s="1">
        <f t="shared" ca="1" si="904"/>
        <v>0</v>
      </c>
      <c r="BT3603" s="1">
        <f t="shared" ca="1" si="905"/>
        <v>0</v>
      </c>
      <c r="BU3603" s="1">
        <f t="shared" ca="1" si="906"/>
        <v>0</v>
      </c>
      <c r="BV3603" s="1">
        <f t="shared" ca="1" si="907"/>
        <v>0</v>
      </c>
      <c r="BW3603" s="1">
        <f t="shared" ca="1" si="908"/>
        <v>0</v>
      </c>
      <c r="BX3603" s="1">
        <f t="shared" ca="1" si="909"/>
        <v>0</v>
      </c>
      <c r="BY3603" s="1">
        <f t="shared" ca="1" si="910"/>
        <v>0</v>
      </c>
      <c r="BZ3603" s="1">
        <f t="shared" ca="1" si="911"/>
        <v>0</v>
      </c>
      <c r="CA3603" s="1">
        <f t="shared" ca="1" si="912"/>
        <v>0</v>
      </c>
      <c r="CB3603" s="1">
        <f t="shared" ca="1" si="913"/>
        <v>0</v>
      </c>
      <c r="CC3603" s="1">
        <f t="shared" ca="1" si="914"/>
        <v>0</v>
      </c>
    </row>
    <row r="3604" spans="1:81" hidden="1" x14ac:dyDescent="0.2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t="shared" ca="1" si="900"/>
        <v>0</v>
      </c>
      <c r="BP3604" s="1">
        <f t="shared" ca="1" si="901"/>
        <v>0</v>
      </c>
      <c r="BQ3604" s="1">
        <f t="shared" ca="1" si="902"/>
        <v>0</v>
      </c>
      <c r="BR3604" s="1">
        <f t="shared" ca="1" si="903"/>
        <v>0</v>
      </c>
      <c r="BS3604" s="1">
        <f t="shared" ca="1" si="904"/>
        <v>0</v>
      </c>
      <c r="BT3604" s="1">
        <f t="shared" ca="1" si="905"/>
        <v>0</v>
      </c>
      <c r="BU3604" s="1">
        <f t="shared" ca="1" si="906"/>
        <v>0</v>
      </c>
      <c r="BV3604" s="1">
        <f t="shared" ca="1" si="907"/>
        <v>0</v>
      </c>
      <c r="BW3604" s="1">
        <f t="shared" ca="1" si="908"/>
        <v>0</v>
      </c>
      <c r="BX3604" s="1">
        <f t="shared" ca="1" si="909"/>
        <v>0</v>
      </c>
      <c r="BY3604" s="1">
        <f t="shared" ca="1" si="910"/>
        <v>0</v>
      </c>
      <c r="BZ3604" s="1">
        <f t="shared" ca="1" si="911"/>
        <v>0</v>
      </c>
      <c r="CA3604" s="1">
        <f t="shared" ca="1" si="912"/>
        <v>0</v>
      </c>
      <c r="CB3604" s="1">
        <f t="shared" ca="1" si="913"/>
        <v>0</v>
      </c>
      <c r="CC3604" s="1">
        <f t="shared" ca="1" si="914"/>
        <v>0</v>
      </c>
    </row>
    <row r="3605" spans="1:81" hidden="1" x14ac:dyDescent="0.2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t="shared" ca="1" si="900"/>
        <v>0</v>
      </c>
      <c r="BP3605" s="1">
        <f t="shared" ca="1" si="901"/>
        <v>0</v>
      </c>
      <c r="BQ3605" s="1">
        <f t="shared" ca="1" si="902"/>
        <v>0</v>
      </c>
      <c r="BR3605" s="1">
        <f t="shared" ca="1" si="903"/>
        <v>0</v>
      </c>
      <c r="BS3605" s="1">
        <f t="shared" ca="1" si="904"/>
        <v>0</v>
      </c>
      <c r="BT3605" s="1">
        <f t="shared" ca="1" si="905"/>
        <v>0</v>
      </c>
      <c r="BU3605" s="1">
        <f t="shared" ca="1" si="906"/>
        <v>0</v>
      </c>
      <c r="BV3605" s="1">
        <f t="shared" ca="1" si="907"/>
        <v>0</v>
      </c>
      <c r="BW3605" s="1">
        <f t="shared" ca="1" si="908"/>
        <v>0</v>
      </c>
      <c r="BX3605" s="1">
        <f t="shared" ca="1" si="909"/>
        <v>0</v>
      </c>
      <c r="BY3605" s="1">
        <f t="shared" ca="1" si="910"/>
        <v>0</v>
      </c>
      <c r="BZ3605" s="1">
        <f t="shared" ca="1" si="911"/>
        <v>0</v>
      </c>
      <c r="CA3605" s="1">
        <f t="shared" ca="1" si="912"/>
        <v>0</v>
      </c>
      <c r="CB3605" s="1">
        <f t="shared" ca="1" si="913"/>
        <v>0</v>
      </c>
      <c r="CC3605" s="1">
        <f t="shared" ca="1" si="914"/>
        <v>0</v>
      </c>
    </row>
    <row r="3606" spans="1:81" hidden="1" x14ac:dyDescent="0.2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t="shared" ca="1" si="900"/>
        <v>0</v>
      </c>
      <c r="BP3606" s="1">
        <f t="shared" ca="1" si="901"/>
        <v>0</v>
      </c>
      <c r="BQ3606" s="1">
        <f t="shared" ca="1" si="902"/>
        <v>0</v>
      </c>
      <c r="BR3606" s="1">
        <f t="shared" ca="1" si="903"/>
        <v>0</v>
      </c>
      <c r="BS3606" s="1">
        <f t="shared" ca="1" si="904"/>
        <v>0</v>
      </c>
      <c r="BT3606" s="1">
        <f t="shared" ca="1" si="905"/>
        <v>0</v>
      </c>
      <c r="BU3606" s="1">
        <f t="shared" ca="1" si="906"/>
        <v>0</v>
      </c>
      <c r="BV3606" s="1">
        <f t="shared" ca="1" si="907"/>
        <v>0</v>
      </c>
      <c r="BW3606" s="1">
        <f t="shared" ca="1" si="908"/>
        <v>0</v>
      </c>
      <c r="BX3606" s="1">
        <f t="shared" ca="1" si="909"/>
        <v>0</v>
      </c>
      <c r="BY3606" s="1">
        <f t="shared" ca="1" si="910"/>
        <v>0</v>
      </c>
      <c r="BZ3606" s="1">
        <f t="shared" ca="1" si="911"/>
        <v>0</v>
      </c>
      <c r="CA3606" s="1">
        <f t="shared" ca="1" si="912"/>
        <v>0</v>
      </c>
      <c r="CB3606" s="1">
        <f t="shared" ca="1" si="913"/>
        <v>0</v>
      </c>
      <c r="CC3606" s="1">
        <f t="shared" ca="1" si="914"/>
        <v>0</v>
      </c>
    </row>
    <row r="3607" spans="1:81" hidden="1" x14ac:dyDescent="0.2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t="shared" ca="1" si="900"/>
        <v>0</v>
      </c>
      <c r="BP3607" s="1">
        <f t="shared" ca="1" si="901"/>
        <v>0</v>
      </c>
      <c r="BQ3607" s="1">
        <f t="shared" ca="1" si="902"/>
        <v>0</v>
      </c>
      <c r="BR3607" s="1">
        <f t="shared" ca="1" si="903"/>
        <v>0</v>
      </c>
      <c r="BS3607" s="1">
        <f t="shared" ca="1" si="904"/>
        <v>0</v>
      </c>
      <c r="BT3607" s="1">
        <f t="shared" ca="1" si="905"/>
        <v>0</v>
      </c>
      <c r="BU3607" s="1">
        <f t="shared" ca="1" si="906"/>
        <v>0</v>
      </c>
      <c r="BV3607" s="1">
        <f t="shared" ca="1" si="907"/>
        <v>0</v>
      </c>
      <c r="BW3607" s="1">
        <f t="shared" ca="1" si="908"/>
        <v>0</v>
      </c>
      <c r="BX3607" s="1">
        <f t="shared" ca="1" si="909"/>
        <v>0</v>
      </c>
      <c r="BY3607" s="1">
        <f t="shared" ca="1" si="910"/>
        <v>0</v>
      </c>
      <c r="BZ3607" s="1">
        <f t="shared" ca="1" si="911"/>
        <v>0</v>
      </c>
      <c r="CA3607" s="1">
        <f t="shared" ca="1" si="912"/>
        <v>0</v>
      </c>
      <c r="CB3607" s="1">
        <f t="shared" ca="1" si="913"/>
        <v>0</v>
      </c>
      <c r="CC3607" s="1">
        <f t="shared" ca="1" si="914"/>
        <v>0</v>
      </c>
    </row>
    <row r="3608" spans="1:81" hidden="1" x14ac:dyDescent="0.2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t="shared" ca="1" si="900"/>
        <v>0</v>
      </c>
      <c r="BP3608" s="1">
        <f t="shared" ca="1" si="901"/>
        <v>0</v>
      </c>
      <c r="BQ3608" s="1">
        <f t="shared" ca="1" si="902"/>
        <v>0</v>
      </c>
      <c r="BR3608" s="1">
        <f t="shared" ca="1" si="903"/>
        <v>0</v>
      </c>
      <c r="BS3608" s="1">
        <f t="shared" ca="1" si="904"/>
        <v>0</v>
      </c>
      <c r="BT3608" s="1">
        <f t="shared" ca="1" si="905"/>
        <v>0</v>
      </c>
      <c r="BU3608" s="1">
        <f t="shared" ca="1" si="906"/>
        <v>0</v>
      </c>
      <c r="BV3608" s="1">
        <f t="shared" ca="1" si="907"/>
        <v>0</v>
      </c>
      <c r="BW3608" s="1">
        <f t="shared" ca="1" si="908"/>
        <v>0</v>
      </c>
      <c r="BX3608" s="1">
        <f t="shared" ca="1" si="909"/>
        <v>0</v>
      </c>
      <c r="BY3608" s="1">
        <f t="shared" ca="1" si="910"/>
        <v>0</v>
      </c>
      <c r="BZ3608" s="1">
        <f t="shared" ca="1" si="911"/>
        <v>0</v>
      </c>
      <c r="CA3608" s="1">
        <f t="shared" ca="1" si="912"/>
        <v>0</v>
      </c>
      <c r="CB3608" s="1">
        <f t="shared" ca="1" si="913"/>
        <v>0</v>
      </c>
      <c r="CC3608" s="1">
        <f t="shared" ca="1" si="914"/>
        <v>0</v>
      </c>
    </row>
    <row r="3609" spans="1:81" hidden="1" x14ac:dyDescent="0.2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t="shared" ca="1" si="900"/>
        <v>0</v>
      </c>
      <c r="BP3609" s="1">
        <f t="shared" ca="1" si="901"/>
        <v>0</v>
      </c>
      <c r="BQ3609" s="1">
        <f t="shared" ca="1" si="902"/>
        <v>0</v>
      </c>
      <c r="BR3609" s="1">
        <f t="shared" ca="1" si="903"/>
        <v>0</v>
      </c>
      <c r="BS3609" s="1">
        <f t="shared" ca="1" si="904"/>
        <v>0</v>
      </c>
      <c r="BT3609" s="1">
        <f t="shared" ca="1" si="905"/>
        <v>0</v>
      </c>
      <c r="BU3609" s="1">
        <f t="shared" ca="1" si="906"/>
        <v>0</v>
      </c>
      <c r="BV3609" s="1">
        <f t="shared" ca="1" si="907"/>
        <v>0</v>
      </c>
      <c r="BW3609" s="1">
        <f t="shared" ca="1" si="908"/>
        <v>0</v>
      </c>
      <c r="BX3609" s="1">
        <f t="shared" ca="1" si="909"/>
        <v>0</v>
      </c>
      <c r="BY3609" s="1">
        <f t="shared" ca="1" si="910"/>
        <v>0</v>
      </c>
      <c r="BZ3609" s="1">
        <f t="shared" ca="1" si="911"/>
        <v>0</v>
      </c>
      <c r="CA3609" s="1">
        <f t="shared" ca="1" si="912"/>
        <v>0</v>
      </c>
      <c r="CB3609" s="1">
        <f t="shared" ca="1" si="913"/>
        <v>0</v>
      </c>
      <c r="CC3609" s="1">
        <f t="shared" ca="1" si="914"/>
        <v>0</v>
      </c>
    </row>
    <row r="3610" spans="1:81" hidden="1" x14ac:dyDescent="0.2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t="shared" ca="1" si="900"/>
        <v>0</v>
      </c>
      <c r="BP3610" s="1">
        <f t="shared" ca="1" si="901"/>
        <v>0</v>
      </c>
      <c r="BQ3610" s="1">
        <f t="shared" ca="1" si="902"/>
        <v>0</v>
      </c>
      <c r="BR3610" s="1">
        <f t="shared" ca="1" si="903"/>
        <v>0</v>
      </c>
      <c r="BS3610" s="1">
        <f t="shared" ca="1" si="904"/>
        <v>0</v>
      </c>
      <c r="BT3610" s="1">
        <f t="shared" ca="1" si="905"/>
        <v>0</v>
      </c>
      <c r="BU3610" s="1">
        <f t="shared" ca="1" si="906"/>
        <v>0</v>
      </c>
      <c r="BV3610" s="1">
        <f t="shared" ca="1" si="907"/>
        <v>0</v>
      </c>
      <c r="BW3610" s="1">
        <f t="shared" ca="1" si="908"/>
        <v>0</v>
      </c>
      <c r="BX3610" s="1">
        <f t="shared" ca="1" si="909"/>
        <v>0</v>
      </c>
      <c r="BY3610" s="1">
        <f t="shared" ca="1" si="910"/>
        <v>0</v>
      </c>
      <c r="BZ3610" s="1">
        <f t="shared" ca="1" si="911"/>
        <v>0</v>
      </c>
      <c r="CA3610" s="1">
        <f t="shared" ca="1" si="912"/>
        <v>0</v>
      </c>
      <c r="CB3610" s="1">
        <f t="shared" ca="1" si="913"/>
        <v>0</v>
      </c>
      <c r="CC3610" s="1">
        <f t="shared" ca="1" si="914"/>
        <v>0</v>
      </c>
    </row>
    <row r="3611" spans="1:81" hidden="1" x14ac:dyDescent="0.2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t="shared" ca="1" si="900"/>
        <v>0</v>
      </c>
      <c r="BP3611" s="1">
        <f t="shared" ca="1" si="901"/>
        <v>0</v>
      </c>
      <c r="BQ3611" s="1">
        <f t="shared" ca="1" si="902"/>
        <v>0</v>
      </c>
      <c r="BR3611" s="1">
        <f t="shared" ca="1" si="903"/>
        <v>0</v>
      </c>
      <c r="BS3611" s="1">
        <f t="shared" ca="1" si="904"/>
        <v>0</v>
      </c>
      <c r="BT3611" s="1">
        <f t="shared" ca="1" si="905"/>
        <v>0</v>
      </c>
      <c r="BU3611" s="1">
        <f t="shared" ca="1" si="906"/>
        <v>0</v>
      </c>
      <c r="BV3611" s="1">
        <f t="shared" ca="1" si="907"/>
        <v>0</v>
      </c>
      <c r="BW3611" s="1">
        <f t="shared" ca="1" si="908"/>
        <v>0</v>
      </c>
      <c r="BX3611" s="1">
        <f t="shared" ca="1" si="909"/>
        <v>0</v>
      </c>
      <c r="BY3611" s="1">
        <f t="shared" ca="1" si="910"/>
        <v>0</v>
      </c>
      <c r="BZ3611" s="1">
        <f t="shared" ca="1" si="911"/>
        <v>0</v>
      </c>
      <c r="CA3611" s="1">
        <f t="shared" ca="1" si="912"/>
        <v>0</v>
      </c>
      <c r="CB3611" s="1">
        <f t="shared" ca="1" si="913"/>
        <v>0</v>
      </c>
      <c r="CC3611" s="1">
        <f t="shared" ca="1" si="914"/>
        <v>0</v>
      </c>
    </row>
    <row r="3612" spans="1:81" hidden="1" x14ac:dyDescent="0.2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t="shared" ca="1" si="900"/>
        <v>0</v>
      </c>
      <c r="BP3612" s="1">
        <f t="shared" ca="1" si="901"/>
        <v>0</v>
      </c>
      <c r="BQ3612" s="1">
        <f t="shared" ca="1" si="902"/>
        <v>0</v>
      </c>
      <c r="BR3612" s="1">
        <f t="shared" ca="1" si="903"/>
        <v>0</v>
      </c>
      <c r="BS3612" s="1">
        <f t="shared" ca="1" si="904"/>
        <v>0</v>
      </c>
      <c r="BT3612" s="1">
        <f t="shared" ca="1" si="905"/>
        <v>0</v>
      </c>
      <c r="BU3612" s="1">
        <f t="shared" ca="1" si="906"/>
        <v>0</v>
      </c>
      <c r="BV3612" s="1">
        <f t="shared" ca="1" si="907"/>
        <v>0</v>
      </c>
      <c r="BW3612" s="1">
        <f t="shared" ca="1" si="908"/>
        <v>0</v>
      </c>
      <c r="BX3612" s="1">
        <f t="shared" ca="1" si="909"/>
        <v>0</v>
      </c>
      <c r="BY3612" s="1">
        <f t="shared" ca="1" si="910"/>
        <v>0</v>
      </c>
      <c r="BZ3612" s="1">
        <f t="shared" ca="1" si="911"/>
        <v>0</v>
      </c>
      <c r="CA3612" s="1">
        <f t="shared" ca="1" si="912"/>
        <v>0</v>
      </c>
      <c r="CB3612" s="1">
        <f t="shared" ca="1" si="913"/>
        <v>0</v>
      </c>
      <c r="CC3612" s="1">
        <f t="shared" ca="1" si="914"/>
        <v>0</v>
      </c>
    </row>
    <row r="3613" spans="1:81" hidden="1" x14ac:dyDescent="0.2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t="shared" ca="1" si="900"/>
        <v>0</v>
      </c>
      <c r="BP3613" s="1">
        <f t="shared" ca="1" si="901"/>
        <v>0</v>
      </c>
      <c r="BQ3613" s="1">
        <f t="shared" ca="1" si="902"/>
        <v>0</v>
      </c>
      <c r="BR3613" s="1">
        <f t="shared" ca="1" si="903"/>
        <v>0</v>
      </c>
      <c r="BS3613" s="1">
        <f t="shared" ca="1" si="904"/>
        <v>0</v>
      </c>
      <c r="BT3613" s="1">
        <f t="shared" ca="1" si="905"/>
        <v>0</v>
      </c>
      <c r="BU3613" s="1">
        <f t="shared" ca="1" si="906"/>
        <v>0</v>
      </c>
      <c r="BV3613" s="1">
        <f t="shared" ca="1" si="907"/>
        <v>0</v>
      </c>
      <c r="BW3613" s="1">
        <f t="shared" ca="1" si="908"/>
        <v>0</v>
      </c>
      <c r="BX3613" s="1">
        <f t="shared" ca="1" si="909"/>
        <v>0</v>
      </c>
      <c r="BY3613" s="1">
        <f t="shared" ca="1" si="910"/>
        <v>0</v>
      </c>
      <c r="BZ3613" s="1">
        <f t="shared" ca="1" si="911"/>
        <v>0</v>
      </c>
      <c r="CA3613" s="1">
        <f t="shared" ca="1" si="912"/>
        <v>0</v>
      </c>
      <c r="CB3613" s="1">
        <f t="shared" ca="1" si="913"/>
        <v>0</v>
      </c>
      <c r="CC3613" s="1">
        <f t="shared" ca="1" si="914"/>
        <v>0</v>
      </c>
    </row>
    <row r="3614" spans="1:81" hidden="1" x14ac:dyDescent="0.2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t="shared" ca="1" si="900"/>
        <v>0</v>
      </c>
      <c r="BP3614" s="1">
        <f t="shared" ca="1" si="901"/>
        <v>0</v>
      </c>
      <c r="BQ3614" s="1">
        <f t="shared" ca="1" si="902"/>
        <v>0</v>
      </c>
      <c r="BR3614" s="1">
        <f t="shared" ca="1" si="903"/>
        <v>0</v>
      </c>
      <c r="BS3614" s="1">
        <f t="shared" ca="1" si="904"/>
        <v>0</v>
      </c>
      <c r="BT3614" s="1">
        <f t="shared" ca="1" si="905"/>
        <v>0</v>
      </c>
      <c r="BU3614" s="1">
        <f t="shared" ca="1" si="906"/>
        <v>0</v>
      </c>
      <c r="BV3614" s="1">
        <f t="shared" ca="1" si="907"/>
        <v>0</v>
      </c>
      <c r="BW3614" s="1">
        <f t="shared" ca="1" si="908"/>
        <v>0</v>
      </c>
      <c r="BX3614" s="1">
        <f t="shared" ca="1" si="909"/>
        <v>0</v>
      </c>
      <c r="BY3614" s="1">
        <f t="shared" ca="1" si="910"/>
        <v>0</v>
      </c>
      <c r="BZ3614" s="1">
        <f t="shared" ca="1" si="911"/>
        <v>0</v>
      </c>
      <c r="CA3614" s="1">
        <f t="shared" ca="1" si="912"/>
        <v>0</v>
      </c>
      <c r="CB3614" s="1">
        <f t="shared" ca="1" si="913"/>
        <v>0</v>
      </c>
      <c r="CC3614" s="1">
        <f t="shared" ca="1" si="914"/>
        <v>0</v>
      </c>
    </row>
    <row r="3615" spans="1:81" hidden="1" x14ac:dyDescent="0.2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t="shared" ca="1" si="900"/>
        <v>0</v>
      </c>
      <c r="BP3615" s="1">
        <f t="shared" ca="1" si="901"/>
        <v>0</v>
      </c>
      <c r="BQ3615" s="1">
        <f t="shared" ca="1" si="902"/>
        <v>0</v>
      </c>
      <c r="BR3615" s="1">
        <f t="shared" ca="1" si="903"/>
        <v>0</v>
      </c>
      <c r="BS3615" s="1">
        <f t="shared" ca="1" si="904"/>
        <v>0</v>
      </c>
      <c r="BT3615" s="1">
        <f t="shared" ca="1" si="905"/>
        <v>0</v>
      </c>
      <c r="BU3615" s="1">
        <f t="shared" ca="1" si="906"/>
        <v>0</v>
      </c>
      <c r="BV3615" s="1">
        <f t="shared" ca="1" si="907"/>
        <v>0</v>
      </c>
      <c r="BW3615" s="1">
        <f t="shared" ca="1" si="908"/>
        <v>0</v>
      </c>
      <c r="BX3615" s="1">
        <f t="shared" ca="1" si="909"/>
        <v>0</v>
      </c>
      <c r="BY3615" s="1">
        <f t="shared" ca="1" si="910"/>
        <v>0</v>
      </c>
      <c r="BZ3615" s="1">
        <f t="shared" ca="1" si="911"/>
        <v>0</v>
      </c>
      <c r="CA3615" s="1">
        <f t="shared" ca="1" si="912"/>
        <v>0</v>
      </c>
      <c r="CB3615" s="1">
        <f t="shared" ca="1" si="913"/>
        <v>0</v>
      </c>
      <c r="CC3615" s="1">
        <f t="shared" ca="1" si="914"/>
        <v>0</v>
      </c>
    </row>
    <row r="3616" spans="1:81" hidden="1" x14ac:dyDescent="0.2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t="shared" ca="1" si="900"/>
        <v>0</v>
      </c>
      <c r="BP3616" s="1">
        <f t="shared" ca="1" si="901"/>
        <v>0</v>
      </c>
      <c r="BQ3616" s="1">
        <f t="shared" ca="1" si="902"/>
        <v>0</v>
      </c>
      <c r="BR3616" s="1">
        <f t="shared" ca="1" si="903"/>
        <v>0</v>
      </c>
      <c r="BS3616" s="1">
        <f t="shared" ca="1" si="904"/>
        <v>0</v>
      </c>
      <c r="BT3616" s="1">
        <f t="shared" ca="1" si="905"/>
        <v>0</v>
      </c>
      <c r="BU3616" s="1">
        <f t="shared" ca="1" si="906"/>
        <v>0</v>
      </c>
      <c r="BV3616" s="1">
        <f t="shared" ca="1" si="907"/>
        <v>0</v>
      </c>
      <c r="BW3616" s="1">
        <f t="shared" ca="1" si="908"/>
        <v>0</v>
      </c>
      <c r="BX3616" s="1">
        <f t="shared" ca="1" si="909"/>
        <v>0</v>
      </c>
      <c r="BY3616" s="1">
        <f t="shared" ca="1" si="910"/>
        <v>0</v>
      </c>
      <c r="BZ3616" s="1">
        <f t="shared" ca="1" si="911"/>
        <v>0</v>
      </c>
      <c r="CA3616" s="1">
        <f t="shared" ca="1" si="912"/>
        <v>0</v>
      </c>
      <c r="CB3616" s="1">
        <f t="shared" ca="1" si="913"/>
        <v>0</v>
      </c>
      <c r="CC3616" s="1">
        <f t="shared" ca="1" si="914"/>
        <v>0</v>
      </c>
    </row>
    <row r="3617" spans="1:81" hidden="1" x14ac:dyDescent="0.2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t="shared" ca="1" si="900"/>
        <v>0</v>
      </c>
      <c r="BP3617" s="1">
        <f t="shared" ca="1" si="901"/>
        <v>0</v>
      </c>
      <c r="BQ3617" s="1">
        <f t="shared" ca="1" si="902"/>
        <v>0</v>
      </c>
      <c r="BR3617" s="1">
        <f t="shared" ca="1" si="903"/>
        <v>0</v>
      </c>
      <c r="BS3617" s="1">
        <f t="shared" ca="1" si="904"/>
        <v>0</v>
      </c>
      <c r="BT3617" s="1">
        <f t="shared" ca="1" si="905"/>
        <v>0</v>
      </c>
      <c r="BU3617" s="1">
        <f t="shared" ca="1" si="906"/>
        <v>0</v>
      </c>
      <c r="BV3617" s="1">
        <f t="shared" ca="1" si="907"/>
        <v>0</v>
      </c>
      <c r="BW3617" s="1">
        <f t="shared" ca="1" si="908"/>
        <v>0</v>
      </c>
      <c r="BX3617" s="1">
        <f t="shared" ca="1" si="909"/>
        <v>0</v>
      </c>
      <c r="BY3617" s="1">
        <f t="shared" ca="1" si="910"/>
        <v>0</v>
      </c>
      <c r="BZ3617" s="1">
        <f t="shared" ca="1" si="911"/>
        <v>0</v>
      </c>
      <c r="CA3617" s="1">
        <f t="shared" ca="1" si="912"/>
        <v>0</v>
      </c>
      <c r="CB3617" s="1">
        <f t="shared" ca="1" si="913"/>
        <v>0</v>
      </c>
      <c r="CC3617" s="1">
        <f t="shared" ca="1" si="914"/>
        <v>0</v>
      </c>
    </row>
    <row r="3618" spans="1:81" hidden="1" x14ac:dyDescent="0.2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t="shared" ca="1" si="900"/>
        <v>0</v>
      </c>
      <c r="BP3618" s="1">
        <f t="shared" ca="1" si="901"/>
        <v>0</v>
      </c>
      <c r="BQ3618" s="1">
        <f t="shared" ca="1" si="902"/>
        <v>0</v>
      </c>
      <c r="BR3618" s="1">
        <f t="shared" ca="1" si="903"/>
        <v>0</v>
      </c>
      <c r="BS3618" s="1">
        <f t="shared" ca="1" si="904"/>
        <v>0</v>
      </c>
      <c r="BT3618" s="1">
        <f t="shared" ca="1" si="905"/>
        <v>0</v>
      </c>
      <c r="BU3618" s="1">
        <f t="shared" ca="1" si="906"/>
        <v>0</v>
      </c>
      <c r="BV3618" s="1">
        <f t="shared" ca="1" si="907"/>
        <v>0</v>
      </c>
      <c r="BW3618" s="1">
        <f t="shared" ca="1" si="908"/>
        <v>0</v>
      </c>
      <c r="BX3618" s="1">
        <f t="shared" ca="1" si="909"/>
        <v>0</v>
      </c>
      <c r="BY3618" s="1">
        <f t="shared" ca="1" si="910"/>
        <v>0</v>
      </c>
      <c r="BZ3618" s="1">
        <f t="shared" ca="1" si="911"/>
        <v>0</v>
      </c>
      <c r="CA3618" s="1">
        <f t="shared" ca="1" si="912"/>
        <v>0</v>
      </c>
      <c r="CB3618" s="1">
        <f t="shared" ca="1" si="913"/>
        <v>0</v>
      </c>
      <c r="CC3618" s="1">
        <f t="shared" ca="1" si="914"/>
        <v>0</v>
      </c>
    </row>
    <row r="3619" spans="1:81" hidden="1" x14ac:dyDescent="0.2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t="shared" ca="1" si="900"/>
        <v>0</v>
      </c>
      <c r="BP3619" s="1">
        <f t="shared" ca="1" si="901"/>
        <v>0</v>
      </c>
      <c r="BQ3619" s="1">
        <f t="shared" ca="1" si="902"/>
        <v>0</v>
      </c>
      <c r="BR3619" s="1">
        <f t="shared" ca="1" si="903"/>
        <v>0</v>
      </c>
      <c r="BS3619" s="1">
        <f t="shared" ca="1" si="904"/>
        <v>0</v>
      </c>
      <c r="BT3619" s="1">
        <f t="shared" ca="1" si="905"/>
        <v>0</v>
      </c>
      <c r="BU3619" s="1">
        <f t="shared" ca="1" si="906"/>
        <v>0</v>
      </c>
      <c r="BV3619" s="1">
        <f t="shared" ca="1" si="907"/>
        <v>0</v>
      </c>
      <c r="BW3619" s="1">
        <f t="shared" ca="1" si="908"/>
        <v>0</v>
      </c>
      <c r="BX3619" s="1">
        <f t="shared" ca="1" si="909"/>
        <v>0</v>
      </c>
      <c r="BY3619" s="1">
        <f t="shared" ca="1" si="910"/>
        <v>0</v>
      </c>
      <c r="BZ3619" s="1">
        <f t="shared" ca="1" si="911"/>
        <v>0</v>
      </c>
      <c r="CA3619" s="1">
        <f t="shared" ca="1" si="912"/>
        <v>0</v>
      </c>
      <c r="CB3619" s="1">
        <f t="shared" ca="1" si="913"/>
        <v>0</v>
      </c>
      <c r="CC3619" s="1">
        <f t="shared" ca="1" si="914"/>
        <v>0</v>
      </c>
    </row>
    <row r="3620" spans="1:81" hidden="1" x14ac:dyDescent="0.2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t="shared" ca="1" si="900"/>
        <v>0</v>
      </c>
      <c r="BP3620" s="1">
        <f t="shared" ca="1" si="901"/>
        <v>0</v>
      </c>
      <c r="BQ3620" s="1">
        <f t="shared" ca="1" si="902"/>
        <v>0</v>
      </c>
      <c r="BR3620" s="1">
        <f t="shared" ca="1" si="903"/>
        <v>0</v>
      </c>
      <c r="BS3620" s="1">
        <f t="shared" ca="1" si="904"/>
        <v>0</v>
      </c>
      <c r="BT3620" s="1">
        <f t="shared" ca="1" si="905"/>
        <v>0</v>
      </c>
      <c r="BU3620" s="1">
        <f t="shared" ca="1" si="906"/>
        <v>0</v>
      </c>
      <c r="BV3620" s="1">
        <f t="shared" ca="1" si="907"/>
        <v>0</v>
      </c>
      <c r="BW3620" s="1">
        <f t="shared" ca="1" si="908"/>
        <v>0</v>
      </c>
      <c r="BX3620" s="1">
        <f t="shared" ca="1" si="909"/>
        <v>0</v>
      </c>
      <c r="BY3620" s="1">
        <f t="shared" ca="1" si="910"/>
        <v>0</v>
      </c>
      <c r="BZ3620" s="1">
        <f t="shared" ca="1" si="911"/>
        <v>0</v>
      </c>
      <c r="CA3620" s="1">
        <f t="shared" ca="1" si="912"/>
        <v>0</v>
      </c>
      <c r="CB3620" s="1">
        <f t="shared" ca="1" si="913"/>
        <v>0</v>
      </c>
      <c r="CC3620" s="1">
        <f t="shared" ca="1" si="914"/>
        <v>0</v>
      </c>
    </row>
    <row r="3621" spans="1:81" hidden="1" x14ac:dyDescent="0.2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t="shared" ca="1" si="900"/>
        <v>0</v>
      </c>
      <c r="BP3621" s="1">
        <f t="shared" ca="1" si="901"/>
        <v>0</v>
      </c>
      <c r="BQ3621" s="1">
        <f t="shared" ca="1" si="902"/>
        <v>0</v>
      </c>
      <c r="BR3621" s="1">
        <f t="shared" ca="1" si="903"/>
        <v>0</v>
      </c>
      <c r="BS3621" s="1">
        <f t="shared" ca="1" si="904"/>
        <v>0</v>
      </c>
      <c r="BT3621" s="1">
        <f t="shared" ca="1" si="905"/>
        <v>0</v>
      </c>
      <c r="BU3621" s="1">
        <f t="shared" ca="1" si="906"/>
        <v>0</v>
      </c>
      <c r="BV3621" s="1">
        <f t="shared" ca="1" si="907"/>
        <v>0</v>
      </c>
      <c r="BW3621" s="1">
        <f t="shared" ca="1" si="908"/>
        <v>0</v>
      </c>
      <c r="BX3621" s="1">
        <f t="shared" ca="1" si="909"/>
        <v>0</v>
      </c>
      <c r="BY3621" s="1">
        <f t="shared" ca="1" si="910"/>
        <v>0</v>
      </c>
      <c r="BZ3621" s="1">
        <f t="shared" ca="1" si="911"/>
        <v>0</v>
      </c>
      <c r="CA3621" s="1">
        <f t="shared" ca="1" si="912"/>
        <v>0</v>
      </c>
      <c r="CB3621" s="1">
        <f t="shared" ca="1" si="913"/>
        <v>0</v>
      </c>
      <c r="CC3621" s="1">
        <f t="shared" ca="1" si="914"/>
        <v>0</v>
      </c>
    </row>
    <row r="3622" spans="1:81" hidden="1" x14ac:dyDescent="0.2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t="shared" ca="1" si="900"/>
        <v>0</v>
      </c>
      <c r="BP3622" s="1">
        <f t="shared" ca="1" si="901"/>
        <v>0</v>
      </c>
      <c r="BQ3622" s="1">
        <f t="shared" ca="1" si="902"/>
        <v>0</v>
      </c>
      <c r="BR3622" s="1">
        <f t="shared" ca="1" si="903"/>
        <v>0</v>
      </c>
      <c r="BS3622" s="1">
        <f t="shared" ca="1" si="904"/>
        <v>0</v>
      </c>
      <c r="BT3622" s="1">
        <f t="shared" ca="1" si="905"/>
        <v>0</v>
      </c>
      <c r="BU3622" s="1">
        <f t="shared" ca="1" si="906"/>
        <v>0</v>
      </c>
      <c r="BV3622" s="1">
        <f t="shared" ca="1" si="907"/>
        <v>0</v>
      </c>
      <c r="BW3622" s="1">
        <f t="shared" ca="1" si="908"/>
        <v>0</v>
      </c>
      <c r="BX3622" s="1">
        <f t="shared" ca="1" si="909"/>
        <v>0</v>
      </c>
      <c r="BY3622" s="1">
        <f t="shared" ca="1" si="910"/>
        <v>0</v>
      </c>
      <c r="BZ3622" s="1">
        <f t="shared" ca="1" si="911"/>
        <v>0</v>
      </c>
      <c r="CA3622" s="1">
        <f t="shared" ca="1" si="912"/>
        <v>0</v>
      </c>
      <c r="CB3622" s="1">
        <f t="shared" ca="1" si="913"/>
        <v>0</v>
      </c>
      <c r="CC3622" s="1">
        <f t="shared" ca="1" si="914"/>
        <v>0</v>
      </c>
    </row>
    <row r="3623" spans="1:81" hidden="1" x14ac:dyDescent="0.2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t="shared" ca="1" si="900"/>
        <v>0</v>
      </c>
      <c r="BP3623" s="1">
        <f t="shared" ca="1" si="901"/>
        <v>0</v>
      </c>
      <c r="BQ3623" s="1">
        <f t="shared" ca="1" si="902"/>
        <v>0</v>
      </c>
      <c r="BR3623" s="1">
        <f t="shared" ca="1" si="903"/>
        <v>0</v>
      </c>
      <c r="BS3623" s="1">
        <f t="shared" ca="1" si="904"/>
        <v>0</v>
      </c>
      <c r="BT3623" s="1">
        <f t="shared" ca="1" si="905"/>
        <v>0</v>
      </c>
      <c r="BU3623" s="1">
        <f t="shared" ca="1" si="906"/>
        <v>0</v>
      </c>
      <c r="BV3623" s="1">
        <f t="shared" ca="1" si="907"/>
        <v>0</v>
      </c>
      <c r="BW3623" s="1">
        <f t="shared" ca="1" si="908"/>
        <v>0</v>
      </c>
      <c r="BX3623" s="1">
        <f t="shared" ca="1" si="909"/>
        <v>0</v>
      </c>
      <c r="BY3623" s="1">
        <f t="shared" ca="1" si="910"/>
        <v>0</v>
      </c>
      <c r="BZ3623" s="1">
        <f t="shared" ca="1" si="911"/>
        <v>0</v>
      </c>
      <c r="CA3623" s="1">
        <f t="shared" ca="1" si="912"/>
        <v>0</v>
      </c>
      <c r="CB3623" s="1">
        <f t="shared" ca="1" si="913"/>
        <v>0</v>
      </c>
      <c r="CC3623" s="1">
        <f t="shared" ca="1" si="914"/>
        <v>0</v>
      </c>
    </row>
    <row r="3624" spans="1:81" hidden="1" x14ac:dyDescent="0.2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t="shared" ca="1" si="900"/>
        <v>0</v>
      </c>
      <c r="BP3624" s="1">
        <f t="shared" ca="1" si="901"/>
        <v>0</v>
      </c>
      <c r="BQ3624" s="1">
        <f t="shared" ca="1" si="902"/>
        <v>0</v>
      </c>
      <c r="BR3624" s="1">
        <f t="shared" ca="1" si="903"/>
        <v>0</v>
      </c>
      <c r="BS3624" s="1">
        <f t="shared" ca="1" si="904"/>
        <v>0</v>
      </c>
      <c r="BT3624" s="1">
        <f t="shared" ca="1" si="905"/>
        <v>0</v>
      </c>
      <c r="BU3624" s="1">
        <f t="shared" ca="1" si="906"/>
        <v>0</v>
      </c>
      <c r="BV3624" s="1">
        <f t="shared" ca="1" si="907"/>
        <v>0</v>
      </c>
      <c r="BW3624" s="1">
        <f t="shared" ca="1" si="908"/>
        <v>0</v>
      </c>
      <c r="BX3624" s="1">
        <f t="shared" ca="1" si="909"/>
        <v>0</v>
      </c>
      <c r="BY3624" s="1">
        <f t="shared" ca="1" si="910"/>
        <v>0</v>
      </c>
      <c r="BZ3624" s="1">
        <f t="shared" ca="1" si="911"/>
        <v>0</v>
      </c>
      <c r="CA3624" s="1">
        <f t="shared" ca="1" si="912"/>
        <v>0</v>
      </c>
      <c r="CB3624" s="1">
        <f t="shared" ca="1" si="913"/>
        <v>0</v>
      </c>
      <c r="CC3624" s="1">
        <f t="shared" ca="1" si="914"/>
        <v>0</v>
      </c>
    </row>
    <row r="3625" spans="1:81" hidden="1" x14ac:dyDescent="0.2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t="shared" ca="1" si="900"/>
        <v>0</v>
      </c>
      <c r="BP3625" s="1">
        <f t="shared" ca="1" si="901"/>
        <v>0</v>
      </c>
      <c r="BQ3625" s="1">
        <f t="shared" ca="1" si="902"/>
        <v>0</v>
      </c>
      <c r="BR3625" s="1">
        <f t="shared" ca="1" si="903"/>
        <v>0</v>
      </c>
      <c r="BS3625" s="1">
        <f t="shared" ca="1" si="904"/>
        <v>0</v>
      </c>
      <c r="BT3625" s="1">
        <f t="shared" ca="1" si="905"/>
        <v>0</v>
      </c>
      <c r="BU3625" s="1">
        <f t="shared" ca="1" si="906"/>
        <v>0</v>
      </c>
      <c r="BV3625" s="1">
        <f t="shared" ca="1" si="907"/>
        <v>0</v>
      </c>
      <c r="BW3625" s="1">
        <f t="shared" ca="1" si="908"/>
        <v>0</v>
      </c>
      <c r="BX3625" s="1">
        <f t="shared" ca="1" si="909"/>
        <v>0</v>
      </c>
      <c r="BY3625" s="1">
        <f t="shared" ca="1" si="910"/>
        <v>0</v>
      </c>
      <c r="BZ3625" s="1">
        <f t="shared" ca="1" si="911"/>
        <v>0</v>
      </c>
      <c r="CA3625" s="1">
        <f t="shared" ca="1" si="912"/>
        <v>0</v>
      </c>
      <c r="CB3625" s="1">
        <f t="shared" ca="1" si="913"/>
        <v>0</v>
      </c>
      <c r="CC3625" s="1">
        <f t="shared" ca="1" si="914"/>
        <v>0</v>
      </c>
    </row>
    <row r="3626" spans="1:81" hidden="1" x14ac:dyDescent="0.2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t="shared" ca="1" si="900"/>
        <v>0</v>
      </c>
      <c r="BP3626" s="1">
        <f t="shared" ca="1" si="901"/>
        <v>0</v>
      </c>
      <c r="BQ3626" s="1">
        <f t="shared" ca="1" si="902"/>
        <v>0</v>
      </c>
      <c r="BR3626" s="1">
        <f t="shared" ca="1" si="903"/>
        <v>0</v>
      </c>
      <c r="BS3626" s="1">
        <f t="shared" ca="1" si="904"/>
        <v>0</v>
      </c>
      <c r="BT3626" s="1">
        <f t="shared" ca="1" si="905"/>
        <v>0</v>
      </c>
      <c r="BU3626" s="1">
        <f t="shared" ca="1" si="906"/>
        <v>0</v>
      </c>
      <c r="BV3626" s="1">
        <f t="shared" ca="1" si="907"/>
        <v>0</v>
      </c>
      <c r="BW3626" s="1">
        <f t="shared" ca="1" si="908"/>
        <v>0</v>
      </c>
      <c r="BX3626" s="1">
        <f t="shared" ca="1" si="909"/>
        <v>0</v>
      </c>
      <c r="BY3626" s="1">
        <f t="shared" ca="1" si="910"/>
        <v>0</v>
      </c>
      <c r="BZ3626" s="1">
        <f t="shared" ca="1" si="911"/>
        <v>0</v>
      </c>
      <c r="CA3626" s="1">
        <f t="shared" ca="1" si="912"/>
        <v>0</v>
      </c>
      <c r="CB3626" s="1">
        <f t="shared" ca="1" si="913"/>
        <v>0</v>
      </c>
      <c r="CC3626" s="1">
        <f t="shared" ca="1" si="914"/>
        <v>0</v>
      </c>
    </row>
    <row r="3627" spans="1:81" hidden="1" x14ac:dyDescent="0.2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t="shared" ca="1" si="900"/>
        <v>0</v>
      </c>
      <c r="BP3627" s="1">
        <f t="shared" ca="1" si="901"/>
        <v>0</v>
      </c>
      <c r="BQ3627" s="1">
        <f t="shared" ca="1" si="902"/>
        <v>0</v>
      </c>
      <c r="BR3627" s="1">
        <f t="shared" ca="1" si="903"/>
        <v>0</v>
      </c>
      <c r="BS3627" s="1">
        <f t="shared" ca="1" si="904"/>
        <v>0</v>
      </c>
      <c r="BT3627" s="1">
        <f t="shared" ca="1" si="905"/>
        <v>0</v>
      </c>
      <c r="BU3627" s="1">
        <f t="shared" ca="1" si="906"/>
        <v>0</v>
      </c>
      <c r="BV3627" s="1">
        <f t="shared" ca="1" si="907"/>
        <v>0</v>
      </c>
      <c r="BW3627" s="1">
        <f t="shared" ca="1" si="908"/>
        <v>0</v>
      </c>
      <c r="BX3627" s="1">
        <f t="shared" ca="1" si="909"/>
        <v>0</v>
      </c>
      <c r="BY3627" s="1">
        <f t="shared" ca="1" si="910"/>
        <v>0</v>
      </c>
      <c r="BZ3627" s="1">
        <f t="shared" ca="1" si="911"/>
        <v>0</v>
      </c>
      <c r="CA3627" s="1">
        <f t="shared" ca="1" si="912"/>
        <v>0</v>
      </c>
      <c r="CB3627" s="1">
        <f t="shared" ca="1" si="913"/>
        <v>0</v>
      </c>
      <c r="CC3627" s="1">
        <f t="shared" ca="1" si="914"/>
        <v>0</v>
      </c>
    </row>
    <row r="3628" spans="1:81" hidden="1" x14ac:dyDescent="0.2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t="shared" ca="1" si="900"/>
        <v>0</v>
      </c>
      <c r="BP3628" s="1">
        <f t="shared" ca="1" si="901"/>
        <v>0</v>
      </c>
      <c r="BQ3628" s="1">
        <f t="shared" ca="1" si="902"/>
        <v>0</v>
      </c>
      <c r="BR3628" s="1">
        <f t="shared" ca="1" si="903"/>
        <v>0</v>
      </c>
      <c r="BS3628" s="1">
        <f t="shared" ca="1" si="904"/>
        <v>0</v>
      </c>
      <c r="BT3628" s="1">
        <f t="shared" ca="1" si="905"/>
        <v>0</v>
      </c>
      <c r="BU3628" s="1">
        <f t="shared" ca="1" si="906"/>
        <v>0</v>
      </c>
      <c r="BV3628" s="1">
        <f t="shared" ca="1" si="907"/>
        <v>0</v>
      </c>
      <c r="BW3628" s="1">
        <f t="shared" ca="1" si="908"/>
        <v>0</v>
      </c>
      <c r="BX3628" s="1">
        <f t="shared" ca="1" si="909"/>
        <v>0</v>
      </c>
      <c r="BY3628" s="1">
        <f t="shared" ca="1" si="910"/>
        <v>0</v>
      </c>
      <c r="BZ3628" s="1">
        <f t="shared" ca="1" si="911"/>
        <v>0</v>
      </c>
      <c r="CA3628" s="1">
        <f t="shared" ca="1" si="912"/>
        <v>0</v>
      </c>
      <c r="CB3628" s="1">
        <f t="shared" ca="1" si="913"/>
        <v>0</v>
      </c>
      <c r="CC3628" s="1">
        <f t="shared" ca="1" si="914"/>
        <v>0</v>
      </c>
    </row>
    <row r="3629" spans="1:81" hidden="1" x14ac:dyDescent="0.2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t="shared" ca="1" si="900"/>
        <v>0</v>
      </c>
      <c r="BP3629" s="1">
        <f t="shared" ca="1" si="901"/>
        <v>0</v>
      </c>
      <c r="BQ3629" s="1">
        <f t="shared" ca="1" si="902"/>
        <v>0</v>
      </c>
      <c r="BR3629" s="1">
        <f t="shared" ca="1" si="903"/>
        <v>0</v>
      </c>
      <c r="BS3629" s="1">
        <f t="shared" ca="1" si="904"/>
        <v>0</v>
      </c>
      <c r="BT3629" s="1">
        <f t="shared" ca="1" si="905"/>
        <v>0</v>
      </c>
      <c r="BU3629" s="1">
        <f t="shared" ca="1" si="906"/>
        <v>0</v>
      </c>
      <c r="BV3629" s="1">
        <f t="shared" ca="1" si="907"/>
        <v>0</v>
      </c>
      <c r="BW3629" s="1">
        <f t="shared" ca="1" si="908"/>
        <v>0</v>
      </c>
      <c r="BX3629" s="1">
        <f t="shared" ca="1" si="909"/>
        <v>0</v>
      </c>
      <c r="BY3629" s="1">
        <f t="shared" ca="1" si="910"/>
        <v>0</v>
      </c>
      <c r="BZ3629" s="1">
        <f t="shared" ca="1" si="911"/>
        <v>0</v>
      </c>
      <c r="CA3629" s="1">
        <f t="shared" ca="1" si="912"/>
        <v>0</v>
      </c>
      <c r="CB3629" s="1">
        <f t="shared" ca="1" si="913"/>
        <v>0</v>
      </c>
      <c r="CC3629" s="1">
        <f t="shared" ca="1" si="914"/>
        <v>0</v>
      </c>
    </row>
    <row r="3630" spans="1:81" hidden="1" x14ac:dyDescent="0.2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t="shared" ca="1" si="900"/>
        <v>0</v>
      </c>
      <c r="BP3630" s="1">
        <f t="shared" ca="1" si="901"/>
        <v>0</v>
      </c>
      <c r="BQ3630" s="1">
        <f t="shared" ca="1" si="902"/>
        <v>0</v>
      </c>
      <c r="BR3630" s="1">
        <f t="shared" ca="1" si="903"/>
        <v>0</v>
      </c>
      <c r="BS3630" s="1">
        <f t="shared" ca="1" si="904"/>
        <v>0</v>
      </c>
      <c r="BT3630" s="1">
        <f t="shared" ca="1" si="905"/>
        <v>0</v>
      </c>
      <c r="BU3630" s="1">
        <f t="shared" ca="1" si="906"/>
        <v>0</v>
      </c>
      <c r="BV3630" s="1">
        <f t="shared" ca="1" si="907"/>
        <v>0</v>
      </c>
      <c r="BW3630" s="1">
        <f t="shared" ca="1" si="908"/>
        <v>0</v>
      </c>
      <c r="BX3630" s="1">
        <f t="shared" ca="1" si="909"/>
        <v>0</v>
      </c>
      <c r="BY3630" s="1">
        <f t="shared" ca="1" si="910"/>
        <v>0</v>
      </c>
      <c r="BZ3630" s="1">
        <f t="shared" ca="1" si="911"/>
        <v>0</v>
      </c>
      <c r="CA3630" s="1">
        <f t="shared" ca="1" si="912"/>
        <v>0</v>
      </c>
      <c r="CB3630" s="1">
        <f t="shared" ca="1" si="913"/>
        <v>0</v>
      </c>
      <c r="CC3630" s="1">
        <f t="shared" ca="1" si="914"/>
        <v>0</v>
      </c>
    </row>
    <row r="3631" spans="1:81" hidden="1" x14ac:dyDescent="0.2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t="shared" ca="1" si="900"/>
        <v>0</v>
      </c>
      <c r="BP3631" s="1">
        <f t="shared" ca="1" si="901"/>
        <v>0</v>
      </c>
      <c r="BQ3631" s="1">
        <f t="shared" ca="1" si="902"/>
        <v>0</v>
      </c>
      <c r="BR3631" s="1">
        <f t="shared" ca="1" si="903"/>
        <v>0</v>
      </c>
      <c r="BS3631" s="1">
        <f t="shared" ca="1" si="904"/>
        <v>0</v>
      </c>
      <c r="BT3631" s="1">
        <f t="shared" ca="1" si="905"/>
        <v>0</v>
      </c>
      <c r="BU3631" s="1">
        <f t="shared" ca="1" si="906"/>
        <v>0</v>
      </c>
      <c r="BV3631" s="1">
        <f t="shared" ca="1" si="907"/>
        <v>0</v>
      </c>
      <c r="BW3631" s="1">
        <f t="shared" ca="1" si="908"/>
        <v>0</v>
      </c>
      <c r="BX3631" s="1">
        <f t="shared" ca="1" si="909"/>
        <v>0</v>
      </c>
      <c r="BY3631" s="1">
        <f t="shared" ca="1" si="910"/>
        <v>0</v>
      </c>
      <c r="BZ3631" s="1">
        <f t="shared" ca="1" si="911"/>
        <v>0</v>
      </c>
      <c r="CA3631" s="1">
        <f t="shared" ca="1" si="912"/>
        <v>0</v>
      </c>
      <c r="CB3631" s="1">
        <f t="shared" ca="1" si="913"/>
        <v>0</v>
      </c>
      <c r="CC3631" s="1">
        <f t="shared" ca="1" si="914"/>
        <v>0</v>
      </c>
    </row>
    <row r="3632" spans="1:81" hidden="1" x14ac:dyDescent="0.2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t="shared" ca="1" si="900"/>
        <v>0</v>
      </c>
      <c r="BP3632" s="1">
        <f t="shared" ca="1" si="901"/>
        <v>0</v>
      </c>
      <c r="BQ3632" s="1">
        <f t="shared" ca="1" si="902"/>
        <v>0</v>
      </c>
      <c r="BR3632" s="1">
        <f t="shared" ca="1" si="903"/>
        <v>0</v>
      </c>
      <c r="BS3632" s="1">
        <f t="shared" ca="1" si="904"/>
        <v>0</v>
      </c>
      <c r="BT3632" s="1">
        <f t="shared" ca="1" si="905"/>
        <v>0</v>
      </c>
      <c r="BU3632" s="1">
        <f t="shared" ca="1" si="906"/>
        <v>0</v>
      </c>
      <c r="BV3632" s="1">
        <f t="shared" ca="1" si="907"/>
        <v>0</v>
      </c>
      <c r="BW3632" s="1">
        <f t="shared" ca="1" si="908"/>
        <v>0</v>
      </c>
      <c r="BX3632" s="1">
        <f t="shared" ca="1" si="909"/>
        <v>0</v>
      </c>
      <c r="BY3632" s="1">
        <f t="shared" ca="1" si="910"/>
        <v>0</v>
      </c>
      <c r="BZ3632" s="1">
        <f t="shared" ca="1" si="911"/>
        <v>0</v>
      </c>
      <c r="CA3632" s="1">
        <f t="shared" ca="1" si="912"/>
        <v>0</v>
      </c>
      <c r="CB3632" s="1">
        <f t="shared" ca="1" si="913"/>
        <v>0</v>
      </c>
      <c r="CC3632" s="1">
        <f t="shared" ca="1" si="914"/>
        <v>0</v>
      </c>
    </row>
    <row r="3633" spans="1:81" hidden="1" x14ac:dyDescent="0.2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t="shared" ca="1" si="900"/>
        <v>0</v>
      </c>
      <c r="BP3633" s="1">
        <f t="shared" ca="1" si="901"/>
        <v>0</v>
      </c>
      <c r="BQ3633" s="1">
        <f t="shared" ca="1" si="902"/>
        <v>0</v>
      </c>
      <c r="BR3633" s="1">
        <f t="shared" ca="1" si="903"/>
        <v>0</v>
      </c>
      <c r="BS3633" s="1">
        <f t="shared" ca="1" si="904"/>
        <v>0</v>
      </c>
      <c r="BT3633" s="1">
        <f t="shared" ca="1" si="905"/>
        <v>0</v>
      </c>
      <c r="BU3633" s="1">
        <f t="shared" ca="1" si="906"/>
        <v>0</v>
      </c>
      <c r="BV3633" s="1">
        <f t="shared" ca="1" si="907"/>
        <v>0</v>
      </c>
      <c r="BW3633" s="1">
        <f t="shared" ca="1" si="908"/>
        <v>0</v>
      </c>
      <c r="BX3633" s="1">
        <f t="shared" ca="1" si="909"/>
        <v>0</v>
      </c>
      <c r="BY3633" s="1">
        <f t="shared" ca="1" si="910"/>
        <v>0</v>
      </c>
      <c r="BZ3633" s="1">
        <f t="shared" ca="1" si="911"/>
        <v>0</v>
      </c>
      <c r="CA3633" s="1">
        <f t="shared" ca="1" si="912"/>
        <v>0</v>
      </c>
      <c r="CB3633" s="1">
        <f t="shared" ca="1" si="913"/>
        <v>0</v>
      </c>
      <c r="CC3633" s="1">
        <f t="shared" ca="1" si="914"/>
        <v>0</v>
      </c>
    </row>
    <row r="3634" spans="1:81" hidden="1" x14ac:dyDescent="0.2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t="shared" ca="1" si="900"/>
        <v>0</v>
      </c>
      <c r="BP3634" s="1">
        <f t="shared" ca="1" si="901"/>
        <v>0</v>
      </c>
      <c r="BQ3634" s="1">
        <f t="shared" ca="1" si="902"/>
        <v>0</v>
      </c>
      <c r="BR3634" s="1">
        <f t="shared" ca="1" si="903"/>
        <v>0</v>
      </c>
      <c r="BS3634" s="1">
        <f t="shared" ca="1" si="904"/>
        <v>0</v>
      </c>
      <c r="BT3634" s="1">
        <f t="shared" ca="1" si="905"/>
        <v>0</v>
      </c>
      <c r="BU3634" s="1">
        <f t="shared" ca="1" si="906"/>
        <v>0</v>
      </c>
      <c r="BV3634" s="1">
        <f t="shared" ca="1" si="907"/>
        <v>0</v>
      </c>
      <c r="BW3634" s="1">
        <f t="shared" ca="1" si="908"/>
        <v>0</v>
      </c>
      <c r="BX3634" s="1">
        <f t="shared" ca="1" si="909"/>
        <v>0</v>
      </c>
      <c r="BY3634" s="1">
        <f t="shared" ca="1" si="910"/>
        <v>0</v>
      </c>
      <c r="BZ3634" s="1">
        <f t="shared" ca="1" si="911"/>
        <v>0</v>
      </c>
      <c r="CA3634" s="1">
        <f t="shared" ca="1" si="912"/>
        <v>0</v>
      </c>
      <c r="CB3634" s="1">
        <f t="shared" ca="1" si="913"/>
        <v>0</v>
      </c>
      <c r="CC3634" s="1">
        <f t="shared" ca="1" si="914"/>
        <v>0</v>
      </c>
    </row>
    <row r="3635" spans="1:81" hidden="1" x14ac:dyDescent="0.2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t="shared" ca="1" si="900"/>
        <v>0</v>
      </c>
      <c r="BP3635" s="1">
        <f t="shared" ca="1" si="901"/>
        <v>0</v>
      </c>
      <c r="BQ3635" s="1">
        <f t="shared" ca="1" si="902"/>
        <v>0</v>
      </c>
      <c r="BR3635" s="1">
        <f t="shared" ca="1" si="903"/>
        <v>0</v>
      </c>
      <c r="BS3635" s="1">
        <f t="shared" ca="1" si="904"/>
        <v>0</v>
      </c>
      <c r="BT3635" s="1">
        <f t="shared" ca="1" si="905"/>
        <v>0</v>
      </c>
      <c r="BU3635" s="1">
        <f t="shared" ca="1" si="906"/>
        <v>0</v>
      </c>
      <c r="BV3635" s="1">
        <f t="shared" ca="1" si="907"/>
        <v>0</v>
      </c>
      <c r="BW3635" s="1">
        <f t="shared" ca="1" si="908"/>
        <v>0</v>
      </c>
      <c r="BX3635" s="1">
        <f t="shared" ca="1" si="909"/>
        <v>0</v>
      </c>
      <c r="BY3635" s="1">
        <f t="shared" ca="1" si="910"/>
        <v>0</v>
      </c>
      <c r="BZ3635" s="1">
        <f t="shared" ca="1" si="911"/>
        <v>0</v>
      </c>
      <c r="CA3635" s="1">
        <f t="shared" ca="1" si="912"/>
        <v>0</v>
      </c>
      <c r="CB3635" s="1">
        <f t="shared" ca="1" si="913"/>
        <v>0</v>
      </c>
      <c r="CC3635" s="1">
        <f t="shared" ca="1" si="914"/>
        <v>0</v>
      </c>
    </row>
    <row r="3636" spans="1:81" hidden="1" x14ac:dyDescent="0.2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t="shared" ca="1" si="900"/>
        <v>0</v>
      </c>
      <c r="BP3636" s="1">
        <f t="shared" ca="1" si="901"/>
        <v>0</v>
      </c>
      <c r="BQ3636" s="1">
        <f t="shared" ca="1" si="902"/>
        <v>0</v>
      </c>
      <c r="BR3636" s="1">
        <f t="shared" ca="1" si="903"/>
        <v>0</v>
      </c>
      <c r="BS3636" s="1">
        <f t="shared" ca="1" si="904"/>
        <v>0</v>
      </c>
      <c r="BT3636" s="1">
        <f t="shared" ca="1" si="905"/>
        <v>0</v>
      </c>
      <c r="BU3636" s="1">
        <f t="shared" ca="1" si="906"/>
        <v>0</v>
      </c>
      <c r="BV3636" s="1">
        <f t="shared" ca="1" si="907"/>
        <v>0</v>
      </c>
      <c r="BW3636" s="1">
        <f t="shared" ca="1" si="908"/>
        <v>0</v>
      </c>
      <c r="BX3636" s="1">
        <f t="shared" ca="1" si="909"/>
        <v>0</v>
      </c>
      <c r="BY3636" s="1">
        <f t="shared" ca="1" si="910"/>
        <v>0</v>
      </c>
      <c r="BZ3636" s="1">
        <f t="shared" ca="1" si="911"/>
        <v>0</v>
      </c>
      <c r="CA3636" s="1">
        <f t="shared" ca="1" si="912"/>
        <v>0</v>
      </c>
      <c r="CB3636" s="1">
        <f t="shared" ca="1" si="913"/>
        <v>0</v>
      </c>
      <c r="CC3636" s="1">
        <f t="shared" ca="1" si="914"/>
        <v>0</v>
      </c>
    </row>
    <row r="3637" spans="1:81" hidden="1" x14ac:dyDescent="0.2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t="shared" ca="1" si="900"/>
        <v>0</v>
      </c>
      <c r="BP3637" s="1">
        <f t="shared" ca="1" si="901"/>
        <v>0</v>
      </c>
      <c r="BQ3637" s="1">
        <f t="shared" ca="1" si="902"/>
        <v>0</v>
      </c>
      <c r="BR3637" s="1">
        <f t="shared" ca="1" si="903"/>
        <v>0</v>
      </c>
      <c r="BS3637" s="1">
        <f t="shared" ca="1" si="904"/>
        <v>0</v>
      </c>
      <c r="BT3637" s="1">
        <f t="shared" ca="1" si="905"/>
        <v>0</v>
      </c>
      <c r="BU3637" s="1">
        <f t="shared" ca="1" si="906"/>
        <v>0</v>
      </c>
      <c r="BV3637" s="1">
        <f t="shared" ca="1" si="907"/>
        <v>0</v>
      </c>
      <c r="BW3637" s="1">
        <f t="shared" ca="1" si="908"/>
        <v>0</v>
      </c>
      <c r="BX3637" s="1">
        <f t="shared" ca="1" si="909"/>
        <v>0</v>
      </c>
      <c r="BY3637" s="1">
        <f t="shared" ca="1" si="910"/>
        <v>0</v>
      </c>
      <c r="BZ3637" s="1">
        <f t="shared" ca="1" si="911"/>
        <v>0</v>
      </c>
      <c r="CA3637" s="1">
        <f t="shared" ca="1" si="912"/>
        <v>0</v>
      </c>
      <c r="CB3637" s="1">
        <f t="shared" ca="1" si="913"/>
        <v>0</v>
      </c>
      <c r="CC3637" s="1">
        <f t="shared" ca="1" si="914"/>
        <v>0</v>
      </c>
    </row>
    <row r="3638" spans="1:81" hidden="1" x14ac:dyDescent="0.2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t="shared" ca="1" si="900"/>
        <v>0</v>
      </c>
      <c r="BP3638" s="1">
        <f t="shared" ca="1" si="901"/>
        <v>0</v>
      </c>
      <c r="BQ3638" s="1">
        <f t="shared" ca="1" si="902"/>
        <v>0</v>
      </c>
      <c r="BR3638" s="1">
        <f t="shared" ca="1" si="903"/>
        <v>0</v>
      </c>
      <c r="BS3638" s="1">
        <f t="shared" ca="1" si="904"/>
        <v>0</v>
      </c>
      <c r="BT3638" s="1">
        <f t="shared" ca="1" si="905"/>
        <v>0</v>
      </c>
      <c r="BU3638" s="1">
        <f t="shared" ca="1" si="906"/>
        <v>0</v>
      </c>
      <c r="BV3638" s="1">
        <f t="shared" ca="1" si="907"/>
        <v>0</v>
      </c>
      <c r="BW3638" s="1">
        <f t="shared" ca="1" si="908"/>
        <v>0</v>
      </c>
      <c r="BX3638" s="1">
        <f t="shared" ca="1" si="909"/>
        <v>0</v>
      </c>
      <c r="BY3638" s="1">
        <f t="shared" ca="1" si="910"/>
        <v>0</v>
      </c>
      <c r="BZ3638" s="1">
        <f t="shared" ca="1" si="911"/>
        <v>0</v>
      </c>
      <c r="CA3638" s="1">
        <f t="shared" ca="1" si="912"/>
        <v>0</v>
      </c>
      <c r="CB3638" s="1">
        <f t="shared" ca="1" si="913"/>
        <v>0</v>
      </c>
      <c r="CC3638" s="1">
        <f t="shared" ca="1" si="914"/>
        <v>0</v>
      </c>
    </row>
    <row r="3639" spans="1:81" hidden="1" x14ac:dyDescent="0.2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t="shared" ca="1" si="900"/>
        <v>0</v>
      </c>
      <c r="BP3639" s="1">
        <f t="shared" ca="1" si="901"/>
        <v>0</v>
      </c>
      <c r="BQ3639" s="1">
        <f t="shared" ca="1" si="902"/>
        <v>0</v>
      </c>
      <c r="BR3639" s="1">
        <f t="shared" ca="1" si="903"/>
        <v>0</v>
      </c>
      <c r="BS3639" s="1">
        <f t="shared" ca="1" si="904"/>
        <v>0</v>
      </c>
      <c r="BT3639" s="1">
        <f t="shared" ca="1" si="905"/>
        <v>0</v>
      </c>
      <c r="BU3639" s="1">
        <f t="shared" ca="1" si="906"/>
        <v>0</v>
      </c>
      <c r="BV3639" s="1">
        <f t="shared" ca="1" si="907"/>
        <v>0</v>
      </c>
      <c r="BW3639" s="1">
        <f t="shared" ca="1" si="908"/>
        <v>0</v>
      </c>
      <c r="BX3639" s="1">
        <f t="shared" ca="1" si="909"/>
        <v>0</v>
      </c>
      <c r="BY3639" s="1">
        <f t="shared" ca="1" si="910"/>
        <v>0</v>
      </c>
      <c r="BZ3639" s="1">
        <f t="shared" ca="1" si="911"/>
        <v>0</v>
      </c>
      <c r="CA3639" s="1">
        <f t="shared" ca="1" si="912"/>
        <v>0</v>
      </c>
      <c r="CB3639" s="1">
        <f t="shared" ca="1" si="913"/>
        <v>0</v>
      </c>
      <c r="CC3639" s="1">
        <f t="shared" ca="1" si="914"/>
        <v>0</v>
      </c>
    </row>
    <row r="3640" spans="1:81" hidden="1" x14ac:dyDescent="0.2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t="shared" ca="1" si="900"/>
        <v>0</v>
      </c>
      <c r="BP3640" s="1">
        <f t="shared" ca="1" si="901"/>
        <v>0</v>
      </c>
      <c r="BQ3640" s="1">
        <f t="shared" ca="1" si="902"/>
        <v>0</v>
      </c>
      <c r="BR3640" s="1">
        <f t="shared" ca="1" si="903"/>
        <v>0</v>
      </c>
      <c r="BS3640" s="1">
        <f t="shared" ca="1" si="904"/>
        <v>0</v>
      </c>
      <c r="BT3640" s="1">
        <f t="shared" ca="1" si="905"/>
        <v>0</v>
      </c>
      <c r="BU3640" s="1">
        <f t="shared" ca="1" si="906"/>
        <v>0</v>
      </c>
      <c r="BV3640" s="1">
        <f t="shared" ca="1" si="907"/>
        <v>0</v>
      </c>
      <c r="BW3640" s="1">
        <f t="shared" ca="1" si="908"/>
        <v>0</v>
      </c>
      <c r="BX3640" s="1">
        <f t="shared" ca="1" si="909"/>
        <v>0</v>
      </c>
      <c r="BY3640" s="1">
        <f t="shared" ca="1" si="910"/>
        <v>0</v>
      </c>
      <c r="BZ3640" s="1">
        <f t="shared" ca="1" si="911"/>
        <v>0</v>
      </c>
      <c r="CA3640" s="1">
        <f t="shared" ca="1" si="912"/>
        <v>0</v>
      </c>
      <c r="CB3640" s="1">
        <f t="shared" ca="1" si="913"/>
        <v>0</v>
      </c>
      <c r="CC3640" s="1">
        <f t="shared" ca="1" si="914"/>
        <v>0</v>
      </c>
    </row>
    <row r="3641" spans="1:81" hidden="1" x14ac:dyDescent="0.2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t="shared" ca="1" si="900"/>
        <v>0</v>
      </c>
      <c r="BP3641" s="1">
        <f t="shared" ca="1" si="901"/>
        <v>0</v>
      </c>
      <c r="BQ3641" s="1">
        <f t="shared" ca="1" si="902"/>
        <v>0</v>
      </c>
      <c r="BR3641" s="1">
        <f t="shared" ca="1" si="903"/>
        <v>0</v>
      </c>
      <c r="BS3641" s="1">
        <f t="shared" ca="1" si="904"/>
        <v>0</v>
      </c>
      <c r="BT3641" s="1">
        <f t="shared" ca="1" si="905"/>
        <v>0</v>
      </c>
      <c r="BU3641" s="1">
        <f t="shared" ca="1" si="906"/>
        <v>0</v>
      </c>
      <c r="BV3641" s="1">
        <f t="shared" ca="1" si="907"/>
        <v>0</v>
      </c>
      <c r="BW3641" s="1">
        <f t="shared" ca="1" si="908"/>
        <v>0</v>
      </c>
      <c r="BX3641" s="1">
        <f t="shared" ca="1" si="909"/>
        <v>0</v>
      </c>
      <c r="BY3641" s="1">
        <f t="shared" ca="1" si="910"/>
        <v>0</v>
      </c>
      <c r="BZ3641" s="1">
        <f t="shared" ca="1" si="911"/>
        <v>0</v>
      </c>
      <c r="CA3641" s="1">
        <f t="shared" ca="1" si="912"/>
        <v>0</v>
      </c>
      <c r="CB3641" s="1">
        <f t="shared" ca="1" si="913"/>
        <v>0</v>
      </c>
      <c r="CC3641" s="1">
        <f t="shared" ca="1" si="914"/>
        <v>0</v>
      </c>
    </row>
    <row r="3642" spans="1:81" hidden="1" x14ac:dyDescent="0.2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t="shared" ca="1" si="900"/>
        <v>0</v>
      </c>
      <c r="BP3642" s="1">
        <f t="shared" ca="1" si="901"/>
        <v>0</v>
      </c>
      <c r="BQ3642" s="1">
        <f t="shared" ca="1" si="902"/>
        <v>0</v>
      </c>
      <c r="BR3642" s="1">
        <f t="shared" ca="1" si="903"/>
        <v>0</v>
      </c>
      <c r="BS3642" s="1">
        <f t="shared" ca="1" si="904"/>
        <v>0</v>
      </c>
      <c r="BT3642" s="1">
        <f t="shared" ca="1" si="905"/>
        <v>0</v>
      </c>
      <c r="BU3642" s="1">
        <f t="shared" ca="1" si="906"/>
        <v>0</v>
      </c>
      <c r="BV3642" s="1">
        <f t="shared" ca="1" si="907"/>
        <v>0</v>
      </c>
      <c r="BW3642" s="1">
        <f t="shared" ca="1" si="908"/>
        <v>0</v>
      </c>
      <c r="BX3642" s="1">
        <f t="shared" ca="1" si="909"/>
        <v>0</v>
      </c>
      <c r="BY3642" s="1">
        <f t="shared" ca="1" si="910"/>
        <v>0</v>
      </c>
      <c r="BZ3642" s="1">
        <f t="shared" ca="1" si="911"/>
        <v>0</v>
      </c>
      <c r="CA3642" s="1">
        <f t="shared" ca="1" si="912"/>
        <v>0</v>
      </c>
      <c r="CB3642" s="1">
        <f t="shared" ca="1" si="913"/>
        <v>0</v>
      </c>
      <c r="CC3642" s="1">
        <f t="shared" ca="1" si="914"/>
        <v>0</v>
      </c>
    </row>
    <row r="3643" spans="1:81" hidden="1" x14ac:dyDescent="0.2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t="shared" ca="1" si="900"/>
        <v>0</v>
      </c>
      <c r="BP3643" s="1">
        <f t="shared" ca="1" si="901"/>
        <v>0</v>
      </c>
      <c r="BQ3643" s="1">
        <f t="shared" ca="1" si="902"/>
        <v>0</v>
      </c>
      <c r="BR3643" s="1">
        <f t="shared" ca="1" si="903"/>
        <v>0</v>
      </c>
      <c r="BS3643" s="1">
        <f t="shared" ca="1" si="904"/>
        <v>0</v>
      </c>
      <c r="BT3643" s="1">
        <f t="shared" ca="1" si="905"/>
        <v>0</v>
      </c>
      <c r="BU3643" s="1">
        <f t="shared" ca="1" si="906"/>
        <v>0</v>
      </c>
      <c r="BV3643" s="1">
        <f t="shared" ca="1" si="907"/>
        <v>0</v>
      </c>
      <c r="BW3643" s="1">
        <f t="shared" ca="1" si="908"/>
        <v>0</v>
      </c>
      <c r="BX3643" s="1">
        <f t="shared" ca="1" si="909"/>
        <v>0</v>
      </c>
      <c r="BY3643" s="1">
        <f t="shared" ca="1" si="910"/>
        <v>0</v>
      </c>
      <c r="BZ3643" s="1">
        <f t="shared" ca="1" si="911"/>
        <v>0</v>
      </c>
      <c r="CA3643" s="1">
        <f t="shared" ca="1" si="912"/>
        <v>0</v>
      </c>
      <c r="CB3643" s="1">
        <f t="shared" ca="1" si="913"/>
        <v>0</v>
      </c>
      <c r="CC3643" s="1">
        <f t="shared" ca="1" si="914"/>
        <v>0</v>
      </c>
    </row>
    <row r="3644" spans="1:81" hidden="1" x14ac:dyDescent="0.2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t="shared" ca="1" si="900"/>
        <v>0</v>
      </c>
      <c r="BP3644" s="1">
        <f t="shared" ca="1" si="901"/>
        <v>0</v>
      </c>
      <c r="BQ3644" s="1">
        <f t="shared" ca="1" si="902"/>
        <v>0</v>
      </c>
      <c r="BR3644" s="1">
        <f t="shared" ca="1" si="903"/>
        <v>0</v>
      </c>
      <c r="BS3644" s="1">
        <f t="shared" ca="1" si="904"/>
        <v>0</v>
      </c>
      <c r="BT3644" s="1">
        <f t="shared" ca="1" si="905"/>
        <v>0</v>
      </c>
      <c r="BU3644" s="1">
        <f t="shared" ca="1" si="906"/>
        <v>0</v>
      </c>
      <c r="BV3644" s="1">
        <f t="shared" ca="1" si="907"/>
        <v>0</v>
      </c>
      <c r="BW3644" s="1">
        <f t="shared" ca="1" si="908"/>
        <v>0</v>
      </c>
      <c r="BX3644" s="1">
        <f t="shared" ca="1" si="909"/>
        <v>0</v>
      </c>
      <c r="BY3644" s="1">
        <f t="shared" ca="1" si="910"/>
        <v>0</v>
      </c>
      <c r="BZ3644" s="1">
        <f t="shared" ca="1" si="911"/>
        <v>0</v>
      </c>
      <c r="CA3644" s="1">
        <f t="shared" ca="1" si="912"/>
        <v>0</v>
      </c>
      <c r="CB3644" s="1">
        <f t="shared" ca="1" si="913"/>
        <v>0</v>
      </c>
      <c r="CC3644" s="1">
        <f t="shared" ca="1" si="914"/>
        <v>0</v>
      </c>
    </row>
    <row r="3645" spans="1:81" hidden="1" x14ac:dyDescent="0.2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t="shared" ca="1" si="900"/>
        <v>0</v>
      </c>
      <c r="BP3645" s="1">
        <f t="shared" ca="1" si="901"/>
        <v>0</v>
      </c>
      <c r="BQ3645" s="1">
        <f t="shared" ca="1" si="902"/>
        <v>0</v>
      </c>
      <c r="BR3645" s="1">
        <f t="shared" ca="1" si="903"/>
        <v>0</v>
      </c>
      <c r="BS3645" s="1">
        <f t="shared" ca="1" si="904"/>
        <v>0</v>
      </c>
      <c r="BT3645" s="1">
        <f t="shared" ca="1" si="905"/>
        <v>0</v>
      </c>
      <c r="BU3645" s="1">
        <f t="shared" ca="1" si="906"/>
        <v>0</v>
      </c>
      <c r="BV3645" s="1">
        <f t="shared" ca="1" si="907"/>
        <v>0</v>
      </c>
      <c r="BW3645" s="1">
        <f t="shared" ca="1" si="908"/>
        <v>0</v>
      </c>
      <c r="BX3645" s="1">
        <f t="shared" ca="1" si="909"/>
        <v>0</v>
      </c>
      <c r="BY3645" s="1">
        <f t="shared" ca="1" si="910"/>
        <v>0</v>
      </c>
      <c r="BZ3645" s="1">
        <f t="shared" ca="1" si="911"/>
        <v>0</v>
      </c>
      <c r="CA3645" s="1">
        <f t="shared" ca="1" si="912"/>
        <v>0</v>
      </c>
      <c r="CB3645" s="1">
        <f t="shared" ca="1" si="913"/>
        <v>0</v>
      </c>
      <c r="CC3645" s="1">
        <f t="shared" ca="1" si="914"/>
        <v>0</v>
      </c>
    </row>
    <row r="3646" spans="1:81" hidden="1" x14ac:dyDescent="0.2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t="shared" ca="1" si="900"/>
        <v>0</v>
      </c>
      <c r="BP3646" s="1">
        <f t="shared" ca="1" si="901"/>
        <v>0</v>
      </c>
      <c r="BQ3646" s="1">
        <f t="shared" ca="1" si="902"/>
        <v>0</v>
      </c>
      <c r="BR3646" s="1">
        <f t="shared" ca="1" si="903"/>
        <v>0</v>
      </c>
      <c r="BS3646" s="1">
        <f t="shared" ca="1" si="904"/>
        <v>0</v>
      </c>
      <c r="BT3646" s="1">
        <f t="shared" ca="1" si="905"/>
        <v>0</v>
      </c>
      <c r="BU3646" s="1">
        <f t="shared" ca="1" si="906"/>
        <v>0</v>
      </c>
      <c r="BV3646" s="1">
        <f t="shared" ca="1" si="907"/>
        <v>0</v>
      </c>
      <c r="BW3646" s="1">
        <f t="shared" ca="1" si="908"/>
        <v>0</v>
      </c>
      <c r="BX3646" s="1">
        <f t="shared" ca="1" si="909"/>
        <v>0</v>
      </c>
      <c r="BY3646" s="1">
        <f t="shared" ca="1" si="910"/>
        <v>0</v>
      </c>
      <c r="BZ3646" s="1">
        <f t="shared" ca="1" si="911"/>
        <v>0</v>
      </c>
      <c r="CA3646" s="1">
        <f t="shared" ca="1" si="912"/>
        <v>0</v>
      </c>
      <c r="CB3646" s="1">
        <f t="shared" ca="1" si="913"/>
        <v>0</v>
      </c>
      <c r="CC3646" s="1">
        <f t="shared" ca="1" si="914"/>
        <v>0</v>
      </c>
    </row>
    <row r="3647" spans="1:81" hidden="1" x14ac:dyDescent="0.2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t="shared" ca="1" si="900"/>
        <v>0</v>
      </c>
      <c r="BP3647" s="1">
        <f t="shared" ca="1" si="901"/>
        <v>0</v>
      </c>
      <c r="BQ3647" s="1">
        <f t="shared" ca="1" si="902"/>
        <v>0</v>
      </c>
      <c r="BR3647" s="1">
        <f t="shared" ca="1" si="903"/>
        <v>0</v>
      </c>
      <c r="BS3647" s="1">
        <f t="shared" ca="1" si="904"/>
        <v>0</v>
      </c>
      <c r="BT3647" s="1">
        <f t="shared" ca="1" si="905"/>
        <v>0</v>
      </c>
      <c r="BU3647" s="1">
        <f t="shared" ca="1" si="906"/>
        <v>0</v>
      </c>
      <c r="BV3647" s="1">
        <f t="shared" ca="1" si="907"/>
        <v>0</v>
      </c>
      <c r="BW3647" s="1">
        <f t="shared" ca="1" si="908"/>
        <v>0</v>
      </c>
      <c r="BX3647" s="1">
        <f t="shared" ca="1" si="909"/>
        <v>0</v>
      </c>
      <c r="BY3647" s="1">
        <f t="shared" ca="1" si="910"/>
        <v>0</v>
      </c>
      <c r="BZ3647" s="1">
        <f t="shared" ca="1" si="911"/>
        <v>0</v>
      </c>
      <c r="CA3647" s="1">
        <f t="shared" ca="1" si="912"/>
        <v>0</v>
      </c>
      <c r="CB3647" s="1">
        <f t="shared" ca="1" si="913"/>
        <v>0</v>
      </c>
      <c r="CC3647" s="1">
        <f t="shared" ca="1" si="914"/>
        <v>0</v>
      </c>
    </row>
    <row r="3648" spans="1:81" hidden="1" x14ac:dyDescent="0.2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t="shared" ca="1" si="900"/>
        <v>0</v>
      </c>
      <c r="BP3648" s="1">
        <f t="shared" ca="1" si="901"/>
        <v>0</v>
      </c>
      <c r="BQ3648" s="1">
        <f t="shared" ca="1" si="902"/>
        <v>0</v>
      </c>
      <c r="BR3648" s="1">
        <f t="shared" ca="1" si="903"/>
        <v>0</v>
      </c>
      <c r="BS3648" s="1">
        <f t="shared" ca="1" si="904"/>
        <v>0</v>
      </c>
      <c r="BT3648" s="1">
        <f t="shared" ca="1" si="905"/>
        <v>0</v>
      </c>
      <c r="BU3648" s="1">
        <f t="shared" ca="1" si="906"/>
        <v>0</v>
      </c>
      <c r="BV3648" s="1">
        <f t="shared" ca="1" si="907"/>
        <v>0</v>
      </c>
      <c r="BW3648" s="1">
        <f t="shared" ca="1" si="908"/>
        <v>0</v>
      </c>
      <c r="BX3648" s="1">
        <f t="shared" ca="1" si="909"/>
        <v>0</v>
      </c>
      <c r="BY3648" s="1">
        <f t="shared" ca="1" si="910"/>
        <v>0</v>
      </c>
      <c r="BZ3648" s="1">
        <f t="shared" ca="1" si="911"/>
        <v>0</v>
      </c>
      <c r="CA3648" s="1">
        <f t="shared" ca="1" si="912"/>
        <v>0</v>
      </c>
      <c r="CB3648" s="1">
        <f t="shared" ca="1" si="913"/>
        <v>0</v>
      </c>
      <c r="CC3648" s="1">
        <f t="shared" ca="1" si="914"/>
        <v>0</v>
      </c>
    </row>
    <row r="3649" spans="1:81" hidden="1" x14ac:dyDescent="0.2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t="shared" ca="1" si="900"/>
        <v>0</v>
      </c>
      <c r="BP3649" s="1">
        <f t="shared" ca="1" si="901"/>
        <v>0</v>
      </c>
      <c r="BQ3649" s="1">
        <f t="shared" ca="1" si="902"/>
        <v>0</v>
      </c>
      <c r="BR3649" s="1">
        <f t="shared" ca="1" si="903"/>
        <v>0</v>
      </c>
      <c r="BS3649" s="1">
        <f t="shared" ca="1" si="904"/>
        <v>0</v>
      </c>
      <c r="BT3649" s="1">
        <f t="shared" ca="1" si="905"/>
        <v>0</v>
      </c>
      <c r="BU3649" s="1">
        <f t="shared" ca="1" si="906"/>
        <v>0</v>
      </c>
      <c r="BV3649" s="1">
        <f t="shared" ca="1" si="907"/>
        <v>0</v>
      </c>
      <c r="BW3649" s="1">
        <f t="shared" ca="1" si="908"/>
        <v>0</v>
      </c>
      <c r="BX3649" s="1">
        <f t="shared" ca="1" si="909"/>
        <v>0</v>
      </c>
      <c r="BY3649" s="1">
        <f t="shared" ca="1" si="910"/>
        <v>0</v>
      </c>
      <c r="BZ3649" s="1">
        <f t="shared" ca="1" si="911"/>
        <v>0</v>
      </c>
      <c r="CA3649" s="1">
        <f t="shared" ca="1" si="912"/>
        <v>0</v>
      </c>
      <c r="CB3649" s="1">
        <f t="shared" ca="1" si="913"/>
        <v>0</v>
      </c>
      <c r="CC3649" s="1">
        <f t="shared" ca="1" si="914"/>
        <v>0</v>
      </c>
    </row>
    <row r="3650" spans="1:81" hidden="1" x14ac:dyDescent="0.2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t="shared" ref="BO3650:BO3713" ca="1" si="915">INDEX(passing_tds,CELL("Row",AG3650)-1)*(PASSTD)</f>
        <v>0</v>
      </c>
      <c r="BP3650" s="1">
        <f t="shared" ref="BP3650:BP3713" ca="1" si="916">INDEX(passing_yds,CELL("Row",AH3650)-1)*(PASSYDS)</f>
        <v>0</v>
      </c>
      <c r="BQ3650" s="1">
        <f t="shared" ref="BQ3650:BQ3713" ca="1" si="917">IF(INDEX(passing_yds,CELL("Row",AI3650)-1)&gt;=300,3,0)</f>
        <v>0</v>
      </c>
      <c r="BR3650" s="1">
        <f t="shared" ref="BR3650:BR3713" ca="1" si="918">INDEX(passing_ints,CELL("Row",AJ3650)-1)*(INT)</f>
        <v>0</v>
      </c>
      <c r="BS3650" s="1">
        <f t="shared" ref="BS3650:BS3713" ca="1" si="919">INDEX(rushing_yds,CELL("Row",AK3650)-1)*(RUSHYDS)</f>
        <v>0</v>
      </c>
      <c r="BT3650" s="1">
        <f t="shared" ref="BT3650:BT3713" ca="1" si="920">INDEX(rushing_tds,CELL("Row",AK3650)-1)*(RUSHTD)</f>
        <v>0</v>
      </c>
      <c r="BU3650" s="1">
        <f t="shared" ref="BU3650:BU3713" ca="1" si="921">IF(INDEX(rushing_yds,CELL("Row",AI3650)-1)&gt;=100,3,0)</f>
        <v>0</v>
      </c>
      <c r="BV3650" s="1">
        <f t="shared" ref="BV3650:BV3713" ca="1" si="922">INDEX(receiving_yds,CELL("Row",AN3650)-1)*(RECYDS)</f>
        <v>0</v>
      </c>
      <c r="BW3650" s="1">
        <f t="shared" ref="BW3650:BW3713" ca="1" si="923">INDEX(receiving_rec,CELL("Row",AO3650)-1)*(REC)</f>
        <v>0</v>
      </c>
      <c r="BX3650" s="1">
        <f t="shared" ref="BX3650:BX3713" ca="1" si="924">INDEX(receiving_tds,CELL("Row",AP3650)-1)*(RECTD)</f>
        <v>0</v>
      </c>
      <c r="BY3650" s="1">
        <f t="shared" ref="BY3650:BY3713" ca="1" si="925">IF(INDEX(receiving_yds,CELL("Row",AI3650)-1)&gt;=100,3,0)</f>
        <v>0</v>
      </c>
      <c r="BZ3650" s="1">
        <f t="shared" ref="BZ3650:BZ3713" ca="1" si="926">INDEX(puntret_tds,CELL("Row",AR3650)-1)*(PUNTKORETTD)+INDEX(kickret_tds,CELL("Row",AR3650)-1)*(PUNTKORETTD)</f>
        <v>0</v>
      </c>
      <c r="CA3650" s="1">
        <f t="shared" ref="CA3650:CA3713" ca="1" si="927">INDEX(fumbles_tot,CELL("Row",AS3650)-1)*(FUM)</f>
        <v>0</v>
      </c>
      <c r="CB3650" s="1">
        <f t="shared" ref="CB3650:CB3713" ca="1" si="928">(INDEX(passing_twoptm,CELL("Row",AT3650)-1)+INDEX(rushing_twoptm,CELL("Row",AT3650)-1)+INDEX(receiving_twoptm,CELL("Row",AT3650)-1))*(_2PTCONV)</f>
        <v>0</v>
      </c>
      <c r="CC3650" s="1">
        <f t="shared" ref="CC3650:CC3713" ca="1" si="929">SUM(BO3650:CB3650)</f>
        <v>0</v>
      </c>
    </row>
    <row r="3651" spans="1:81" hidden="1" x14ac:dyDescent="0.2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t="shared" ca="1" si="915"/>
        <v>0</v>
      </c>
      <c r="BP3651" s="1">
        <f t="shared" ca="1" si="916"/>
        <v>0</v>
      </c>
      <c r="BQ3651" s="1">
        <f t="shared" ca="1" si="917"/>
        <v>0</v>
      </c>
      <c r="BR3651" s="1">
        <f t="shared" ca="1" si="918"/>
        <v>0</v>
      </c>
      <c r="BS3651" s="1">
        <f t="shared" ca="1" si="919"/>
        <v>0</v>
      </c>
      <c r="BT3651" s="1">
        <f t="shared" ca="1" si="920"/>
        <v>0</v>
      </c>
      <c r="BU3651" s="1">
        <f t="shared" ca="1" si="921"/>
        <v>0</v>
      </c>
      <c r="BV3651" s="1">
        <f t="shared" ca="1" si="922"/>
        <v>0</v>
      </c>
      <c r="BW3651" s="1">
        <f t="shared" ca="1" si="923"/>
        <v>0</v>
      </c>
      <c r="BX3651" s="1">
        <f t="shared" ca="1" si="924"/>
        <v>0</v>
      </c>
      <c r="BY3651" s="1">
        <f t="shared" ca="1" si="925"/>
        <v>0</v>
      </c>
      <c r="BZ3651" s="1">
        <f t="shared" ca="1" si="926"/>
        <v>0</v>
      </c>
      <c r="CA3651" s="1">
        <f t="shared" ca="1" si="927"/>
        <v>0</v>
      </c>
      <c r="CB3651" s="1">
        <f t="shared" ca="1" si="928"/>
        <v>0</v>
      </c>
      <c r="CC3651" s="1">
        <f t="shared" ca="1" si="929"/>
        <v>0</v>
      </c>
    </row>
    <row r="3652" spans="1:81" hidden="1" x14ac:dyDescent="0.2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t="shared" ca="1" si="915"/>
        <v>0</v>
      </c>
      <c r="BP3652" s="1">
        <f t="shared" ca="1" si="916"/>
        <v>0</v>
      </c>
      <c r="BQ3652" s="1">
        <f t="shared" ca="1" si="917"/>
        <v>0</v>
      </c>
      <c r="BR3652" s="1">
        <f t="shared" ca="1" si="918"/>
        <v>0</v>
      </c>
      <c r="BS3652" s="1">
        <f t="shared" ca="1" si="919"/>
        <v>0</v>
      </c>
      <c r="BT3652" s="1">
        <f t="shared" ca="1" si="920"/>
        <v>0</v>
      </c>
      <c r="BU3652" s="1">
        <f t="shared" ca="1" si="921"/>
        <v>0</v>
      </c>
      <c r="BV3652" s="1">
        <f t="shared" ca="1" si="922"/>
        <v>0</v>
      </c>
      <c r="BW3652" s="1">
        <f t="shared" ca="1" si="923"/>
        <v>0</v>
      </c>
      <c r="BX3652" s="1">
        <f t="shared" ca="1" si="924"/>
        <v>0</v>
      </c>
      <c r="BY3652" s="1">
        <f t="shared" ca="1" si="925"/>
        <v>0</v>
      </c>
      <c r="BZ3652" s="1">
        <f t="shared" ca="1" si="926"/>
        <v>0</v>
      </c>
      <c r="CA3652" s="1">
        <f t="shared" ca="1" si="927"/>
        <v>0</v>
      </c>
      <c r="CB3652" s="1">
        <f t="shared" ca="1" si="928"/>
        <v>0</v>
      </c>
      <c r="CC3652" s="1">
        <f t="shared" ca="1" si="929"/>
        <v>0</v>
      </c>
    </row>
    <row r="3653" spans="1:81" hidden="1" x14ac:dyDescent="0.2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t="shared" ca="1" si="915"/>
        <v>0</v>
      </c>
      <c r="BP3653" s="1">
        <f t="shared" ca="1" si="916"/>
        <v>0</v>
      </c>
      <c r="BQ3653" s="1">
        <f t="shared" ca="1" si="917"/>
        <v>0</v>
      </c>
      <c r="BR3653" s="1">
        <f t="shared" ca="1" si="918"/>
        <v>0</v>
      </c>
      <c r="BS3653" s="1">
        <f t="shared" ca="1" si="919"/>
        <v>0</v>
      </c>
      <c r="BT3653" s="1">
        <f t="shared" ca="1" si="920"/>
        <v>0</v>
      </c>
      <c r="BU3653" s="1">
        <f t="shared" ca="1" si="921"/>
        <v>0</v>
      </c>
      <c r="BV3653" s="1">
        <f t="shared" ca="1" si="922"/>
        <v>0</v>
      </c>
      <c r="BW3653" s="1">
        <f t="shared" ca="1" si="923"/>
        <v>0</v>
      </c>
      <c r="BX3653" s="1">
        <f t="shared" ca="1" si="924"/>
        <v>0</v>
      </c>
      <c r="BY3653" s="1">
        <f t="shared" ca="1" si="925"/>
        <v>0</v>
      </c>
      <c r="BZ3653" s="1">
        <f t="shared" ca="1" si="926"/>
        <v>0</v>
      </c>
      <c r="CA3653" s="1">
        <f t="shared" ca="1" si="927"/>
        <v>0</v>
      </c>
      <c r="CB3653" s="1">
        <f t="shared" ca="1" si="928"/>
        <v>0</v>
      </c>
      <c r="CC3653" s="1">
        <f t="shared" ca="1" si="929"/>
        <v>0</v>
      </c>
    </row>
    <row r="3654" spans="1:81" hidden="1" x14ac:dyDescent="0.2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t="shared" ca="1" si="915"/>
        <v>0</v>
      </c>
      <c r="BP3654" s="1">
        <f t="shared" ca="1" si="916"/>
        <v>0</v>
      </c>
      <c r="BQ3654" s="1">
        <f t="shared" ca="1" si="917"/>
        <v>0</v>
      </c>
      <c r="BR3654" s="1">
        <f t="shared" ca="1" si="918"/>
        <v>0</v>
      </c>
      <c r="BS3654" s="1">
        <f t="shared" ca="1" si="919"/>
        <v>0</v>
      </c>
      <c r="BT3654" s="1">
        <f t="shared" ca="1" si="920"/>
        <v>0</v>
      </c>
      <c r="BU3654" s="1">
        <f t="shared" ca="1" si="921"/>
        <v>0</v>
      </c>
      <c r="BV3654" s="1">
        <f t="shared" ca="1" si="922"/>
        <v>0</v>
      </c>
      <c r="BW3654" s="1">
        <f t="shared" ca="1" si="923"/>
        <v>0</v>
      </c>
      <c r="BX3654" s="1">
        <f t="shared" ca="1" si="924"/>
        <v>0</v>
      </c>
      <c r="BY3654" s="1">
        <f t="shared" ca="1" si="925"/>
        <v>0</v>
      </c>
      <c r="BZ3654" s="1">
        <f t="shared" ca="1" si="926"/>
        <v>0</v>
      </c>
      <c r="CA3654" s="1">
        <f t="shared" ca="1" si="927"/>
        <v>0</v>
      </c>
      <c r="CB3654" s="1">
        <f t="shared" ca="1" si="928"/>
        <v>0</v>
      </c>
      <c r="CC3654" s="1">
        <f t="shared" ca="1" si="929"/>
        <v>0</v>
      </c>
    </row>
    <row r="3655" spans="1:81" hidden="1" x14ac:dyDescent="0.2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t="shared" ca="1" si="915"/>
        <v>0</v>
      </c>
      <c r="BP3655" s="1">
        <f t="shared" ca="1" si="916"/>
        <v>0</v>
      </c>
      <c r="BQ3655" s="1">
        <f t="shared" ca="1" si="917"/>
        <v>0</v>
      </c>
      <c r="BR3655" s="1">
        <f t="shared" ca="1" si="918"/>
        <v>0</v>
      </c>
      <c r="BS3655" s="1">
        <f t="shared" ca="1" si="919"/>
        <v>0</v>
      </c>
      <c r="BT3655" s="1">
        <f t="shared" ca="1" si="920"/>
        <v>0</v>
      </c>
      <c r="BU3655" s="1">
        <f t="shared" ca="1" si="921"/>
        <v>0</v>
      </c>
      <c r="BV3655" s="1">
        <f t="shared" ca="1" si="922"/>
        <v>0</v>
      </c>
      <c r="BW3655" s="1">
        <f t="shared" ca="1" si="923"/>
        <v>0</v>
      </c>
      <c r="BX3655" s="1">
        <f t="shared" ca="1" si="924"/>
        <v>0</v>
      </c>
      <c r="BY3655" s="1">
        <f t="shared" ca="1" si="925"/>
        <v>0</v>
      </c>
      <c r="BZ3655" s="1">
        <f t="shared" ca="1" si="926"/>
        <v>0</v>
      </c>
      <c r="CA3655" s="1">
        <f t="shared" ca="1" si="927"/>
        <v>0</v>
      </c>
      <c r="CB3655" s="1">
        <f t="shared" ca="1" si="928"/>
        <v>0</v>
      </c>
      <c r="CC3655" s="1">
        <f t="shared" ca="1" si="929"/>
        <v>0</v>
      </c>
    </row>
    <row r="3656" spans="1:81" hidden="1" x14ac:dyDescent="0.2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t="shared" ca="1" si="915"/>
        <v>0</v>
      </c>
      <c r="BP3656" s="1">
        <f t="shared" ca="1" si="916"/>
        <v>0</v>
      </c>
      <c r="BQ3656" s="1">
        <f t="shared" ca="1" si="917"/>
        <v>0</v>
      </c>
      <c r="BR3656" s="1">
        <f t="shared" ca="1" si="918"/>
        <v>0</v>
      </c>
      <c r="BS3656" s="1">
        <f t="shared" ca="1" si="919"/>
        <v>0</v>
      </c>
      <c r="BT3656" s="1">
        <f t="shared" ca="1" si="920"/>
        <v>0</v>
      </c>
      <c r="BU3656" s="1">
        <f t="shared" ca="1" si="921"/>
        <v>0</v>
      </c>
      <c r="BV3656" s="1">
        <f t="shared" ca="1" si="922"/>
        <v>0</v>
      </c>
      <c r="BW3656" s="1">
        <f t="shared" ca="1" si="923"/>
        <v>0</v>
      </c>
      <c r="BX3656" s="1">
        <f t="shared" ca="1" si="924"/>
        <v>0</v>
      </c>
      <c r="BY3656" s="1">
        <f t="shared" ca="1" si="925"/>
        <v>0</v>
      </c>
      <c r="BZ3656" s="1">
        <f t="shared" ca="1" si="926"/>
        <v>0</v>
      </c>
      <c r="CA3656" s="1">
        <f t="shared" ca="1" si="927"/>
        <v>0</v>
      </c>
      <c r="CB3656" s="1">
        <f t="shared" ca="1" si="928"/>
        <v>0</v>
      </c>
      <c r="CC3656" s="1">
        <f t="shared" ca="1" si="929"/>
        <v>0</v>
      </c>
    </row>
    <row r="3657" spans="1:81" hidden="1" x14ac:dyDescent="0.2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t="shared" ca="1" si="915"/>
        <v>0</v>
      </c>
      <c r="BP3657" s="1">
        <f t="shared" ca="1" si="916"/>
        <v>0</v>
      </c>
      <c r="BQ3657" s="1">
        <f t="shared" ca="1" si="917"/>
        <v>0</v>
      </c>
      <c r="BR3657" s="1">
        <f t="shared" ca="1" si="918"/>
        <v>0</v>
      </c>
      <c r="BS3657" s="1">
        <f t="shared" ca="1" si="919"/>
        <v>0</v>
      </c>
      <c r="BT3657" s="1">
        <f t="shared" ca="1" si="920"/>
        <v>0</v>
      </c>
      <c r="BU3657" s="1">
        <f t="shared" ca="1" si="921"/>
        <v>0</v>
      </c>
      <c r="BV3657" s="1">
        <f t="shared" ca="1" si="922"/>
        <v>0</v>
      </c>
      <c r="BW3657" s="1">
        <f t="shared" ca="1" si="923"/>
        <v>0</v>
      </c>
      <c r="BX3657" s="1">
        <f t="shared" ca="1" si="924"/>
        <v>0</v>
      </c>
      <c r="BY3657" s="1">
        <f t="shared" ca="1" si="925"/>
        <v>0</v>
      </c>
      <c r="BZ3657" s="1">
        <f t="shared" ca="1" si="926"/>
        <v>0</v>
      </c>
      <c r="CA3657" s="1">
        <f t="shared" ca="1" si="927"/>
        <v>0</v>
      </c>
      <c r="CB3657" s="1">
        <f t="shared" ca="1" si="928"/>
        <v>0</v>
      </c>
      <c r="CC3657" s="1">
        <f t="shared" ca="1" si="929"/>
        <v>0</v>
      </c>
    </row>
    <row r="3658" spans="1:81" hidden="1" x14ac:dyDescent="0.2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t="shared" ca="1" si="915"/>
        <v>0</v>
      </c>
      <c r="BP3658" s="1">
        <f t="shared" ca="1" si="916"/>
        <v>0</v>
      </c>
      <c r="BQ3658" s="1">
        <f t="shared" ca="1" si="917"/>
        <v>0</v>
      </c>
      <c r="BR3658" s="1">
        <f t="shared" ca="1" si="918"/>
        <v>0</v>
      </c>
      <c r="BS3658" s="1">
        <f t="shared" ca="1" si="919"/>
        <v>0</v>
      </c>
      <c r="BT3658" s="1">
        <f t="shared" ca="1" si="920"/>
        <v>0</v>
      </c>
      <c r="BU3658" s="1">
        <f t="shared" ca="1" si="921"/>
        <v>0</v>
      </c>
      <c r="BV3658" s="1">
        <f t="shared" ca="1" si="922"/>
        <v>0</v>
      </c>
      <c r="BW3658" s="1">
        <f t="shared" ca="1" si="923"/>
        <v>0</v>
      </c>
      <c r="BX3658" s="1">
        <f t="shared" ca="1" si="924"/>
        <v>0</v>
      </c>
      <c r="BY3658" s="1">
        <f t="shared" ca="1" si="925"/>
        <v>0</v>
      </c>
      <c r="BZ3658" s="1">
        <f t="shared" ca="1" si="926"/>
        <v>0</v>
      </c>
      <c r="CA3658" s="1">
        <f t="shared" ca="1" si="927"/>
        <v>0</v>
      </c>
      <c r="CB3658" s="1">
        <f t="shared" ca="1" si="928"/>
        <v>0</v>
      </c>
      <c r="CC3658" s="1">
        <f t="shared" ca="1" si="929"/>
        <v>0</v>
      </c>
    </row>
    <row r="3659" spans="1:81" hidden="1" x14ac:dyDescent="0.2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t="shared" ca="1" si="915"/>
        <v>0</v>
      </c>
      <c r="BP3659" s="1">
        <f t="shared" ca="1" si="916"/>
        <v>0</v>
      </c>
      <c r="BQ3659" s="1">
        <f t="shared" ca="1" si="917"/>
        <v>0</v>
      </c>
      <c r="BR3659" s="1">
        <f t="shared" ca="1" si="918"/>
        <v>0</v>
      </c>
      <c r="BS3659" s="1">
        <f t="shared" ca="1" si="919"/>
        <v>0</v>
      </c>
      <c r="BT3659" s="1">
        <f t="shared" ca="1" si="920"/>
        <v>0</v>
      </c>
      <c r="BU3659" s="1">
        <f t="shared" ca="1" si="921"/>
        <v>0</v>
      </c>
      <c r="BV3659" s="1">
        <f t="shared" ca="1" si="922"/>
        <v>0</v>
      </c>
      <c r="BW3659" s="1">
        <f t="shared" ca="1" si="923"/>
        <v>0</v>
      </c>
      <c r="BX3659" s="1">
        <f t="shared" ca="1" si="924"/>
        <v>0</v>
      </c>
      <c r="BY3659" s="1">
        <f t="shared" ca="1" si="925"/>
        <v>0</v>
      </c>
      <c r="BZ3659" s="1">
        <f t="shared" ca="1" si="926"/>
        <v>0</v>
      </c>
      <c r="CA3659" s="1">
        <f t="shared" ca="1" si="927"/>
        <v>0</v>
      </c>
      <c r="CB3659" s="1">
        <f t="shared" ca="1" si="928"/>
        <v>0</v>
      </c>
      <c r="CC3659" s="1">
        <f t="shared" ca="1" si="929"/>
        <v>0</v>
      </c>
    </row>
    <row r="3660" spans="1:81" hidden="1" x14ac:dyDescent="0.2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t="shared" ca="1" si="915"/>
        <v>0</v>
      </c>
      <c r="BP3660" s="1">
        <f t="shared" ca="1" si="916"/>
        <v>0</v>
      </c>
      <c r="BQ3660" s="1">
        <f t="shared" ca="1" si="917"/>
        <v>0</v>
      </c>
      <c r="BR3660" s="1">
        <f t="shared" ca="1" si="918"/>
        <v>0</v>
      </c>
      <c r="BS3660" s="1">
        <f t="shared" ca="1" si="919"/>
        <v>0</v>
      </c>
      <c r="BT3660" s="1">
        <f t="shared" ca="1" si="920"/>
        <v>0</v>
      </c>
      <c r="BU3660" s="1">
        <f t="shared" ca="1" si="921"/>
        <v>0</v>
      </c>
      <c r="BV3660" s="1">
        <f t="shared" ca="1" si="922"/>
        <v>0</v>
      </c>
      <c r="BW3660" s="1">
        <f t="shared" ca="1" si="923"/>
        <v>0</v>
      </c>
      <c r="BX3660" s="1">
        <f t="shared" ca="1" si="924"/>
        <v>0</v>
      </c>
      <c r="BY3660" s="1">
        <f t="shared" ca="1" si="925"/>
        <v>0</v>
      </c>
      <c r="BZ3660" s="1">
        <f t="shared" ca="1" si="926"/>
        <v>0</v>
      </c>
      <c r="CA3660" s="1">
        <f t="shared" ca="1" si="927"/>
        <v>0</v>
      </c>
      <c r="CB3660" s="1">
        <f t="shared" ca="1" si="928"/>
        <v>0</v>
      </c>
      <c r="CC3660" s="1">
        <f t="shared" ca="1" si="929"/>
        <v>0</v>
      </c>
    </row>
    <row r="3661" spans="1:81" hidden="1" x14ac:dyDescent="0.2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t="shared" ca="1" si="915"/>
        <v>0</v>
      </c>
      <c r="BP3661" s="1">
        <f t="shared" ca="1" si="916"/>
        <v>0</v>
      </c>
      <c r="BQ3661" s="1">
        <f t="shared" ca="1" si="917"/>
        <v>0</v>
      </c>
      <c r="BR3661" s="1">
        <f t="shared" ca="1" si="918"/>
        <v>0</v>
      </c>
      <c r="BS3661" s="1">
        <f t="shared" ca="1" si="919"/>
        <v>0</v>
      </c>
      <c r="BT3661" s="1">
        <f t="shared" ca="1" si="920"/>
        <v>0</v>
      </c>
      <c r="BU3661" s="1">
        <f t="shared" ca="1" si="921"/>
        <v>0</v>
      </c>
      <c r="BV3661" s="1">
        <f t="shared" ca="1" si="922"/>
        <v>0</v>
      </c>
      <c r="BW3661" s="1">
        <f t="shared" ca="1" si="923"/>
        <v>0</v>
      </c>
      <c r="BX3661" s="1">
        <f t="shared" ca="1" si="924"/>
        <v>0</v>
      </c>
      <c r="BY3661" s="1">
        <f t="shared" ca="1" si="925"/>
        <v>0</v>
      </c>
      <c r="BZ3661" s="1">
        <f t="shared" ca="1" si="926"/>
        <v>0</v>
      </c>
      <c r="CA3661" s="1">
        <f t="shared" ca="1" si="927"/>
        <v>0</v>
      </c>
      <c r="CB3661" s="1">
        <f t="shared" ca="1" si="928"/>
        <v>0</v>
      </c>
      <c r="CC3661" s="1">
        <f t="shared" ca="1" si="929"/>
        <v>0</v>
      </c>
    </row>
    <row r="3662" spans="1:81" hidden="1" x14ac:dyDescent="0.2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t="shared" ca="1" si="915"/>
        <v>0</v>
      </c>
      <c r="BP3662" s="1">
        <f t="shared" ca="1" si="916"/>
        <v>0</v>
      </c>
      <c r="BQ3662" s="1">
        <f t="shared" ca="1" si="917"/>
        <v>0</v>
      </c>
      <c r="BR3662" s="1">
        <f t="shared" ca="1" si="918"/>
        <v>0</v>
      </c>
      <c r="BS3662" s="1">
        <f t="shared" ca="1" si="919"/>
        <v>0</v>
      </c>
      <c r="BT3662" s="1">
        <f t="shared" ca="1" si="920"/>
        <v>0</v>
      </c>
      <c r="BU3662" s="1">
        <f t="shared" ca="1" si="921"/>
        <v>0</v>
      </c>
      <c r="BV3662" s="1">
        <f t="shared" ca="1" si="922"/>
        <v>0</v>
      </c>
      <c r="BW3662" s="1">
        <f t="shared" ca="1" si="923"/>
        <v>0</v>
      </c>
      <c r="BX3662" s="1">
        <f t="shared" ca="1" si="924"/>
        <v>0</v>
      </c>
      <c r="BY3662" s="1">
        <f t="shared" ca="1" si="925"/>
        <v>0</v>
      </c>
      <c r="BZ3662" s="1">
        <f t="shared" ca="1" si="926"/>
        <v>0</v>
      </c>
      <c r="CA3662" s="1">
        <f t="shared" ca="1" si="927"/>
        <v>0</v>
      </c>
      <c r="CB3662" s="1">
        <f t="shared" ca="1" si="928"/>
        <v>0</v>
      </c>
      <c r="CC3662" s="1">
        <f t="shared" ca="1" si="929"/>
        <v>0</v>
      </c>
    </row>
    <row r="3663" spans="1:81" hidden="1" x14ac:dyDescent="0.2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t="shared" ca="1" si="915"/>
        <v>0</v>
      </c>
      <c r="BP3663" s="1">
        <f t="shared" ca="1" si="916"/>
        <v>0</v>
      </c>
      <c r="BQ3663" s="1">
        <f t="shared" ca="1" si="917"/>
        <v>0</v>
      </c>
      <c r="BR3663" s="1">
        <f t="shared" ca="1" si="918"/>
        <v>0</v>
      </c>
      <c r="BS3663" s="1">
        <f t="shared" ca="1" si="919"/>
        <v>0</v>
      </c>
      <c r="BT3663" s="1">
        <f t="shared" ca="1" si="920"/>
        <v>0</v>
      </c>
      <c r="BU3663" s="1">
        <f t="shared" ca="1" si="921"/>
        <v>0</v>
      </c>
      <c r="BV3663" s="1">
        <f t="shared" ca="1" si="922"/>
        <v>0</v>
      </c>
      <c r="BW3663" s="1">
        <f t="shared" ca="1" si="923"/>
        <v>0</v>
      </c>
      <c r="BX3663" s="1">
        <f t="shared" ca="1" si="924"/>
        <v>0</v>
      </c>
      <c r="BY3663" s="1">
        <f t="shared" ca="1" si="925"/>
        <v>0</v>
      </c>
      <c r="BZ3663" s="1">
        <f t="shared" ca="1" si="926"/>
        <v>0</v>
      </c>
      <c r="CA3663" s="1">
        <f t="shared" ca="1" si="927"/>
        <v>0</v>
      </c>
      <c r="CB3663" s="1">
        <f t="shared" ca="1" si="928"/>
        <v>0</v>
      </c>
      <c r="CC3663" s="1">
        <f t="shared" ca="1" si="929"/>
        <v>0</v>
      </c>
    </row>
    <row r="3664" spans="1:81" hidden="1" x14ac:dyDescent="0.2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t="shared" ca="1" si="915"/>
        <v>0</v>
      </c>
      <c r="BP3664" s="1">
        <f t="shared" ca="1" si="916"/>
        <v>0</v>
      </c>
      <c r="BQ3664" s="1">
        <f t="shared" ca="1" si="917"/>
        <v>0</v>
      </c>
      <c r="BR3664" s="1">
        <f t="shared" ca="1" si="918"/>
        <v>0</v>
      </c>
      <c r="BS3664" s="1">
        <f t="shared" ca="1" si="919"/>
        <v>0</v>
      </c>
      <c r="BT3664" s="1">
        <f t="shared" ca="1" si="920"/>
        <v>0</v>
      </c>
      <c r="BU3664" s="1">
        <f t="shared" ca="1" si="921"/>
        <v>0</v>
      </c>
      <c r="BV3664" s="1">
        <f t="shared" ca="1" si="922"/>
        <v>0</v>
      </c>
      <c r="BW3664" s="1">
        <f t="shared" ca="1" si="923"/>
        <v>0</v>
      </c>
      <c r="BX3664" s="1">
        <f t="shared" ca="1" si="924"/>
        <v>0</v>
      </c>
      <c r="BY3664" s="1">
        <f t="shared" ca="1" si="925"/>
        <v>0</v>
      </c>
      <c r="BZ3664" s="1">
        <f t="shared" ca="1" si="926"/>
        <v>0</v>
      </c>
      <c r="CA3664" s="1">
        <f t="shared" ca="1" si="927"/>
        <v>0</v>
      </c>
      <c r="CB3664" s="1">
        <f t="shared" ca="1" si="928"/>
        <v>0</v>
      </c>
      <c r="CC3664" s="1">
        <f t="shared" ca="1" si="929"/>
        <v>0</v>
      </c>
    </row>
    <row r="3665" spans="1:81" hidden="1" x14ac:dyDescent="0.2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t="shared" ca="1" si="915"/>
        <v>0</v>
      </c>
      <c r="BP3665" s="1">
        <f t="shared" ca="1" si="916"/>
        <v>0</v>
      </c>
      <c r="BQ3665" s="1">
        <f t="shared" ca="1" si="917"/>
        <v>0</v>
      </c>
      <c r="BR3665" s="1">
        <f t="shared" ca="1" si="918"/>
        <v>0</v>
      </c>
      <c r="BS3665" s="1">
        <f t="shared" ca="1" si="919"/>
        <v>0</v>
      </c>
      <c r="BT3665" s="1">
        <f t="shared" ca="1" si="920"/>
        <v>0</v>
      </c>
      <c r="BU3665" s="1">
        <f t="shared" ca="1" si="921"/>
        <v>0</v>
      </c>
      <c r="BV3665" s="1">
        <f t="shared" ca="1" si="922"/>
        <v>0</v>
      </c>
      <c r="BW3665" s="1">
        <f t="shared" ca="1" si="923"/>
        <v>0</v>
      </c>
      <c r="BX3665" s="1">
        <f t="shared" ca="1" si="924"/>
        <v>0</v>
      </c>
      <c r="BY3665" s="1">
        <f t="shared" ca="1" si="925"/>
        <v>0</v>
      </c>
      <c r="BZ3665" s="1">
        <f t="shared" ca="1" si="926"/>
        <v>0</v>
      </c>
      <c r="CA3665" s="1">
        <f t="shared" ca="1" si="927"/>
        <v>0</v>
      </c>
      <c r="CB3665" s="1">
        <f t="shared" ca="1" si="928"/>
        <v>0</v>
      </c>
      <c r="CC3665" s="1">
        <f t="shared" ca="1" si="929"/>
        <v>0</v>
      </c>
    </row>
    <row r="3666" spans="1:81" hidden="1" x14ac:dyDescent="0.2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t="shared" ca="1" si="915"/>
        <v>0</v>
      </c>
      <c r="BP3666" s="1">
        <f t="shared" ca="1" si="916"/>
        <v>0</v>
      </c>
      <c r="BQ3666" s="1">
        <f t="shared" ca="1" si="917"/>
        <v>0</v>
      </c>
      <c r="BR3666" s="1">
        <f t="shared" ca="1" si="918"/>
        <v>0</v>
      </c>
      <c r="BS3666" s="1">
        <f t="shared" ca="1" si="919"/>
        <v>0</v>
      </c>
      <c r="BT3666" s="1">
        <f t="shared" ca="1" si="920"/>
        <v>0</v>
      </c>
      <c r="BU3666" s="1">
        <f t="shared" ca="1" si="921"/>
        <v>0</v>
      </c>
      <c r="BV3666" s="1">
        <f t="shared" ca="1" si="922"/>
        <v>0</v>
      </c>
      <c r="BW3666" s="1">
        <f t="shared" ca="1" si="923"/>
        <v>0</v>
      </c>
      <c r="BX3666" s="1">
        <f t="shared" ca="1" si="924"/>
        <v>0</v>
      </c>
      <c r="BY3666" s="1">
        <f t="shared" ca="1" si="925"/>
        <v>0</v>
      </c>
      <c r="BZ3666" s="1">
        <f t="shared" ca="1" si="926"/>
        <v>0</v>
      </c>
      <c r="CA3666" s="1">
        <f t="shared" ca="1" si="927"/>
        <v>0</v>
      </c>
      <c r="CB3666" s="1">
        <f t="shared" ca="1" si="928"/>
        <v>0</v>
      </c>
      <c r="CC3666" s="1">
        <f t="shared" ca="1" si="929"/>
        <v>0</v>
      </c>
    </row>
    <row r="3667" spans="1:81" hidden="1" x14ac:dyDescent="0.2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t="shared" ca="1" si="915"/>
        <v>0</v>
      </c>
      <c r="BP3667" s="1">
        <f t="shared" ca="1" si="916"/>
        <v>0</v>
      </c>
      <c r="BQ3667" s="1">
        <f t="shared" ca="1" si="917"/>
        <v>0</v>
      </c>
      <c r="BR3667" s="1">
        <f t="shared" ca="1" si="918"/>
        <v>0</v>
      </c>
      <c r="BS3667" s="1">
        <f t="shared" ca="1" si="919"/>
        <v>0</v>
      </c>
      <c r="BT3667" s="1">
        <f t="shared" ca="1" si="920"/>
        <v>0</v>
      </c>
      <c r="BU3667" s="1">
        <f t="shared" ca="1" si="921"/>
        <v>0</v>
      </c>
      <c r="BV3667" s="1">
        <f t="shared" ca="1" si="922"/>
        <v>0</v>
      </c>
      <c r="BW3667" s="1">
        <f t="shared" ca="1" si="923"/>
        <v>0</v>
      </c>
      <c r="BX3667" s="1">
        <f t="shared" ca="1" si="924"/>
        <v>0</v>
      </c>
      <c r="BY3667" s="1">
        <f t="shared" ca="1" si="925"/>
        <v>0</v>
      </c>
      <c r="BZ3667" s="1">
        <f t="shared" ca="1" si="926"/>
        <v>0</v>
      </c>
      <c r="CA3667" s="1">
        <f t="shared" ca="1" si="927"/>
        <v>0</v>
      </c>
      <c r="CB3667" s="1">
        <f t="shared" ca="1" si="928"/>
        <v>0</v>
      </c>
      <c r="CC3667" s="1">
        <f t="shared" ca="1" si="929"/>
        <v>0</v>
      </c>
    </row>
    <row r="3668" spans="1:81" hidden="1" x14ac:dyDescent="0.2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t="shared" ca="1" si="915"/>
        <v>0</v>
      </c>
      <c r="BP3668" s="1">
        <f t="shared" ca="1" si="916"/>
        <v>0</v>
      </c>
      <c r="BQ3668" s="1">
        <f t="shared" ca="1" si="917"/>
        <v>0</v>
      </c>
      <c r="BR3668" s="1">
        <f t="shared" ca="1" si="918"/>
        <v>0</v>
      </c>
      <c r="BS3668" s="1">
        <f t="shared" ca="1" si="919"/>
        <v>0</v>
      </c>
      <c r="BT3668" s="1">
        <f t="shared" ca="1" si="920"/>
        <v>0</v>
      </c>
      <c r="BU3668" s="1">
        <f t="shared" ca="1" si="921"/>
        <v>0</v>
      </c>
      <c r="BV3668" s="1">
        <f t="shared" ca="1" si="922"/>
        <v>0</v>
      </c>
      <c r="BW3668" s="1">
        <f t="shared" ca="1" si="923"/>
        <v>0</v>
      </c>
      <c r="BX3668" s="1">
        <f t="shared" ca="1" si="924"/>
        <v>0</v>
      </c>
      <c r="BY3668" s="1">
        <f t="shared" ca="1" si="925"/>
        <v>0</v>
      </c>
      <c r="BZ3668" s="1">
        <f t="shared" ca="1" si="926"/>
        <v>0</v>
      </c>
      <c r="CA3668" s="1">
        <f t="shared" ca="1" si="927"/>
        <v>0</v>
      </c>
      <c r="CB3668" s="1">
        <f t="shared" ca="1" si="928"/>
        <v>0</v>
      </c>
      <c r="CC3668" s="1">
        <f t="shared" ca="1" si="929"/>
        <v>0</v>
      </c>
    </row>
    <row r="3669" spans="1:81" hidden="1" x14ac:dyDescent="0.2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t="shared" ca="1" si="915"/>
        <v>0</v>
      </c>
      <c r="BP3669" s="1">
        <f t="shared" ca="1" si="916"/>
        <v>0</v>
      </c>
      <c r="BQ3669" s="1">
        <f t="shared" ca="1" si="917"/>
        <v>0</v>
      </c>
      <c r="BR3669" s="1">
        <f t="shared" ca="1" si="918"/>
        <v>0</v>
      </c>
      <c r="BS3669" s="1">
        <f t="shared" ca="1" si="919"/>
        <v>0</v>
      </c>
      <c r="BT3669" s="1">
        <f t="shared" ca="1" si="920"/>
        <v>0</v>
      </c>
      <c r="BU3669" s="1">
        <f t="shared" ca="1" si="921"/>
        <v>0</v>
      </c>
      <c r="BV3669" s="1">
        <f t="shared" ca="1" si="922"/>
        <v>0</v>
      </c>
      <c r="BW3669" s="1">
        <f t="shared" ca="1" si="923"/>
        <v>0</v>
      </c>
      <c r="BX3669" s="1">
        <f t="shared" ca="1" si="924"/>
        <v>0</v>
      </c>
      <c r="BY3669" s="1">
        <f t="shared" ca="1" si="925"/>
        <v>0</v>
      </c>
      <c r="BZ3669" s="1">
        <f t="shared" ca="1" si="926"/>
        <v>0</v>
      </c>
      <c r="CA3669" s="1">
        <f t="shared" ca="1" si="927"/>
        <v>0</v>
      </c>
      <c r="CB3669" s="1">
        <f t="shared" ca="1" si="928"/>
        <v>0</v>
      </c>
      <c r="CC3669" s="1">
        <f t="shared" ca="1" si="929"/>
        <v>0</v>
      </c>
    </row>
    <row r="3670" spans="1:81" hidden="1" x14ac:dyDescent="0.2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t="shared" ca="1" si="915"/>
        <v>0</v>
      </c>
      <c r="BP3670" s="1">
        <f t="shared" ca="1" si="916"/>
        <v>0</v>
      </c>
      <c r="BQ3670" s="1">
        <f t="shared" ca="1" si="917"/>
        <v>0</v>
      </c>
      <c r="BR3670" s="1">
        <f t="shared" ca="1" si="918"/>
        <v>0</v>
      </c>
      <c r="BS3670" s="1">
        <f t="shared" ca="1" si="919"/>
        <v>0</v>
      </c>
      <c r="BT3670" s="1">
        <f t="shared" ca="1" si="920"/>
        <v>0</v>
      </c>
      <c r="BU3670" s="1">
        <f t="shared" ca="1" si="921"/>
        <v>0</v>
      </c>
      <c r="BV3670" s="1">
        <f t="shared" ca="1" si="922"/>
        <v>0</v>
      </c>
      <c r="BW3670" s="1">
        <f t="shared" ca="1" si="923"/>
        <v>0</v>
      </c>
      <c r="BX3670" s="1">
        <f t="shared" ca="1" si="924"/>
        <v>0</v>
      </c>
      <c r="BY3670" s="1">
        <f t="shared" ca="1" si="925"/>
        <v>0</v>
      </c>
      <c r="BZ3670" s="1">
        <f t="shared" ca="1" si="926"/>
        <v>0</v>
      </c>
      <c r="CA3670" s="1">
        <f t="shared" ca="1" si="927"/>
        <v>0</v>
      </c>
      <c r="CB3670" s="1">
        <f t="shared" ca="1" si="928"/>
        <v>0</v>
      </c>
      <c r="CC3670" s="1">
        <f t="shared" ca="1" si="929"/>
        <v>0</v>
      </c>
    </row>
    <row r="3671" spans="1:81" hidden="1" x14ac:dyDescent="0.2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t="shared" ca="1" si="915"/>
        <v>0</v>
      </c>
      <c r="BP3671" s="1">
        <f t="shared" ca="1" si="916"/>
        <v>0</v>
      </c>
      <c r="BQ3671" s="1">
        <f t="shared" ca="1" si="917"/>
        <v>0</v>
      </c>
      <c r="BR3671" s="1">
        <f t="shared" ca="1" si="918"/>
        <v>0</v>
      </c>
      <c r="BS3671" s="1">
        <f t="shared" ca="1" si="919"/>
        <v>0</v>
      </c>
      <c r="BT3671" s="1">
        <f t="shared" ca="1" si="920"/>
        <v>0</v>
      </c>
      <c r="BU3671" s="1">
        <f t="shared" ca="1" si="921"/>
        <v>0</v>
      </c>
      <c r="BV3671" s="1">
        <f t="shared" ca="1" si="922"/>
        <v>0</v>
      </c>
      <c r="BW3671" s="1">
        <f t="shared" ca="1" si="923"/>
        <v>0</v>
      </c>
      <c r="BX3671" s="1">
        <f t="shared" ca="1" si="924"/>
        <v>0</v>
      </c>
      <c r="BY3671" s="1">
        <f t="shared" ca="1" si="925"/>
        <v>0</v>
      </c>
      <c r="BZ3671" s="1">
        <f t="shared" ca="1" si="926"/>
        <v>0</v>
      </c>
      <c r="CA3671" s="1">
        <f t="shared" ca="1" si="927"/>
        <v>0</v>
      </c>
      <c r="CB3671" s="1">
        <f t="shared" ca="1" si="928"/>
        <v>0</v>
      </c>
      <c r="CC3671" s="1">
        <f t="shared" ca="1" si="929"/>
        <v>0</v>
      </c>
    </row>
    <row r="3672" spans="1:81" hidden="1" x14ac:dyDescent="0.2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t="shared" ca="1" si="915"/>
        <v>0</v>
      </c>
      <c r="BP3672" s="1">
        <f t="shared" ca="1" si="916"/>
        <v>0</v>
      </c>
      <c r="BQ3672" s="1">
        <f t="shared" ca="1" si="917"/>
        <v>0</v>
      </c>
      <c r="BR3672" s="1">
        <f t="shared" ca="1" si="918"/>
        <v>0</v>
      </c>
      <c r="BS3672" s="1">
        <f t="shared" ca="1" si="919"/>
        <v>0</v>
      </c>
      <c r="BT3672" s="1">
        <f t="shared" ca="1" si="920"/>
        <v>0</v>
      </c>
      <c r="BU3672" s="1">
        <f t="shared" ca="1" si="921"/>
        <v>0</v>
      </c>
      <c r="BV3672" s="1">
        <f t="shared" ca="1" si="922"/>
        <v>0</v>
      </c>
      <c r="BW3672" s="1">
        <f t="shared" ca="1" si="923"/>
        <v>0</v>
      </c>
      <c r="BX3672" s="1">
        <f t="shared" ca="1" si="924"/>
        <v>0</v>
      </c>
      <c r="BY3672" s="1">
        <f t="shared" ca="1" si="925"/>
        <v>0</v>
      </c>
      <c r="BZ3672" s="1">
        <f t="shared" ca="1" si="926"/>
        <v>0</v>
      </c>
      <c r="CA3672" s="1">
        <f t="shared" ca="1" si="927"/>
        <v>0</v>
      </c>
      <c r="CB3672" s="1">
        <f t="shared" ca="1" si="928"/>
        <v>0</v>
      </c>
      <c r="CC3672" s="1">
        <f t="shared" ca="1" si="929"/>
        <v>0</v>
      </c>
    </row>
    <row r="3673" spans="1:81" hidden="1" x14ac:dyDescent="0.2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t="shared" ca="1" si="915"/>
        <v>0</v>
      </c>
      <c r="BP3673" s="1">
        <f t="shared" ca="1" si="916"/>
        <v>0</v>
      </c>
      <c r="BQ3673" s="1">
        <f t="shared" ca="1" si="917"/>
        <v>0</v>
      </c>
      <c r="BR3673" s="1">
        <f t="shared" ca="1" si="918"/>
        <v>0</v>
      </c>
      <c r="BS3673" s="1">
        <f t="shared" ca="1" si="919"/>
        <v>0</v>
      </c>
      <c r="BT3673" s="1">
        <f t="shared" ca="1" si="920"/>
        <v>0</v>
      </c>
      <c r="BU3673" s="1">
        <f t="shared" ca="1" si="921"/>
        <v>0</v>
      </c>
      <c r="BV3673" s="1">
        <f t="shared" ca="1" si="922"/>
        <v>0</v>
      </c>
      <c r="BW3673" s="1">
        <f t="shared" ca="1" si="923"/>
        <v>0</v>
      </c>
      <c r="BX3673" s="1">
        <f t="shared" ca="1" si="924"/>
        <v>0</v>
      </c>
      <c r="BY3673" s="1">
        <f t="shared" ca="1" si="925"/>
        <v>0</v>
      </c>
      <c r="BZ3673" s="1">
        <f t="shared" ca="1" si="926"/>
        <v>0</v>
      </c>
      <c r="CA3673" s="1">
        <f t="shared" ca="1" si="927"/>
        <v>0</v>
      </c>
      <c r="CB3673" s="1">
        <f t="shared" ca="1" si="928"/>
        <v>0</v>
      </c>
      <c r="CC3673" s="1">
        <f t="shared" ca="1" si="929"/>
        <v>0</v>
      </c>
    </row>
    <row r="3674" spans="1:81" hidden="1" x14ac:dyDescent="0.2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t="shared" ca="1" si="915"/>
        <v>0</v>
      </c>
      <c r="BP3674" s="1">
        <f t="shared" ca="1" si="916"/>
        <v>0</v>
      </c>
      <c r="BQ3674" s="1">
        <f t="shared" ca="1" si="917"/>
        <v>0</v>
      </c>
      <c r="BR3674" s="1">
        <f t="shared" ca="1" si="918"/>
        <v>0</v>
      </c>
      <c r="BS3674" s="1">
        <f t="shared" ca="1" si="919"/>
        <v>0</v>
      </c>
      <c r="BT3674" s="1">
        <f t="shared" ca="1" si="920"/>
        <v>0</v>
      </c>
      <c r="BU3674" s="1">
        <f t="shared" ca="1" si="921"/>
        <v>0</v>
      </c>
      <c r="BV3674" s="1">
        <f t="shared" ca="1" si="922"/>
        <v>0</v>
      </c>
      <c r="BW3674" s="1">
        <f t="shared" ca="1" si="923"/>
        <v>0</v>
      </c>
      <c r="BX3674" s="1">
        <f t="shared" ca="1" si="924"/>
        <v>0</v>
      </c>
      <c r="BY3674" s="1">
        <f t="shared" ca="1" si="925"/>
        <v>0</v>
      </c>
      <c r="BZ3674" s="1">
        <f t="shared" ca="1" si="926"/>
        <v>0</v>
      </c>
      <c r="CA3674" s="1">
        <f t="shared" ca="1" si="927"/>
        <v>0</v>
      </c>
      <c r="CB3674" s="1">
        <f t="shared" ca="1" si="928"/>
        <v>0</v>
      </c>
      <c r="CC3674" s="1">
        <f t="shared" ca="1" si="929"/>
        <v>0</v>
      </c>
    </row>
    <row r="3675" spans="1:81" hidden="1" x14ac:dyDescent="0.2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t="shared" ca="1" si="915"/>
        <v>0</v>
      </c>
      <c r="BP3675" s="1">
        <f t="shared" ca="1" si="916"/>
        <v>0</v>
      </c>
      <c r="BQ3675" s="1">
        <f t="shared" ca="1" si="917"/>
        <v>0</v>
      </c>
      <c r="BR3675" s="1">
        <f t="shared" ca="1" si="918"/>
        <v>0</v>
      </c>
      <c r="BS3675" s="1">
        <f t="shared" ca="1" si="919"/>
        <v>0</v>
      </c>
      <c r="BT3675" s="1">
        <f t="shared" ca="1" si="920"/>
        <v>0</v>
      </c>
      <c r="BU3675" s="1">
        <f t="shared" ca="1" si="921"/>
        <v>0</v>
      </c>
      <c r="BV3675" s="1">
        <f t="shared" ca="1" si="922"/>
        <v>0</v>
      </c>
      <c r="BW3675" s="1">
        <f t="shared" ca="1" si="923"/>
        <v>0</v>
      </c>
      <c r="BX3675" s="1">
        <f t="shared" ca="1" si="924"/>
        <v>0</v>
      </c>
      <c r="BY3675" s="1">
        <f t="shared" ca="1" si="925"/>
        <v>0</v>
      </c>
      <c r="BZ3675" s="1">
        <f t="shared" ca="1" si="926"/>
        <v>0</v>
      </c>
      <c r="CA3675" s="1">
        <f t="shared" ca="1" si="927"/>
        <v>0</v>
      </c>
      <c r="CB3675" s="1">
        <f t="shared" ca="1" si="928"/>
        <v>0</v>
      </c>
      <c r="CC3675" s="1">
        <f t="shared" ca="1" si="929"/>
        <v>0</v>
      </c>
    </row>
    <row r="3676" spans="1:81" hidden="1" x14ac:dyDescent="0.2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t="shared" ca="1" si="915"/>
        <v>0</v>
      </c>
      <c r="BP3676" s="1">
        <f t="shared" ca="1" si="916"/>
        <v>0</v>
      </c>
      <c r="BQ3676" s="1">
        <f t="shared" ca="1" si="917"/>
        <v>0</v>
      </c>
      <c r="BR3676" s="1">
        <f t="shared" ca="1" si="918"/>
        <v>0</v>
      </c>
      <c r="BS3676" s="1">
        <f t="shared" ca="1" si="919"/>
        <v>0</v>
      </c>
      <c r="BT3676" s="1">
        <f t="shared" ca="1" si="920"/>
        <v>0</v>
      </c>
      <c r="BU3676" s="1">
        <f t="shared" ca="1" si="921"/>
        <v>0</v>
      </c>
      <c r="BV3676" s="1">
        <f t="shared" ca="1" si="922"/>
        <v>0</v>
      </c>
      <c r="BW3676" s="1">
        <f t="shared" ca="1" si="923"/>
        <v>0</v>
      </c>
      <c r="BX3676" s="1">
        <f t="shared" ca="1" si="924"/>
        <v>0</v>
      </c>
      <c r="BY3676" s="1">
        <f t="shared" ca="1" si="925"/>
        <v>0</v>
      </c>
      <c r="BZ3676" s="1">
        <f t="shared" ca="1" si="926"/>
        <v>0</v>
      </c>
      <c r="CA3676" s="1">
        <f t="shared" ca="1" si="927"/>
        <v>0</v>
      </c>
      <c r="CB3676" s="1">
        <f t="shared" ca="1" si="928"/>
        <v>0</v>
      </c>
      <c r="CC3676" s="1">
        <f t="shared" ca="1" si="929"/>
        <v>0</v>
      </c>
    </row>
    <row r="3677" spans="1:81" hidden="1" x14ac:dyDescent="0.2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t="shared" ca="1" si="915"/>
        <v>0</v>
      </c>
      <c r="BP3677" s="1">
        <f t="shared" ca="1" si="916"/>
        <v>0</v>
      </c>
      <c r="BQ3677" s="1">
        <f t="shared" ca="1" si="917"/>
        <v>0</v>
      </c>
      <c r="BR3677" s="1">
        <f t="shared" ca="1" si="918"/>
        <v>0</v>
      </c>
      <c r="BS3677" s="1">
        <f t="shared" ca="1" si="919"/>
        <v>0</v>
      </c>
      <c r="BT3677" s="1">
        <f t="shared" ca="1" si="920"/>
        <v>0</v>
      </c>
      <c r="BU3677" s="1">
        <f t="shared" ca="1" si="921"/>
        <v>0</v>
      </c>
      <c r="BV3677" s="1">
        <f t="shared" ca="1" si="922"/>
        <v>0</v>
      </c>
      <c r="BW3677" s="1">
        <f t="shared" ca="1" si="923"/>
        <v>0</v>
      </c>
      <c r="BX3677" s="1">
        <f t="shared" ca="1" si="924"/>
        <v>0</v>
      </c>
      <c r="BY3677" s="1">
        <f t="shared" ca="1" si="925"/>
        <v>0</v>
      </c>
      <c r="BZ3677" s="1">
        <f t="shared" ca="1" si="926"/>
        <v>0</v>
      </c>
      <c r="CA3677" s="1">
        <f t="shared" ca="1" si="927"/>
        <v>0</v>
      </c>
      <c r="CB3677" s="1">
        <f t="shared" ca="1" si="928"/>
        <v>0</v>
      </c>
      <c r="CC3677" s="1">
        <f t="shared" ca="1" si="929"/>
        <v>0</v>
      </c>
    </row>
    <row r="3678" spans="1:81" hidden="1" x14ac:dyDescent="0.2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t="shared" ca="1" si="915"/>
        <v>0</v>
      </c>
      <c r="BP3678" s="1">
        <f t="shared" ca="1" si="916"/>
        <v>0</v>
      </c>
      <c r="BQ3678" s="1">
        <f t="shared" ca="1" si="917"/>
        <v>0</v>
      </c>
      <c r="BR3678" s="1">
        <f t="shared" ca="1" si="918"/>
        <v>0</v>
      </c>
      <c r="BS3678" s="1">
        <f t="shared" ca="1" si="919"/>
        <v>0</v>
      </c>
      <c r="BT3678" s="1">
        <f t="shared" ca="1" si="920"/>
        <v>0</v>
      </c>
      <c r="BU3678" s="1">
        <f t="shared" ca="1" si="921"/>
        <v>0</v>
      </c>
      <c r="BV3678" s="1">
        <f t="shared" ca="1" si="922"/>
        <v>0</v>
      </c>
      <c r="BW3678" s="1">
        <f t="shared" ca="1" si="923"/>
        <v>0</v>
      </c>
      <c r="BX3678" s="1">
        <f t="shared" ca="1" si="924"/>
        <v>0</v>
      </c>
      <c r="BY3678" s="1">
        <f t="shared" ca="1" si="925"/>
        <v>0</v>
      </c>
      <c r="BZ3678" s="1">
        <f t="shared" ca="1" si="926"/>
        <v>0</v>
      </c>
      <c r="CA3678" s="1">
        <f t="shared" ca="1" si="927"/>
        <v>0</v>
      </c>
      <c r="CB3678" s="1">
        <f t="shared" ca="1" si="928"/>
        <v>0</v>
      </c>
      <c r="CC3678" s="1">
        <f t="shared" ca="1" si="929"/>
        <v>0</v>
      </c>
    </row>
    <row r="3679" spans="1:81" hidden="1" x14ac:dyDescent="0.2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t="shared" ca="1" si="915"/>
        <v>0</v>
      </c>
      <c r="BP3679" s="1">
        <f t="shared" ca="1" si="916"/>
        <v>0</v>
      </c>
      <c r="BQ3679" s="1">
        <f t="shared" ca="1" si="917"/>
        <v>0</v>
      </c>
      <c r="BR3679" s="1">
        <f t="shared" ca="1" si="918"/>
        <v>0</v>
      </c>
      <c r="BS3679" s="1">
        <f t="shared" ca="1" si="919"/>
        <v>0</v>
      </c>
      <c r="BT3679" s="1">
        <f t="shared" ca="1" si="920"/>
        <v>0</v>
      </c>
      <c r="BU3679" s="1">
        <f t="shared" ca="1" si="921"/>
        <v>0</v>
      </c>
      <c r="BV3679" s="1">
        <f t="shared" ca="1" si="922"/>
        <v>0</v>
      </c>
      <c r="BW3679" s="1">
        <f t="shared" ca="1" si="923"/>
        <v>0</v>
      </c>
      <c r="BX3679" s="1">
        <f t="shared" ca="1" si="924"/>
        <v>0</v>
      </c>
      <c r="BY3679" s="1">
        <f t="shared" ca="1" si="925"/>
        <v>0</v>
      </c>
      <c r="BZ3679" s="1">
        <f t="shared" ca="1" si="926"/>
        <v>0</v>
      </c>
      <c r="CA3679" s="1">
        <f t="shared" ca="1" si="927"/>
        <v>0</v>
      </c>
      <c r="CB3679" s="1">
        <f t="shared" ca="1" si="928"/>
        <v>0</v>
      </c>
      <c r="CC3679" s="1">
        <f t="shared" ca="1" si="929"/>
        <v>0</v>
      </c>
    </row>
    <row r="3680" spans="1:81" hidden="1" x14ac:dyDescent="0.2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t="shared" ca="1" si="915"/>
        <v>0</v>
      </c>
      <c r="BP3680" s="1">
        <f t="shared" ca="1" si="916"/>
        <v>0</v>
      </c>
      <c r="BQ3680" s="1">
        <f t="shared" ca="1" si="917"/>
        <v>0</v>
      </c>
      <c r="BR3680" s="1">
        <f t="shared" ca="1" si="918"/>
        <v>0</v>
      </c>
      <c r="BS3680" s="1">
        <f t="shared" ca="1" si="919"/>
        <v>0</v>
      </c>
      <c r="BT3680" s="1">
        <f t="shared" ca="1" si="920"/>
        <v>0</v>
      </c>
      <c r="BU3680" s="1">
        <f t="shared" ca="1" si="921"/>
        <v>0</v>
      </c>
      <c r="BV3680" s="1">
        <f t="shared" ca="1" si="922"/>
        <v>0</v>
      </c>
      <c r="BW3680" s="1">
        <f t="shared" ca="1" si="923"/>
        <v>0</v>
      </c>
      <c r="BX3680" s="1">
        <f t="shared" ca="1" si="924"/>
        <v>0</v>
      </c>
      <c r="BY3680" s="1">
        <f t="shared" ca="1" si="925"/>
        <v>0</v>
      </c>
      <c r="BZ3680" s="1">
        <f t="shared" ca="1" si="926"/>
        <v>0</v>
      </c>
      <c r="CA3680" s="1">
        <f t="shared" ca="1" si="927"/>
        <v>0</v>
      </c>
      <c r="CB3680" s="1">
        <f t="shared" ca="1" si="928"/>
        <v>0</v>
      </c>
      <c r="CC3680" s="1">
        <f t="shared" ca="1" si="929"/>
        <v>0</v>
      </c>
    </row>
    <row r="3681" spans="1:81" hidden="1" x14ac:dyDescent="0.2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t="shared" ca="1" si="915"/>
        <v>0</v>
      </c>
      <c r="BP3681" s="1">
        <f t="shared" ca="1" si="916"/>
        <v>0</v>
      </c>
      <c r="BQ3681" s="1">
        <f t="shared" ca="1" si="917"/>
        <v>0</v>
      </c>
      <c r="BR3681" s="1">
        <f t="shared" ca="1" si="918"/>
        <v>0</v>
      </c>
      <c r="BS3681" s="1">
        <f t="shared" ca="1" si="919"/>
        <v>0</v>
      </c>
      <c r="BT3681" s="1">
        <f t="shared" ca="1" si="920"/>
        <v>0</v>
      </c>
      <c r="BU3681" s="1">
        <f t="shared" ca="1" si="921"/>
        <v>0</v>
      </c>
      <c r="BV3681" s="1">
        <f t="shared" ca="1" si="922"/>
        <v>0</v>
      </c>
      <c r="BW3681" s="1">
        <f t="shared" ca="1" si="923"/>
        <v>0</v>
      </c>
      <c r="BX3681" s="1">
        <f t="shared" ca="1" si="924"/>
        <v>0</v>
      </c>
      <c r="BY3681" s="1">
        <f t="shared" ca="1" si="925"/>
        <v>0</v>
      </c>
      <c r="BZ3681" s="1">
        <f t="shared" ca="1" si="926"/>
        <v>0</v>
      </c>
      <c r="CA3681" s="1">
        <f t="shared" ca="1" si="927"/>
        <v>0</v>
      </c>
      <c r="CB3681" s="1">
        <f t="shared" ca="1" si="928"/>
        <v>0</v>
      </c>
      <c r="CC3681" s="1">
        <f t="shared" ca="1" si="929"/>
        <v>0</v>
      </c>
    </row>
    <row r="3682" spans="1:81" hidden="1" x14ac:dyDescent="0.2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t="shared" ca="1" si="915"/>
        <v>0</v>
      </c>
      <c r="BP3682" s="1">
        <f t="shared" ca="1" si="916"/>
        <v>0</v>
      </c>
      <c r="BQ3682" s="1">
        <f t="shared" ca="1" si="917"/>
        <v>0</v>
      </c>
      <c r="BR3682" s="1">
        <f t="shared" ca="1" si="918"/>
        <v>0</v>
      </c>
      <c r="BS3682" s="1">
        <f t="shared" ca="1" si="919"/>
        <v>0</v>
      </c>
      <c r="BT3682" s="1">
        <f t="shared" ca="1" si="920"/>
        <v>0</v>
      </c>
      <c r="BU3682" s="1">
        <f t="shared" ca="1" si="921"/>
        <v>0</v>
      </c>
      <c r="BV3682" s="1">
        <f t="shared" ca="1" si="922"/>
        <v>0</v>
      </c>
      <c r="BW3682" s="1">
        <f t="shared" ca="1" si="923"/>
        <v>0</v>
      </c>
      <c r="BX3682" s="1">
        <f t="shared" ca="1" si="924"/>
        <v>0</v>
      </c>
      <c r="BY3682" s="1">
        <f t="shared" ca="1" si="925"/>
        <v>0</v>
      </c>
      <c r="BZ3682" s="1">
        <f t="shared" ca="1" si="926"/>
        <v>0</v>
      </c>
      <c r="CA3682" s="1">
        <f t="shared" ca="1" si="927"/>
        <v>0</v>
      </c>
      <c r="CB3682" s="1">
        <f t="shared" ca="1" si="928"/>
        <v>0</v>
      </c>
      <c r="CC3682" s="1">
        <f t="shared" ca="1" si="929"/>
        <v>0</v>
      </c>
    </row>
    <row r="3683" spans="1:81" hidden="1" x14ac:dyDescent="0.2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t="shared" ca="1" si="915"/>
        <v>0</v>
      </c>
      <c r="BP3683" s="1">
        <f t="shared" ca="1" si="916"/>
        <v>0</v>
      </c>
      <c r="BQ3683" s="1">
        <f t="shared" ca="1" si="917"/>
        <v>0</v>
      </c>
      <c r="BR3683" s="1">
        <f t="shared" ca="1" si="918"/>
        <v>0</v>
      </c>
      <c r="BS3683" s="1">
        <f t="shared" ca="1" si="919"/>
        <v>0</v>
      </c>
      <c r="BT3683" s="1">
        <f t="shared" ca="1" si="920"/>
        <v>0</v>
      </c>
      <c r="BU3683" s="1">
        <f t="shared" ca="1" si="921"/>
        <v>0</v>
      </c>
      <c r="BV3683" s="1">
        <f t="shared" ca="1" si="922"/>
        <v>0</v>
      </c>
      <c r="BW3683" s="1">
        <f t="shared" ca="1" si="923"/>
        <v>0</v>
      </c>
      <c r="BX3683" s="1">
        <f t="shared" ca="1" si="924"/>
        <v>0</v>
      </c>
      <c r="BY3683" s="1">
        <f t="shared" ca="1" si="925"/>
        <v>0</v>
      </c>
      <c r="BZ3683" s="1">
        <f t="shared" ca="1" si="926"/>
        <v>0</v>
      </c>
      <c r="CA3683" s="1">
        <f t="shared" ca="1" si="927"/>
        <v>0</v>
      </c>
      <c r="CB3683" s="1">
        <f t="shared" ca="1" si="928"/>
        <v>0</v>
      </c>
      <c r="CC3683" s="1">
        <f t="shared" ca="1" si="929"/>
        <v>0</v>
      </c>
    </row>
    <row r="3684" spans="1:81" hidden="1" x14ac:dyDescent="0.2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t="shared" ca="1" si="915"/>
        <v>0</v>
      </c>
      <c r="BP3684" s="1">
        <f t="shared" ca="1" si="916"/>
        <v>0</v>
      </c>
      <c r="BQ3684" s="1">
        <f t="shared" ca="1" si="917"/>
        <v>0</v>
      </c>
      <c r="BR3684" s="1">
        <f t="shared" ca="1" si="918"/>
        <v>0</v>
      </c>
      <c r="BS3684" s="1">
        <f t="shared" ca="1" si="919"/>
        <v>0</v>
      </c>
      <c r="BT3684" s="1">
        <f t="shared" ca="1" si="920"/>
        <v>0</v>
      </c>
      <c r="BU3684" s="1">
        <f t="shared" ca="1" si="921"/>
        <v>0</v>
      </c>
      <c r="BV3684" s="1">
        <f t="shared" ca="1" si="922"/>
        <v>0</v>
      </c>
      <c r="BW3684" s="1">
        <f t="shared" ca="1" si="923"/>
        <v>0</v>
      </c>
      <c r="BX3684" s="1">
        <f t="shared" ca="1" si="924"/>
        <v>0</v>
      </c>
      <c r="BY3684" s="1">
        <f t="shared" ca="1" si="925"/>
        <v>0</v>
      </c>
      <c r="BZ3684" s="1">
        <f t="shared" ca="1" si="926"/>
        <v>0</v>
      </c>
      <c r="CA3684" s="1">
        <f t="shared" ca="1" si="927"/>
        <v>0</v>
      </c>
      <c r="CB3684" s="1">
        <f t="shared" ca="1" si="928"/>
        <v>0</v>
      </c>
      <c r="CC3684" s="1">
        <f t="shared" ca="1" si="929"/>
        <v>0</v>
      </c>
    </row>
    <row r="3685" spans="1:81" hidden="1" x14ac:dyDescent="0.2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t="shared" ca="1" si="915"/>
        <v>0</v>
      </c>
      <c r="BP3685" s="1">
        <f t="shared" ca="1" si="916"/>
        <v>0</v>
      </c>
      <c r="BQ3685" s="1">
        <f t="shared" ca="1" si="917"/>
        <v>0</v>
      </c>
      <c r="BR3685" s="1">
        <f t="shared" ca="1" si="918"/>
        <v>0</v>
      </c>
      <c r="BS3685" s="1">
        <f t="shared" ca="1" si="919"/>
        <v>0</v>
      </c>
      <c r="BT3685" s="1">
        <f t="shared" ca="1" si="920"/>
        <v>0</v>
      </c>
      <c r="BU3685" s="1">
        <f t="shared" ca="1" si="921"/>
        <v>0</v>
      </c>
      <c r="BV3685" s="1">
        <f t="shared" ca="1" si="922"/>
        <v>0</v>
      </c>
      <c r="BW3685" s="1">
        <f t="shared" ca="1" si="923"/>
        <v>0</v>
      </c>
      <c r="BX3685" s="1">
        <f t="shared" ca="1" si="924"/>
        <v>0</v>
      </c>
      <c r="BY3685" s="1">
        <f t="shared" ca="1" si="925"/>
        <v>0</v>
      </c>
      <c r="BZ3685" s="1">
        <f t="shared" ca="1" si="926"/>
        <v>0</v>
      </c>
      <c r="CA3685" s="1">
        <f t="shared" ca="1" si="927"/>
        <v>0</v>
      </c>
      <c r="CB3685" s="1">
        <f t="shared" ca="1" si="928"/>
        <v>0</v>
      </c>
      <c r="CC3685" s="1">
        <f t="shared" ca="1" si="929"/>
        <v>0</v>
      </c>
    </row>
    <row r="3686" spans="1:81" hidden="1" x14ac:dyDescent="0.2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t="shared" ca="1" si="915"/>
        <v>0</v>
      </c>
      <c r="BP3686" s="1">
        <f t="shared" ca="1" si="916"/>
        <v>0</v>
      </c>
      <c r="BQ3686" s="1">
        <f t="shared" ca="1" si="917"/>
        <v>0</v>
      </c>
      <c r="BR3686" s="1">
        <f t="shared" ca="1" si="918"/>
        <v>0</v>
      </c>
      <c r="BS3686" s="1">
        <f t="shared" ca="1" si="919"/>
        <v>0</v>
      </c>
      <c r="BT3686" s="1">
        <f t="shared" ca="1" si="920"/>
        <v>0</v>
      </c>
      <c r="BU3686" s="1">
        <f t="shared" ca="1" si="921"/>
        <v>0</v>
      </c>
      <c r="BV3686" s="1">
        <f t="shared" ca="1" si="922"/>
        <v>0</v>
      </c>
      <c r="BW3686" s="1">
        <f t="shared" ca="1" si="923"/>
        <v>0</v>
      </c>
      <c r="BX3686" s="1">
        <f t="shared" ca="1" si="924"/>
        <v>0</v>
      </c>
      <c r="BY3686" s="1">
        <f t="shared" ca="1" si="925"/>
        <v>0</v>
      </c>
      <c r="BZ3686" s="1">
        <f t="shared" ca="1" si="926"/>
        <v>0</v>
      </c>
      <c r="CA3686" s="1">
        <f t="shared" ca="1" si="927"/>
        <v>0</v>
      </c>
      <c r="CB3686" s="1">
        <f t="shared" ca="1" si="928"/>
        <v>0</v>
      </c>
      <c r="CC3686" s="1">
        <f t="shared" ca="1" si="929"/>
        <v>0</v>
      </c>
    </row>
    <row r="3687" spans="1:81" hidden="1" x14ac:dyDescent="0.2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t="shared" ca="1" si="915"/>
        <v>0</v>
      </c>
      <c r="BP3687" s="1">
        <f t="shared" ca="1" si="916"/>
        <v>0</v>
      </c>
      <c r="BQ3687" s="1">
        <f t="shared" ca="1" si="917"/>
        <v>0</v>
      </c>
      <c r="BR3687" s="1">
        <f t="shared" ca="1" si="918"/>
        <v>0</v>
      </c>
      <c r="BS3687" s="1">
        <f t="shared" ca="1" si="919"/>
        <v>0</v>
      </c>
      <c r="BT3687" s="1">
        <f t="shared" ca="1" si="920"/>
        <v>0</v>
      </c>
      <c r="BU3687" s="1">
        <f t="shared" ca="1" si="921"/>
        <v>0</v>
      </c>
      <c r="BV3687" s="1">
        <f t="shared" ca="1" si="922"/>
        <v>0</v>
      </c>
      <c r="BW3687" s="1">
        <f t="shared" ca="1" si="923"/>
        <v>0</v>
      </c>
      <c r="BX3687" s="1">
        <f t="shared" ca="1" si="924"/>
        <v>0</v>
      </c>
      <c r="BY3687" s="1">
        <f t="shared" ca="1" si="925"/>
        <v>0</v>
      </c>
      <c r="BZ3687" s="1">
        <f t="shared" ca="1" si="926"/>
        <v>0</v>
      </c>
      <c r="CA3687" s="1">
        <f t="shared" ca="1" si="927"/>
        <v>0</v>
      </c>
      <c r="CB3687" s="1">
        <f t="shared" ca="1" si="928"/>
        <v>0</v>
      </c>
      <c r="CC3687" s="1">
        <f t="shared" ca="1" si="929"/>
        <v>0</v>
      </c>
    </row>
    <row r="3688" spans="1:81" hidden="1" x14ac:dyDescent="0.2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t="shared" ca="1" si="915"/>
        <v>0</v>
      </c>
      <c r="BP3688" s="1">
        <f t="shared" ca="1" si="916"/>
        <v>0</v>
      </c>
      <c r="BQ3688" s="1">
        <f t="shared" ca="1" si="917"/>
        <v>0</v>
      </c>
      <c r="BR3688" s="1">
        <f t="shared" ca="1" si="918"/>
        <v>0</v>
      </c>
      <c r="BS3688" s="1">
        <f t="shared" ca="1" si="919"/>
        <v>0</v>
      </c>
      <c r="BT3688" s="1">
        <f t="shared" ca="1" si="920"/>
        <v>0</v>
      </c>
      <c r="BU3688" s="1">
        <f t="shared" ca="1" si="921"/>
        <v>0</v>
      </c>
      <c r="BV3688" s="1">
        <f t="shared" ca="1" si="922"/>
        <v>0</v>
      </c>
      <c r="BW3688" s="1">
        <f t="shared" ca="1" si="923"/>
        <v>0</v>
      </c>
      <c r="BX3688" s="1">
        <f t="shared" ca="1" si="924"/>
        <v>0</v>
      </c>
      <c r="BY3688" s="1">
        <f t="shared" ca="1" si="925"/>
        <v>0</v>
      </c>
      <c r="BZ3688" s="1">
        <f t="shared" ca="1" si="926"/>
        <v>0</v>
      </c>
      <c r="CA3688" s="1">
        <f t="shared" ca="1" si="927"/>
        <v>0</v>
      </c>
      <c r="CB3688" s="1">
        <f t="shared" ca="1" si="928"/>
        <v>0</v>
      </c>
      <c r="CC3688" s="1">
        <f t="shared" ca="1" si="929"/>
        <v>0</v>
      </c>
    </row>
    <row r="3689" spans="1:81" hidden="1" x14ac:dyDescent="0.2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t="shared" ca="1" si="915"/>
        <v>0</v>
      </c>
      <c r="BP3689" s="1">
        <f t="shared" ca="1" si="916"/>
        <v>0</v>
      </c>
      <c r="BQ3689" s="1">
        <f t="shared" ca="1" si="917"/>
        <v>0</v>
      </c>
      <c r="BR3689" s="1">
        <f t="shared" ca="1" si="918"/>
        <v>0</v>
      </c>
      <c r="BS3689" s="1">
        <f t="shared" ca="1" si="919"/>
        <v>0</v>
      </c>
      <c r="BT3689" s="1">
        <f t="shared" ca="1" si="920"/>
        <v>0</v>
      </c>
      <c r="BU3689" s="1">
        <f t="shared" ca="1" si="921"/>
        <v>0</v>
      </c>
      <c r="BV3689" s="1">
        <f t="shared" ca="1" si="922"/>
        <v>0</v>
      </c>
      <c r="BW3689" s="1">
        <f t="shared" ca="1" si="923"/>
        <v>0</v>
      </c>
      <c r="BX3689" s="1">
        <f t="shared" ca="1" si="924"/>
        <v>0</v>
      </c>
      <c r="BY3689" s="1">
        <f t="shared" ca="1" si="925"/>
        <v>0</v>
      </c>
      <c r="BZ3689" s="1">
        <f t="shared" ca="1" si="926"/>
        <v>0</v>
      </c>
      <c r="CA3689" s="1">
        <f t="shared" ca="1" si="927"/>
        <v>0</v>
      </c>
      <c r="CB3689" s="1">
        <f t="shared" ca="1" si="928"/>
        <v>0</v>
      </c>
      <c r="CC3689" s="1">
        <f t="shared" ca="1" si="929"/>
        <v>0</v>
      </c>
    </row>
    <row r="3690" spans="1:81" hidden="1" x14ac:dyDescent="0.2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t="shared" ca="1" si="915"/>
        <v>0</v>
      </c>
      <c r="BP3690" s="1">
        <f t="shared" ca="1" si="916"/>
        <v>0</v>
      </c>
      <c r="BQ3690" s="1">
        <f t="shared" ca="1" si="917"/>
        <v>0</v>
      </c>
      <c r="BR3690" s="1">
        <f t="shared" ca="1" si="918"/>
        <v>0</v>
      </c>
      <c r="BS3690" s="1">
        <f t="shared" ca="1" si="919"/>
        <v>0</v>
      </c>
      <c r="BT3690" s="1">
        <f t="shared" ca="1" si="920"/>
        <v>0</v>
      </c>
      <c r="BU3690" s="1">
        <f t="shared" ca="1" si="921"/>
        <v>0</v>
      </c>
      <c r="BV3690" s="1">
        <f t="shared" ca="1" si="922"/>
        <v>0</v>
      </c>
      <c r="BW3690" s="1">
        <f t="shared" ca="1" si="923"/>
        <v>0</v>
      </c>
      <c r="BX3690" s="1">
        <f t="shared" ca="1" si="924"/>
        <v>0</v>
      </c>
      <c r="BY3690" s="1">
        <f t="shared" ca="1" si="925"/>
        <v>0</v>
      </c>
      <c r="BZ3690" s="1">
        <f t="shared" ca="1" si="926"/>
        <v>0</v>
      </c>
      <c r="CA3690" s="1">
        <f t="shared" ca="1" si="927"/>
        <v>0</v>
      </c>
      <c r="CB3690" s="1">
        <f t="shared" ca="1" si="928"/>
        <v>0</v>
      </c>
      <c r="CC3690" s="1">
        <f t="shared" ca="1" si="929"/>
        <v>0</v>
      </c>
    </row>
    <row r="3691" spans="1:81" hidden="1" x14ac:dyDescent="0.2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t="shared" ca="1" si="915"/>
        <v>0</v>
      </c>
      <c r="BP3691" s="1">
        <f t="shared" ca="1" si="916"/>
        <v>0</v>
      </c>
      <c r="BQ3691" s="1">
        <f t="shared" ca="1" si="917"/>
        <v>0</v>
      </c>
      <c r="BR3691" s="1">
        <f t="shared" ca="1" si="918"/>
        <v>0</v>
      </c>
      <c r="BS3691" s="1">
        <f t="shared" ca="1" si="919"/>
        <v>0</v>
      </c>
      <c r="BT3691" s="1">
        <f t="shared" ca="1" si="920"/>
        <v>0</v>
      </c>
      <c r="BU3691" s="1">
        <f t="shared" ca="1" si="921"/>
        <v>0</v>
      </c>
      <c r="BV3691" s="1">
        <f t="shared" ca="1" si="922"/>
        <v>0</v>
      </c>
      <c r="BW3691" s="1">
        <f t="shared" ca="1" si="923"/>
        <v>0</v>
      </c>
      <c r="BX3691" s="1">
        <f t="shared" ca="1" si="924"/>
        <v>0</v>
      </c>
      <c r="BY3691" s="1">
        <f t="shared" ca="1" si="925"/>
        <v>0</v>
      </c>
      <c r="BZ3691" s="1">
        <f t="shared" ca="1" si="926"/>
        <v>0</v>
      </c>
      <c r="CA3691" s="1">
        <f t="shared" ca="1" si="927"/>
        <v>0</v>
      </c>
      <c r="CB3691" s="1">
        <f t="shared" ca="1" si="928"/>
        <v>0</v>
      </c>
      <c r="CC3691" s="1">
        <f t="shared" ca="1" si="929"/>
        <v>0</v>
      </c>
    </row>
    <row r="3692" spans="1:81" hidden="1" x14ac:dyDescent="0.2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t="shared" ca="1" si="915"/>
        <v>0</v>
      </c>
      <c r="BP3692" s="1">
        <f t="shared" ca="1" si="916"/>
        <v>0</v>
      </c>
      <c r="BQ3692" s="1">
        <f t="shared" ca="1" si="917"/>
        <v>0</v>
      </c>
      <c r="BR3692" s="1">
        <f t="shared" ca="1" si="918"/>
        <v>0</v>
      </c>
      <c r="BS3692" s="1">
        <f t="shared" ca="1" si="919"/>
        <v>0</v>
      </c>
      <c r="BT3692" s="1">
        <f t="shared" ca="1" si="920"/>
        <v>0</v>
      </c>
      <c r="BU3692" s="1">
        <f t="shared" ca="1" si="921"/>
        <v>0</v>
      </c>
      <c r="BV3692" s="1">
        <f t="shared" ca="1" si="922"/>
        <v>0</v>
      </c>
      <c r="BW3692" s="1">
        <f t="shared" ca="1" si="923"/>
        <v>0</v>
      </c>
      <c r="BX3692" s="1">
        <f t="shared" ca="1" si="924"/>
        <v>0</v>
      </c>
      <c r="BY3692" s="1">
        <f t="shared" ca="1" si="925"/>
        <v>0</v>
      </c>
      <c r="BZ3692" s="1">
        <f t="shared" ca="1" si="926"/>
        <v>0</v>
      </c>
      <c r="CA3692" s="1">
        <f t="shared" ca="1" si="927"/>
        <v>0</v>
      </c>
      <c r="CB3692" s="1">
        <f t="shared" ca="1" si="928"/>
        <v>0</v>
      </c>
      <c r="CC3692" s="1">
        <f t="shared" ca="1" si="929"/>
        <v>0</v>
      </c>
    </row>
    <row r="3693" spans="1:81" hidden="1" x14ac:dyDescent="0.2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t="shared" ca="1" si="915"/>
        <v>0</v>
      </c>
      <c r="BP3693" s="1">
        <f t="shared" ca="1" si="916"/>
        <v>0</v>
      </c>
      <c r="BQ3693" s="1">
        <f t="shared" ca="1" si="917"/>
        <v>0</v>
      </c>
      <c r="BR3693" s="1">
        <f t="shared" ca="1" si="918"/>
        <v>0</v>
      </c>
      <c r="BS3693" s="1">
        <f t="shared" ca="1" si="919"/>
        <v>0</v>
      </c>
      <c r="BT3693" s="1">
        <f t="shared" ca="1" si="920"/>
        <v>0</v>
      </c>
      <c r="BU3693" s="1">
        <f t="shared" ca="1" si="921"/>
        <v>0</v>
      </c>
      <c r="BV3693" s="1">
        <f t="shared" ca="1" si="922"/>
        <v>0</v>
      </c>
      <c r="BW3693" s="1">
        <f t="shared" ca="1" si="923"/>
        <v>0</v>
      </c>
      <c r="BX3693" s="1">
        <f t="shared" ca="1" si="924"/>
        <v>0</v>
      </c>
      <c r="BY3693" s="1">
        <f t="shared" ca="1" si="925"/>
        <v>0</v>
      </c>
      <c r="BZ3693" s="1">
        <f t="shared" ca="1" si="926"/>
        <v>0</v>
      </c>
      <c r="CA3693" s="1">
        <f t="shared" ca="1" si="927"/>
        <v>0</v>
      </c>
      <c r="CB3693" s="1">
        <f t="shared" ca="1" si="928"/>
        <v>0</v>
      </c>
      <c r="CC3693" s="1">
        <f t="shared" ca="1" si="929"/>
        <v>0</v>
      </c>
    </row>
    <row r="3694" spans="1:81" hidden="1" x14ac:dyDescent="0.2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t="shared" ca="1" si="915"/>
        <v>0</v>
      </c>
      <c r="BP3694" s="1">
        <f t="shared" ca="1" si="916"/>
        <v>0</v>
      </c>
      <c r="BQ3694" s="1">
        <f t="shared" ca="1" si="917"/>
        <v>0</v>
      </c>
      <c r="BR3694" s="1">
        <f t="shared" ca="1" si="918"/>
        <v>0</v>
      </c>
      <c r="BS3694" s="1">
        <f t="shared" ca="1" si="919"/>
        <v>0</v>
      </c>
      <c r="BT3694" s="1">
        <f t="shared" ca="1" si="920"/>
        <v>0</v>
      </c>
      <c r="BU3694" s="1">
        <f t="shared" ca="1" si="921"/>
        <v>0</v>
      </c>
      <c r="BV3694" s="1">
        <f t="shared" ca="1" si="922"/>
        <v>0</v>
      </c>
      <c r="BW3694" s="1">
        <f t="shared" ca="1" si="923"/>
        <v>0</v>
      </c>
      <c r="BX3694" s="1">
        <f t="shared" ca="1" si="924"/>
        <v>0</v>
      </c>
      <c r="BY3694" s="1">
        <f t="shared" ca="1" si="925"/>
        <v>0</v>
      </c>
      <c r="BZ3694" s="1">
        <f t="shared" ca="1" si="926"/>
        <v>0</v>
      </c>
      <c r="CA3694" s="1">
        <f t="shared" ca="1" si="927"/>
        <v>0</v>
      </c>
      <c r="CB3694" s="1">
        <f t="shared" ca="1" si="928"/>
        <v>0</v>
      </c>
      <c r="CC3694" s="1">
        <f t="shared" ca="1" si="929"/>
        <v>0</v>
      </c>
    </row>
    <row r="3695" spans="1:81" hidden="1" x14ac:dyDescent="0.2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t="shared" ca="1" si="915"/>
        <v>0</v>
      </c>
      <c r="BP3695" s="1">
        <f t="shared" ca="1" si="916"/>
        <v>0</v>
      </c>
      <c r="BQ3695" s="1">
        <f t="shared" ca="1" si="917"/>
        <v>0</v>
      </c>
      <c r="BR3695" s="1">
        <f t="shared" ca="1" si="918"/>
        <v>0</v>
      </c>
      <c r="BS3695" s="1">
        <f t="shared" ca="1" si="919"/>
        <v>0</v>
      </c>
      <c r="BT3695" s="1">
        <f t="shared" ca="1" si="920"/>
        <v>0</v>
      </c>
      <c r="BU3695" s="1">
        <f t="shared" ca="1" si="921"/>
        <v>0</v>
      </c>
      <c r="BV3695" s="1">
        <f t="shared" ca="1" si="922"/>
        <v>0</v>
      </c>
      <c r="BW3695" s="1">
        <f t="shared" ca="1" si="923"/>
        <v>0</v>
      </c>
      <c r="BX3695" s="1">
        <f t="shared" ca="1" si="924"/>
        <v>0</v>
      </c>
      <c r="BY3695" s="1">
        <f t="shared" ca="1" si="925"/>
        <v>0</v>
      </c>
      <c r="BZ3695" s="1">
        <f t="shared" ca="1" si="926"/>
        <v>0</v>
      </c>
      <c r="CA3695" s="1">
        <f t="shared" ca="1" si="927"/>
        <v>0</v>
      </c>
      <c r="CB3695" s="1">
        <f t="shared" ca="1" si="928"/>
        <v>0</v>
      </c>
      <c r="CC3695" s="1">
        <f t="shared" ca="1" si="929"/>
        <v>0</v>
      </c>
    </row>
    <row r="3696" spans="1:81" hidden="1" x14ac:dyDescent="0.2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t="shared" ca="1" si="915"/>
        <v>0</v>
      </c>
      <c r="BP3696" s="1">
        <f t="shared" ca="1" si="916"/>
        <v>0</v>
      </c>
      <c r="BQ3696" s="1">
        <f t="shared" ca="1" si="917"/>
        <v>0</v>
      </c>
      <c r="BR3696" s="1">
        <f t="shared" ca="1" si="918"/>
        <v>0</v>
      </c>
      <c r="BS3696" s="1">
        <f t="shared" ca="1" si="919"/>
        <v>0</v>
      </c>
      <c r="BT3696" s="1">
        <f t="shared" ca="1" si="920"/>
        <v>0</v>
      </c>
      <c r="BU3696" s="1">
        <f t="shared" ca="1" si="921"/>
        <v>0</v>
      </c>
      <c r="BV3696" s="1">
        <f t="shared" ca="1" si="922"/>
        <v>0</v>
      </c>
      <c r="BW3696" s="1">
        <f t="shared" ca="1" si="923"/>
        <v>0</v>
      </c>
      <c r="BX3696" s="1">
        <f t="shared" ca="1" si="924"/>
        <v>0</v>
      </c>
      <c r="BY3696" s="1">
        <f t="shared" ca="1" si="925"/>
        <v>0</v>
      </c>
      <c r="BZ3696" s="1">
        <f t="shared" ca="1" si="926"/>
        <v>0</v>
      </c>
      <c r="CA3696" s="1">
        <f t="shared" ca="1" si="927"/>
        <v>0</v>
      </c>
      <c r="CB3696" s="1">
        <f t="shared" ca="1" si="928"/>
        <v>0</v>
      </c>
      <c r="CC3696" s="1">
        <f t="shared" ca="1" si="929"/>
        <v>0</v>
      </c>
    </row>
    <row r="3697" spans="1:81" hidden="1" x14ac:dyDescent="0.2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t="shared" ca="1" si="915"/>
        <v>0</v>
      </c>
      <c r="BP3697" s="1">
        <f t="shared" ca="1" si="916"/>
        <v>0</v>
      </c>
      <c r="BQ3697" s="1">
        <f t="shared" ca="1" si="917"/>
        <v>0</v>
      </c>
      <c r="BR3697" s="1">
        <f t="shared" ca="1" si="918"/>
        <v>0</v>
      </c>
      <c r="BS3697" s="1">
        <f t="shared" ca="1" si="919"/>
        <v>0</v>
      </c>
      <c r="BT3697" s="1">
        <f t="shared" ca="1" si="920"/>
        <v>0</v>
      </c>
      <c r="BU3697" s="1">
        <f t="shared" ca="1" si="921"/>
        <v>0</v>
      </c>
      <c r="BV3697" s="1">
        <f t="shared" ca="1" si="922"/>
        <v>0</v>
      </c>
      <c r="BW3697" s="1">
        <f t="shared" ca="1" si="923"/>
        <v>0</v>
      </c>
      <c r="BX3697" s="1">
        <f t="shared" ca="1" si="924"/>
        <v>0</v>
      </c>
      <c r="BY3697" s="1">
        <f t="shared" ca="1" si="925"/>
        <v>0</v>
      </c>
      <c r="BZ3697" s="1">
        <f t="shared" ca="1" si="926"/>
        <v>0</v>
      </c>
      <c r="CA3697" s="1">
        <f t="shared" ca="1" si="927"/>
        <v>0</v>
      </c>
      <c r="CB3697" s="1">
        <f t="shared" ca="1" si="928"/>
        <v>0</v>
      </c>
      <c r="CC3697" s="1">
        <f t="shared" ca="1" si="929"/>
        <v>0</v>
      </c>
    </row>
    <row r="3698" spans="1:81" hidden="1" x14ac:dyDescent="0.2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t="shared" ca="1" si="915"/>
        <v>0</v>
      </c>
      <c r="BP3698" s="1">
        <f t="shared" ca="1" si="916"/>
        <v>0</v>
      </c>
      <c r="BQ3698" s="1">
        <f t="shared" ca="1" si="917"/>
        <v>0</v>
      </c>
      <c r="BR3698" s="1">
        <f t="shared" ca="1" si="918"/>
        <v>0</v>
      </c>
      <c r="BS3698" s="1">
        <f t="shared" ca="1" si="919"/>
        <v>0</v>
      </c>
      <c r="BT3698" s="1">
        <f t="shared" ca="1" si="920"/>
        <v>0</v>
      </c>
      <c r="BU3698" s="1">
        <f t="shared" ca="1" si="921"/>
        <v>0</v>
      </c>
      <c r="BV3698" s="1">
        <f t="shared" ca="1" si="922"/>
        <v>0</v>
      </c>
      <c r="BW3698" s="1">
        <f t="shared" ca="1" si="923"/>
        <v>0</v>
      </c>
      <c r="BX3698" s="1">
        <f t="shared" ca="1" si="924"/>
        <v>0</v>
      </c>
      <c r="BY3698" s="1">
        <f t="shared" ca="1" si="925"/>
        <v>0</v>
      </c>
      <c r="BZ3698" s="1">
        <f t="shared" ca="1" si="926"/>
        <v>0</v>
      </c>
      <c r="CA3698" s="1">
        <f t="shared" ca="1" si="927"/>
        <v>0</v>
      </c>
      <c r="CB3698" s="1">
        <f t="shared" ca="1" si="928"/>
        <v>0</v>
      </c>
      <c r="CC3698" s="1">
        <f t="shared" ca="1" si="929"/>
        <v>0</v>
      </c>
    </row>
    <row r="3699" spans="1:81" hidden="1" x14ac:dyDescent="0.2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t="shared" ca="1" si="915"/>
        <v>0</v>
      </c>
      <c r="BP3699" s="1">
        <f t="shared" ca="1" si="916"/>
        <v>0</v>
      </c>
      <c r="BQ3699" s="1">
        <f t="shared" ca="1" si="917"/>
        <v>0</v>
      </c>
      <c r="BR3699" s="1">
        <f t="shared" ca="1" si="918"/>
        <v>0</v>
      </c>
      <c r="BS3699" s="1">
        <f t="shared" ca="1" si="919"/>
        <v>-0.30000000000000004</v>
      </c>
      <c r="BT3699" s="1">
        <f t="shared" ca="1" si="920"/>
        <v>0</v>
      </c>
      <c r="BU3699" s="1">
        <f t="shared" ca="1" si="921"/>
        <v>0</v>
      </c>
      <c r="BV3699" s="1">
        <f t="shared" ca="1" si="922"/>
        <v>0</v>
      </c>
      <c r="BW3699" s="1">
        <f t="shared" ca="1" si="923"/>
        <v>0</v>
      </c>
      <c r="BX3699" s="1">
        <f t="shared" ca="1" si="924"/>
        <v>0</v>
      </c>
      <c r="BY3699" s="1">
        <f t="shared" ca="1" si="925"/>
        <v>0</v>
      </c>
      <c r="BZ3699" s="1">
        <f t="shared" ca="1" si="926"/>
        <v>0</v>
      </c>
      <c r="CA3699" s="1">
        <f t="shared" ca="1" si="927"/>
        <v>0</v>
      </c>
      <c r="CB3699" s="1">
        <f t="shared" ca="1" si="928"/>
        <v>0</v>
      </c>
      <c r="CC3699" s="1">
        <f t="shared" ca="1" si="929"/>
        <v>-0.30000000000000004</v>
      </c>
    </row>
    <row r="3700" spans="1:81" hidden="1" x14ac:dyDescent="0.2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t="shared" ca="1" si="915"/>
        <v>0</v>
      </c>
      <c r="BP3700" s="1">
        <f t="shared" ca="1" si="916"/>
        <v>0</v>
      </c>
      <c r="BQ3700" s="1">
        <f t="shared" ca="1" si="917"/>
        <v>0</v>
      </c>
      <c r="BR3700" s="1">
        <f t="shared" ca="1" si="918"/>
        <v>0</v>
      </c>
      <c r="BS3700" s="1">
        <f t="shared" ca="1" si="919"/>
        <v>-0.30000000000000004</v>
      </c>
      <c r="BT3700" s="1">
        <f t="shared" ca="1" si="920"/>
        <v>0</v>
      </c>
      <c r="BU3700" s="1">
        <f t="shared" ca="1" si="921"/>
        <v>0</v>
      </c>
      <c r="BV3700" s="1">
        <f t="shared" ca="1" si="922"/>
        <v>0</v>
      </c>
      <c r="BW3700" s="1">
        <f t="shared" ca="1" si="923"/>
        <v>0</v>
      </c>
      <c r="BX3700" s="1">
        <f t="shared" ca="1" si="924"/>
        <v>0</v>
      </c>
      <c r="BY3700" s="1">
        <f t="shared" ca="1" si="925"/>
        <v>0</v>
      </c>
      <c r="BZ3700" s="1">
        <f t="shared" ca="1" si="926"/>
        <v>0</v>
      </c>
      <c r="CA3700" s="1">
        <f t="shared" ca="1" si="927"/>
        <v>0</v>
      </c>
      <c r="CB3700" s="1">
        <f t="shared" ca="1" si="928"/>
        <v>0</v>
      </c>
      <c r="CC3700" s="1">
        <f t="shared" ca="1" si="929"/>
        <v>-0.30000000000000004</v>
      </c>
    </row>
    <row r="3701" spans="1:81" hidden="1" x14ac:dyDescent="0.2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t="shared" ca="1" si="915"/>
        <v>0</v>
      </c>
      <c r="BP3701" s="1">
        <f t="shared" ca="1" si="916"/>
        <v>0</v>
      </c>
      <c r="BQ3701" s="1">
        <f t="shared" ca="1" si="917"/>
        <v>0</v>
      </c>
      <c r="BR3701" s="1">
        <f t="shared" ca="1" si="918"/>
        <v>0</v>
      </c>
      <c r="BS3701" s="1">
        <f t="shared" ca="1" si="919"/>
        <v>0</v>
      </c>
      <c r="BT3701" s="1">
        <f t="shared" ca="1" si="920"/>
        <v>0</v>
      </c>
      <c r="BU3701" s="1">
        <f t="shared" ca="1" si="921"/>
        <v>0</v>
      </c>
      <c r="BV3701" s="1">
        <f t="shared" ca="1" si="922"/>
        <v>0</v>
      </c>
      <c r="BW3701" s="1">
        <f t="shared" ca="1" si="923"/>
        <v>0</v>
      </c>
      <c r="BX3701" s="1">
        <f t="shared" ca="1" si="924"/>
        <v>0</v>
      </c>
      <c r="BY3701" s="1">
        <f t="shared" ca="1" si="925"/>
        <v>0</v>
      </c>
      <c r="BZ3701" s="1">
        <f t="shared" ca="1" si="926"/>
        <v>0</v>
      </c>
      <c r="CA3701" s="1">
        <f t="shared" ca="1" si="927"/>
        <v>-1</v>
      </c>
      <c r="CB3701" s="1">
        <f t="shared" ca="1" si="928"/>
        <v>0</v>
      </c>
      <c r="CC3701" s="1">
        <f t="shared" ca="1" si="929"/>
        <v>-1</v>
      </c>
    </row>
    <row r="3702" spans="1:81" hidden="1" x14ac:dyDescent="0.2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t="shared" ca="1" si="915"/>
        <v>0</v>
      </c>
      <c r="BP3702" s="1">
        <f t="shared" ca="1" si="916"/>
        <v>0</v>
      </c>
      <c r="BQ3702" s="1">
        <f t="shared" ca="1" si="917"/>
        <v>0</v>
      </c>
      <c r="BR3702" s="1">
        <f t="shared" ca="1" si="918"/>
        <v>0</v>
      </c>
      <c r="BS3702" s="1">
        <f t="shared" ca="1" si="919"/>
        <v>12.3</v>
      </c>
      <c r="BT3702" s="1">
        <f t="shared" ca="1" si="920"/>
        <v>12</v>
      </c>
      <c r="BU3702" s="1">
        <f t="shared" ca="1" si="921"/>
        <v>3</v>
      </c>
      <c r="BV3702" s="1">
        <f t="shared" ca="1" si="922"/>
        <v>2.3000000000000003</v>
      </c>
      <c r="BW3702" s="1">
        <f t="shared" ca="1" si="923"/>
        <v>3</v>
      </c>
      <c r="BX3702" s="1">
        <f t="shared" ca="1" si="924"/>
        <v>0</v>
      </c>
      <c r="BY3702" s="1">
        <f t="shared" ca="1" si="925"/>
        <v>0</v>
      </c>
      <c r="BZ3702" s="1">
        <f t="shared" ca="1" si="926"/>
        <v>0</v>
      </c>
      <c r="CA3702" s="1">
        <f t="shared" ca="1" si="927"/>
        <v>-1</v>
      </c>
      <c r="CB3702" s="1">
        <f t="shared" ca="1" si="928"/>
        <v>0</v>
      </c>
      <c r="CC3702" s="1">
        <f t="shared" ca="1" si="929"/>
        <v>31.6</v>
      </c>
    </row>
    <row r="3703" spans="1:81" hidden="1" x14ac:dyDescent="0.2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t="shared" ca="1" si="915"/>
        <v>0</v>
      </c>
      <c r="BP3703" s="1">
        <f t="shared" ca="1" si="916"/>
        <v>0</v>
      </c>
      <c r="BQ3703" s="1">
        <f t="shared" ca="1" si="917"/>
        <v>0</v>
      </c>
      <c r="BR3703" s="1">
        <f t="shared" ca="1" si="918"/>
        <v>0</v>
      </c>
      <c r="BS3703" s="1">
        <f t="shared" ca="1" si="919"/>
        <v>6.2</v>
      </c>
      <c r="BT3703" s="1">
        <f t="shared" ca="1" si="920"/>
        <v>6</v>
      </c>
      <c r="BU3703" s="1">
        <f t="shared" ca="1" si="921"/>
        <v>0</v>
      </c>
      <c r="BV3703" s="1">
        <f t="shared" ca="1" si="922"/>
        <v>7</v>
      </c>
      <c r="BW3703" s="1">
        <f t="shared" ca="1" si="923"/>
        <v>7</v>
      </c>
      <c r="BX3703" s="1">
        <f t="shared" ca="1" si="924"/>
        <v>0</v>
      </c>
      <c r="BY3703" s="1">
        <f t="shared" ca="1" si="925"/>
        <v>0</v>
      </c>
      <c r="BZ3703" s="1">
        <f t="shared" ca="1" si="926"/>
        <v>0</v>
      </c>
      <c r="CA3703" s="1">
        <f t="shared" ca="1" si="927"/>
        <v>0</v>
      </c>
      <c r="CB3703" s="1">
        <f t="shared" ca="1" si="928"/>
        <v>0</v>
      </c>
      <c r="CC3703" s="1">
        <f t="shared" ca="1" si="929"/>
        <v>26.2</v>
      </c>
    </row>
    <row r="3704" spans="1:81" hidden="1" x14ac:dyDescent="0.2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t="shared" ca="1" si="915"/>
        <v>0</v>
      </c>
      <c r="BP3704" s="1">
        <f t="shared" ca="1" si="916"/>
        <v>0</v>
      </c>
      <c r="BQ3704" s="1">
        <f t="shared" ca="1" si="917"/>
        <v>0</v>
      </c>
      <c r="BR3704" s="1">
        <f t="shared" ca="1" si="918"/>
        <v>0</v>
      </c>
      <c r="BS3704" s="1">
        <f t="shared" ca="1" si="919"/>
        <v>0</v>
      </c>
      <c r="BT3704" s="1">
        <f t="shared" ca="1" si="920"/>
        <v>0</v>
      </c>
      <c r="BU3704" s="1">
        <f t="shared" ca="1" si="921"/>
        <v>0</v>
      </c>
      <c r="BV3704" s="1">
        <f t="shared" ca="1" si="922"/>
        <v>10.8</v>
      </c>
      <c r="BW3704" s="1">
        <f t="shared" ca="1" si="923"/>
        <v>11</v>
      </c>
      <c r="BX3704" s="1">
        <f t="shared" ca="1" si="924"/>
        <v>0</v>
      </c>
      <c r="BY3704" s="1">
        <f t="shared" ca="1" si="925"/>
        <v>3</v>
      </c>
      <c r="BZ3704" s="1">
        <f t="shared" ca="1" si="926"/>
        <v>0</v>
      </c>
      <c r="CA3704" s="1">
        <f t="shared" ca="1" si="927"/>
        <v>0</v>
      </c>
      <c r="CB3704" s="1">
        <f t="shared" ca="1" si="928"/>
        <v>0</v>
      </c>
      <c r="CC3704" s="1">
        <f t="shared" ca="1" si="929"/>
        <v>24.8</v>
      </c>
    </row>
    <row r="3705" spans="1:81" hidden="1" x14ac:dyDescent="0.2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t="shared" ca="1" si="915"/>
        <v>4</v>
      </c>
      <c r="BP3705" s="1">
        <f t="shared" ca="1" si="916"/>
        <v>14.08</v>
      </c>
      <c r="BQ3705" s="1">
        <f t="shared" ca="1" si="917"/>
        <v>3</v>
      </c>
      <c r="BR3705" s="1">
        <f t="shared" ca="1" si="918"/>
        <v>-1</v>
      </c>
      <c r="BS3705" s="1">
        <f t="shared" ca="1" si="919"/>
        <v>-0.1</v>
      </c>
      <c r="BT3705" s="1">
        <f t="shared" ca="1" si="920"/>
        <v>0</v>
      </c>
      <c r="BU3705" s="1">
        <f t="shared" ca="1" si="921"/>
        <v>0</v>
      </c>
      <c r="BV3705" s="1">
        <f t="shared" ca="1" si="922"/>
        <v>0</v>
      </c>
      <c r="BW3705" s="1">
        <f t="shared" ca="1" si="923"/>
        <v>0</v>
      </c>
      <c r="BX3705" s="1">
        <f t="shared" ca="1" si="924"/>
        <v>0</v>
      </c>
      <c r="BY3705" s="1">
        <f t="shared" ca="1" si="925"/>
        <v>0</v>
      </c>
      <c r="BZ3705" s="1">
        <f t="shared" ca="1" si="926"/>
        <v>0</v>
      </c>
      <c r="CA3705" s="1">
        <f t="shared" ca="1" si="927"/>
        <v>-1</v>
      </c>
      <c r="CB3705" s="1">
        <f t="shared" ca="1" si="928"/>
        <v>0</v>
      </c>
      <c r="CC3705" s="1">
        <f t="shared" ca="1" si="929"/>
        <v>18.979999999999997</v>
      </c>
    </row>
    <row r="3706" spans="1:81" hidden="1" x14ac:dyDescent="0.2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t="shared" ca="1" si="915"/>
        <v>8</v>
      </c>
      <c r="BP3706" s="1">
        <f t="shared" ca="1" si="916"/>
        <v>9.64</v>
      </c>
      <c r="BQ3706" s="1">
        <f t="shared" ca="1" si="917"/>
        <v>0</v>
      </c>
      <c r="BR3706" s="1">
        <f t="shared" ca="1" si="918"/>
        <v>-2</v>
      </c>
      <c r="BS3706" s="1">
        <f t="shared" ca="1" si="919"/>
        <v>3.9000000000000004</v>
      </c>
      <c r="BT3706" s="1">
        <f t="shared" ca="1" si="920"/>
        <v>0</v>
      </c>
      <c r="BU3706" s="1">
        <f t="shared" ca="1" si="921"/>
        <v>0</v>
      </c>
      <c r="BV3706" s="1">
        <f t="shared" ca="1" si="922"/>
        <v>0</v>
      </c>
      <c r="BW3706" s="1">
        <f t="shared" ca="1" si="923"/>
        <v>0</v>
      </c>
      <c r="BX3706" s="1">
        <f t="shared" ca="1" si="924"/>
        <v>0</v>
      </c>
      <c r="BY3706" s="1">
        <f t="shared" ca="1" si="925"/>
        <v>0</v>
      </c>
      <c r="BZ3706" s="1">
        <f t="shared" ca="1" si="926"/>
        <v>0</v>
      </c>
      <c r="CA3706" s="1">
        <f t="shared" ca="1" si="927"/>
        <v>-1</v>
      </c>
      <c r="CB3706" s="1">
        <f t="shared" ca="1" si="928"/>
        <v>0</v>
      </c>
      <c r="CC3706" s="1">
        <f t="shared" ca="1" si="929"/>
        <v>18.54</v>
      </c>
    </row>
    <row r="3707" spans="1:81" hidden="1" x14ac:dyDescent="0.2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t="shared" ca="1" si="915"/>
        <v>0</v>
      </c>
      <c r="BP3707" s="1">
        <f t="shared" ca="1" si="916"/>
        <v>0</v>
      </c>
      <c r="BQ3707" s="1">
        <f t="shared" ca="1" si="917"/>
        <v>0</v>
      </c>
      <c r="BR3707" s="1">
        <f t="shared" ca="1" si="918"/>
        <v>0</v>
      </c>
      <c r="BS3707" s="1">
        <f t="shared" ca="1" si="919"/>
        <v>7.3000000000000007</v>
      </c>
      <c r="BT3707" s="1">
        <f t="shared" ca="1" si="920"/>
        <v>0</v>
      </c>
      <c r="BU3707" s="1">
        <f t="shared" ca="1" si="921"/>
        <v>0</v>
      </c>
      <c r="BV3707" s="1">
        <f t="shared" ca="1" si="922"/>
        <v>3.1</v>
      </c>
      <c r="BW3707" s="1">
        <f t="shared" ca="1" si="923"/>
        <v>5</v>
      </c>
      <c r="BX3707" s="1">
        <f t="shared" ca="1" si="924"/>
        <v>0</v>
      </c>
      <c r="BY3707" s="1">
        <f t="shared" ca="1" si="925"/>
        <v>0</v>
      </c>
      <c r="BZ3707" s="1">
        <f t="shared" ca="1" si="926"/>
        <v>0</v>
      </c>
      <c r="CA3707" s="1">
        <f t="shared" ca="1" si="927"/>
        <v>0</v>
      </c>
      <c r="CB3707" s="1">
        <f t="shared" ca="1" si="928"/>
        <v>2</v>
      </c>
      <c r="CC3707" s="1">
        <f t="shared" ca="1" si="929"/>
        <v>17.399999999999999</v>
      </c>
    </row>
    <row r="3708" spans="1:81" hidden="1" x14ac:dyDescent="0.2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t="shared" ca="1" si="915"/>
        <v>0</v>
      </c>
      <c r="BP3708" s="1">
        <f t="shared" ca="1" si="916"/>
        <v>0</v>
      </c>
      <c r="BQ3708" s="1">
        <f t="shared" ca="1" si="917"/>
        <v>0</v>
      </c>
      <c r="BR3708" s="1">
        <f t="shared" ca="1" si="918"/>
        <v>0</v>
      </c>
      <c r="BS3708" s="1">
        <f t="shared" ca="1" si="919"/>
        <v>1.8</v>
      </c>
      <c r="BT3708" s="1">
        <f t="shared" ca="1" si="920"/>
        <v>0</v>
      </c>
      <c r="BU3708" s="1">
        <f t="shared" ca="1" si="921"/>
        <v>0</v>
      </c>
      <c r="BV3708" s="1">
        <f t="shared" ca="1" si="922"/>
        <v>6.3000000000000007</v>
      </c>
      <c r="BW3708" s="1">
        <f t="shared" ca="1" si="923"/>
        <v>4</v>
      </c>
      <c r="BX3708" s="1">
        <f t="shared" ca="1" si="924"/>
        <v>6</v>
      </c>
      <c r="BY3708" s="1">
        <f t="shared" ca="1" si="925"/>
        <v>0</v>
      </c>
      <c r="BZ3708" s="1">
        <f t="shared" ca="1" si="926"/>
        <v>0</v>
      </c>
      <c r="CA3708" s="1">
        <f t="shared" ca="1" si="927"/>
        <v>-1</v>
      </c>
      <c r="CB3708" s="1">
        <f t="shared" ca="1" si="928"/>
        <v>0</v>
      </c>
      <c r="CC3708" s="1">
        <f t="shared" ca="1" si="929"/>
        <v>17.100000000000001</v>
      </c>
    </row>
    <row r="3709" spans="1:81" hidden="1" x14ac:dyDescent="0.2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t="shared" ca="1" si="915"/>
        <v>0</v>
      </c>
      <c r="BP3709" s="1">
        <f t="shared" ca="1" si="916"/>
        <v>0</v>
      </c>
      <c r="BQ3709" s="1">
        <f t="shared" ca="1" si="917"/>
        <v>0</v>
      </c>
      <c r="BR3709" s="1">
        <f t="shared" ca="1" si="918"/>
        <v>0</v>
      </c>
      <c r="BS3709" s="1">
        <f t="shared" ca="1" si="919"/>
        <v>0</v>
      </c>
      <c r="BT3709" s="1">
        <f t="shared" ca="1" si="920"/>
        <v>0</v>
      </c>
      <c r="BU3709" s="1">
        <f t="shared" ca="1" si="921"/>
        <v>0</v>
      </c>
      <c r="BV3709" s="1">
        <f t="shared" ca="1" si="922"/>
        <v>5.1000000000000005</v>
      </c>
      <c r="BW3709" s="1">
        <f t="shared" ca="1" si="923"/>
        <v>6</v>
      </c>
      <c r="BX3709" s="1">
        <f t="shared" ca="1" si="924"/>
        <v>6</v>
      </c>
      <c r="BY3709" s="1">
        <f t="shared" ca="1" si="925"/>
        <v>0</v>
      </c>
      <c r="BZ3709" s="1">
        <f t="shared" ca="1" si="926"/>
        <v>0</v>
      </c>
      <c r="CA3709" s="1">
        <f t="shared" ca="1" si="927"/>
        <v>0</v>
      </c>
      <c r="CB3709" s="1">
        <f t="shared" ca="1" si="928"/>
        <v>0</v>
      </c>
      <c r="CC3709" s="1">
        <f t="shared" ca="1" si="929"/>
        <v>17.100000000000001</v>
      </c>
    </row>
    <row r="3710" spans="1:81" hidden="1" x14ac:dyDescent="0.2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t="shared" ca="1" si="915"/>
        <v>4</v>
      </c>
      <c r="BP3710" s="1">
        <f t="shared" ca="1" si="916"/>
        <v>10.040000000000001</v>
      </c>
      <c r="BQ3710" s="1">
        <f t="shared" ca="1" si="917"/>
        <v>0</v>
      </c>
      <c r="BR3710" s="1">
        <f t="shared" ca="1" si="918"/>
        <v>-1</v>
      </c>
      <c r="BS3710" s="1">
        <f t="shared" ca="1" si="919"/>
        <v>3.1</v>
      </c>
      <c r="BT3710" s="1">
        <f t="shared" ca="1" si="920"/>
        <v>0</v>
      </c>
      <c r="BU3710" s="1">
        <f t="shared" ca="1" si="921"/>
        <v>0</v>
      </c>
      <c r="BV3710" s="1">
        <f t="shared" ca="1" si="922"/>
        <v>0</v>
      </c>
      <c r="BW3710" s="1">
        <f t="shared" ca="1" si="923"/>
        <v>0</v>
      </c>
      <c r="BX3710" s="1">
        <f t="shared" ca="1" si="924"/>
        <v>0</v>
      </c>
      <c r="BY3710" s="1">
        <f t="shared" ca="1" si="925"/>
        <v>0</v>
      </c>
      <c r="BZ3710" s="1">
        <f t="shared" ca="1" si="926"/>
        <v>0</v>
      </c>
      <c r="CA3710" s="1">
        <f t="shared" ca="1" si="927"/>
        <v>0</v>
      </c>
      <c r="CB3710" s="1">
        <f t="shared" ca="1" si="928"/>
        <v>0</v>
      </c>
      <c r="CC3710" s="1">
        <f t="shared" ca="1" si="929"/>
        <v>16.14</v>
      </c>
    </row>
    <row r="3711" spans="1:81" hidden="1" x14ac:dyDescent="0.2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t="shared" ca="1" si="915"/>
        <v>0</v>
      </c>
      <c r="BP3711" s="1">
        <f t="shared" ca="1" si="916"/>
        <v>0</v>
      </c>
      <c r="BQ3711" s="1">
        <f t="shared" ca="1" si="917"/>
        <v>0</v>
      </c>
      <c r="BR3711" s="1">
        <f t="shared" ca="1" si="918"/>
        <v>0</v>
      </c>
      <c r="BS3711" s="1">
        <f t="shared" ca="1" si="919"/>
        <v>0</v>
      </c>
      <c r="BT3711" s="1">
        <f t="shared" ca="1" si="920"/>
        <v>0</v>
      </c>
      <c r="BU3711" s="1">
        <f t="shared" ca="1" si="921"/>
        <v>0</v>
      </c>
      <c r="BV3711" s="1">
        <f t="shared" ca="1" si="922"/>
        <v>5.9</v>
      </c>
      <c r="BW3711" s="1">
        <f t="shared" ca="1" si="923"/>
        <v>4</v>
      </c>
      <c r="BX3711" s="1">
        <f t="shared" ca="1" si="924"/>
        <v>6</v>
      </c>
      <c r="BY3711" s="1">
        <f t="shared" ca="1" si="925"/>
        <v>0</v>
      </c>
      <c r="BZ3711" s="1">
        <f t="shared" ca="1" si="926"/>
        <v>0</v>
      </c>
      <c r="CA3711" s="1">
        <f t="shared" ca="1" si="927"/>
        <v>0</v>
      </c>
      <c r="CB3711" s="1">
        <f t="shared" ca="1" si="928"/>
        <v>0</v>
      </c>
      <c r="CC3711" s="1">
        <f t="shared" ca="1" si="929"/>
        <v>15.9</v>
      </c>
    </row>
    <row r="3712" spans="1:81" hidden="1" x14ac:dyDescent="0.2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t="shared" ca="1" si="915"/>
        <v>0</v>
      </c>
      <c r="BP3712" s="1">
        <f t="shared" ca="1" si="916"/>
        <v>0</v>
      </c>
      <c r="BQ3712" s="1">
        <f t="shared" ca="1" si="917"/>
        <v>0</v>
      </c>
      <c r="BR3712" s="1">
        <f t="shared" ca="1" si="918"/>
        <v>0</v>
      </c>
      <c r="BS3712" s="1">
        <f t="shared" ca="1" si="919"/>
        <v>0</v>
      </c>
      <c r="BT3712" s="1">
        <f t="shared" ca="1" si="920"/>
        <v>0</v>
      </c>
      <c r="BU3712" s="1">
        <f t="shared" ca="1" si="921"/>
        <v>0</v>
      </c>
      <c r="BV3712" s="1">
        <f t="shared" ca="1" si="922"/>
        <v>9.9</v>
      </c>
      <c r="BW3712" s="1">
        <f t="shared" ca="1" si="923"/>
        <v>7</v>
      </c>
      <c r="BX3712" s="1">
        <f t="shared" ca="1" si="924"/>
        <v>0</v>
      </c>
      <c r="BY3712" s="1">
        <f t="shared" ca="1" si="925"/>
        <v>0</v>
      </c>
      <c r="BZ3712" s="1">
        <f t="shared" ca="1" si="926"/>
        <v>0</v>
      </c>
      <c r="CA3712" s="1">
        <f t="shared" ca="1" si="927"/>
        <v>-1</v>
      </c>
      <c r="CB3712" s="1">
        <f t="shared" ca="1" si="928"/>
        <v>0</v>
      </c>
      <c r="CC3712" s="1">
        <f t="shared" ca="1" si="929"/>
        <v>15.899999999999999</v>
      </c>
    </row>
    <row r="3713" spans="1:81" hidden="1" x14ac:dyDescent="0.2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t="shared" ca="1" si="915"/>
        <v>0</v>
      </c>
      <c r="BP3713" s="1">
        <f t="shared" ca="1" si="916"/>
        <v>0</v>
      </c>
      <c r="BQ3713" s="1">
        <f t="shared" ca="1" si="917"/>
        <v>0</v>
      </c>
      <c r="BR3713" s="1">
        <f t="shared" ca="1" si="918"/>
        <v>0</v>
      </c>
      <c r="BS3713" s="1">
        <f t="shared" ca="1" si="919"/>
        <v>1.3</v>
      </c>
      <c r="BT3713" s="1">
        <f t="shared" ca="1" si="920"/>
        <v>0</v>
      </c>
      <c r="BU3713" s="1">
        <f t="shared" ca="1" si="921"/>
        <v>0</v>
      </c>
      <c r="BV3713" s="1">
        <f t="shared" ca="1" si="922"/>
        <v>7.5</v>
      </c>
      <c r="BW3713" s="1">
        <f t="shared" ca="1" si="923"/>
        <v>7</v>
      </c>
      <c r="BX3713" s="1">
        <f t="shared" ca="1" si="924"/>
        <v>0</v>
      </c>
      <c r="BY3713" s="1">
        <f t="shared" ca="1" si="925"/>
        <v>0</v>
      </c>
      <c r="BZ3713" s="1">
        <f t="shared" ca="1" si="926"/>
        <v>0</v>
      </c>
      <c r="CA3713" s="1">
        <f t="shared" ca="1" si="927"/>
        <v>0</v>
      </c>
      <c r="CB3713" s="1">
        <f t="shared" ca="1" si="928"/>
        <v>0</v>
      </c>
      <c r="CC3713" s="1">
        <f t="shared" ca="1" si="929"/>
        <v>15.8</v>
      </c>
    </row>
    <row r="3714" spans="1:81" x14ac:dyDescent="0.2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t="shared" ref="BO3714:BO3777" ca="1" si="930">INDEX(passing_tds,CELL("Row",AG3714)-1)*(PASSTD)</f>
        <v>0</v>
      </c>
      <c r="BP3714" s="1">
        <f t="shared" ref="BP3714:BP3777" ca="1" si="931">INDEX(passing_yds,CELL("Row",AH3714)-1)*(PASSYDS)</f>
        <v>0</v>
      </c>
      <c r="BQ3714" s="1">
        <f t="shared" ref="BQ3714:BQ3777" ca="1" si="932">IF(INDEX(passing_yds,CELL("Row",AI3714)-1)&gt;=300,3,0)</f>
        <v>0</v>
      </c>
      <c r="BR3714" s="1">
        <f t="shared" ref="BR3714:BR3777" ca="1" si="933">INDEX(passing_ints,CELL("Row",AJ3714)-1)*(INT)</f>
        <v>0</v>
      </c>
      <c r="BS3714" s="1">
        <f t="shared" ref="BS3714:BS3777" ca="1" si="934">INDEX(rushing_yds,CELL("Row",AK3714)-1)*(RUSHYDS)</f>
        <v>0</v>
      </c>
      <c r="BT3714" s="1">
        <f t="shared" ref="BT3714:BT3777" ca="1" si="935">INDEX(rushing_tds,CELL("Row",AK3714)-1)*(RUSHTD)</f>
        <v>0</v>
      </c>
      <c r="BU3714" s="1">
        <f t="shared" ref="BU3714:BU3777" ca="1" si="936">IF(INDEX(rushing_yds,CELL("Row",AI3714)-1)&gt;=100,3,0)</f>
        <v>0</v>
      </c>
      <c r="BV3714" s="1">
        <f t="shared" ref="BV3714:BV3777" ca="1" si="937">INDEX(receiving_yds,CELL("Row",AN3714)-1)*(RECYDS)</f>
        <v>7.7</v>
      </c>
      <c r="BW3714" s="1">
        <f t="shared" ref="BW3714:BW3777" ca="1" si="938">INDEX(receiving_rec,CELL("Row",AO3714)-1)*(REC)</f>
        <v>2</v>
      </c>
      <c r="BX3714" s="1">
        <f t="shared" ref="BX3714:BX3777" ca="1" si="939">INDEX(receiving_tds,CELL("Row",AP3714)-1)*(RECTD)</f>
        <v>6</v>
      </c>
      <c r="BY3714" s="1">
        <f t="shared" ref="BY3714:BY3777" ca="1" si="940">IF(INDEX(receiving_yds,CELL("Row",AI3714)-1)&gt;=100,3,0)</f>
        <v>0</v>
      </c>
      <c r="BZ3714" s="1">
        <f t="shared" ref="BZ3714:BZ3777" ca="1" si="941">INDEX(puntret_tds,CELL("Row",AR3714)-1)*(PUNTKORETTD)+INDEX(kickret_tds,CELL("Row",AR3714)-1)*(PUNTKORETTD)</f>
        <v>0</v>
      </c>
      <c r="CA3714" s="1">
        <f t="shared" ref="CA3714:CA3777" ca="1" si="942">INDEX(fumbles_tot,CELL("Row",AS3714)-1)*(FUM)</f>
        <v>0</v>
      </c>
      <c r="CB3714" s="1">
        <f t="shared" ref="CB3714:CB3777" ca="1" si="943">(INDEX(passing_twoptm,CELL("Row",AT3714)-1)+INDEX(rushing_twoptm,CELL("Row",AT3714)-1)+INDEX(receiving_twoptm,CELL("Row",AT3714)-1))*(_2PTCONV)</f>
        <v>0</v>
      </c>
      <c r="CC3714" s="1">
        <f t="shared" ref="CC3714:CC3777" ca="1" si="944">SUM(BO3714:CB3714)</f>
        <v>15.7</v>
      </c>
    </row>
    <row r="3715" spans="1:81" hidden="1" x14ac:dyDescent="0.2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t="shared" ca="1" si="930"/>
        <v>0</v>
      </c>
      <c r="BP3715" s="1">
        <f t="shared" ca="1" si="931"/>
        <v>0</v>
      </c>
      <c r="BQ3715" s="1">
        <f t="shared" ca="1" si="932"/>
        <v>0</v>
      </c>
      <c r="BR3715" s="1">
        <f t="shared" ca="1" si="933"/>
        <v>0</v>
      </c>
      <c r="BS3715" s="1">
        <f t="shared" ca="1" si="934"/>
        <v>0</v>
      </c>
      <c r="BT3715" s="1">
        <f t="shared" ca="1" si="935"/>
        <v>0</v>
      </c>
      <c r="BU3715" s="1">
        <f t="shared" ca="1" si="936"/>
        <v>0</v>
      </c>
      <c r="BV3715" s="1">
        <f t="shared" ca="1" si="937"/>
        <v>7.6000000000000005</v>
      </c>
      <c r="BW3715" s="1">
        <f t="shared" ca="1" si="938"/>
        <v>8</v>
      </c>
      <c r="BX3715" s="1">
        <f t="shared" ca="1" si="939"/>
        <v>0</v>
      </c>
      <c r="BY3715" s="1">
        <f t="shared" ca="1" si="940"/>
        <v>0</v>
      </c>
      <c r="BZ3715" s="1">
        <f t="shared" ca="1" si="941"/>
        <v>0</v>
      </c>
      <c r="CA3715" s="1">
        <f t="shared" ca="1" si="942"/>
        <v>0</v>
      </c>
      <c r="CB3715" s="1">
        <f t="shared" ca="1" si="943"/>
        <v>0</v>
      </c>
      <c r="CC3715" s="1">
        <f t="shared" ca="1" si="944"/>
        <v>15.600000000000001</v>
      </c>
    </row>
    <row r="3716" spans="1:81" hidden="1" x14ac:dyDescent="0.2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t="shared" ca="1" si="930"/>
        <v>0</v>
      </c>
      <c r="BP3716" s="1">
        <f t="shared" ca="1" si="931"/>
        <v>0</v>
      </c>
      <c r="BQ3716" s="1">
        <f t="shared" ca="1" si="932"/>
        <v>0</v>
      </c>
      <c r="BR3716" s="1">
        <f t="shared" ca="1" si="933"/>
        <v>0</v>
      </c>
      <c r="BS3716" s="1">
        <f t="shared" ca="1" si="934"/>
        <v>0</v>
      </c>
      <c r="BT3716" s="1">
        <f t="shared" ca="1" si="935"/>
        <v>0</v>
      </c>
      <c r="BU3716" s="1">
        <f t="shared" ca="1" si="936"/>
        <v>0</v>
      </c>
      <c r="BV3716" s="1">
        <f t="shared" ca="1" si="937"/>
        <v>2.3000000000000003</v>
      </c>
      <c r="BW3716" s="1">
        <f t="shared" ca="1" si="938"/>
        <v>6</v>
      </c>
      <c r="BX3716" s="1">
        <f t="shared" ca="1" si="939"/>
        <v>6</v>
      </c>
      <c r="BY3716" s="1">
        <f t="shared" ca="1" si="940"/>
        <v>0</v>
      </c>
      <c r="BZ3716" s="1">
        <f t="shared" ca="1" si="941"/>
        <v>0</v>
      </c>
      <c r="CA3716" s="1">
        <f t="shared" ca="1" si="942"/>
        <v>0</v>
      </c>
      <c r="CB3716" s="1">
        <f t="shared" ca="1" si="943"/>
        <v>0</v>
      </c>
      <c r="CC3716" s="1">
        <f t="shared" ca="1" si="944"/>
        <v>14.3</v>
      </c>
    </row>
    <row r="3717" spans="1:81" hidden="1" x14ac:dyDescent="0.2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t="shared" ca="1" si="930"/>
        <v>0</v>
      </c>
      <c r="BP3717" s="1">
        <f t="shared" ca="1" si="931"/>
        <v>0</v>
      </c>
      <c r="BQ3717" s="1">
        <f t="shared" ca="1" si="932"/>
        <v>0</v>
      </c>
      <c r="BR3717" s="1">
        <f t="shared" ca="1" si="933"/>
        <v>0</v>
      </c>
      <c r="BS3717" s="1">
        <f t="shared" ca="1" si="934"/>
        <v>0</v>
      </c>
      <c r="BT3717" s="1">
        <f t="shared" ca="1" si="935"/>
        <v>0</v>
      </c>
      <c r="BU3717" s="1">
        <f t="shared" ca="1" si="936"/>
        <v>0</v>
      </c>
      <c r="BV3717" s="1">
        <f t="shared" ca="1" si="937"/>
        <v>8.2000000000000011</v>
      </c>
      <c r="BW3717" s="1">
        <f t="shared" ca="1" si="938"/>
        <v>6</v>
      </c>
      <c r="BX3717" s="1">
        <f t="shared" ca="1" si="939"/>
        <v>0</v>
      </c>
      <c r="BY3717" s="1">
        <f t="shared" ca="1" si="940"/>
        <v>0</v>
      </c>
      <c r="BZ3717" s="1">
        <f t="shared" ca="1" si="941"/>
        <v>0</v>
      </c>
      <c r="CA3717" s="1">
        <f t="shared" ca="1" si="942"/>
        <v>0</v>
      </c>
      <c r="CB3717" s="1">
        <f t="shared" ca="1" si="943"/>
        <v>0</v>
      </c>
      <c r="CC3717" s="1">
        <f t="shared" ca="1" si="944"/>
        <v>14.200000000000001</v>
      </c>
    </row>
    <row r="3718" spans="1:81" hidden="1" x14ac:dyDescent="0.2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t="shared" ca="1" si="930"/>
        <v>0</v>
      </c>
      <c r="BP3718" s="1">
        <f t="shared" ca="1" si="931"/>
        <v>0</v>
      </c>
      <c r="BQ3718" s="1">
        <f t="shared" ca="1" si="932"/>
        <v>0</v>
      </c>
      <c r="BR3718" s="1">
        <f t="shared" ca="1" si="933"/>
        <v>0</v>
      </c>
      <c r="BS3718" s="1">
        <f t="shared" ca="1" si="934"/>
        <v>0</v>
      </c>
      <c r="BT3718" s="1">
        <f t="shared" ca="1" si="935"/>
        <v>0</v>
      </c>
      <c r="BU3718" s="1">
        <f t="shared" ca="1" si="936"/>
        <v>0</v>
      </c>
      <c r="BV3718" s="1">
        <f t="shared" ca="1" si="937"/>
        <v>3.4000000000000004</v>
      </c>
      <c r="BW3718" s="1">
        <f t="shared" ca="1" si="938"/>
        <v>4</v>
      </c>
      <c r="BX3718" s="1">
        <f t="shared" ca="1" si="939"/>
        <v>0</v>
      </c>
      <c r="BY3718" s="1">
        <f t="shared" ca="1" si="940"/>
        <v>0</v>
      </c>
      <c r="BZ3718" s="1">
        <f t="shared" ca="1" si="941"/>
        <v>6</v>
      </c>
      <c r="CA3718" s="1">
        <f t="shared" ca="1" si="942"/>
        <v>0</v>
      </c>
      <c r="CB3718" s="1">
        <f t="shared" ca="1" si="943"/>
        <v>0</v>
      </c>
      <c r="CC3718" s="1">
        <f t="shared" ca="1" si="944"/>
        <v>13.4</v>
      </c>
    </row>
    <row r="3719" spans="1:81" hidden="1" x14ac:dyDescent="0.2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t="shared" ca="1" si="930"/>
        <v>0</v>
      </c>
      <c r="BP3719" s="1">
        <f t="shared" ca="1" si="931"/>
        <v>0</v>
      </c>
      <c r="BQ3719" s="1">
        <f t="shared" ca="1" si="932"/>
        <v>0</v>
      </c>
      <c r="BR3719" s="1">
        <f t="shared" ca="1" si="933"/>
        <v>0</v>
      </c>
      <c r="BS3719" s="1">
        <f t="shared" ca="1" si="934"/>
        <v>8.3000000000000007</v>
      </c>
      <c r="BT3719" s="1">
        <f t="shared" ca="1" si="935"/>
        <v>0</v>
      </c>
      <c r="BU3719" s="1">
        <f t="shared" ca="1" si="936"/>
        <v>0</v>
      </c>
      <c r="BV3719" s="1">
        <f t="shared" ca="1" si="937"/>
        <v>1.1000000000000001</v>
      </c>
      <c r="BW3719" s="1">
        <f t="shared" ca="1" si="938"/>
        <v>3</v>
      </c>
      <c r="BX3719" s="1">
        <f t="shared" ca="1" si="939"/>
        <v>0</v>
      </c>
      <c r="BY3719" s="1">
        <f t="shared" ca="1" si="940"/>
        <v>0</v>
      </c>
      <c r="BZ3719" s="1">
        <f t="shared" ca="1" si="941"/>
        <v>0</v>
      </c>
      <c r="CA3719" s="1">
        <f t="shared" ca="1" si="942"/>
        <v>0</v>
      </c>
      <c r="CB3719" s="1">
        <f t="shared" ca="1" si="943"/>
        <v>0</v>
      </c>
      <c r="CC3719" s="1">
        <f t="shared" ca="1" si="944"/>
        <v>12.4</v>
      </c>
    </row>
    <row r="3720" spans="1:81" hidden="1" x14ac:dyDescent="0.2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t="shared" ca="1" si="930"/>
        <v>4</v>
      </c>
      <c r="BP3720" s="1">
        <f t="shared" ca="1" si="931"/>
        <v>8.120000000000001</v>
      </c>
      <c r="BQ3720" s="1">
        <f t="shared" ca="1" si="932"/>
        <v>0</v>
      </c>
      <c r="BR3720" s="1">
        <f t="shared" ca="1" si="933"/>
        <v>0</v>
      </c>
      <c r="BS3720" s="1">
        <f t="shared" ca="1" si="934"/>
        <v>0</v>
      </c>
      <c r="BT3720" s="1">
        <f t="shared" ca="1" si="935"/>
        <v>0</v>
      </c>
      <c r="BU3720" s="1">
        <f t="shared" ca="1" si="936"/>
        <v>0</v>
      </c>
      <c r="BV3720" s="1">
        <f t="shared" ca="1" si="937"/>
        <v>0</v>
      </c>
      <c r="BW3720" s="1">
        <f t="shared" ca="1" si="938"/>
        <v>0</v>
      </c>
      <c r="BX3720" s="1">
        <f t="shared" ca="1" si="939"/>
        <v>0</v>
      </c>
      <c r="BY3720" s="1">
        <f t="shared" ca="1" si="940"/>
        <v>0</v>
      </c>
      <c r="BZ3720" s="1">
        <f t="shared" ca="1" si="941"/>
        <v>0</v>
      </c>
      <c r="CA3720" s="1">
        <f t="shared" ca="1" si="942"/>
        <v>0</v>
      </c>
      <c r="CB3720" s="1">
        <f t="shared" ca="1" si="943"/>
        <v>0</v>
      </c>
      <c r="CC3720" s="1">
        <f t="shared" ca="1" si="944"/>
        <v>12.120000000000001</v>
      </c>
    </row>
    <row r="3721" spans="1:81" hidden="1" x14ac:dyDescent="0.2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t="shared" ca="1" si="930"/>
        <v>0</v>
      </c>
      <c r="BP3721" s="1">
        <f t="shared" ca="1" si="931"/>
        <v>0</v>
      </c>
      <c r="BQ3721" s="1">
        <f t="shared" ca="1" si="932"/>
        <v>0</v>
      </c>
      <c r="BR3721" s="1">
        <f t="shared" ca="1" si="933"/>
        <v>0</v>
      </c>
      <c r="BS3721" s="1">
        <f t="shared" ca="1" si="934"/>
        <v>0</v>
      </c>
      <c r="BT3721" s="1">
        <f t="shared" ca="1" si="935"/>
        <v>0</v>
      </c>
      <c r="BU3721" s="1">
        <f t="shared" ca="1" si="936"/>
        <v>0</v>
      </c>
      <c r="BV3721" s="1">
        <f t="shared" ca="1" si="937"/>
        <v>5.9</v>
      </c>
      <c r="BW3721" s="1">
        <f t="shared" ca="1" si="938"/>
        <v>5</v>
      </c>
      <c r="BX3721" s="1">
        <f t="shared" ca="1" si="939"/>
        <v>0</v>
      </c>
      <c r="BY3721" s="1">
        <f t="shared" ca="1" si="940"/>
        <v>0</v>
      </c>
      <c r="BZ3721" s="1">
        <f t="shared" ca="1" si="941"/>
        <v>0</v>
      </c>
      <c r="CA3721" s="1">
        <f t="shared" ca="1" si="942"/>
        <v>0</v>
      </c>
      <c r="CB3721" s="1">
        <f t="shared" ca="1" si="943"/>
        <v>0</v>
      </c>
      <c r="CC3721" s="1">
        <f t="shared" ca="1" si="944"/>
        <v>10.9</v>
      </c>
    </row>
    <row r="3722" spans="1:81" hidden="1" x14ac:dyDescent="0.2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t="shared" ca="1" si="930"/>
        <v>0</v>
      </c>
      <c r="BP3722" s="1">
        <f t="shared" ca="1" si="931"/>
        <v>0</v>
      </c>
      <c r="BQ3722" s="1">
        <f t="shared" ca="1" si="932"/>
        <v>0</v>
      </c>
      <c r="BR3722" s="1">
        <f t="shared" ca="1" si="933"/>
        <v>0</v>
      </c>
      <c r="BS3722" s="1">
        <f t="shared" ca="1" si="934"/>
        <v>0</v>
      </c>
      <c r="BT3722" s="1">
        <f t="shared" ca="1" si="935"/>
        <v>0</v>
      </c>
      <c r="BU3722" s="1">
        <f t="shared" ca="1" si="936"/>
        <v>0</v>
      </c>
      <c r="BV3722" s="1">
        <f t="shared" ca="1" si="937"/>
        <v>4.5</v>
      </c>
      <c r="BW3722" s="1">
        <f t="shared" ca="1" si="938"/>
        <v>6</v>
      </c>
      <c r="BX3722" s="1">
        <f t="shared" ca="1" si="939"/>
        <v>0</v>
      </c>
      <c r="BY3722" s="1">
        <f t="shared" ca="1" si="940"/>
        <v>0</v>
      </c>
      <c r="BZ3722" s="1">
        <f t="shared" ca="1" si="941"/>
        <v>0</v>
      </c>
      <c r="CA3722" s="1">
        <f t="shared" ca="1" si="942"/>
        <v>0</v>
      </c>
      <c r="CB3722" s="1">
        <f t="shared" ca="1" si="943"/>
        <v>0</v>
      </c>
      <c r="CC3722" s="1">
        <f t="shared" ca="1" si="944"/>
        <v>10.5</v>
      </c>
    </row>
    <row r="3723" spans="1:81" hidden="1" x14ac:dyDescent="0.2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t="shared" ca="1" si="930"/>
        <v>0</v>
      </c>
      <c r="BP3723" s="1">
        <f t="shared" ca="1" si="931"/>
        <v>0</v>
      </c>
      <c r="BQ3723" s="1">
        <f t="shared" ca="1" si="932"/>
        <v>0</v>
      </c>
      <c r="BR3723" s="1">
        <f t="shared" ca="1" si="933"/>
        <v>0</v>
      </c>
      <c r="BS3723" s="1">
        <f t="shared" ca="1" si="934"/>
        <v>0</v>
      </c>
      <c r="BT3723" s="1">
        <f t="shared" ca="1" si="935"/>
        <v>0</v>
      </c>
      <c r="BU3723" s="1">
        <f t="shared" ca="1" si="936"/>
        <v>0</v>
      </c>
      <c r="BV3723" s="1">
        <f t="shared" ca="1" si="937"/>
        <v>3.5</v>
      </c>
      <c r="BW3723" s="1">
        <f t="shared" ca="1" si="938"/>
        <v>7</v>
      </c>
      <c r="BX3723" s="1">
        <f t="shared" ca="1" si="939"/>
        <v>0</v>
      </c>
      <c r="BY3723" s="1">
        <f t="shared" ca="1" si="940"/>
        <v>0</v>
      </c>
      <c r="BZ3723" s="1">
        <f t="shared" ca="1" si="941"/>
        <v>0</v>
      </c>
      <c r="CA3723" s="1">
        <f t="shared" ca="1" si="942"/>
        <v>0</v>
      </c>
      <c r="CB3723" s="1">
        <f t="shared" ca="1" si="943"/>
        <v>0</v>
      </c>
      <c r="CC3723" s="1">
        <f t="shared" ca="1" si="944"/>
        <v>10.5</v>
      </c>
    </row>
    <row r="3724" spans="1:81" hidden="1" x14ac:dyDescent="0.2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t="shared" ca="1" si="930"/>
        <v>0</v>
      </c>
      <c r="BP3724" s="1">
        <f t="shared" ca="1" si="931"/>
        <v>0</v>
      </c>
      <c r="BQ3724" s="1">
        <f t="shared" ca="1" si="932"/>
        <v>0</v>
      </c>
      <c r="BR3724" s="1">
        <f t="shared" ca="1" si="933"/>
        <v>0</v>
      </c>
      <c r="BS3724" s="1">
        <f t="shared" ca="1" si="934"/>
        <v>5.9</v>
      </c>
      <c r="BT3724" s="1">
        <f t="shared" ca="1" si="935"/>
        <v>0</v>
      </c>
      <c r="BU3724" s="1">
        <f t="shared" ca="1" si="936"/>
        <v>0</v>
      </c>
      <c r="BV3724" s="1">
        <f t="shared" ca="1" si="937"/>
        <v>1.3</v>
      </c>
      <c r="BW3724" s="1">
        <f t="shared" ca="1" si="938"/>
        <v>2</v>
      </c>
      <c r="BX3724" s="1">
        <f t="shared" ca="1" si="939"/>
        <v>0</v>
      </c>
      <c r="BY3724" s="1">
        <f t="shared" ca="1" si="940"/>
        <v>0</v>
      </c>
      <c r="BZ3724" s="1">
        <f t="shared" ca="1" si="941"/>
        <v>0</v>
      </c>
      <c r="CA3724" s="1">
        <f t="shared" ca="1" si="942"/>
        <v>0</v>
      </c>
      <c r="CB3724" s="1">
        <f t="shared" ca="1" si="943"/>
        <v>0</v>
      </c>
      <c r="CC3724" s="1">
        <f t="shared" ca="1" si="944"/>
        <v>9.1999999999999993</v>
      </c>
    </row>
    <row r="3725" spans="1:81" hidden="1" x14ac:dyDescent="0.2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t="shared" ca="1" si="930"/>
        <v>0</v>
      </c>
      <c r="BP3725" s="1">
        <f t="shared" ca="1" si="931"/>
        <v>0</v>
      </c>
      <c r="BQ3725" s="1">
        <f t="shared" ca="1" si="932"/>
        <v>0</v>
      </c>
      <c r="BR3725" s="1">
        <f t="shared" ca="1" si="933"/>
        <v>0</v>
      </c>
      <c r="BS3725" s="1">
        <f t="shared" ca="1" si="934"/>
        <v>1.7000000000000002</v>
      </c>
      <c r="BT3725" s="1">
        <f t="shared" ca="1" si="935"/>
        <v>0</v>
      </c>
      <c r="BU3725" s="1">
        <f t="shared" ca="1" si="936"/>
        <v>0</v>
      </c>
      <c r="BV3725" s="1">
        <f t="shared" ca="1" si="937"/>
        <v>2.9000000000000004</v>
      </c>
      <c r="BW3725" s="1">
        <f t="shared" ca="1" si="938"/>
        <v>3</v>
      </c>
      <c r="BX3725" s="1">
        <f t="shared" ca="1" si="939"/>
        <v>0</v>
      </c>
      <c r="BY3725" s="1">
        <f t="shared" ca="1" si="940"/>
        <v>0</v>
      </c>
      <c r="BZ3725" s="1">
        <f t="shared" ca="1" si="941"/>
        <v>0</v>
      </c>
      <c r="CA3725" s="1">
        <f t="shared" ca="1" si="942"/>
        <v>0</v>
      </c>
      <c r="CB3725" s="1">
        <f t="shared" ca="1" si="943"/>
        <v>0</v>
      </c>
      <c r="CC3725" s="1">
        <f t="shared" ca="1" si="944"/>
        <v>7.6000000000000005</v>
      </c>
    </row>
    <row r="3726" spans="1:81" hidden="1" x14ac:dyDescent="0.2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t="shared" ca="1" si="930"/>
        <v>0</v>
      </c>
      <c r="BP3726" s="1">
        <f t="shared" ca="1" si="931"/>
        <v>0</v>
      </c>
      <c r="BQ3726" s="1">
        <f t="shared" ca="1" si="932"/>
        <v>0</v>
      </c>
      <c r="BR3726" s="1">
        <f t="shared" ca="1" si="933"/>
        <v>0</v>
      </c>
      <c r="BS3726" s="1">
        <f t="shared" ca="1" si="934"/>
        <v>0</v>
      </c>
      <c r="BT3726" s="1">
        <f t="shared" ca="1" si="935"/>
        <v>0</v>
      </c>
      <c r="BU3726" s="1">
        <f t="shared" ca="1" si="936"/>
        <v>0</v>
      </c>
      <c r="BV3726" s="1">
        <f t="shared" ca="1" si="937"/>
        <v>4.5</v>
      </c>
      <c r="BW3726" s="1">
        <f t="shared" ca="1" si="938"/>
        <v>3</v>
      </c>
      <c r="BX3726" s="1">
        <f t="shared" ca="1" si="939"/>
        <v>0</v>
      </c>
      <c r="BY3726" s="1">
        <f t="shared" ca="1" si="940"/>
        <v>0</v>
      </c>
      <c r="BZ3726" s="1">
        <f t="shared" ca="1" si="941"/>
        <v>0</v>
      </c>
      <c r="CA3726" s="1">
        <f t="shared" ca="1" si="942"/>
        <v>0</v>
      </c>
      <c r="CB3726" s="1">
        <f t="shared" ca="1" si="943"/>
        <v>0</v>
      </c>
      <c r="CC3726" s="1">
        <f t="shared" ca="1" si="944"/>
        <v>7.5</v>
      </c>
    </row>
    <row r="3727" spans="1:81" hidden="1" x14ac:dyDescent="0.2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t="shared" ca="1" si="930"/>
        <v>0</v>
      </c>
      <c r="BP3727" s="1">
        <f t="shared" ca="1" si="931"/>
        <v>7.68</v>
      </c>
      <c r="BQ3727" s="1">
        <f t="shared" ca="1" si="932"/>
        <v>0</v>
      </c>
      <c r="BR3727" s="1">
        <f t="shared" ca="1" si="933"/>
        <v>-1</v>
      </c>
      <c r="BS3727" s="1">
        <f t="shared" ca="1" si="934"/>
        <v>0</v>
      </c>
      <c r="BT3727" s="1">
        <f t="shared" ca="1" si="935"/>
        <v>0</v>
      </c>
      <c r="BU3727" s="1">
        <f t="shared" ca="1" si="936"/>
        <v>0</v>
      </c>
      <c r="BV3727" s="1">
        <f t="shared" ca="1" si="937"/>
        <v>0</v>
      </c>
      <c r="BW3727" s="1">
        <f t="shared" ca="1" si="938"/>
        <v>0</v>
      </c>
      <c r="BX3727" s="1">
        <f t="shared" ca="1" si="939"/>
        <v>0</v>
      </c>
      <c r="BY3727" s="1">
        <f t="shared" ca="1" si="940"/>
        <v>0</v>
      </c>
      <c r="BZ3727" s="1">
        <f t="shared" ca="1" si="941"/>
        <v>0</v>
      </c>
      <c r="CA3727" s="1">
        <f t="shared" ca="1" si="942"/>
        <v>0</v>
      </c>
      <c r="CB3727" s="1">
        <f t="shared" ca="1" si="943"/>
        <v>0</v>
      </c>
      <c r="CC3727" s="1">
        <f t="shared" ca="1" si="944"/>
        <v>6.68</v>
      </c>
    </row>
    <row r="3728" spans="1:81" hidden="1" x14ac:dyDescent="0.2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t="shared" ca="1" si="930"/>
        <v>0</v>
      </c>
      <c r="BP3728" s="1">
        <f t="shared" ca="1" si="931"/>
        <v>0</v>
      </c>
      <c r="BQ3728" s="1">
        <f t="shared" ca="1" si="932"/>
        <v>0</v>
      </c>
      <c r="BR3728" s="1">
        <f t="shared" ca="1" si="933"/>
        <v>0</v>
      </c>
      <c r="BS3728" s="1">
        <f t="shared" ca="1" si="934"/>
        <v>0</v>
      </c>
      <c r="BT3728" s="1">
        <f t="shared" ca="1" si="935"/>
        <v>0</v>
      </c>
      <c r="BU3728" s="1">
        <f t="shared" ca="1" si="936"/>
        <v>0</v>
      </c>
      <c r="BV3728" s="1">
        <f t="shared" ca="1" si="937"/>
        <v>2.3000000000000003</v>
      </c>
      <c r="BW3728" s="1">
        <f t="shared" ca="1" si="938"/>
        <v>3</v>
      </c>
      <c r="BX3728" s="1">
        <f t="shared" ca="1" si="939"/>
        <v>0</v>
      </c>
      <c r="BY3728" s="1">
        <f t="shared" ca="1" si="940"/>
        <v>0</v>
      </c>
      <c r="BZ3728" s="1">
        <f t="shared" ca="1" si="941"/>
        <v>0</v>
      </c>
      <c r="CA3728" s="1">
        <f t="shared" ca="1" si="942"/>
        <v>0</v>
      </c>
      <c r="CB3728" s="1">
        <f t="shared" ca="1" si="943"/>
        <v>0</v>
      </c>
      <c r="CC3728" s="1">
        <f t="shared" ca="1" si="944"/>
        <v>5.3000000000000007</v>
      </c>
    </row>
    <row r="3729" spans="1:81" hidden="1" x14ac:dyDescent="0.2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t="shared" ca="1" si="930"/>
        <v>0</v>
      </c>
      <c r="BP3729" s="1">
        <f t="shared" ca="1" si="931"/>
        <v>0</v>
      </c>
      <c r="BQ3729" s="1">
        <f t="shared" ca="1" si="932"/>
        <v>0</v>
      </c>
      <c r="BR3729" s="1">
        <f t="shared" ca="1" si="933"/>
        <v>0</v>
      </c>
      <c r="BS3729" s="1">
        <f t="shared" ca="1" si="934"/>
        <v>0</v>
      </c>
      <c r="BT3729" s="1">
        <f t="shared" ca="1" si="935"/>
        <v>0</v>
      </c>
      <c r="BU3729" s="1">
        <f t="shared" ca="1" si="936"/>
        <v>0</v>
      </c>
      <c r="BV3729" s="1">
        <f t="shared" ca="1" si="937"/>
        <v>1.9000000000000001</v>
      </c>
      <c r="BW3729" s="1">
        <f t="shared" ca="1" si="938"/>
        <v>3</v>
      </c>
      <c r="BX3729" s="1">
        <f t="shared" ca="1" si="939"/>
        <v>0</v>
      </c>
      <c r="BY3729" s="1">
        <f t="shared" ca="1" si="940"/>
        <v>0</v>
      </c>
      <c r="BZ3729" s="1">
        <f t="shared" ca="1" si="941"/>
        <v>0</v>
      </c>
      <c r="CA3729" s="1">
        <f t="shared" ca="1" si="942"/>
        <v>0</v>
      </c>
      <c r="CB3729" s="1">
        <f t="shared" ca="1" si="943"/>
        <v>0</v>
      </c>
      <c r="CC3729" s="1">
        <f t="shared" ca="1" si="944"/>
        <v>4.9000000000000004</v>
      </c>
    </row>
    <row r="3730" spans="1:81" hidden="1" x14ac:dyDescent="0.2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t="shared" ca="1" si="930"/>
        <v>0</v>
      </c>
      <c r="BP3730" s="1">
        <f t="shared" ca="1" si="931"/>
        <v>0</v>
      </c>
      <c r="BQ3730" s="1">
        <f t="shared" ca="1" si="932"/>
        <v>0</v>
      </c>
      <c r="BR3730" s="1">
        <f t="shared" ca="1" si="933"/>
        <v>0</v>
      </c>
      <c r="BS3730" s="1">
        <f t="shared" ca="1" si="934"/>
        <v>2.7</v>
      </c>
      <c r="BT3730" s="1">
        <f t="shared" ca="1" si="935"/>
        <v>0</v>
      </c>
      <c r="BU3730" s="1">
        <f t="shared" ca="1" si="936"/>
        <v>0</v>
      </c>
      <c r="BV3730" s="1">
        <f t="shared" ca="1" si="937"/>
        <v>0.8</v>
      </c>
      <c r="BW3730" s="1">
        <f t="shared" ca="1" si="938"/>
        <v>1</v>
      </c>
      <c r="BX3730" s="1">
        <f t="shared" ca="1" si="939"/>
        <v>0</v>
      </c>
      <c r="BY3730" s="1">
        <f t="shared" ca="1" si="940"/>
        <v>0</v>
      </c>
      <c r="BZ3730" s="1">
        <f t="shared" ca="1" si="941"/>
        <v>0</v>
      </c>
      <c r="CA3730" s="1">
        <f t="shared" ca="1" si="942"/>
        <v>0</v>
      </c>
      <c r="CB3730" s="1">
        <f t="shared" ca="1" si="943"/>
        <v>0</v>
      </c>
      <c r="CC3730" s="1">
        <f t="shared" ca="1" si="944"/>
        <v>4.5</v>
      </c>
    </row>
    <row r="3731" spans="1:81" hidden="1" x14ac:dyDescent="0.2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t="shared" ca="1" si="930"/>
        <v>0</v>
      </c>
      <c r="BP3731" s="1">
        <f t="shared" ca="1" si="931"/>
        <v>0</v>
      </c>
      <c r="BQ3731" s="1">
        <f t="shared" ca="1" si="932"/>
        <v>0</v>
      </c>
      <c r="BR3731" s="1">
        <f t="shared" ca="1" si="933"/>
        <v>0</v>
      </c>
      <c r="BS3731" s="1">
        <f t="shared" ca="1" si="934"/>
        <v>1.3</v>
      </c>
      <c r="BT3731" s="1">
        <f t="shared" ca="1" si="935"/>
        <v>0</v>
      </c>
      <c r="BU3731" s="1">
        <f t="shared" ca="1" si="936"/>
        <v>0</v>
      </c>
      <c r="BV3731" s="1">
        <f t="shared" ca="1" si="937"/>
        <v>1.6</v>
      </c>
      <c r="BW3731" s="1">
        <f t="shared" ca="1" si="938"/>
        <v>1</v>
      </c>
      <c r="BX3731" s="1">
        <f t="shared" ca="1" si="939"/>
        <v>0</v>
      </c>
      <c r="BY3731" s="1">
        <f t="shared" ca="1" si="940"/>
        <v>0</v>
      </c>
      <c r="BZ3731" s="1">
        <f t="shared" ca="1" si="941"/>
        <v>0</v>
      </c>
      <c r="CA3731" s="1">
        <f t="shared" ca="1" si="942"/>
        <v>0</v>
      </c>
      <c r="CB3731" s="1">
        <f t="shared" ca="1" si="943"/>
        <v>0</v>
      </c>
      <c r="CC3731" s="1">
        <f t="shared" ca="1" si="944"/>
        <v>3.9000000000000004</v>
      </c>
    </row>
    <row r="3732" spans="1:81" hidden="1" x14ac:dyDescent="0.2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t="shared" ca="1" si="930"/>
        <v>0</v>
      </c>
      <c r="BP3732" s="1">
        <f t="shared" ca="1" si="931"/>
        <v>0</v>
      </c>
      <c r="BQ3732" s="1">
        <f t="shared" ca="1" si="932"/>
        <v>0</v>
      </c>
      <c r="BR3732" s="1">
        <f t="shared" ca="1" si="933"/>
        <v>0</v>
      </c>
      <c r="BS3732" s="1">
        <f t="shared" ca="1" si="934"/>
        <v>0</v>
      </c>
      <c r="BT3732" s="1">
        <f t="shared" ca="1" si="935"/>
        <v>0</v>
      </c>
      <c r="BU3732" s="1">
        <f t="shared" ca="1" si="936"/>
        <v>0</v>
      </c>
      <c r="BV3732" s="1">
        <f t="shared" ca="1" si="937"/>
        <v>1.7000000000000002</v>
      </c>
      <c r="BW3732" s="1">
        <f t="shared" ca="1" si="938"/>
        <v>2</v>
      </c>
      <c r="BX3732" s="1">
        <f t="shared" ca="1" si="939"/>
        <v>0</v>
      </c>
      <c r="BY3732" s="1">
        <f t="shared" ca="1" si="940"/>
        <v>0</v>
      </c>
      <c r="BZ3732" s="1">
        <f t="shared" ca="1" si="941"/>
        <v>0</v>
      </c>
      <c r="CA3732" s="1">
        <f t="shared" ca="1" si="942"/>
        <v>0</v>
      </c>
      <c r="CB3732" s="1">
        <f t="shared" ca="1" si="943"/>
        <v>0</v>
      </c>
      <c r="CC3732" s="1">
        <f t="shared" ca="1" si="944"/>
        <v>3.7</v>
      </c>
    </row>
    <row r="3733" spans="1:81" hidden="1" x14ac:dyDescent="0.2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t="shared" ca="1" si="930"/>
        <v>0</v>
      </c>
      <c r="BP3733" s="1">
        <f t="shared" ca="1" si="931"/>
        <v>0</v>
      </c>
      <c r="BQ3733" s="1">
        <f t="shared" ca="1" si="932"/>
        <v>0</v>
      </c>
      <c r="BR3733" s="1">
        <f t="shared" ca="1" si="933"/>
        <v>0</v>
      </c>
      <c r="BS3733" s="1">
        <f t="shared" ca="1" si="934"/>
        <v>0</v>
      </c>
      <c r="BT3733" s="1">
        <f t="shared" ca="1" si="935"/>
        <v>0</v>
      </c>
      <c r="BU3733" s="1">
        <f t="shared" ca="1" si="936"/>
        <v>0</v>
      </c>
      <c r="BV3733" s="1">
        <f t="shared" ca="1" si="937"/>
        <v>1.6</v>
      </c>
      <c r="BW3733" s="1">
        <f t="shared" ca="1" si="938"/>
        <v>2</v>
      </c>
      <c r="BX3733" s="1">
        <f t="shared" ca="1" si="939"/>
        <v>0</v>
      </c>
      <c r="BY3733" s="1">
        <f t="shared" ca="1" si="940"/>
        <v>0</v>
      </c>
      <c r="BZ3733" s="1">
        <f t="shared" ca="1" si="941"/>
        <v>0</v>
      </c>
      <c r="CA3733" s="1">
        <f t="shared" ca="1" si="942"/>
        <v>0</v>
      </c>
      <c r="CB3733" s="1">
        <f t="shared" ca="1" si="943"/>
        <v>0</v>
      </c>
      <c r="CC3733" s="1">
        <f t="shared" ca="1" si="944"/>
        <v>3.6</v>
      </c>
    </row>
    <row r="3734" spans="1:81" hidden="1" x14ac:dyDescent="0.2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t="shared" ca="1" si="930"/>
        <v>0</v>
      </c>
      <c r="BP3734" s="1">
        <f t="shared" ca="1" si="931"/>
        <v>0</v>
      </c>
      <c r="BQ3734" s="1">
        <f t="shared" ca="1" si="932"/>
        <v>0</v>
      </c>
      <c r="BR3734" s="1">
        <f t="shared" ca="1" si="933"/>
        <v>0</v>
      </c>
      <c r="BS3734" s="1">
        <f t="shared" ca="1" si="934"/>
        <v>0</v>
      </c>
      <c r="BT3734" s="1">
        <f t="shared" ca="1" si="935"/>
        <v>0</v>
      </c>
      <c r="BU3734" s="1">
        <f t="shared" ca="1" si="936"/>
        <v>0</v>
      </c>
      <c r="BV3734" s="1">
        <f t="shared" ca="1" si="937"/>
        <v>2</v>
      </c>
      <c r="BW3734" s="1">
        <f t="shared" ca="1" si="938"/>
        <v>1</v>
      </c>
      <c r="BX3734" s="1">
        <f t="shared" ca="1" si="939"/>
        <v>0</v>
      </c>
      <c r="BY3734" s="1">
        <f t="shared" ca="1" si="940"/>
        <v>0</v>
      </c>
      <c r="BZ3734" s="1">
        <f t="shared" ca="1" si="941"/>
        <v>0</v>
      </c>
      <c r="CA3734" s="1">
        <f t="shared" ca="1" si="942"/>
        <v>0</v>
      </c>
      <c r="CB3734" s="1">
        <f t="shared" ca="1" si="943"/>
        <v>0</v>
      </c>
      <c r="CC3734" s="1">
        <f t="shared" ca="1" si="944"/>
        <v>3</v>
      </c>
    </row>
    <row r="3735" spans="1:81" hidden="1" x14ac:dyDescent="0.2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t="shared" ca="1" si="930"/>
        <v>0</v>
      </c>
      <c r="BP3735" s="1">
        <f t="shared" ca="1" si="931"/>
        <v>0</v>
      </c>
      <c r="BQ3735" s="1">
        <f t="shared" ca="1" si="932"/>
        <v>0</v>
      </c>
      <c r="BR3735" s="1">
        <f t="shared" ca="1" si="933"/>
        <v>0</v>
      </c>
      <c r="BS3735" s="1">
        <f t="shared" ca="1" si="934"/>
        <v>0</v>
      </c>
      <c r="BT3735" s="1">
        <f t="shared" ca="1" si="935"/>
        <v>0</v>
      </c>
      <c r="BU3735" s="1">
        <f t="shared" ca="1" si="936"/>
        <v>0</v>
      </c>
      <c r="BV3735" s="1">
        <f t="shared" ca="1" si="937"/>
        <v>1.7000000000000002</v>
      </c>
      <c r="BW3735" s="1">
        <f t="shared" ca="1" si="938"/>
        <v>1</v>
      </c>
      <c r="BX3735" s="1">
        <f t="shared" ca="1" si="939"/>
        <v>0</v>
      </c>
      <c r="BY3735" s="1">
        <f t="shared" ca="1" si="940"/>
        <v>0</v>
      </c>
      <c r="BZ3735" s="1">
        <f t="shared" ca="1" si="941"/>
        <v>0</v>
      </c>
      <c r="CA3735" s="1">
        <f t="shared" ca="1" si="942"/>
        <v>0</v>
      </c>
      <c r="CB3735" s="1">
        <f t="shared" ca="1" si="943"/>
        <v>0</v>
      </c>
      <c r="CC3735" s="1">
        <f t="shared" ca="1" si="944"/>
        <v>2.7</v>
      </c>
    </row>
    <row r="3736" spans="1:81" hidden="1" x14ac:dyDescent="0.2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t="shared" ca="1" si="930"/>
        <v>0</v>
      </c>
      <c r="BP3736" s="1">
        <f t="shared" ca="1" si="931"/>
        <v>0</v>
      </c>
      <c r="BQ3736" s="1">
        <f t="shared" ca="1" si="932"/>
        <v>0</v>
      </c>
      <c r="BR3736" s="1">
        <f t="shared" ca="1" si="933"/>
        <v>0</v>
      </c>
      <c r="BS3736" s="1">
        <f t="shared" ca="1" si="934"/>
        <v>0</v>
      </c>
      <c r="BT3736" s="1">
        <f t="shared" ca="1" si="935"/>
        <v>0</v>
      </c>
      <c r="BU3736" s="1">
        <f t="shared" ca="1" si="936"/>
        <v>0</v>
      </c>
      <c r="BV3736" s="1">
        <f t="shared" ca="1" si="937"/>
        <v>1</v>
      </c>
      <c r="BW3736" s="1">
        <f t="shared" ca="1" si="938"/>
        <v>1</v>
      </c>
      <c r="BX3736" s="1">
        <f t="shared" ca="1" si="939"/>
        <v>0</v>
      </c>
      <c r="BY3736" s="1">
        <f t="shared" ca="1" si="940"/>
        <v>0</v>
      </c>
      <c r="BZ3736" s="1">
        <f t="shared" ca="1" si="941"/>
        <v>0</v>
      </c>
      <c r="CA3736" s="1">
        <f t="shared" ca="1" si="942"/>
        <v>0</v>
      </c>
      <c r="CB3736" s="1">
        <f t="shared" ca="1" si="943"/>
        <v>0</v>
      </c>
      <c r="CC3736" s="1">
        <f t="shared" ca="1" si="944"/>
        <v>2</v>
      </c>
    </row>
    <row r="3737" spans="1:81" hidden="1" x14ac:dyDescent="0.2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t="shared" ca="1" si="930"/>
        <v>0</v>
      </c>
      <c r="BP3737" s="1">
        <f t="shared" ca="1" si="931"/>
        <v>0</v>
      </c>
      <c r="BQ3737" s="1">
        <f t="shared" ca="1" si="932"/>
        <v>0</v>
      </c>
      <c r="BR3737" s="1">
        <f t="shared" ca="1" si="933"/>
        <v>0</v>
      </c>
      <c r="BS3737" s="1">
        <f t="shared" ca="1" si="934"/>
        <v>0</v>
      </c>
      <c r="BT3737" s="1">
        <f t="shared" ca="1" si="935"/>
        <v>0</v>
      </c>
      <c r="BU3737" s="1">
        <f t="shared" ca="1" si="936"/>
        <v>0</v>
      </c>
      <c r="BV3737" s="1">
        <f t="shared" ca="1" si="937"/>
        <v>0.8</v>
      </c>
      <c r="BW3737" s="1">
        <f t="shared" ca="1" si="938"/>
        <v>1</v>
      </c>
      <c r="BX3737" s="1">
        <f t="shared" ca="1" si="939"/>
        <v>0</v>
      </c>
      <c r="BY3737" s="1">
        <f t="shared" ca="1" si="940"/>
        <v>0</v>
      </c>
      <c r="BZ3737" s="1">
        <f t="shared" ca="1" si="941"/>
        <v>0</v>
      </c>
      <c r="CA3737" s="1">
        <f t="shared" ca="1" si="942"/>
        <v>0</v>
      </c>
      <c r="CB3737" s="1">
        <f t="shared" ca="1" si="943"/>
        <v>0</v>
      </c>
      <c r="CC3737" s="1">
        <f t="shared" ca="1" si="944"/>
        <v>1.8</v>
      </c>
    </row>
    <row r="3738" spans="1:81" hidden="1" x14ac:dyDescent="0.2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t="shared" ca="1" si="930"/>
        <v>0</v>
      </c>
      <c r="BP3738" s="1">
        <f t="shared" ca="1" si="931"/>
        <v>0</v>
      </c>
      <c r="BQ3738" s="1">
        <f t="shared" ca="1" si="932"/>
        <v>0</v>
      </c>
      <c r="BR3738" s="1">
        <f t="shared" ca="1" si="933"/>
        <v>0</v>
      </c>
      <c r="BS3738" s="1">
        <f t="shared" ca="1" si="934"/>
        <v>0</v>
      </c>
      <c r="BT3738" s="1">
        <f t="shared" ca="1" si="935"/>
        <v>0</v>
      </c>
      <c r="BU3738" s="1">
        <f t="shared" ca="1" si="936"/>
        <v>0</v>
      </c>
      <c r="BV3738" s="1">
        <f t="shared" ca="1" si="937"/>
        <v>0.8</v>
      </c>
      <c r="BW3738" s="1">
        <f t="shared" ca="1" si="938"/>
        <v>1</v>
      </c>
      <c r="BX3738" s="1">
        <f t="shared" ca="1" si="939"/>
        <v>0</v>
      </c>
      <c r="BY3738" s="1">
        <f t="shared" ca="1" si="940"/>
        <v>0</v>
      </c>
      <c r="BZ3738" s="1">
        <f t="shared" ca="1" si="941"/>
        <v>0</v>
      </c>
      <c r="CA3738" s="1">
        <f t="shared" ca="1" si="942"/>
        <v>0</v>
      </c>
      <c r="CB3738" s="1">
        <f t="shared" ca="1" si="943"/>
        <v>0</v>
      </c>
      <c r="CC3738" s="1">
        <f t="shared" ca="1" si="944"/>
        <v>1.8</v>
      </c>
    </row>
    <row r="3739" spans="1:81" hidden="1" x14ac:dyDescent="0.2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t="shared" ca="1" si="930"/>
        <v>0</v>
      </c>
      <c r="BP3739" s="1">
        <f t="shared" ca="1" si="931"/>
        <v>0</v>
      </c>
      <c r="BQ3739" s="1">
        <f t="shared" ca="1" si="932"/>
        <v>0</v>
      </c>
      <c r="BR3739" s="1">
        <f t="shared" ca="1" si="933"/>
        <v>0</v>
      </c>
      <c r="BS3739" s="1">
        <f t="shared" ca="1" si="934"/>
        <v>0</v>
      </c>
      <c r="BT3739" s="1">
        <f t="shared" ca="1" si="935"/>
        <v>0</v>
      </c>
      <c r="BU3739" s="1">
        <f t="shared" ca="1" si="936"/>
        <v>0</v>
      </c>
      <c r="BV3739" s="1">
        <f t="shared" ca="1" si="937"/>
        <v>0.70000000000000007</v>
      </c>
      <c r="BW3739" s="1">
        <f t="shared" ca="1" si="938"/>
        <v>1</v>
      </c>
      <c r="BX3739" s="1">
        <f t="shared" ca="1" si="939"/>
        <v>0</v>
      </c>
      <c r="BY3739" s="1">
        <f t="shared" ca="1" si="940"/>
        <v>0</v>
      </c>
      <c r="BZ3739" s="1">
        <f t="shared" ca="1" si="941"/>
        <v>0</v>
      </c>
      <c r="CA3739" s="1">
        <f t="shared" ca="1" si="942"/>
        <v>0</v>
      </c>
      <c r="CB3739" s="1">
        <f t="shared" ca="1" si="943"/>
        <v>0</v>
      </c>
      <c r="CC3739" s="1">
        <f t="shared" ca="1" si="944"/>
        <v>1.7000000000000002</v>
      </c>
    </row>
    <row r="3740" spans="1:81" hidden="1" x14ac:dyDescent="0.2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t="shared" ca="1" si="930"/>
        <v>0</v>
      </c>
      <c r="BP3740" s="1">
        <f t="shared" ca="1" si="931"/>
        <v>0</v>
      </c>
      <c r="BQ3740" s="1">
        <f t="shared" ca="1" si="932"/>
        <v>0</v>
      </c>
      <c r="BR3740" s="1">
        <f t="shared" ca="1" si="933"/>
        <v>0</v>
      </c>
      <c r="BS3740" s="1">
        <f t="shared" ca="1" si="934"/>
        <v>0</v>
      </c>
      <c r="BT3740" s="1">
        <f t="shared" ca="1" si="935"/>
        <v>0</v>
      </c>
      <c r="BU3740" s="1">
        <f t="shared" ca="1" si="936"/>
        <v>0</v>
      </c>
      <c r="BV3740" s="1">
        <f t="shared" ca="1" si="937"/>
        <v>0</v>
      </c>
      <c r="BW3740" s="1">
        <f t="shared" ca="1" si="938"/>
        <v>1</v>
      </c>
      <c r="BX3740" s="1">
        <f t="shared" ca="1" si="939"/>
        <v>0</v>
      </c>
      <c r="BY3740" s="1">
        <f t="shared" ca="1" si="940"/>
        <v>0</v>
      </c>
      <c r="BZ3740" s="1">
        <f t="shared" ca="1" si="941"/>
        <v>0</v>
      </c>
      <c r="CA3740" s="1">
        <f t="shared" ca="1" si="942"/>
        <v>0</v>
      </c>
      <c r="CB3740" s="1">
        <f t="shared" ca="1" si="943"/>
        <v>0</v>
      </c>
      <c r="CC3740" s="1">
        <f t="shared" ca="1" si="944"/>
        <v>1</v>
      </c>
    </row>
    <row r="3741" spans="1:81" hidden="1" x14ac:dyDescent="0.2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t="shared" ca="1" si="930"/>
        <v>0</v>
      </c>
      <c r="BP3741" s="1">
        <f t="shared" ca="1" si="931"/>
        <v>0</v>
      </c>
      <c r="BQ3741" s="1">
        <f t="shared" ca="1" si="932"/>
        <v>0</v>
      </c>
      <c r="BR3741" s="1">
        <f t="shared" ca="1" si="933"/>
        <v>0</v>
      </c>
      <c r="BS3741" s="1">
        <f t="shared" ca="1" si="934"/>
        <v>0.5</v>
      </c>
      <c r="BT3741" s="1">
        <f t="shared" ca="1" si="935"/>
        <v>0</v>
      </c>
      <c r="BU3741" s="1">
        <f t="shared" ca="1" si="936"/>
        <v>0</v>
      </c>
      <c r="BV3741" s="1">
        <f t="shared" ca="1" si="937"/>
        <v>0</v>
      </c>
      <c r="BW3741" s="1">
        <f t="shared" ca="1" si="938"/>
        <v>0</v>
      </c>
      <c r="BX3741" s="1">
        <f t="shared" ca="1" si="939"/>
        <v>0</v>
      </c>
      <c r="BY3741" s="1">
        <f t="shared" ca="1" si="940"/>
        <v>0</v>
      </c>
      <c r="BZ3741" s="1">
        <f t="shared" ca="1" si="941"/>
        <v>0</v>
      </c>
      <c r="CA3741" s="1">
        <f t="shared" ca="1" si="942"/>
        <v>0</v>
      </c>
      <c r="CB3741" s="1">
        <f t="shared" ca="1" si="943"/>
        <v>0</v>
      </c>
      <c r="CC3741" s="1">
        <f t="shared" ca="1" si="944"/>
        <v>0.5</v>
      </c>
    </row>
    <row r="3742" spans="1:81" hidden="1" x14ac:dyDescent="0.2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t="shared" ca="1" si="930"/>
        <v>0</v>
      </c>
      <c r="BP3742" s="1">
        <f t="shared" ca="1" si="931"/>
        <v>1.52</v>
      </c>
      <c r="BQ3742" s="1">
        <f t="shared" ca="1" si="932"/>
        <v>0</v>
      </c>
      <c r="BR3742" s="1">
        <f t="shared" ca="1" si="933"/>
        <v>0</v>
      </c>
      <c r="BS3742" s="1">
        <f t="shared" ca="1" si="934"/>
        <v>-0.2</v>
      </c>
      <c r="BT3742" s="1">
        <f t="shared" ca="1" si="935"/>
        <v>0</v>
      </c>
      <c r="BU3742" s="1">
        <f t="shared" ca="1" si="936"/>
        <v>0</v>
      </c>
      <c r="BV3742" s="1">
        <f t="shared" ca="1" si="937"/>
        <v>0</v>
      </c>
      <c r="BW3742" s="1">
        <f t="shared" ca="1" si="938"/>
        <v>0</v>
      </c>
      <c r="BX3742" s="1">
        <f t="shared" ca="1" si="939"/>
        <v>0</v>
      </c>
      <c r="BY3742" s="1">
        <f t="shared" ca="1" si="940"/>
        <v>0</v>
      </c>
      <c r="BZ3742" s="1">
        <f t="shared" ca="1" si="941"/>
        <v>0</v>
      </c>
      <c r="CA3742" s="1">
        <f t="shared" ca="1" si="942"/>
        <v>-1</v>
      </c>
      <c r="CB3742" s="1">
        <f t="shared" ca="1" si="943"/>
        <v>0</v>
      </c>
      <c r="CC3742" s="1">
        <f t="shared" ca="1" si="944"/>
        <v>0.32000000000000006</v>
      </c>
    </row>
    <row r="3743" spans="1:81" hidden="1" x14ac:dyDescent="0.2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t="shared" ca="1" si="930"/>
        <v>0</v>
      </c>
      <c r="BP3743" s="1">
        <f t="shared" ca="1" si="931"/>
        <v>0</v>
      </c>
      <c r="BQ3743" s="1">
        <f t="shared" ca="1" si="932"/>
        <v>0</v>
      </c>
      <c r="BR3743" s="1">
        <f t="shared" ca="1" si="933"/>
        <v>0</v>
      </c>
      <c r="BS3743" s="1">
        <f t="shared" ca="1" si="934"/>
        <v>0.30000000000000004</v>
      </c>
      <c r="BT3743" s="1">
        <f t="shared" ca="1" si="935"/>
        <v>0</v>
      </c>
      <c r="BU3743" s="1">
        <f t="shared" ca="1" si="936"/>
        <v>0</v>
      </c>
      <c r="BV3743" s="1">
        <f t="shared" ca="1" si="937"/>
        <v>0</v>
      </c>
      <c r="BW3743" s="1">
        <f t="shared" ca="1" si="938"/>
        <v>0</v>
      </c>
      <c r="BX3743" s="1">
        <f t="shared" ca="1" si="939"/>
        <v>0</v>
      </c>
      <c r="BY3743" s="1">
        <f t="shared" ca="1" si="940"/>
        <v>0</v>
      </c>
      <c r="BZ3743" s="1">
        <f t="shared" ca="1" si="941"/>
        <v>0</v>
      </c>
      <c r="CA3743" s="1">
        <f t="shared" ca="1" si="942"/>
        <v>0</v>
      </c>
      <c r="CB3743" s="1">
        <f t="shared" ca="1" si="943"/>
        <v>0</v>
      </c>
      <c r="CC3743" s="1">
        <f t="shared" ca="1" si="944"/>
        <v>0.30000000000000004</v>
      </c>
    </row>
    <row r="3744" spans="1:81" hidden="1" x14ac:dyDescent="0.2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t="shared" ca="1" si="930"/>
        <v>0</v>
      </c>
      <c r="BP3744" s="1">
        <f t="shared" ca="1" si="931"/>
        <v>0</v>
      </c>
      <c r="BQ3744" s="1">
        <f t="shared" ca="1" si="932"/>
        <v>0</v>
      </c>
      <c r="BR3744" s="1">
        <f t="shared" ca="1" si="933"/>
        <v>0</v>
      </c>
      <c r="BS3744" s="1">
        <f t="shared" ca="1" si="934"/>
        <v>0.2</v>
      </c>
      <c r="BT3744" s="1">
        <f t="shared" ca="1" si="935"/>
        <v>0</v>
      </c>
      <c r="BU3744" s="1">
        <f t="shared" ca="1" si="936"/>
        <v>0</v>
      </c>
      <c r="BV3744" s="1">
        <f t="shared" ca="1" si="937"/>
        <v>0</v>
      </c>
      <c r="BW3744" s="1">
        <f t="shared" ca="1" si="938"/>
        <v>0</v>
      </c>
      <c r="BX3744" s="1">
        <f t="shared" ca="1" si="939"/>
        <v>0</v>
      </c>
      <c r="BY3744" s="1">
        <f t="shared" ca="1" si="940"/>
        <v>0</v>
      </c>
      <c r="BZ3744" s="1">
        <f t="shared" ca="1" si="941"/>
        <v>0</v>
      </c>
      <c r="CA3744" s="1">
        <f t="shared" ca="1" si="942"/>
        <v>0</v>
      </c>
      <c r="CB3744" s="1">
        <f t="shared" ca="1" si="943"/>
        <v>0</v>
      </c>
      <c r="CC3744" s="1">
        <f t="shared" ca="1" si="944"/>
        <v>0.2</v>
      </c>
    </row>
    <row r="3745" spans="1:81" hidden="1" x14ac:dyDescent="0.2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t="shared" ca="1" si="930"/>
        <v>0</v>
      </c>
      <c r="BP3745" s="1">
        <f t="shared" ca="1" si="931"/>
        <v>0</v>
      </c>
      <c r="BQ3745" s="1">
        <f t="shared" ca="1" si="932"/>
        <v>0</v>
      </c>
      <c r="BR3745" s="1">
        <f t="shared" ca="1" si="933"/>
        <v>0</v>
      </c>
      <c r="BS3745" s="1">
        <f t="shared" ca="1" si="934"/>
        <v>0.2</v>
      </c>
      <c r="BT3745" s="1">
        <f t="shared" ca="1" si="935"/>
        <v>0</v>
      </c>
      <c r="BU3745" s="1">
        <f t="shared" ca="1" si="936"/>
        <v>0</v>
      </c>
      <c r="BV3745" s="1">
        <f t="shared" ca="1" si="937"/>
        <v>0</v>
      </c>
      <c r="BW3745" s="1">
        <f t="shared" ca="1" si="938"/>
        <v>0</v>
      </c>
      <c r="BX3745" s="1">
        <f t="shared" ca="1" si="939"/>
        <v>0</v>
      </c>
      <c r="BY3745" s="1">
        <f t="shared" ca="1" si="940"/>
        <v>0</v>
      </c>
      <c r="BZ3745" s="1">
        <f t="shared" ca="1" si="941"/>
        <v>0</v>
      </c>
      <c r="CA3745" s="1">
        <f t="shared" ca="1" si="942"/>
        <v>0</v>
      </c>
      <c r="CB3745" s="1">
        <f t="shared" ca="1" si="943"/>
        <v>0</v>
      </c>
      <c r="CC3745" s="1">
        <f t="shared" ca="1" si="944"/>
        <v>0.2</v>
      </c>
    </row>
    <row r="3746" spans="1:81" hidden="1" x14ac:dyDescent="0.2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t="shared" ca="1" si="930"/>
        <v>0</v>
      </c>
      <c r="BP3746" s="1">
        <f t="shared" ca="1" si="931"/>
        <v>0</v>
      </c>
      <c r="BQ3746" s="1">
        <f t="shared" ca="1" si="932"/>
        <v>0</v>
      </c>
      <c r="BR3746" s="1">
        <f t="shared" ca="1" si="933"/>
        <v>0</v>
      </c>
      <c r="BS3746" s="1">
        <f t="shared" ca="1" si="934"/>
        <v>0</v>
      </c>
      <c r="BT3746" s="1">
        <f t="shared" ca="1" si="935"/>
        <v>0</v>
      </c>
      <c r="BU3746" s="1">
        <f t="shared" ca="1" si="936"/>
        <v>0</v>
      </c>
      <c r="BV3746" s="1">
        <f t="shared" ca="1" si="937"/>
        <v>0</v>
      </c>
      <c r="BW3746" s="1">
        <f t="shared" ca="1" si="938"/>
        <v>0</v>
      </c>
      <c r="BX3746" s="1">
        <f t="shared" ca="1" si="939"/>
        <v>0</v>
      </c>
      <c r="BY3746" s="1">
        <f t="shared" ca="1" si="940"/>
        <v>0</v>
      </c>
      <c r="BZ3746" s="1">
        <f t="shared" ca="1" si="941"/>
        <v>0</v>
      </c>
      <c r="CA3746" s="1">
        <f t="shared" ca="1" si="942"/>
        <v>0</v>
      </c>
      <c r="CB3746" s="1">
        <f t="shared" ca="1" si="943"/>
        <v>0</v>
      </c>
      <c r="CC3746" s="1">
        <f t="shared" ca="1" si="944"/>
        <v>0</v>
      </c>
    </row>
    <row r="3747" spans="1:81" hidden="1" x14ac:dyDescent="0.2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t="shared" ca="1" si="930"/>
        <v>0</v>
      </c>
      <c r="BP3747" s="1">
        <f t="shared" ca="1" si="931"/>
        <v>0</v>
      </c>
      <c r="BQ3747" s="1">
        <f t="shared" ca="1" si="932"/>
        <v>0</v>
      </c>
      <c r="BR3747" s="1">
        <f t="shared" ca="1" si="933"/>
        <v>0</v>
      </c>
      <c r="BS3747" s="1">
        <f t="shared" ca="1" si="934"/>
        <v>0</v>
      </c>
      <c r="BT3747" s="1">
        <f t="shared" ca="1" si="935"/>
        <v>0</v>
      </c>
      <c r="BU3747" s="1">
        <f t="shared" ca="1" si="936"/>
        <v>0</v>
      </c>
      <c r="BV3747" s="1">
        <f t="shared" ca="1" si="937"/>
        <v>0</v>
      </c>
      <c r="BW3747" s="1">
        <f t="shared" ca="1" si="938"/>
        <v>0</v>
      </c>
      <c r="BX3747" s="1">
        <f t="shared" ca="1" si="939"/>
        <v>0</v>
      </c>
      <c r="BY3747" s="1">
        <f t="shared" ca="1" si="940"/>
        <v>0</v>
      </c>
      <c r="BZ3747" s="1">
        <f t="shared" ca="1" si="941"/>
        <v>0</v>
      </c>
      <c r="CA3747" s="1">
        <f t="shared" ca="1" si="942"/>
        <v>0</v>
      </c>
      <c r="CB3747" s="1">
        <f t="shared" ca="1" si="943"/>
        <v>0</v>
      </c>
      <c r="CC3747" s="1">
        <f t="shared" ca="1" si="944"/>
        <v>0</v>
      </c>
    </row>
    <row r="3748" spans="1:81" hidden="1" x14ac:dyDescent="0.2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t="shared" ca="1" si="930"/>
        <v>0</v>
      </c>
      <c r="BP3748" s="1">
        <f t="shared" ca="1" si="931"/>
        <v>0</v>
      </c>
      <c r="BQ3748" s="1">
        <f t="shared" ca="1" si="932"/>
        <v>0</v>
      </c>
      <c r="BR3748" s="1">
        <f t="shared" ca="1" si="933"/>
        <v>0</v>
      </c>
      <c r="BS3748" s="1">
        <f t="shared" ca="1" si="934"/>
        <v>0</v>
      </c>
      <c r="BT3748" s="1">
        <f t="shared" ca="1" si="935"/>
        <v>0</v>
      </c>
      <c r="BU3748" s="1">
        <f t="shared" ca="1" si="936"/>
        <v>0</v>
      </c>
      <c r="BV3748" s="1">
        <f t="shared" ca="1" si="937"/>
        <v>0</v>
      </c>
      <c r="BW3748" s="1">
        <f t="shared" ca="1" si="938"/>
        <v>0</v>
      </c>
      <c r="BX3748" s="1">
        <f t="shared" ca="1" si="939"/>
        <v>0</v>
      </c>
      <c r="BY3748" s="1">
        <f t="shared" ca="1" si="940"/>
        <v>0</v>
      </c>
      <c r="BZ3748" s="1">
        <f t="shared" ca="1" si="941"/>
        <v>0</v>
      </c>
      <c r="CA3748" s="1">
        <f t="shared" ca="1" si="942"/>
        <v>0</v>
      </c>
      <c r="CB3748" s="1">
        <f t="shared" ca="1" si="943"/>
        <v>0</v>
      </c>
      <c r="CC3748" s="1">
        <f t="shared" ca="1" si="944"/>
        <v>0</v>
      </c>
    </row>
    <row r="3749" spans="1:81" hidden="1" x14ac:dyDescent="0.2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t="shared" ca="1" si="930"/>
        <v>0</v>
      </c>
      <c r="BP3749" s="1">
        <f t="shared" ca="1" si="931"/>
        <v>0</v>
      </c>
      <c r="BQ3749" s="1">
        <f t="shared" ca="1" si="932"/>
        <v>0</v>
      </c>
      <c r="BR3749" s="1">
        <f t="shared" ca="1" si="933"/>
        <v>0</v>
      </c>
      <c r="BS3749" s="1">
        <f t="shared" ca="1" si="934"/>
        <v>0</v>
      </c>
      <c r="BT3749" s="1">
        <f t="shared" ca="1" si="935"/>
        <v>0</v>
      </c>
      <c r="BU3749" s="1">
        <f t="shared" ca="1" si="936"/>
        <v>0</v>
      </c>
      <c r="BV3749" s="1">
        <f t="shared" ca="1" si="937"/>
        <v>0</v>
      </c>
      <c r="BW3749" s="1">
        <f t="shared" ca="1" si="938"/>
        <v>0</v>
      </c>
      <c r="BX3749" s="1">
        <f t="shared" ca="1" si="939"/>
        <v>0</v>
      </c>
      <c r="BY3749" s="1">
        <f t="shared" ca="1" si="940"/>
        <v>0</v>
      </c>
      <c r="BZ3749" s="1">
        <f t="shared" ca="1" si="941"/>
        <v>0</v>
      </c>
      <c r="CA3749" s="1">
        <f t="shared" ca="1" si="942"/>
        <v>0</v>
      </c>
      <c r="CB3749" s="1">
        <f t="shared" ca="1" si="943"/>
        <v>0</v>
      </c>
      <c r="CC3749" s="1">
        <f t="shared" ca="1" si="944"/>
        <v>0</v>
      </c>
    </row>
    <row r="3750" spans="1:81" hidden="1" x14ac:dyDescent="0.2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t="shared" ca="1" si="930"/>
        <v>0</v>
      </c>
      <c r="BP3750" s="1">
        <f t="shared" ca="1" si="931"/>
        <v>0</v>
      </c>
      <c r="BQ3750" s="1">
        <f t="shared" ca="1" si="932"/>
        <v>0</v>
      </c>
      <c r="BR3750" s="1">
        <f t="shared" ca="1" si="933"/>
        <v>0</v>
      </c>
      <c r="BS3750" s="1">
        <f t="shared" ca="1" si="934"/>
        <v>0</v>
      </c>
      <c r="BT3750" s="1">
        <f t="shared" ca="1" si="935"/>
        <v>0</v>
      </c>
      <c r="BU3750" s="1">
        <f t="shared" ca="1" si="936"/>
        <v>0</v>
      </c>
      <c r="BV3750" s="1">
        <f t="shared" ca="1" si="937"/>
        <v>0</v>
      </c>
      <c r="BW3750" s="1">
        <f t="shared" ca="1" si="938"/>
        <v>0</v>
      </c>
      <c r="BX3750" s="1">
        <f t="shared" ca="1" si="939"/>
        <v>0</v>
      </c>
      <c r="BY3750" s="1">
        <f t="shared" ca="1" si="940"/>
        <v>0</v>
      </c>
      <c r="BZ3750" s="1">
        <f t="shared" ca="1" si="941"/>
        <v>0</v>
      </c>
      <c r="CA3750" s="1">
        <f t="shared" ca="1" si="942"/>
        <v>0</v>
      </c>
      <c r="CB3750" s="1">
        <f t="shared" ca="1" si="943"/>
        <v>0</v>
      </c>
      <c r="CC3750" s="1">
        <f t="shared" ca="1" si="944"/>
        <v>0</v>
      </c>
    </row>
    <row r="3751" spans="1:81" hidden="1" x14ac:dyDescent="0.2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t="shared" ca="1" si="930"/>
        <v>0</v>
      </c>
      <c r="BP3751" s="1">
        <f t="shared" ca="1" si="931"/>
        <v>0</v>
      </c>
      <c r="BQ3751" s="1">
        <f t="shared" ca="1" si="932"/>
        <v>0</v>
      </c>
      <c r="BR3751" s="1">
        <f t="shared" ca="1" si="933"/>
        <v>0</v>
      </c>
      <c r="BS3751" s="1">
        <f t="shared" ca="1" si="934"/>
        <v>0</v>
      </c>
      <c r="BT3751" s="1">
        <f t="shared" ca="1" si="935"/>
        <v>0</v>
      </c>
      <c r="BU3751" s="1">
        <f t="shared" ca="1" si="936"/>
        <v>0</v>
      </c>
      <c r="BV3751" s="1">
        <f t="shared" ca="1" si="937"/>
        <v>0</v>
      </c>
      <c r="BW3751" s="1">
        <f t="shared" ca="1" si="938"/>
        <v>0</v>
      </c>
      <c r="BX3751" s="1">
        <f t="shared" ca="1" si="939"/>
        <v>0</v>
      </c>
      <c r="BY3751" s="1">
        <f t="shared" ca="1" si="940"/>
        <v>0</v>
      </c>
      <c r="BZ3751" s="1">
        <f t="shared" ca="1" si="941"/>
        <v>0</v>
      </c>
      <c r="CA3751" s="1">
        <f t="shared" ca="1" si="942"/>
        <v>0</v>
      </c>
      <c r="CB3751" s="1">
        <f t="shared" ca="1" si="943"/>
        <v>0</v>
      </c>
      <c r="CC3751" s="1">
        <f t="shared" ca="1" si="944"/>
        <v>0</v>
      </c>
    </row>
    <row r="3752" spans="1:81" hidden="1" x14ac:dyDescent="0.2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t="shared" ca="1" si="930"/>
        <v>0</v>
      </c>
      <c r="BP3752" s="1">
        <f t="shared" ca="1" si="931"/>
        <v>0</v>
      </c>
      <c r="BQ3752" s="1">
        <f t="shared" ca="1" si="932"/>
        <v>0</v>
      </c>
      <c r="BR3752" s="1">
        <f t="shared" ca="1" si="933"/>
        <v>0</v>
      </c>
      <c r="BS3752" s="1">
        <f t="shared" ca="1" si="934"/>
        <v>0</v>
      </c>
      <c r="BT3752" s="1">
        <f t="shared" ca="1" si="935"/>
        <v>0</v>
      </c>
      <c r="BU3752" s="1">
        <f t="shared" ca="1" si="936"/>
        <v>0</v>
      </c>
      <c r="BV3752" s="1">
        <f t="shared" ca="1" si="937"/>
        <v>0</v>
      </c>
      <c r="BW3752" s="1">
        <f t="shared" ca="1" si="938"/>
        <v>0</v>
      </c>
      <c r="BX3752" s="1">
        <f t="shared" ca="1" si="939"/>
        <v>0</v>
      </c>
      <c r="BY3752" s="1">
        <f t="shared" ca="1" si="940"/>
        <v>0</v>
      </c>
      <c r="BZ3752" s="1">
        <f t="shared" ca="1" si="941"/>
        <v>0</v>
      </c>
      <c r="CA3752" s="1">
        <f t="shared" ca="1" si="942"/>
        <v>0</v>
      </c>
      <c r="CB3752" s="1">
        <f t="shared" ca="1" si="943"/>
        <v>0</v>
      </c>
      <c r="CC3752" s="1">
        <f t="shared" ca="1" si="944"/>
        <v>0</v>
      </c>
    </row>
    <row r="3753" spans="1:81" hidden="1" x14ac:dyDescent="0.2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t="shared" ca="1" si="930"/>
        <v>0</v>
      </c>
      <c r="BP3753" s="1">
        <f t="shared" ca="1" si="931"/>
        <v>0</v>
      </c>
      <c r="BQ3753" s="1">
        <f t="shared" ca="1" si="932"/>
        <v>0</v>
      </c>
      <c r="BR3753" s="1">
        <f t="shared" ca="1" si="933"/>
        <v>0</v>
      </c>
      <c r="BS3753" s="1">
        <f t="shared" ca="1" si="934"/>
        <v>0</v>
      </c>
      <c r="BT3753" s="1">
        <f t="shared" ca="1" si="935"/>
        <v>0</v>
      </c>
      <c r="BU3753" s="1">
        <f t="shared" ca="1" si="936"/>
        <v>0</v>
      </c>
      <c r="BV3753" s="1">
        <f t="shared" ca="1" si="937"/>
        <v>0</v>
      </c>
      <c r="BW3753" s="1">
        <f t="shared" ca="1" si="938"/>
        <v>0</v>
      </c>
      <c r="BX3753" s="1">
        <f t="shared" ca="1" si="939"/>
        <v>0</v>
      </c>
      <c r="BY3753" s="1">
        <f t="shared" ca="1" si="940"/>
        <v>0</v>
      </c>
      <c r="BZ3753" s="1">
        <f t="shared" ca="1" si="941"/>
        <v>0</v>
      </c>
      <c r="CA3753" s="1">
        <f t="shared" ca="1" si="942"/>
        <v>0</v>
      </c>
      <c r="CB3753" s="1">
        <f t="shared" ca="1" si="943"/>
        <v>0</v>
      </c>
      <c r="CC3753" s="1">
        <f t="shared" ca="1" si="944"/>
        <v>0</v>
      </c>
    </row>
    <row r="3754" spans="1:81" hidden="1" x14ac:dyDescent="0.2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t="shared" ca="1" si="930"/>
        <v>0</v>
      </c>
      <c r="BP3754" s="1">
        <f t="shared" ca="1" si="931"/>
        <v>0</v>
      </c>
      <c r="BQ3754" s="1">
        <f t="shared" ca="1" si="932"/>
        <v>0</v>
      </c>
      <c r="BR3754" s="1">
        <f t="shared" ca="1" si="933"/>
        <v>0</v>
      </c>
      <c r="BS3754" s="1">
        <f t="shared" ca="1" si="934"/>
        <v>0</v>
      </c>
      <c r="BT3754" s="1">
        <f t="shared" ca="1" si="935"/>
        <v>0</v>
      </c>
      <c r="BU3754" s="1">
        <f t="shared" ca="1" si="936"/>
        <v>0</v>
      </c>
      <c r="BV3754" s="1">
        <f t="shared" ca="1" si="937"/>
        <v>0</v>
      </c>
      <c r="BW3754" s="1">
        <f t="shared" ca="1" si="938"/>
        <v>0</v>
      </c>
      <c r="BX3754" s="1">
        <f t="shared" ca="1" si="939"/>
        <v>0</v>
      </c>
      <c r="BY3754" s="1">
        <f t="shared" ca="1" si="940"/>
        <v>0</v>
      </c>
      <c r="BZ3754" s="1">
        <f t="shared" ca="1" si="941"/>
        <v>0</v>
      </c>
      <c r="CA3754" s="1">
        <f t="shared" ca="1" si="942"/>
        <v>0</v>
      </c>
      <c r="CB3754" s="1">
        <f t="shared" ca="1" si="943"/>
        <v>0</v>
      </c>
      <c r="CC3754" s="1">
        <f t="shared" ca="1" si="944"/>
        <v>0</v>
      </c>
    </row>
    <row r="3755" spans="1:81" hidden="1" x14ac:dyDescent="0.2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t="shared" ca="1" si="930"/>
        <v>0</v>
      </c>
      <c r="BP3755" s="1">
        <f t="shared" ca="1" si="931"/>
        <v>0</v>
      </c>
      <c r="BQ3755" s="1">
        <f t="shared" ca="1" si="932"/>
        <v>0</v>
      </c>
      <c r="BR3755" s="1">
        <f t="shared" ca="1" si="933"/>
        <v>0</v>
      </c>
      <c r="BS3755" s="1">
        <f t="shared" ca="1" si="934"/>
        <v>0</v>
      </c>
      <c r="BT3755" s="1">
        <f t="shared" ca="1" si="935"/>
        <v>0</v>
      </c>
      <c r="BU3755" s="1">
        <f t="shared" ca="1" si="936"/>
        <v>0</v>
      </c>
      <c r="BV3755" s="1">
        <f t="shared" ca="1" si="937"/>
        <v>0</v>
      </c>
      <c r="BW3755" s="1">
        <f t="shared" ca="1" si="938"/>
        <v>0</v>
      </c>
      <c r="BX3755" s="1">
        <f t="shared" ca="1" si="939"/>
        <v>0</v>
      </c>
      <c r="BY3755" s="1">
        <f t="shared" ca="1" si="940"/>
        <v>0</v>
      </c>
      <c r="BZ3755" s="1">
        <f t="shared" ca="1" si="941"/>
        <v>0</v>
      </c>
      <c r="CA3755" s="1">
        <f t="shared" ca="1" si="942"/>
        <v>0</v>
      </c>
      <c r="CB3755" s="1">
        <f t="shared" ca="1" si="943"/>
        <v>0</v>
      </c>
      <c r="CC3755" s="1">
        <f t="shared" ca="1" si="944"/>
        <v>0</v>
      </c>
    </row>
    <row r="3756" spans="1:81" hidden="1" x14ac:dyDescent="0.2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t="shared" ca="1" si="930"/>
        <v>0</v>
      </c>
      <c r="BP3756" s="1">
        <f t="shared" ca="1" si="931"/>
        <v>0</v>
      </c>
      <c r="BQ3756" s="1">
        <f t="shared" ca="1" si="932"/>
        <v>0</v>
      </c>
      <c r="BR3756" s="1">
        <f t="shared" ca="1" si="933"/>
        <v>0</v>
      </c>
      <c r="BS3756" s="1">
        <f t="shared" ca="1" si="934"/>
        <v>0</v>
      </c>
      <c r="BT3756" s="1">
        <f t="shared" ca="1" si="935"/>
        <v>0</v>
      </c>
      <c r="BU3756" s="1">
        <f t="shared" ca="1" si="936"/>
        <v>0</v>
      </c>
      <c r="BV3756" s="1">
        <f t="shared" ca="1" si="937"/>
        <v>0</v>
      </c>
      <c r="BW3756" s="1">
        <f t="shared" ca="1" si="938"/>
        <v>0</v>
      </c>
      <c r="BX3756" s="1">
        <f t="shared" ca="1" si="939"/>
        <v>0</v>
      </c>
      <c r="BY3756" s="1">
        <f t="shared" ca="1" si="940"/>
        <v>0</v>
      </c>
      <c r="BZ3756" s="1">
        <f t="shared" ca="1" si="941"/>
        <v>0</v>
      </c>
      <c r="CA3756" s="1">
        <f t="shared" ca="1" si="942"/>
        <v>0</v>
      </c>
      <c r="CB3756" s="1">
        <f t="shared" ca="1" si="943"/>
        <v>0</v>
      </c>
      <c r="CC3756" s="1">
        <f t="shared" ca="1" si="944"/>
        <v>0</v>
      </c>
    </row>
    <row r="3757" spans="1:81" hidden="1" x14ac:dyDescent="0.2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t="shared" ca="1" si="930"/>
        <v>0</v>
      </c>
      <c r="BP3757" s="1">
        <f t="shared" ca="1" si="931"/>
        <v>0</v>
      </c>
      <c r="BQ3757" s="1">
        <f t="shared" ca="1" si="932"/>
        <v>0</v>
      </c>
      <c r="BR3757" s="1">
        <f t="shared" ca="1" si="933"/>
        <v>0</v>
      </c>
      <c r="BS3757" s="1">
        <f t="shared" ca="1" si="934"/>
        <v>0</v>
      </c>
      <c r="BT3757" s="1">
        <f t="shared" ca="1" si="935"/>
        <v>0</v>
      </c>
      <c r="BU3757" s="1">
        <f t="shared" ca="1" si="936"/>
        <v>0</v>
      </c>
      <c r="BV3757" s="1">
        <f t="shared" ca="1" si="937"/>
        <v>0</v>
      </c>
      <c r="BW3757" s="1">
        <f t="shared" ca="1" si="938"/>
        <v>0</v>
      </c>
      <c r="BX3757" s="1">
        <f t="shared" ca="1" si="939"/>
        <v>0</v>
      </c>
      <c r="BY3757" s="1">
        <f t="shared" ca="1" si="940"/>
        <v>0</v>
      </c>
      <c r="BZ3757" s="1">
        <f t="shared" ca="1" si="941"/>
        <v>0</v>
      </c>
      <c r="CA3757" s="1">
        <f t="shared" ca="1" si="942"/>
        <v>0</v>
      </c>
      <c r="CB3757" s="1">
        <f t="shared" ca="1" si="943"/>
        <v>0</v>
      </c>
      <c r="CC3757" s="1">
        <f t="shared" ca="1" si="944"/>
        <v>0</v>
      </c>
    </row>
    <row r="3758" spans="1:81" hidden="1" x14ac:dyDescent="0.2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t="shared" ca="1" si="930"/>
        <v>0</v>
      </c>
      <c r="BP3758" s="1">
        <f t="shared" ca="1" si="931"/>
        <v>0</v>
      </c>
      <c r="BQ3758" s="1">
        <f t="shared" ca="1" si="932"/>
        <v>0</v>
      </c>
      <c r="BR3758" s="1">
        <f t="shared" ca="1" si="933"/>
        <v>0</v>
      </c>
      <c r="BS3758" s="1">
        <f t="shared" ca="1" si="934"/>
        <v>0</v>
      </c>
      <c r="BT3758" s="1">
        <f t="shared" ca="1" si="935"/>
        <v>0</v>
      </c>
      <c r="BU3758" s="1">
        <f t="shared" ca="1" si="936"/>
        <v>0</v>
      </c>
      <c r="BV3758" s="1">
        <f t="shared" ca="1" si="937"/>
        <v>0</v>
      </c>
      <c r="BW3758" s="1">
        <f t="shared" ca="1" si="938"/>
        <v>0</v>
      </c>
      <c r="BX3758" s="1">
        <f t="shared" ca="1" si="939"/>
        <v>0</v>
      </c>
      <c r="BY3758" s="1">
        <f t="shared" ca="1" si="940"/>
        <v>0</v>
      </c>
      <c r="BZ3758" s="1">
        <f t="shared" ca="1" si="941"/>
        <v>0</v>
      </c>
      <c r="CA3758" s="1">
        <f t="shared" ca="1" si="942"/>
        <v>0</v>
      </c>
      <c r="CB3758" s="1">
        <f t="shared" ca="1" si="943"/>
        <v>0</v>
      </c>
      <c r="CC3758" s="1">
        <f t="shared" ca="1" si="944"/>
        <v>0</v>
      </c>
    </row>
    <row r="3759" spans="1:81" hidden="1" x14ac:dyDescent="0.2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t="shared" ca="1" si="930"/>
        <v>0</v>
      </c>
      <c r="BP3759" s="1">
        <f t="shared" ca="1" si="931"/>
        <v>0</v>
      </c>
      <c r="BQ3759" s="1">
        <f t="shared" ca="1" si="932"/>
        <v>0</v>
      </c>
      <c r="BR3759" s="1">
        <f t="shared" ca="1" si="933"/>
        <v>0</v>
      </c>
      <c r="BS3759" s="1">
        <f t="shared" ca="1" si="934"/>
        <v>0</v>
      </c>
      <c r="BT3759" s="1">
        <f t="shared" ca="1" si="935"/>
        <v>0</v>
      </c>
      <c r="BU3759" s="1">
        <f t="shared" ca="1" si="936"/>
        <v>0</v>
      </c>
      <c r="BV3759" s="1">
        <f t="shared" ca="1" si="937"/>
        <v>0</v>
      </c>
      <c r="BW3759" s="1">
        <f t="shared" ca="1" si="938"/>
        <v>0</v>
      </c>
      <c r="BX3759" s="1">
        <f t="shared" ca="1" si="939"/>
        <v>0</v>
      </c>
      <c r="BY3759" s="1">
        <f t="shared" ca="1" si="940"/>
        <v>0</v>
      </c>
      <c r="BZ3759" s="1">
        <f t="shared" ca="1" si="941"/>
        <v>0</v>
      </c>
      <c r="CA3759" s="1">
        <f t="shared" ca="1" si="942"/>
        <v>0</v>
      </c>
      <c r="CB3759" s="1">
        <f t="shared" ca="1" si="943"/>
        <v>0</v>
      </c>
      <c r="CC3759" s="1">
        <f t="shared" ca="1" si="944"/>
        <v>0</v>
      </c>
    </row>
    <row r="3760" spans="1:81" hidden="1" x14ac:dyDescent="0.2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t="shared" ca="1" si="930"/>
        <v>0</v>
      </c>
      <c r="BP3760" s="1">
        <f t="shared" ca="1" si="931"/>
        <v>0</v>
      </c>
      <c r="BQ3760" s="1">
        <f t="shared" ca="1" si="932"/>
        <v>0</v>
      </c>
      <c r="BR3760" s="1">
        <f t="shared" ca="1" si="933"/>
        <v>0</v>
      </c>
      <c r="BS3760" s="1">
        <f t="shared" ca="1" si="934"/>
        <v>0</v>
      </c>
      <c r="BT3760" s="1">
        <f t="shared" ca="1" si="935"/>
        <v>0</v>
      </c>
      <c r="BU3760" s="1">
        <f t="shared" ca="1" si="936"/>
        <v>0</v>
      </c>
      <c r="BV3760" s="1">
        <f t="shared" ca="1" si="937"/>
        <v>0</v>
      </c>
      <c r="BW3760" s="1">
        <f t="shared" ca="1" si="938"/>
        <v>0</v>
      </c>
      <c r="BX3760" s="1">
        <f t="shared" ca="1" si="939"/>
        <v>0</v>
      </c>
      <c r="BY3760" s="1">
        <f t="shared" ca="1" si="940"/>
        <v>0</v>
      </c>
      <c r="BZ3760" s="1">
        <f t="shared" ca="1" si="941"/>
        <v>0</v>
      </c>
      <c r="CA3760" s="1">
        <f t="shared" ca="1" si="942"/>
        <v>0</v>
      </c>
      <c r="CB3760" s="1">
        <f t="shared" ca="1" si="943"/>
        <v>0</v>
      </c>
      <c r="CC3760" s="1">
        <f t="shared" ca="1" si="944"/>
        <v>0</v>
      </c>
    </row>
    <row r="3761" spans="1:81" hidden="1" x14ac:dyDescent="0.2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t="shared" ca="1" si="930"/>
        <v>0</v>
      </c>
      <c r="BP3761" s="1">
        <f t="shared" ca="1" si="931"/>
        <v>0</v>
      </c>
      <c r="BQ3761" s="1">
        <f t="shared" ca="1" si="932"/>
        <v>0</v>
      </c>
      <c r="BR3761" s="1">
        <f t="shared" ca="1" si="933"/>
        <v>0</v>
      </c>
      <c r="BS3761" s="1">
        <f t="shared" ca="1" si="934"/>
        <v>0</v>
      </c>
      <c r="BT3761" s="1">
        <f t="shared" ca="1" si="935"/>
        <v>0</v>
      </c>
      <c r="BU3761" s="1">
        <f t="shared" ca="1" si="936"/>
        <v>0</v>
      </c>
      <c r="BV3761" s="1">
        <f t="shared" ca="1" si="937"/>
        <v>0</v>
      </c>
      <c r="BW3761" s="1">
        <f t="shared" ca="1" si="938"/>
        <v>0</v>
      </c>
      <c r="BX3761" s="1">
        <f t="shared" ca="1" si="939"/>
        <v>0</v>
      </c>
      <c r="BY3761" s="1">
        <f t="shared" ca="1" si="940"/>
        <v>0</v>
      </c>
      <c r="BZ3761" s="1">
        <f t="shared" ca="1" si="941"/>
        <v>0</v>
      </c>
      <c r="CA3761" s="1">
        <f t="shared" ca="1" si="942"/>
        <v>0</v>
      </c>
      <c r="CB3761" s="1">
        <f t="shared" ca="1" si="943"/>
        <v>0</v>
      </c>
      <c r="CC3761" s="1">
        <f t="shared" ca="1" si="944"/>
        <v>0</v>
      </c>
    </row>
    <row r="3762" spans="1:81" hidden="1" x14ac:dyDescent="0.2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t="shared" ca="1" si="930"/>
        <v>0</v>
      </c>
      <c r="BP3762" s="1">
        <f t="shared" ca="1" si="931"/>
        <v>0</v>
      </c>
      <c r="BQ3762" s="1">
        <f t="shared" ca="1" si="932"/>
        <v>0</v>
      </c>
      <c r="BR3762" s="1">
        <f t="shared" ca="1" si="933"/>
        <v>0</v>
      </c>
      <c r="BS3762" s="1">
        <f t="shared" ca="1" si="934"/>
        <v>0</v>
      </c>
      <c r="BT3762" s="1">
        <f t="shared" ca="1" si="935"/>
        <v>0</v>
      </c>
      <c r="BU3762" s="1">
        <f t="shared" ca="1" si="936"/>
        <v>0</v>
      </c>
      <c r="BV3762" s="1">
        <f t="shared" ca="1" si="937"/>
        <v>0</v>
      </c>
      <c r="BW3762" s="1">
        <f t="shared" ca="1" si="938"/>
        <v>0</v>
      </c>
      <c r="BX3762" s="1">
        <f t="shared" ca="1" si="939"/>
        <v>0</v>
      </c>
      <c r="BY3762" s="1">
        <f t="shared" ca="1" si="940"/>
        <v>0</v>
      </c>
      <c r="BZ3762" s="1">
        <f t="shared" ca="1" si="941"/>
        <v>0</v>
      </c>
      <c r="CA3762" s="1">
        <f t="shared" ca="1" si="942"/>
        <v>0</v>
      </c>
      <c r="CB3762" s="1">
        <f t="shared" ca="1" si="943"/>
        <v>0</v>
      </c>
      <c r="CC3762" s="1">
        <f t="shared" ca="1" si="944"/>
        <v>0</v>
      </c>
    </row>
    <row r="3763" spans="1:81" hidden="1" x14ac:dyDescent="0.2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t="shared" ca="1" si="930"/>
        <v>0</v>
      </c>
      <c r="BP3763" s="1">
        <f t="shared" ca="1" si="931"/>
        <v>0</v>
      </c>
      <c r="BQ3763" s="1">
        <f t="shared" ca="1" si="932"/>
        <v>0</v>
      </c>
      <c r="BR3763" s="1">
        <f t="shared" ca="1" si="933"/>
        <v>0</v>
      </c>
      <c r="BS3763" s="1">
        <f t="shared" ca="1" si="934"/>
        <v>0</v>
      </c>
      <c r="BT3763" s="1">
        <f t="shared" ca="1" si="935"/>
        <v>0</v>
      </c>
      <c r="BU3763" s="1">
        <f t="shared" ca="1" si="936"/>
        <v>0</v>
      </c>
      <c r="BV3763" s="1">
        <f t="shared" ca="1" si="937"/>
        <v>0</v>
      </c>
      <c r="BW3763" s="1">
        <f t="shared" ca="1" si="938"/>
        <v>0</v>
      </c>
      <c r="BX3763" s="1">
        <f t="shared" ca="1" si="939"/>
        <v>0</v>
      </c>
      <c r="BY3763" s="1">
        <f t="shared" ca="1" si="940"/>
        <v>0</v>
      </c>
      <c r="BZ3763" s="1">
        <f t="shared" ca="1" si="941"/>
        <v>0</v>
      </c>
      <c r="CA3763" s="1">
        <f t="shared" ca="1" si="942"/>
        <v>0</v>
      </c>
      <c r="CB3763" s="1">
        <f t="shared" ca="1" si="943"/>
        <v>0</v>
      </c>
      <c r="CC3763" s="1">
        <f t="shared" ca="1" si="944"/>
        <v>0</v>
      </c>
    </row>
    <row r="3764" spans="1:81" hidden="1" x14ac:dyDescent="0.2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t="shared" ca="1" si="930"/>
        <v>0</v>
      </c>
      <c r="BP3764" s="1">
        <f t="shared" ca="1" si="931"/>
        <v>0</v>
      </c>
      <c r="BQ3764" s="1">
        <f t="shared" ca="1" si="932"/>
        <v>0</v>
      </c>
      <c r="BR3764" s="1">
        <f t="shared" ca="1" si="933"/>
        <v>0</v>
      </c>
      <c r="BS3764" s="1">
        <f t="shared" ca="1" si="934"/>
        <v>0</v>
      </c>
      <c r="BT3764" s="1">
        <f t="shared" ca="1" si="935"/>
        <v>0</v>
      </c>
      <c r="BU3764" s="1">
        <f t="shared" ca="1" si="936"/>
        <v>0</v>
      </c>
      <c r="BV3764" s="1">
        <f t="shared" ca="1" si="937"/>
        <v>0</v>
      </c>
      <c r="BW3764" s="1">
        <f t="shared" ca="1" si="938"/>
        <v>0</v>
      </c>
      <c r="BX3764" s="1">
        <f t="shared" ca="1" si="939"/>
        <v>0</v>
      </c>
      <c r="BY3764" s="1">
        <f t="shared" ca="1" si="940"/>
        <v>0</v>
      </c>
      <c r="BZ3764" s="1">
        <f t="shared" ca="1" si="941"/>
        <v>0</v>
      </c>
      <c r="CA3764" s="1">
        <f t="shared" ca="1" si="942"/>
        <v>0</v>
      </c>
      <c r="CB3764" s="1">
        <f t="shared" ca="1" si="943"/>
        <v>0</v>
      </c>
      <c r="CC3764" s="1">
        <f t="shared" ca="1" si="944"/>
        <v>0</v>
      </c>
    </row>
    <row r="3765" spans="1:81" hidden="1" x14ac:dyDescent="0.2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t="shared" ca="1" si="930"/>
        <v>0</v>
      </c>
      <c r="BP3765" s="1">
        <f t="shared" ca="1" si="931"/>
        <v>0</v>
      </c>
      <c r="BQ3765" s="1">
        <f t="shared" ca="1" si="932"/>
        <v>0</v>
      </c>
      <c r="BR3765" s="1">
        <f t="shared" ca="1" si="933"/>
        <v>0</v>
      </c>
      <c r="BS3765" s="1">
        <f t="shared" ca="1" si="934"/>
        <v>0</v>
      </c>
      <c r="BT3765" s="1">
        <f t="shared" ca="1" si="935"/>
        <v>0</v>
      </c>
      <c r="BU3765" s="1">
        <f t="shared" ca="1" si="936"/>
        <v>0</v>
      </c>
      <c r="BV3765" s="1">
        <f t="shared" ca="1" si="937"/>
        <v>0</v>
      </c>
      <c r="BW3765" s="1">
        <f t="shared" ca="1" si="938"/>
        <v>0</v>
      </c>
      <c r="BX3765" s="1">
        <f t="shared" ca="1" si="939"/>
        <v>0</v>
      </c>
      <c r="BY3765" s="1">
        <f t="shared" ca="1" si="940"/>
        <v>0</v>
      </c>
      <c r="BZ3765" s="1">
        <f t="shared" ca="1" si="941"/>
        <v>0</v>
      </c>
      <c r="CA3765" s="1">
        <f t="shared" ca="1" si="942"/>
        <v>0</v>
      </c>
      <c r="CB3765" s="1">
        <f t="shared" ca="1" si="943"/>
        <v>0</v>
      </c>
      <c r="CC3765" s="1">
        <f t="shared" ca="1" si="944"/>
        <v>0</v>
      </c>
    </row>
    <row r="3766" spans="1:81" hidden="1" x14ac:dyDescent="0.2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t="shared" ca="1" si="930"/>
        <v>0</v>
      </c>
      <c r="BP3766" s="1">
        <f t="shared" ca="1" si="931"/>
        <v>0</v>
      </c>
      <c r="BQ3766" s="1">
        <f t="shared" ca="1" si="932"/>
        <v>0</v>
      </c>
      <c r="BR3766" s="1">
        <f t="shared" ca="1" si="933"/>
        <v>0</v>
      </c>
      <c r="BS3766" s="1">
        <f t="shared" ca="1" si="934"/>
        <v>0</v>
      </c>
      <c r="BT3766" s="1">
        <f t="shared" ca="1" si="935"/>
        <v>0</v>
      </c>
      <c r="BU3766" s="1">
        <f t="shared" ca="1" si="936"/>
        <v>0</v>
      </c>
      <c r="BV3766" s="1">
        <f t="shared" ca="1" si="937"/>
        <v>0</v>
      </c>
      <c r="BW3766" s="1">
        <f t="shared" ca="1" si="938"/>
        <v>0</v>
      </c>
      <c r="BX3766" s="1">
        <f t="shared" ca="1" si="939"/>
        <v>0</v>
      </c>
      <c r="BY3766" s="1">
        <f t="shared" ca="1" si="940"/>
        <v>0</v>
      </c>
      <c r="BZ3766" s="1">
        <f t="shared" ca="1" si="941"/>
        <v>0</v>
      </c>
      <c r="CA3766" s="1">
        <f t="shared" ca="1" si="942"/>
        <v>0</v>
      </c>
      <c r="CB3766" s="1">
        <f t="shared" ca="1" si="943"/>
        <v>0</v>
      </c>
      <c r="CC3766" s="1">
        <f t="shared" ca="1" si="944"/>
        <v>0</v>
      </c>
    </row>
    <row r="3767" spans="1:81" hidden="1" x14ac:dyDescent="0.2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t="shared" ca="1" si="930"/>
        <v>0</v>
      </c>
      <c r="BP3767" s="1">
        <f t="shared" ca="1" si="931"/>
        <v>0</v>
      </c>
      <c r="BQ3767" s="1">
        <f t="shared" ca="1" si="932"/>
        <v>0</v>
      </c>
      <c r="BR3767" s="1">
        <f t="shared" ca="1" si="933"/>
        <v>0</v>
      </c>
      <c r="BS3767" s="1">
        <f t="shared" ca="1" si="934"/>
        <v>0</v>
      </c>
      <c r="BT3767" s="1">
        <f t="shared" ca="1" si="935"/>
        <v>0</v>
      </c>
      <c r="BU3767" s="1">
        <f t="shared" ca="1" si="936"/>
        <v>0</v>
      </c>
      <c r="BV3767" s="1">
        <f t="shared" ca="1" si="937"/>
        <v>0</v>
      </c>
      <c r="BW3767" s="1">
        <f t="shared" ca="1" si="938"/>
        <v>0</v>
      </c>
      <c r="BX3767" s="1">
        <f t="shared" ca="1" si="939"/>
        <v>0</v>
      </c>
      <c r="BY3767" s="1">
        <f t="shared" ca="1" si="940"/>
        <v>0</v>
      </c>
      <c r="BZ3767" s="1">
        <f t="shared" ca="1" si="941"/>
        <v>0</v>
      </c>
      <c r="CA3767" s="1">
        <f t="shared" ca="1" si="942"/>
        <v>0</v>
      </c>
      <c r="CB3767" s="1">
        <f t="shared" ca="1" si="943"/>
        <v>0</v>
      </c>
      <c r="CC3767" s="1">
        <f t="shared" ca="1" si="944"/>
        <v>0</v>
      </c>
    </row>
    <row r="3768" spans="1:81" hidden="1" x14ac:dyDescent="0.2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t="shared" ca="1" si="930"/>
        <v>0</v>
      </c>
      <c r="BP3768" s="1">
        <f t="shared" ca="1" si="931"/>
        <v>0</v>
      </c>
      <c r="BQ3768" s="1">
        <f t="shared" ca="1" si="932"/>
        <v>0</v>
      </c>
      <c r="BR3768" s="1">
        <f t="shared" ca="1" si="933"/>
        <v>0</v>
      </c>
      <c r="BS3768" s="1">
        <f t="shared" ca="1" si="934"/>
        <v>0</v>
      </c>
      <c r="BT3768" s="1">
        <f t="shared" ca="1" si="935"/>
        <v>0</v>
      </c>
      <c r="BU3768" s="1">
        <f t="shared" ca="1" si="936"/>
        <v>0</v>
      </c>
      <c r="BV3768" s="1">
        <f t="shared" ca="1" si="937"/>
        <v>0</v>
      </c>
      <c r="BW3768" s="1">
        <f t="shared" ca="1" si="938"/>
        <v>0</v>
      </c>
      <c r="BX3768" s="1">
        <f t="shared" ca="1" si="939"/>
        <v>0</v>
      </c>
      <c r="BY3768" s="1">
        <f t="shared" ca="1" si="940"/>
        <v>0</v>
      </c>
      <c r="BZ3768" s="1">
        <f t="shared" ca="1" si="941"/>
        <v>0</v>
      </c>
      <c r="CA3768" s="1">
        <f t="shared" ca="1" si="942"/>
        <v>0</v>
      </c>
      <c r="CB3768" s="1">
        <f t="shared" ca="1" si="943"/>
        <v>0</v>
      </c>
      <c r="CC3768" s="1">
        <f t="shared" ca="1" si="944"/>
        <v>0</v>
      </c>
    </row>
    <row r="3769" spans="1:81" hidden="1" x14ac:dyDescent="0.2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t="shared" ca="1" si="930"/>
        <v>0</v>
      </c>
      <c r="BP3769" s="1">
        <f t="shared" ca="1" si="931"/>
        <v>0</v>
      </c>
      <c r="BQ3769" s="1">
        <f t="shared" ca="1" si="932"/>
        <v>0</v>
      </c>
      <c r="BR3769" s="1">
        <f t="shared" ca="1" si="933"/>
        <v>0</v>
      </c>
      <c r="BS3769" s="1">
        <f t="shared" ca="1" si="934"/>
        <v>0</v>
      </c>
      <c r="BT3769" s="1">
        <f t="shared" ca="1" si="935"/>
        <v>0</v>
      </c>
      <c r="BU3769" s="1">
        <f t="shared" ca="1" si="936"/>
        <v>0</v>
      </c>
      <c r="BV3769" s="1">
        <f t="shared" ca="1" si="937"/>
        <v>0</v>
      </c>
      <c r="BW3769" s="1">
        <f t="shared" ca="1" si="938"/>
        <v>0</v>
      </c>
      <c r="BX3769" s="1">
        <f t="shared" ca="1" si="939"/>
        <v>0</v>
      </c>
      <c r="BY3769" s="1">
        <f t="shared" ca="1" si="940"/>
        <v>0</v>
      </c>
      <c r="BZ3769" s="1">
        <f t="shared" ca="1" si="941"/>
        <v>0</v>
      </c>
      <c r="CA3769" s="1">
        <f t="shared" ca="1" si="942"/>
        <v>0</v>
      </c>
      <c r="CB3769" s="1">
        <f t="shared" ca="1" si="943"/>
        <v>0</v>
      </c>
      <c r="CC3769" s="1">
        <f t="shared" ca="1" si="944"/>
        <v>0</v>
      </c>
    </row>
    <row r="3770" spans="1:81" hidden="1" x14ac:dyDescent="0.2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t="shared" ca="1" si="930"/>
        <v>0</v>
      </c>
      <c r="BP3770" s="1">
        <f t="shared" ca="1" si="931"/>
        <v>0</v>
      </c>
      <c r="BQ3770" s="1">
        <f t="shared" ca="1" si="932"/>
        <v>0</v>
      </c>
      <c r="BR3770" s="1">
        <f t="shared" ca="1" si="933"/>
        <v>0</v>
      </c>
      <c r="BS3770" s="1">
        <f t="shared" ca="1" si="934"/>
        <v>0</v>
      </c>
      <c r="BT3770" s="1">
        <f t="shared" ca="1" si="935"/>
        <v>0</v>
      </c>
      <c r="BU3770" s="1">
        <f t="shared" ca="1" si="936"/>
        <v>0</v>
      </c>
      <c r="BV3770" s="1">
        <f t="shared" ca="1" si="937"/>
        <v>0</v>
      </c>
      <c r="BW3770" s="1">
        <f t="shared" ca="1" si="938"/>
        <v>0</v>
      </c>
      <c r="BX3770" s="1">
        <f t="shared" ca="1" si="939"/>
        <v>0</v>
      </c>
      <c r="BY3770" s="1">
        <f t="shared" ca="1" si="940"/>
        <v>0</v>
      </c>
      <c r="BZ3770" s="1">
        <f t="shared" ca="1" si="941"/>
        <v>0</v>
      </c>
      <c r="CA3770" s="1">
        <f t="shared" ca="1" si="942"/>
        <v>0</v>
      </c>
      <c r="CB3770" s="1">
        <f t="shared" ca="1" si="943"/>
        <v>0</v>
      </c>
      <c r="CC3770" s="1">
        <f t="shared" ca="1" si="944"/>
        <v>0</v>
      </c>
    </row>
    <row r="3771" spans="1:81" hidden="1" x14ac:dyDescent="0.2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t="shared" ca="1" si="930"/>
        <v>0</v>
      </c>
      <c r="BP3771" s="1">
        <f t="shared" ca="1" si="931"/>
        <v>0</v>
      </c>
      <c r="BQ3771" s="1">
        <f t="shared" ca="1" si="932"/>
        <v>0</v>
      </c>
      <c r="BR3771" s="1">
        <f t="shared" ca="1" si="933"/>
        <v>0</v>
      </c>
      <c r="BS3771" s="1">
        <f t="shared" ca="1" si="934"/>
        <v>0</v>
      </c>
      <c r="BT3771" s="1">
        <f t="shared" ca="1" si="935"/>
        <v>0</v>
      </c>
      <c r="BU3771" s="1">
        <f t="shared" ca="1" si="936"/>
        <v>0</v>
      </c>
      <c r="BV3771" s="1">
        <f t="shared" ca="1" si="937"/>
        <v>0</v>
      </c>
      <c r="BW3771" s="1">
        <f t="shared" ca="1" si="938"/>
        <v>0</v>
      </c>
      <c r="BX3771" s="1">
        <f t="shared" ca="1" si="939"/>
        <v>0</v>
      </c>
      <c r="BY3771" s="1">
        <f t="shared" ca="1" si="940"/>
        <v>0</v>
      </c>
      <c r="BZ3771" s="1">
        <f t="shared" ca="1" si="941"/>
        <v>0</v>
      </c>
      <c r="CA3771" s="1">
        <f t="shared" ca="1" si="942"/>
        <v>0</v>
      </c>
      <c r="CB3771" s="1">
        <f t="shared" ca="1" si="943"/>
        <v>0</v>
      </c>
      <c r="CC3771" s="1">
        <f t="shared" ca="1" si="944"/>
        <v>0</v>
      </c>
    </row>
    <row r="3772" spans="1:81" hidden="1" x14ac:dyDescent="0.2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t="shared" ca="1" si="930"/>
        <v>0</v>
      </c>
      <c r="BP3772" s="1">
        <f t="shared" ca="1" si="931"/>
        <v>0</v>
      </c>
      <c r="BQ3772" s="1">
        <f t="shared" ca="1" si="932"/>
        <v>0</v>
      </c>
      <c r="BR3772" s="1">
        <f t="shared" ca="1" si="933"/>
        <v>0</v>
      </c>
      <c r="BS3772" s="1">
        <f t="shared" ca="1" si="934"/>
        <v>0</v>
      </c>
      <c r="BT3772" s="1">
        <f t="shared" ca="1" si="935"/>
        <v>0</v>
      </c>
      <c r="BU3772" s="1">
        <f t="shared" ca="1" si="936"/>
        <v>0</v>
      </c>
      <c r="BV3772" s="1">
        <f t="shared" ca="1" si="937"/>
        <v>0</v>
      </c>
      <c r="BW3772" s="1">
        <f t="shared" ca="1" si="938"/>
        <v>0</v>
      </c>
      <c r="BX3772" s="1">
        <f t="shared" ca="1" si="939"/>
        <v>0</v>
      </c>
      <c r="BY3772" s="1">
        <f t="shared" ca="1" si="940"/>
        <v>0</v>
      </c>
      <c r="BZ3772" s="1">
        <f t="shared" ca="1" si="941"/>
        <v>0</v>
      </c>
      <c r="CA3772" s="1">
        <f t="shared" ca="1" si="942"/>
        <v>0</v>
      </c>
      <c r="CB3772" s="1">
        <f t="shared" ca="1" si="943"/>
        <v>0</v>
      </c>
      <c r="CC3772" s="1">
        <f t="shared" ca="1" si="944"/>
        <v>0</v>
      </c>
    </row>
    <row r="3773" spans="1:81" hidden="1" x14ac:dyDescent="0.2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t="shared" ca="1" si="930"/>
        <v>0</v>
      </c>
      <c r="BP3773" s="1">
        <f t="shared" ca="1" si="931"/>
        <v>0</v>
      </c>
      <c r="BQ3773" s="1">
        <f t="shared" ca="1" si="932"/>
        <v>0</v>
      </c>
      <c r="BR3773" s="1">
        <f t="shared" ca="1" si="933"/>
        <v>0</v>
      </c>
      <c r="BS3773" s="1">
        <f t="shared" ca="1" si="934"/>
        <v>0</v>
      </c>
      <c r="BT3773" s="1">
        <f t="shared" ca="1" si="935"/>
        <v>0</v>
      </c>
      <c r="BU3773" s="1">
        <f t="shared" ca="1" si="936"/>
        <v>0</v>
      </c>
      <c r="BV3773" s="1">
        <f t="shared" ca="1" si="937"/>
        <v>0</v>
      </c>
      <c r="BW3773" s="1">
        <f t="shared" ca="1" si="938"/>
        <v>0</v>
      </c>
      <c r="BX3773" s="1">
        <f t="shared" ca="1" si="939"/>
        <v>0</v>
      </c>
      <c r="BY3773" s="1">
        <f t="shared" ca="1" si="940"/>
        <v>0</v>
      </c>
      <c r="BZ3773" s="1">
        <f t="shared" ca="1" si="941"/>
        <v>0</v>
      </c>
      <c r="CA3773" s="1">
        <f t="shared" ca="1" si="942"/>
        <v>0</v>
      </c>
      <c r="CB3773" s="1">
        <f t="shared" ca="1" si="943"/>
        <v>0</v>
      </c>
      <c r="CC3773" s="1">
        <f t="shared" ca="1" si="944"/>
        <v>0</v>
      </c>
    </row>
    <row r="3774" spans="1:81" hidden="1" x14ac:dyDescent="0.2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t="shared" ca="1" si="930"/>
        <v>0</v>
      </c>
      <c r="BP3774" s="1">
        <f t="shared" ca="1" si="931"/>
        <v>0</v>
      </c>
      <c r="BQ3774" s="1">
        <f t="shared" ca="1" si="932"/>
        <v>0</v>
      </c>
      <c r="BR3774" s="1">
        <f t="shared" ca="1" si="933"/>
        <v>0</v>
      </c>
      <c r="BS3774" s="1">
        <f t="shared" ca="1" si="934"/>
        <v>0</v>
      </c>
      <c r="BT3774" s="1">
        <f t="shared" ca="1" si="935"/>
        <v>0</v>
      </c>
      <c r="BU3774" s="1">
        <f t="shared" ca="1" si="936"/>
        <v>0</v>
      </c>
      <c r="BV3774" s="1">
        <f t="shared" ca="1" si="937"/>
        <v>0</v>
      </c>
      <c r="BW3774" s="1">
        <f t="shared" ca="1" si="938"/>
        <v>0</v>
      </c>
      <c r="BX3774" s="1">
        <f t="shared" ca="1" si="939"/>
        <v>0</v>
      </c>
      <c r="BY3774" s="1">
        <f t="shared" ca="1" si="940"/>
        <v>0</v>
      </c>
      <c r="BZ3774" s="1">
        <f t="shared" ca="1" si="941"/>
        <v>0</v>
      </c>
      <c r="CA3774" s="1">
        <f t="shared" ca="1" si="942"/>
        <v>0</v>
      </c>
      <c r="CB3774" s="1">
        <f t="shared" ca="1" si="943"/>
        <v>0</v>
      </c>
      <c r="CC3774" s="1">
        <f t="shared" ca="1" si="944"/>
        <v>0</v>
      </c>
    </row>
    <row r="3775" spans="1:81" hidden="1" x14ac:dyDescent="0.2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t="shared" ca="1" si="930"/>
        <v>0</v>
      </c>
      <c r="BP3775" s="1">
        <f t="shared" ca="1" si="931"/>
        <v>0</v>
      </c>
      <c r="BQ3775" s="1">
        <f t="shared" ca="1" si="932"/>
        <v>0</v>
      </c>
      <c r="BR3775" s="1">
        <f t="shared" ca="1" si="933"/>
        <v>0</v>
      </c>
      <c r="BS3775" s="1">
        <f t="shared" ca="1" si="934"/>
        <v>0</v>
      </c>
      <c r="BT3775" s="1">
        <f t="shared" ca="1" si="935"/>
        <v>0</v>
      </c>
      <c r="BU3775" s="1">
        <f t="shared" ca="1" si="936"/>
        <v>0</v>
      </c>
      <c r="BV3775" s="1">
        <f t="shared" ca="1" si="937"/>
        <v>0</v>
      </c>
      <c r="BW3775" s="1">
        <f t="shared" ca="1" si="938"/>
        <v>0</v>
      </c>
      <c r="BX3775" s="1">
        <f t="shared" ca="1" si="939"/>
        <v>0</v>
      </c>
      <c r="BY3775" s="1">
        <f t="shared" ca="1" si="940"/>
        <v>0</v>
      </c>
      <c r="BZ3775" s="1">
        <f t="shared" ca="1" si="941"/>
        <v>0</v>
      </c>
      <c r="CA3775" s="1">
        <f t="shared" ca="1" si="942"/>
        <v>0</v>
      </c>
      <c r="CB3775" s="1">
        <f t="shared" ca="1" si="943"/>
        <v>0</v>
      </c>
      <c r="CC3775" s="1">
        <f t="shared" ca="1" si="944"/>
        <v>0</v>
      </c>
    </row>
    <row r="3776" spans="1:81" hidden="1" x14ac:dyDescent="0.2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t="shared" ca="1" si="930"/>
        <v>0</v>
      </c>
      <c r="BP3776" s="1">
        <f t="shared" ca="1" si="931"/>
        <v>0</v>
      </c>
      <c r="BQ3776" s="1">
        <f t="shared" ca="1" si="932"/>
        <v>0</v>
      </c>
      <c r="BR3776" s="1">
        <f t="shared" ca="1" si="933"/>
        <v>0</v>
      </c>
      <c r="BS3776" s="1">
        <f t="shared" ca="1" si="934"/>
        <v>0</v>
      </c>
      <c r="BT3776" s="1">
        <f t="shared" ca="1" si="935"/>
        <v>0</v>
      </c>
      <c r="BU3776" s="1">
        <f t="shared" ca="1" si="936"/>
        <v>0</v>
      </c>
      <c r="BV3776" s="1">
        <f t="shared" ca="1" si="937"/>
        <v>0</v>
      </c>
      <c r="BW3776" s="1">
        <f t="shared" ca="1" si="938"/>
        <v>0</v>
      </c>
      <c r="BX3776" s="1">
        <f t="shared" ca="1" si="939"/>
        <v>0</v>
      </c>
      <c r="BY3776" s="1">
        <f t="shared" ca="1" si="940"/>
        <v>0</v>
      </c>
      <c r="BZ3776" s="1">
        <f t="shared" ca="1" si="941"/>
        <v>0</v>
      </c>
      <c r="CA3776" s="1">
        <f t="shared" ca="1" si="942"/>
        <v>0</v>
      </c>
      <c r="CB3776" s="1">
        <f t="shared" ca="1" si="943"/>
        <v>0</v>
      </c>
      <c r="CC3776" s="1">
        <f t="shared" ca="1" si="944"/>
        <v>0</v>
      </c>
    </row>
    <row r="3777" spans="1:81" hidden="1" x14ac:dyDescent="0.2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t="shared" ca="1" si="930"/>
        <v>0</v>
      </c>
      <c r="BP3777" s="1">
        <f t="shared" ca="1" si="931"/>
        <v>0</v>
      </c>
      <c r="BQ3777" s="1">
        <f t="shared" ca="1" si="932"/>
        <v>0</v>
      </c>
      <c r="BR3777" s="1">
        <f t="shared" ca="1" si="933"/>
        <v>0</v>
      </c>
      <c r="BS3777" s="1">
        <f t="shared" ca="1" si="934"/>
        <v>0</v>
      </c>
      <c r="BT3777" s="1">
        <f t="shared" ca="1" si="935"/>
        <v>0</v>
      </c>
      <c r="BU3777" s="1">
        <f t="shared" ca="1" si="936"/>
        <v>0</v>
      </c>
      <c r="BV3777" s="1">
        <f t="shared" ca="1" si="937"/>
        <v>0</v>
      </c>
      <c r="BW3777" s="1">
        <f t="shared" ca="1" si="938"/>
        <v>0</v>
      </c>
      <c r="BX3777" s="1">
        <f t="shared" ca="1" si="939"/>
        <v>0</v>
      </c>
      <c r="BY3777" s="1">
        <f t="shared" ca="1" si="940"/>
        <v>0</v>
      </c>
      <c r="BZ3777" s="1">
        <f t="shared" ca="1" si="941"/>
        <v>0</v>
      </c>
      <c r="CA3777" s="1">
        <f t="shared" ca="1" si="942"/>
        <v>0</v>
      </c>
      <c r="CB3777" s="1">
        <f t="shared" ca="1" si="943"/>
        <v>0</v>
      </c>
      <c r="CC3777" s="1">
        <f t="shared" ca="1" si="944"/>
        <v>0</v>
      </c>
    </row>
    <row r="3778" spans="1:81" hidden="1" x14ac:dyDescent="0.2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t="shared" ref="BO3778:BO3841" ca="1" si="945">INDEX(passing_tds,CELL("Row",AG3778)-1)*(PASSTD)</f>
        <v>0</v>
      </c>
      <c r="BP3778" s="1">
        <f t="shared" ref="BP3778:BP3841" ca="1" si="946">INDEX(passing_yds,CELL("Row",AH3778)-1)*(PASSYDS)</f>
        <v>0</v>
      </c>
      <c r="BQ3778" s="1">
        <f t="shared" ref="BQ3778:BQ3841" ca="1" si="947">IF(INDEX(passing_yds,CELL("Row",AI3778)-1)&gt;=300,3,0)</f>
        <v>0</v>
      </c>
      <c r="BR3778" s="1">
        <f t="shared" ref="BR3778:BR3841" ca="1" si="948">INDEX(passing_ints,CELL("Row",AJ3778)-1)*(INT)</f>
        <v>0</v>
      </c>
      <c r="BS3778" s="1">
        <f t="shared" ref="BS3778:BS3841" ca="1" si="949">INDEX(rushing_yds,CELL("Row",AK3778)-1)*(RUSHYDS)</f>
        <v>0</v>
      </c>
      <c r="BT3778" s="1">
        <f t="shared" ref="BT3778:BT3841" ca="1" si="950">INDEX(rushing_tds,CELL("Row",AK3778)-1)*(RUSHTD)</f>
        <v>0</v>
      </c>
      <c r="BU3778" s="1">
        <f t="shared" ref="BU3778:BU3841" ca="1" si="951">IF(INDEX(rushing_yds,CELL("Row",AI3778)-1)&gt;=100,3,0)</f>
        <v>0</v>
      </c>
      <c r="BV3778" s="1">
        <f t="shared" ref="BV3778:BV3841" ca="1" si="952">INDEX(receiving_yds,CELL("Row",AN3778)-1)*(RECYDS)</f>
        <v>0</v>
      </c>
      <c r="BW3778" s="1">
        <f t="shared" ref="BW3778:BW3841" ca="1" si="953">INDEX(receiving_rec,CELL("Row",AO3778)-1)*(REC)</f>
        <v>0</v>
      </c>
      <c r="BX3778" s="1">
        <f t="shared" ref="BX3778:BX3841" ca="1" si="954">INDEX(receiving_tds,CELL("Row",AP3778)-1)*(RECTD)</f>
        <v>0</v>
      </c>
      <c r="BY3778" s="1">
        <f t="shared" ref="BY3778:BY3841" ca="1" si="955">IF(INDEX(receiving_yds,CELL("Row",AI3778)-1)&gt;=100,3,0)</f>
        <v>0</v>
      </c>
      <c r="BZ3778" s="1">
        <f t="shared" ref="BZ3778:BZ3841" ca="1" si="956">INDEX(puntret_tds,CELL("Row",AR3778)-1)*(PUNTKORETTD)+INDEX(kickret_tds,CELL("Row",AR3778)-1)*(PUNTKORETTD)</f>
        <v>0</v>
      </c>
      <c r="CA3778" s="1">
        <f t="shared" ref="CA3778:CA3841" ca="1" si="957">INDEX(fumbles_tot,CELL("Row",AS3778)-1)*(FUM)</f>
        <v>0</v>
      </c>
      <c r="CB3778" s="1">
        <f t="shared" ref="CB3778:CB3841" ca="1" si="958">(INDEX(passing_twoptm,CELL("Row",AT3778)-1)+INDEX(rushing_twoptm,CELL("Row",AT3778)-1)+INDEX(receiving_twoptm,CELL("Row",AT3778)-1))*(_2PTCONV)</f>
        <v>0</v>
      </c>
      <c r="CC3778" s="1">
        <f t="shared" ref="CC3778:CC3841" ca="1" si="959">SUM(BO3778:CB3778)</f>
        <v>0</v>
      </c>
    </row>
    <row r="3779" spans="1:81" hidden="1" x14ac:dyDescent="0.2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t="shared" ca="1" si="945"/>
        <v>0</v>
      </c>
      <c r="BP3779" s="1">
        <f t="shared" ca="1" si="946"/>
        <v>0</v>
      </c>
      <c r="BQ3779" s="1">
        <f t="shared" ca="1" si="947"/>
        <v>0</v>
      </c>
      <c r="BR3779" s="1">
        <f t="shared" ca="1" si="948"/>
        <v>0</v>
      </c>
      <c r="BS3779" s="1">
        <f t="shared" ca="1" si="949"/>
        <v>0</v>
      </c>
      <c r="BT3779" s="1">
        <f t="shared" ca="1" si="950"/>
        <v>0</v>
      </c>
      <c r="BU3779" s="1">
        <f t="shared" ca="1" si="951"/>
        <v>0</v>
      </c>
      <c r="BV3779" s="1">
        <f t="shared" ca="1" si="952"/>
        <v>0</v>
      </c>
      <c r="BW3779" s="1">
        <f t="shared" ca="1" si="953"/>
        <v>0</v>
      </c>
      <c r="BX3779" s="1">
        <f t="shared" ca="1" si="954"/>
        <v>0</v>
      </c>
      <c r="BY3779" s="1">
        <f t="shared" ca="1" si="955"/>
        <v>0</v>
      </c>
      <c r="BZ3779" s="1">
        <f t="shared" ca="1" si="956"/>
        <v>0</v>
      </c>
      <c r="CA3779" s="1">
        <f t="shared" ca="1" si="957"/>
        <v>0</v>
      </c>
      <c r="CB3779" s="1">
        <f t="shared" ca="1" si="958"/>
        <v>0</v>
      </c>
      <c r="CC3779" s="1">
        <f t="shared" ca="1" si="959"/>
        <v>0</v>
      </c>
    </row>
    <row r="3780" spans="1:81" hidden="1" x14ac:dyDescent="0.2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t="shared" ca="1" si="945"/>
        <v>0</v>
      </c>
      <c r="BP3780" s="1">
        <f t="shared" ca="1" si="946"/>
        <v>0</v>
      </c>
      <c r="BQ3780" s="1">
        <f t="shared" ca="1" si="947"/>
        <v>0</v>
      </c>
      <c r="BR3780" s="1">
        <f t="shared" ca="1" si="948"/>
        <v>0</v>
      </c>
      <c r="BS3780" s="1">
        <f t="shared" ca="1" si="949"/>
        <v>0</v>
      </c>
      <c r="BT3780" s="1">
        <f t="shared" ca="1" si="950"/>
        <v>0</v>
      </c>
      <c r="BU3780" s="1">
        <f t="shared" ca="1" si="951"/>
        <v>0</v>
      </c>
      <c r="BV3780" s="1">
        <f t="shared" ca="1" si="952"/>
        <v>0</v>
      </c>
      <c r="BW3780" s="1">
        <f t="shared" ca="1" si="953"/>
        <v>0</v>
      </c>
      <c r="BX3780" s="1">
        <f t="shared" ca="1" si="954"/>
        <v>0</v>
      </c>
      <c r="BY3780" s="1">
        <f t="shared" ca="1" si="955"/>
        <v>0</v>
      </c>
      <c r="BZ3780" s="1">
        <f t="shared" ca="1" si="956"/>
        <v>0</v>
      </c>
      <c r="CA3780" s="1">
        <f t="shared" ca="1" si="957"/>
        <v>0</v>
      </c>
      <c r="CB3780" s="1">
        <f t="shared" ca="1" si="958"/>
        <v>0</v>
      </c>
      <c r="CC3780" s="1">
        <f t="shared" ca="1" si="959"/>
        <v>0</v>
      </c>
    </row>
    <row r="3781" spans="1:81" hidden="1" x14ac:dyDescent="0.2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t="shared" ca="1" si="945"/>
        <v>0</v>
      </c>
      <c r="BP3781" s="1">
        <f t="shared" ca="1" si="946"/>
        <v>0</v>
      </c>
      <c r="BQ3781" s="1">
        <f t="shared" ca="1" si="947"/>
        <v>0</v>
      </c>
      <c r="BR3781" s="1">
        <f t="shared" ca="1" si="948"/>
        <v>0</v>
      </c>
      <c r="BS3781" s="1">
        <f t="shared" ca="1" si="949"/>
        <v>0</v>
      </c>
      <c r="BT3781" s="1">
        <f t="shared" ca="1" si="950"/>
        <v>0</v>
      </c>
      <c r="BU3781" s="1">
        <f t="shared" ca="1" si="951"/>
        <v>0</v>
      </c>
      <c r="BV3781" s="1">
        <f t="shared" ca="1" si="952"/>
        <v>0</v>
      </c>
      <c r="BW3781" s="1">
        <f t="shared" ca="1" si="953"/>
        <v>0</v>
      </c>
      <c r="BX3781" s="1">
        <f t="shared" ca="1" si="954"/>
        <v>0</v>
      </c>
      <c r="BY3781" s="1">
        <f t="shared" ca="1" si="955"/>
        <v>0</v>
      </c>
      <c r="BZ3781" s="1">
        <f t="shared" ca="1" si="956"/>
        <v>0</v>
      </c>
      <c r="CA3781" s="1">
        <f t="shared" ca="1" si="957"/>
        <v>0</v>
      </c>
      <c r="CB3781" s="1">
        <f t="shared" ca="1" si="958"/>
        <v>0</v>
      </c>
      <c r="CC3781" s="1">
        <f t="shared" ca="1" si="959"/>
        <v>0</v>
      </c>
    </row>
    <row r="3782" spans="1:81" hidden="1" x14ac:dyDescent="0.2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t="shared" ca="1" si="945"/>
        <v>0</v>
      </c>
      <c r="BP3782" s="1">
        <f t="shared" ca="1" si="946"/>
        <v>0</v>
      </c>
      <c r="BQ3782" s="1">
        <f t="shared" ca="1" si="947"/>
        <v>0</v>
      </c>
      <c r="BR3782" s="1">
        <f t="shared" ca="1" si="948"/>
        <v>0</v>
      </c>
      <c r="BS3782" s="1">
        <f t="shared" ca="1" si="949"/>
        <v>0</v>
      </c>
      <c r="BT3782" s="1">
        <f t="shared" ca="1" si="950"/>
        <v>0</v>
      </c>
      <c r="BU3782" s="1">
        <f t="shared" ca="1" si="951"/>
        <v>0</v>
      </c>
      <c r="BV3782" s="1">
        <f t="shared" ca="1" si="952"/>
        <v>0</v>
      </c>
      <c r="BW3782" s="1">
        <f t="shared" ca="1" si="953"/>
        <v>0</v>
      </c>
      <c r="BX3782" s="1">
        <f t="shared" ca="1" si="954"/>
        <v>0</v>
      </c>
      <c r="BY3782" s="1">
        <f t="shared" ca="1" si="955"/>
        <v>0</v>
      </c>
      <c r="BZ3782" s="1">
        <f t="shared" ca="1" si="956"/>
        <v>0</v>
      </c>
      <c r="CA3782" s="1">
        <f t="shared" ca="1" si="957"/>
        <v>0</v>
      </c>
      <c r="CB3782" s="1">
        <f t="shared" ca="1" si="958"/>
        <v>0</v>
      </c>
      <c r="CC3782" s="1">
        <f t="shared" ca="1" si="959"/>
        <v>0</v>
      </c>
    </row>
    <row r="3783" spans="1:81" hidden="1" x14ac:dyDescent="0.2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t="shared" ca="1" si="945"/>
        <v>0</v>
      </c>
      <c r="BP3783" s="1">
        <f t="shared" ca="1" si="946"/>
        <v>0</v>
      </c>
      <c r="BQ3783" s="1">
        <f t="shared" ca="1" si="947"/>
        <v>0</v>
      </c>
      <c r="BR3783" s="1">
        <f t="shared" ca="1" si="948"/>
        <v>0</v>
      </c>
      <c r="BS3783" s="1">
        <f t="shared" ca="1" si="949"/>
        <v>0</v>
      </c>
      <c r="BT3783" s="1">
        <f t="shared" ca="1" si="950"/>
        <v>0</v>
      </c>
      <c r="BU3783" s="1">
        <f t="shared" ca="1" si="951"/>
        <v>0</v>
      </c>
      <c r="BV3783" s="1">
        <f t="shared" ca="1" si="952"/>
        <v>0</v>
      </c>
      <c r="BW3783" s="1">
        <f t="shared" ca="1" si="953"/>
        <v>0</v>
      </c>
      <c r="BX3783" s="1">
        <f t="shared" ca="1" si="954"/>
        <v>0</v>
      </c>
      <c r="BY3783" s="1">
        <f t="shared" ca="1" si="955"/>
        <v>0</v>
      </c>
      <c r="BZ3783" s="1">
        <f t="shared" ca="1" si="956"/>
        <v>0</v>
      </c>
      <c r="CA3783" s="1">
        <f t="shared" ca="1" si="957"/>
        <v>0</v>
      </c>
      <c r="CB3783" s="1">
        <f t="shared" ca="1" si="958"/>
        <v>0</v>
      </c>
      <c r="CC3783" s="1">
        <f t="shared" ca="1" si="959"/>
        <v>0</v>
      </c>
    </row>
    <row r="3784" spans="1:81" hidden="1" x14ac:dyDescent="0.2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t="shared" ca="1" si="945"/>
        <v>0</v>
      </c>
      <c r="BP3784" s="1">
        <f t="shared" ca="1" si="946"/>
        <v>0</v>
      </c>
      <c r="BQ3784" s="1">
        <f t="shared" ca="1" si="947"/>
        <v>0</v>
      </c>
      <c r="BR3784" s="1">
        <f t="shared" ca="1" si="948"/>
        <v>0</v>
      </c>
      <c r="BS3784" s="1">
        <f t="shared" ca="1" si="949"/>
        <v>0</v>
      </c>
      <c r="BT3784" s="1">
        <f t="shared" ca="1" si="950"/>
        <v>0</v>
      </c>
      <c r="BU3784" s="1">
        <f t="shared" ca="1" si="951"/>
        <v>0</v>
      </c>
      <c r="BV3784" s="1">
        <f t="shared" ca="1" si="952"/>
        <v>0</v>
      </c>
      <c r="BW3784" s="1">
        <f t="shared" ca="1" si="953"/>
        <v>0</v>
      </c>
      <c r="BX3784" s="1">
        <f t="shared" ca="1" si="954"/>
        <v>0</v>
      </c>
      <c r="BY3784" s="1">
        <f t="shared" ca="1" si="955"/>
        <v>0</v>
      </c>
      <c r="BZ3784" s="1">
        <f t="shared" ca="1" si="956"/>
        <v>0</v>
      </c>
      <c r="CA3784" s="1">
        <f t="shared" ca="1" si="957"/>
        <v>0</v>
      </c>
      <c r="CB3784" s="1">
        <f t="shared" ca="1" si="958"/>
        <v>0</v>
      </c>
      <c r="CC3784" s="1">
        <f t="shared" ca="1" si="959"/>
        <v>0</v>
      </c>
    </row>
    <row r="3785" spans="1:81" hidden="1" x14ac:dyDescent="0.2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t="shared" ca="1" si="945"/>
        <v>0</v>
      </c>
      <c r="BP3785" s="1">
        <f t="shared" ca="1" si="946"/>
        <v>0</v>
      </c>
      <c r="BQ3785" s="1">
        <f t="shared" ca="1" si="947"/>
        <v>0</v>
      </c>
      <c r="BR3785" s="1">
        <f t="shared" ca="1" si="948"/>
        <v>0</v>
      </c>
      <c r="BS3785" s="1">
        <f t="shared" ca="1" si="949"/>
        <v>0</v>
      </c>
      <c r="BT3785" s="1">
        <f t="shared" ca="1" si="950"/>
        <v>0</v>
      </c>
      <c r="BU3785" s="1">
        <f t="shared" ca="1" si="951"/>
        <v>0</v>
      </c>
      <c r="BV3785" s="1">
        <f t="shared" ca="1" si="952"/>
        <v>0</v>
      </c>
      <c r="BW3785" s="1">
        <f t="shared" ca="1" si="953"/>
        <v>0</v>
      </c>
      <c r="BX3785" s="1">
        <f t="shared" ca="1" si="954"/>
        <v>0</v>
      </c>
      <c r="BY3785" s="1">
        <f t="shared" ca="1" si="955"/>
        <v>0</v>
      </c>
      <c r="BZ3785" s="1">
        <f t="shared" ca="1" si="956"/>
        <v>0</v>
      </c>
      <c r="CA3785" s="1">
        <f t="shared" ca="1" si="957"/>
        <v>0</v>
      </c>
      <c r="CB3785" s="1">
        <f t="shared" ca="1" si="958"/>
        <v>0</v>
      </c>
      <c r="CC3785" s="1">
        <f t="shared" ca="1" si="959"/>
        <v>0</v>
      </c>
    </row>
    <row r="3786" spans="1:81" hidden="1" x14ac:dyDescent="0.2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t="shared" ca="1" si="945"/>
        <v>0</v>
      </c>
      <c r="BP3786" s="1">
        <f t="shared" ca="1" si="946"/>
        <v>0</v>
      </c>
      <c r="BQ3786" s="1">
        <f t="shared" ca="1" si="947"/>
        <v>0</v>
      </c>
      <c r="BR3786" s="1">
        <f t="shared" ca="1" si="948"/>
        <v>0</v>
      </c>
      <c r="BS3786" s="1">
        <f t="shared" ca="1" si="949"/>
        <v>0</v>
      </c>
      <c r="BT3786" s="1">
        <f t="shared" ca="1" si="950"/>
        <v>0</v>
      </c>
      <c r="BU3786" s="1">
        <f t="shared" ca="1" si="951"/>
        <v>0</v>
      </c>
      <c r="BV3786" s="1">
        <f t="shared" ca="1" si="952"/>
        <v>0</v>
      </c>
      <c r="BW3786" s="1">
        <f t="shared" ca="1" si="953"/>
        <v>0</v>
      </c>
      <c r="BX3786" s="1">
        <f t="shared" ca="1" si="954"/>
        <v>0</v>
      </c>
      <c r="BY3786" s="1">
        <f t="shared" ca="1" si="955"/>
        <v>0</v>
      </c>
      <c r="BZ3786" s="1">
        <f t="shared" ca="1" si="956"/>
        <v>0</v>
      </c>
      <c r="CA3786" s="1">
        <f t="shared" ca="1" si="957"/>
        <v>0</v>
      </c>
      <c r="CB3786" s="1">
        <f t="shared" ca="1" si="958"/>
        <v>0</v>
      </c>
      <c r="CC3786" s="1">
        <f t="shared" ca="1" si="959"/>
        <v>0</v>
      </c>
    </row>
    <row r="3787" spans="1:81" hidden="1" x14ac:dyDescent="0.2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t="shared" ca="1" si="945"/>
        <v>0</v>
      </c>
      <c r="BP3787" s="1">
        <f t="shared" ca="1" si="946"/>
        <v>0</v>
      </c>
      <c r="BQ3787" s="1">
        <f t="shared" ca="1" si="947"/>
        <v>0</v>
      </c>
      <c r="BR3787" s="1">
        <f t="shared" ca="1" si="948"/>
        <v>0</v>
      </c>
      <c r="BS3787" s="1">
        <f t="shared" ca="1" si="949"/>
        <v>0</v>
      </c>
      <c r="BT3787" s="1">
        <f t="shared" ca="1" si="950"/>
        <v>0</v>
      </c>
      <c r="BU3787" s="1">
        <f t="shared" ca="1" si="951"/>
        <v>0</v>
      </c>
      <c r="BV3787" s="1">
        <f t="shared" ca="1" si="952"/>
        <v>0</v>
      </c>
      <c r="BW3787" s="1">
        <f t="shared" ca="1" si="953"/>
        <v>0</v>
      </c>
      <c r="BX3787" s="1">
        <f t="shared" ca="1" si="954"/>
        <v>0</v>
      </c>
      <c r="BY3787" s="1">
        <f t="shared" ca="1" si="955"/>
        <v>0</v>
      </c>
      <c r="BZ3787" s="1">
        <f t="shared" ca="1" si="956"/>
        <v>0</v>
      </c>
      <c r="CA3787" s="1">
        <f t="shared" ca="1" si="957"/>
        <v>0</v>
      </c>
      <c r="CB3787" s="1">
        <f t="shared" ca="1" si="958"/>
        <v>0</v>
      </c>
      <c r="CC3787" s="1">
        <f t="shared" ca="1" si="959"/>
        <v>0</v>
      </c>
    </row>
    <row r="3788" spans="1:81" hidden="1" x14ac:dyDescent="0.2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t="shared" ca="1" si="945"/>
        <v>0</v>
      </c>
      <c r="BP3788" s="1">
        <f t="shared" ca="1" si="946"/>
        <v>0</v>
      </c>
      <c r="BQ3788" s="1">
        <f t="shared" ca="1" si="947"/>
        <v>0</v>
      </c>
      <c r="BR3788" s="1">
        <f t="shared" ca="1" si="948"/>
        <v>0</v>
      </c>
      <c r="BS3788" s="1">
        <f t="shared" ca="1" si="949"/>
        <v>0</v>
      </c>
      <c r="BT3788" s="1">
        <f t="shared" ca="1" si="950"/>
        <v>0</v>
      </c>
      <c r="BU3788" s="1">
        <f t="shared" ca="1" si="951"/>
        <v>0</v>
      </c>
      <c r="BV3788" s="1">
        <f t="shared" ca="1" si="952"/>
        <v>0</v>
      </c>
      <c r="BW3788" s="1">
        <f t="shared" ca="1" si="953"/>
        <v>0</v>
      </c>
      <c r="BX3788" s="1">
        <f t="shared" ca="1" si="954"/>
        <v>0</v>
      </c>
      <c r="BY3788" s="1">
        <f t="shared" ca="1" si="955"/>
        <v>0</v>
      </c>
      <c r="BZ3788" s="1">
        <f t="shared" ca="1" si="956"/>
        <v>0</v>
      </c>
      <c r="CA3788" s="1">
        <f t="shared" ca="1" si="957"/>
        <v>0</v>
      </c>
      <c r="CB3788" s="1">
        <f t="shared" ca="1" si="958"/>
        <v>0</v>
      </c>
      <c r="CC3788" s="1">
        <f t="shared" ca="1" si="959"/>
        <v>0</v>
      </c>
    </row>
    <row r="3789" spans="1:81" hidden="1" x14ac:dyDescent="0.2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t="shared" ca="1" si="945"/>
        <v>0</v>
      </c>
      <c r="BP3789" s="1">
        <f t="shared" ca="1" si="946"/>
        <v>0</v>
      </c>
      <c r="BQ3789" s="1">
        <f t="shared" ca="1" si="947"/>
        <v>0</v>
      </c>
      <c r="BR3789" s="1">
        <f t="shared" ca="1" si="948"/>
        <v>0</v>
      </c>
      <c r="BS3789" s="1">
        <f t="shared" ca="1" si="949"/>
        <v>0</v>
      </c>
      <c r="BT3789" s="1">
        <f t="shared" ca="1" si="950"/>
        <v>0</v>
      </c>
      <c r="BU3789" s="1">
        <f t="shared" ca="1" si="951"/>
        <v>0</v>
      </c>
      <c r="BV3789" s="1">
        <f t="shared" ca="1" si="952"/>
        <v>0</v>
      </c>
      <c r="BW3789" s="1">
        <f t="shared" ca="1" si="953"/>
        <v>0</v>
      </c>
      <c r="BX3789" s="1">
        <f t="shared" ca="1" si="954"/>
        <v>0</v>
      </c>
      <c r="BY3789" s="1">
        <f t="shared" ca="1" si="955"/>
        <v>0</v>
      </c>
      <c r="BZ3789" s="1">
        <f t="shared" ca="1" si="956"/>
        <v>0</v>
      </c>
      <c r="CA3789" s="1">
        <f t="shared" ca="1" si="957"/>
        <v>0</v>
      </c>
      <c r="CB3789" s="1">
        <f t="shared" ca="1" si="958"/>
        <v>0</v>
      </c>
      <c r="CC3789" s="1">
        <f t="shared" ca="1" si="959"/>
        <v>0</v>
      </c>
    </row>
    <row r="3790" spans="1:81" hidden="1" x14ac:dyDescent="0.2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t="shared" ca="1" si="945"/>
        <v>0</v>
      </c>
      <c r="BP3790" s="1">
        <f t="shared" ca="1" si="946"/>
        <v>0</v>
      </c>
      <c r="BQ3790" s="1">
        <f t="shared" ca="1" si="947"/>
        <v>0</v>
      </c>
      <c r="BR3790" s="1">
        <f t="shared" ca="1" si="948"/>
        <v>0</v>
      </c>
      <c r="BS3790" s="1">
        <f t="shared" ca="1" si="949"/>
        <v>0</v>
      </c>
      <c r="BT3790" s="1">
        <f t="shared" ca="1" si="950"/>
        <v>0</v>
      </c>
      <c r="BU3790" s="1">
        <f t="shared" ca="1" si="951"/>
        <v>0</v>
      </c>
      <c r="BV3790" s="1">
        <f t="shared" ca="1" si="952"/>
        <v>0</v>
      </c>
      <c r="BW3790" s="1">
        <f t="shared" ca="1" si="953"/>
        <v>0</v>
      </c>
      <c r="BX3790" s="1">
        <f t="shared" ca="1" si="954"/>
        <v>0</v>
      </c>
      <c r="BY3790" s="1">
        <f t="shared" ca="1" si="955"/>
        <v>0</v>
      </c>
      <c r="BZ3790" s="1">
        <f t="shared" ca="1" si="956"/>
        <v>0</v>
      </c>
      <c r="CA3790" s="1">
        <f t="shared" ca="1" si="957"/>
        <v>0</v>
      </c>
      <c r="CB3790" s="1">
        <f t="shared" ca="1" si="958"/>
        <v>0</v>
      </c>
      <c r="CC3790" s="1">
        <f t="shared" ca="1" si="959"/>
        <v>0</v>
      </c>
    </row>
    <row r="3791" spans="1:81" hidden="1" x14ac:dyDescent="0.2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t="shared" ca="1" si="945"/>
        <v>0</v>
      </c>
      <c r="BP3791" s="1">
        <f t="shared" ca="1" si="946"/>
        <v>0</v>
      </c>
      <c r="BQ3791" s="1">
        <f t="shared" ca="1" si="947"/>
        <v>0</v>
      </c>
      <c r="BR3791" s="1">
        <f t="shared" ca="1" si="948"/>
        <v>0</v>
      </c>
      <c r="BS3791" s="1">
        <f t="shared" ca="1" si="949"/>
        <v>0</v>
      </c>
      <c r="BT3791" s="1">
        <f t="shared" ca="1" si="950"/>
        <v>0</v>
      </c>
      <c r="BU3791" s="1">
        <f t="shared" ca="1" si="951"/>
        <v>0</v>
      </c>
      <c r="BV3791" s="1">
        <f t="shared" ca="1" si="952"/>
        <v>0</v>
      </c>
      <c r="BW3791" s="1">
        <f t="shared" ca="1" si="953"/>
        <v>0</v>
      </c>
      <c r="BX3791" s="1">
        <f t="shared" ca="1" si="954"/>
        <v>0</v>
      </c>
      <c r="BY3791" s="1">
        <f t="shared" ca="1" si="955"/>
        <v>0</v>
      </c>
      <c r="BZ3791" s="1">
        <f t="shared" ca="1" si="956"/>
        <v>0</v>
      </c>
      <c r="CA3791" s="1">
        <f t="shared" ca="1" si="957"/>
        <v>0</v>
      </c>
      <c r="CB3791" s="1">
        <f t="shared" ca="1" si="958"/>
        <v>0</v>
      </c>
      <c r="CC3791" s="1">
        <f t="shared" ca="1" si="959"/>
        <v>0</v>
      </c>
    </row>
    <row r="3792" spans="1:81" hidden="1" x14ac:dyDescent="0.2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t="shared" ca="1" si="945"/>
        <v>0</v>
      </c>
      <c r="BP3792" s="1">
        <f t="shared" ca="1" si="946"/>
        <v>0</v>
      </c>
      <c r="BQ3792" s="1">
        <f t="shared" ca="1" si="947"/>
        <v>0</v>
      </c>
      <c r="BR3792" s="1">
        <f t="shared" ca="1" si="948"/>
        <v>0</v>
      </c>
      <c r="BS3792" s="1">
        <f t="shared" ca="1" si="949"/>
        <v>0</v>
      </c>
      <c r="BT3792" s="1">
        <f t="shared" ca="1" si="950"/>
        <v>0</v>
      </c>
      <c r="BU3792" s="1">
        <f t="shared" ca="1" si="951"/>
        <v>0</v>
      </c>
      <c r="BV3792" s="1">
        <f t="shared" ca="1" si="952"/>
        <v>0</v>
      </c>
      <c r="BW3792" s="1">
        <f t="shared" ca="1" si="953"/>
        <v>0</v>
      </c>
      <c r="BX3792" s="1">
        <f t="shared" ca="1" si="954"/>
        <v>0</v>
      </c>
      <c r="BY3792" s="1">
        <f t="shared" ca="1" si="955"/>
        <v>0</v>
      </c>
      <c r="BZ3792" s="1">
        <f t="shared" ca="1" si="956"/>
        <v>0</v>
      </c>
      <c r="CA3792" s="1">
        <f t="shared" ca="1" si="957"/>
        <v>0</v>
      </c>
      <c r="CB3792" s="1">
        <f t="shared" ca="1" si="958"/>
        <v>0</v>
      </c>
      <c r="CC3792" s="1">
        <f t="shared" ca="1" si="959"/>
        <v>0</v>
      </c>
    </row>
    <row r="3793" spans="1:81" hidden="1" x14ac:dyDescent="0.2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t="shared" ca="1" si="945"/>
        <v>0</v>
      </c>
      <c r="BP3793" s="1">
        <f t="shared" ca="1" si="946"/>
        <v>0</v>
      </c>
      <c r="BQ3793" s="1">
        <f t="shared" ca="1" si="947"/>
        <v>0</v>
      </c>
      <c r="BR3793" s="1">
        <f t="shared" ca="1" si="948"/>
        <v>0</v>
      </c>
      <c r="BS3793" s="1">
        <f t="shared" ca="1" si="949"/>
        <v>0</v>
      </c>
      <c r="BT3793" s="1">
        <f t="shared" ca="1" si="950"/>
        <v>0</v>
      </c>
      <c r="BU3793" s="1">
        <f t="shared" ca="1" si="951"/>
        <v>0</v>
      </c>
      <c r="BV3793" s="1">
        <f t="shared" ca="1" si="952"/>
        <v>0</v>
      </c>
      <c r="BW3793" s="1">
        <f t="shared" ca="1" si="953"/>
        <v>0</v>
      </c>
      <c r="BX3793" s="1">
        <f t="shared" ca="1" si="954"/>
        <v>0</v>
      </c>
      <c r="BY3793" s="1">
        <f t="shared" ca="1" si="955"/>
        <v>0</v>
      </c>
      <c r="BZ3793" s="1">
        <f t="shared" ca="1" si="956"/>
        <v>0</v>
      </c>
      <c r="CA3793" s="1">
        <f t="shared" ca="1" si="957"/>
        <v>0</v>
      </c>
      <c r="CB3793" s="1">
        <f t="shared" ca="1" si="958"/>
        <v>0</v>
      </c>
      <c r="CC3793" s="1">
        <f t="shared" ca="1" si="959"/>
        <v>0</v>
      </c>
    </row>
    <row r="3794" spans="1:81" hidden="1" x14ac:dyDescent="0.2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t="shared" ca="1" si="945"/>
        <v>0</v>
      </c>
      <c r="BP3794" s="1">
        <f t="shared" ca="1" si="946"/>
        <v>0</v>
      </c>
      <c r="BQ3794" s="1">
        <f t="shared" ca="1" si="947"/>
        <v>0</v>
      </c>
      <c r="BR3794" s="1">
        <f t="shared" ca="1" si="948"/>
        <v>0</v>
      </c>
      <c r="BS3794" s="1">
        <f t="shared" ca="1" si="949"/>
        <v>0</v>
      </c>
      <c r="BT3794" s="1">
        <f t="shared" ca="1" si="950"/>
        <v>0</v>
      </c>
      <c r="BU3794" s="1">
        <f t="shared" ca="1" si="951"/>
        <v>0</v>
      </c>
      <c r="BV3794" s="1">
        <f t="shared" ca="1" si="952"/>
        <v>0</v>
      </c>
      <c r="BW3794" s="1">
        <f t="shared" ca="1" si="953"/>
        <v>0</v>
      </c>
      <c r="BX3794" s="1">
        <f t="shared" ca="1" si="954"/>
        <v>0</v>
      </c>
      <c r="BY3794" s="1">
        <f t="shared" ca="1" si="955"/>
        <v>0</v>
      </c>
      <c r="BZ3794" s="1">
        <f t="shared" ca="1" si="956"/>
        <v>0</v>
      </c>
      <c r="CA3794" s="1">
        <f t="shared" ca="1" si="957"/>
        <v>0</v>
      </c>
      <c r="CB3794" s="1">
        <f t="shared" ca="1" si="958"/>
        <v>0</v>
      </c>
      <c r="CC3794" s="1">
        <f t="shared" ca="1" si="959"/>
        <v>0</v>
      </c>
    </row>
    <row r="3795" spans="1:81" hidden="1" x14ac:dyDescent="0.2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t="shared" ca="1" si="945"/>
        <v>0</v>
      </c>
      <c r="BP3795" s="1">
        <f t="shared" ca="1" si="946"/>
        <v>0</v>
      </c>
      <c r="BQ3795" s="1">
        <f t="shared" ca="1" si="947"/>
        <v>0</v>
      </c>
      <c r="BR3795" s="1">
        <f t="shared" ca="1" si="948"/>
        <v>0</v>
      </c>
      <c r="BS3795" s="1">
        <f t="shared" ca="1" si="949"/>
        <v>0</v>
      </c>
      <c r="BT3795" s="1">
        <f t="shared" ca="1" si="950"/>
        <v>0</v>
      </c>
      <c r="BU3795" s="1">
        <f t="shared" ca="1" si="951"/>
        <v>0</v>
      </c>
      <c r="BV3795" s="1">
        <f t="shared" ca="1" si="952"/>
        <v>0</v>
      </c>
      <c r="BW3795" s="1">
        <f t="shared" ca="1" si="953"/>
        <v>0</v>
      </c>
      <c r="BX3795" s="1">
        <f t="shared" ca="1" si="954"/>
        <v>0</v>
      </c>
      <c r="BY3795" s="1">
        <f t="shared" ca="1" si="955"/>
        <v>0</v>
      </c>
      <c r="BZ3795" s="1">
        <f t="shared" ca="1" si="956"/>
        <v>0</v>
      </c>
      <c r="CA3795" s="1">
        <f t="shared" ca="1" si="957"/>
        <v>0</v>
      </c>
      <c r="CB3795" s="1">
        <f t="shared" ca="1" si="958"/>
        <v>0</v>
      </c>
      <c r="CC3795" s="1">
        <f t="shared" ca="1" si="959"/>
        <v>0</v>
      </c>
    </row>
    <row r="3796" spans="1:81" hidden="1" x14ac:dyDescent="0.2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t="shared" ca="1" si="945"/>
        <v>0</v>
      </c>
      <c r="BP3796" s="1">
        <f t="shared" ca="1" si="946"/>
        <v>0</v>
      </c>
      <c r="BQ3796" s="1">
        <f t="shared" ca="1" si="947"/>
        <v>0</v>
      </c>
      <c r="BR3796" s="1">
        <f t="shared" ca="1" si="948"/>
        <v>0</v>
      </c>
      <c r="BS3796" s="1">
        <f t="shared" ca="1" si="949"/>
        <v>0</v>
      </c>
      <c r="BT3796" s="1">
        <f t="shared" ca="1" si="950"/>
        <v>0</v>
      </c>
      <c r="BU3796" s="1">
        <f t="shared" ca="1" si="951"/>
        <v>0</v>
      </c>
      <c r="BV3796" s="1">
        <f t="shared" ca="1" si="952"/>
        <v>0</v>
      </c>
      <c r="BW3796" s="1">
        <f t="shared" ca="1" si="953"/>
        <v>0</v>
      </c>
      <c r="BX3796" s="1">
        <f t="shared" ca="1" si="954"/>
        <v>0</v>
      </c>
      <c r="BY3796" s="1">
        <f t="shared" ca="1" si="955"/>
        <v>0</v>
      </c>
      <c r="BZ3796" s="1">
        <f t="shared" ca="1" si="956"/>
        <v>0</v>
      </c>
      <c r="CA3796" s="1">
        <f t="shared" ca="1" si="957"/>
        <v>0</v>
      </c>
      <c r="CB3796" s="1">
        <f t="shared" ca="1" si="958"/>
        <v>0</v>
      </c>
      <c r="CC3796" s="1">
        <f t="shared" ca="1" si="959"/>
        <v>0</v>
      </c>
    </row>
    <row r="3797" spans="1:81" hidden="1" x14ac:dyDescent="0.2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t="shared" ca="1" si="945"/>
        <v>0</v>
      </c>
      <c r="BP3797" s="1">
        <f t="shared" ca="1" si="946"/>
        <v>0</v>
      </c>
      <c r="BQ3797" s="1">
        <f t="shared" ca="1" si="947"/>
        <v>0</v>
      </c>
      <c r="BR3797" s="1">
        <f t="shared" ca="1" si="948"/>
        <v>0</v>
      </c>
      <c r="BS3797" s="1">
        <f t="shared" ca="1" si="949"/>
        <v>0</v>
      </c>
      <c r="BT3797" s="1">
        <f t="shared" ca="1" si="950"/>
        <v>0</v>
      </c>
      <c r="BU3797" s="1">
        <f t="shared" ca="1" si="951"/>
        <v>0</v>
      </c>
      <c r="BV3797" s="1">
        <f t="shared" ca="1" si="952"/>
        <v>0</v>
      </c>
      <c r="BW3797" s="1">
        <f t="shared" ca="1" si="953"/>
        <v>0</v>
      </c>
      <c r="BX3797" s="1">
        <f t="shared" ca="1" si="954"/>
        <v>0</v>
      </c>
      <c r="BY3797" s="1">
        <f t="shared" ca="1" si="955"/>
        <v>0</v>
      </c>
      <c r="BZ3797" s="1">
        <f t="shared" ca="1" si="956"/>
        <v>0</v>
      </c>
      <c r="CA3797" s="1">
        <f t="shared" ca="1" si="957"/>
        <v>0</v>
      </c>
      <c r="CB3797" s="1">
        <f t="shared" ca="1" si="958"/>
        <v>0</v>
      </c>
      <c r="CC3797" s="1">
        <f t="shared" ca="1" si="959"/>
        <v>0</v>
      </c>
    </row>
    <row r="3798" spans="1:81" hidden="1" x14ac:dyDescent="0.2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t="shared" ca="1" si="945"/>
        <v>0</v>
      </c>
      <c r="BP3798" s="1">
        <f t="shared" ca="1" si="946"/>
        <v>0</v>
      </c>
      <c r="BQ3798" s="1">
        <f t="shared" ca="1" si="947"/>
        <v>0</v>
      </c>
      <c r="BR3798" s="1">
        <f t="shared" ca="1" si="948"/>
        <v>0</v>
      </c>
      <c r="BS3798" s="1">
        <f t="shared" ca="1" si="949"/>
        <v>0</v>
      </c>
      <c r="BT3798" s="1">
        <f t="shared" ca="1" si="950"/>
        <v>0</v>
      </c>
      <c r="BU3798" s="1">
        <f t="shared" ca="1" si="951"/>
        <v>0</v>
      </c>
      <c r="BV3798" s="1">
        <f t="shared" ca="1" si="952"/>
        <v>0</v>
      </c>
      <c r="BW3798" s="1">
        <f t="shared" ca="1" si="953"/>
        <v>0</v>
      </c>
      <c r="BX3798" s="1">
        <f t="shared" ca="1" si="954"/>
        <v>0</v>
      </c>
      <c r="BY3798" s="1">
        <f t="shared" ca="1" si="955"/>
        <v>0</v>
      </c>
      <c r="BZ3798" s="1">
        <f t="shared" ca="1" si="956"/>
        <v>0</v>
      </c>
      <c r="CA3798" s="1">
        <f t="shared" ca="1" si="957"/>
        <v>0</v>
      </c>
      <c r="CB3798" s="1">
        <f t="shared" ca="1" si="958"/>
        <v>0</v>
      </c>
      <c r="CC3798" s="1">
        <f t="shared" ca="1" si="959"/>
        <v>0</v>
      </c>
    </row>
    <row r="3799" spans="1:81" hidden="1" x14ac:dyDescent="0.2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t="shared" ca="1" si="945"/>
        <v>0</v>
      </c>
      <c r="BP3799" s="1">
        <f t="shared" ca="1" si="946"/>
        <v>0</v>
      </c>
      <c r="BQ3799" s="1">
        <f t="shared" ca="1" si="947"/>
        <v>0</v>
      </c>
      <c r="BR3799" s="1">
        <f t="shared" ca="1" si="948"/>
        <v>0</v>
      </c>
      <c r="BS3799" s="1">
        <f t="shared" ca="1" si="949"/>
        <v>0</v>
      </c>
      <c r="BT3799" s="1">
        <f t="shared" ca="1" si="950"/>
        <v>0</v>
      </c>
      <c r="BU3799" s="1">
        <f t="shared" ca="1" si="951"/>
        <v>0</v>
      </c>
      <c r="BV3799" s="1">
        <f t="shared" ca="1" si="952"/>
        <v>0</v>
      </c>
      <c r="BW3799" s="1">
        <f t="shared" ca="1" si="953"/>
        <v>0</v>
      </c>
      <c r="BX3799" s="1">
        <f t="shared" ca="1" si="954"/>
        <v>0</v>
      </c>
      <c r="BY3799" s="1">
        <f t="shared" ca="1" si="955"/>
        <v>0</v>
      </c>
      <c r="BZ3799" s="1">
        <f t="shared" ca="1" si="956"/>
        <v>0</v>
      </c>
      <c r="CA3799" s="1">
        <f t="shared" ca="1" si="957"/>
        <v>0</v>
      </c>
      <c r="CB3799" s="1">
        <f t="shared" ca="1" si="958"/>
        <v>0</v>
      </c>
      <c r="CC3799" s="1">
        <f t="shared" ca="1" si="959"/>
        <v>0</v>
      </c>
    </row>
    <row r="3800" spans="1:81" hidden="1" x14ac:dyDescent="0.2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t="shared" ca="1" si="945"/>
        <v>0</v>
      </c>
      <c r="BP3800" s="1">
        <f t="shared" ca="1" si="946"/>
        <v>0</v>
      </c>
      <c r="BQ3800" s="1">
        <f t="shared" ca="1" si="947"/>
        <v>0</v>
      </c>
      <c r="BR3800" s="1">
        <f t="shared" ca="1" si="948"/>
        <v>0</v>
      </c>
      <c r="BS3800" s="1">
        <f t="shared" ca="1" si="949"/>
        <v>0</v>
      </c>
      <c r="BT3800" s="1">
        <f t="shared" ca="1" si="950"/>
        <v>0</v>
      </c>
      <c r="BU3800" s="1">
        <f t="shared" ca="1" si="951"/>
        <v>0</v>
      </c>
      <c r="BV3800" s="1">
        <f t="shared" ca="1" si="952"/>
        <v>0</v>
      </c>
      <c r="BW3800" s="1">
        <f t="shared" ca="1" si="953"/>
        <v>0</v>
      </c>
      <c r="BX3800" s="1">
        <f t="shared" ca="1" si="954"/>
        <v>0</v>
      </c>
      <c r="BY3800" s="1">
        <f t="shared" ca="1" si="955"/>
        <v>0</v>
      </c>
      <c r="BZ3800" s="1">
        <f t="shared" ca="1" si="956"/>
        <v>0</v>
      </c>
      <c r="CA3800" s="1">
        <f t="shared" ca="1" si="957"/>
        <v>0</v>
      </c>
      <c r="CB3800" s="1">
        <f t="shared" ca="1" si="958"/>
        <v>0</v>
      </c>
      <c r="CC3800" s="1">
        <f t="shared" ca="1" si="959"/>
        <v>0</v>
      </c>
    </row>
    <row r="3801" spans="1:81" hidden="1" x14ac:dyDescent="0.2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t="shared" ca="1" si="945"/>
        <v>0</v>
      </c>
      <c r="BP3801" s="1">
        <f t="shared" ca="1" si="946"/>
        <v>0</v>
      </c>
      <c r="BQ3801" s="1">
        <f t="shared" ca="1" si="947"/>
        <v>0</v>
      </c>
      <c r="BR3801" s="1">
        <f t="shared" ca="1" si="948"/>
        <v>0</v>
      </c>
      <c r="BS3801" s="1">
        <f t="shared" ca="1" si="949"/>
        <v>0</v>
      </c>
      <c r="BT3801" s="1">
        <f t="shared" ca="1" si="950"/>
        <v>0</v>
      </c>
      <c r="BU3801" s="1">
        <f t="shared" ca="1" si="951"/>
        <v>0</v>
      </c>
      <c r="BV3801" s="1">
        <f t="shared" ca="1" si="952"/>
        <v>0</v>
      </c>
      <c r="BW3801" s="1">
        <f t="shared" ca="1" si="953"/>
        <v>0</v>
      </c>
      <c r="BX3801" s="1">
        <f t="shared" ca="1" si="954"/>
        <v>0</v>
      </c>
      <c r="BY3801" s="1">
        <f t="shared" ca="1" si="955"/>
        <v>0</v>
      </c>
      <c r="BZ3801" s="1">
        <f t="shared" ca="1" si="956"/>
        <v>0</v>
      </c>
      <c r="CA3801" s="1">
        <f t="shared" ca="1" si="957"/>
        <v>0</v>
      </c>
      <c r="CB3801" s="1">
        <f t="shared" ca="1" si="958"/>
        <v>0</v>
      </c>
      <c r="CC3801" s="1">
        <f t="shared" ca="1" si="959"/>
        <v>0</v>
      </c>
    </row>
    <row r="3802" spans="1:81" hidden="1" x14ac:dyDescent="0.2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t="shared" ca="1" si="945"/>
        <v>0</v>
      </c>
      <c r="BP3802" s="1">
        <f t="shared" ca="1" si="946"/>
        <v>0</v>
      </c>
      <c r="BQ3802" s="1">
        <f t="shared" ca="1" si="947"/>
        <v>0</v>
      </c>
      <c r="BR3802" s="1">
        <f t="shared" ca="1" si="948"/>
        <v>0</v>
      </c>
      <c r="BS3802" s="1">
        <f t="shared" ca="1" si="949"/>
        <v>0</v>
      </c>
      <c r="BT3802" s="1">
        <f t="shared" ca="1" si="950"/>
        <v>0</v>
      </c>
      <c r="BU3802" s="1">
        <f t="shared" ca="1" si="951"/>
        <v>0</v>
      </c>
      <c r="BV3802" s="1">
        <f t="shared" ca="1" si="952"/>
        <v>0</v>
      </c>
      <c r="BW3802" s="1">
        <f t="shared" ca="1" si="953"/>
        <v>0</v>
      </c>
      <c r="BX3802" s="1">
        <f t="shared" ca="1" si="954"/>
        <v>0</v>
      </c>
      <c r="BY3802" s="1">
        <f t="shared" ca="1" si="955"/>
        <v>0</v>
      </c>
      <c r="BZ3802" s="1">
        <f t="shared" ca="1" si="956"/>
        <v>0</v>
      </c>
      <c r="CA3802" s="1">
        <f t="shared" ca="1" si="957"/>
        <v>0</v>
      </c>
      <c r="CB3802" s="1">
        <f t="shared" ca="1" si="958"/>
        <v>0</v>
      </c>
      <c r="CC3802" s="1">
        <f t="shared" ca="1" si="959"/>
        <v>0</v>
      </c>
    </row>
    <row r="3803" spans="1:81" hidden="1" x14ac:dyDescent="0.2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t="shared" ca="1" si="945"/>
        <v>0</v>
      </c>
      <c r="BP3803" s="1">
        <f t="shared" ca="1" si="946"/>
        <v>0</v>
      </c>
      <c r="BQ3803" s="1">
        <f t="shared" ca="1" si="947"/>
        <v>0</v>
      </c>
      <c r="BR3803" s="1">
        <f t="shared" ca="1" si="948"/>
        <v>0</v>
      </c>
      <c r="BS3803" s="1">
        <f t="shared" ca="1" si="949"/>
        <v>0</v>
      </c>
      <c r="BT3803" s="1">
        <f t="shared" ca="1" si="950"/>
        <v>0</v>
      </c>
      <c r="BU3803" s="1">
        <f t="shared" ca="1" si="951"/>
        <v>0</v>
      </c>
      <c r="BV3803" s="1">
        <f t="shared" ca="1" si="952"/>
        <v>0</v>
      </c>
      <c r="BW3803" s="1">
        <f t="shared" ca="1" si="953"/>
        <v>0</v>
      </c>
      <c r="BX3803" s="1">
        <f t="shared" ca="1" si="954"/>
        <v>0</v>
      </c>
      <c r="BY3803" s="1">
        <f t="shared" ca="1" si="955"/>
        <v>0</v>
      </c>
      <c r="BZ3803" s="1">
        <f t="shared" ca="1" si="956"/>
        <v>0</v>
      </c>
      <c r="CA3803" s="1">
        <f t="shared" ca="1" si="957"/>
        <v>0</v>
      </c>
      <c r="CB3803" s="1">
        <f t="shared" ca="1" si="958"/>
        <v>0</v>
      </c>
      <c r="CC3803" s="1">
        <f t="shared" ca="1" si="959"/>
        <v>0</v>
      </c>
    </row>
    <row r="3804" spans="1:81" hidden="1" x14ac:dyDescent="0.2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t="shared" ca="1" si="945"/>
        <v>0</v>
      </c>
      <c r="BP3804" s="1">
        <f t="shared" ca="1" si="946"/>
        <v>0</v>
      </c>
      <c r="BQ3804" s="1">
        <f t="shared" ca="1" si="947"/>
        <v>0</v>
      </c>
      <c r="BR3804" s="1">
        <f t="shared" ca="1" si="948"/>
        <v>0</v>
      </c>
      <c r="BS3804" s="1">
        <f t="shared" ca="1" si="949"/>
        <v>0</v>
      </c>
      <c r="BT3804" s="1">
        <f t="shared" ca="1" si="950"/>
        <v>0</v>
      </c>
      <c r="BU3804" s="1">
        <f t="shared" ca="1" si="951"/>
        <v>0</v>
      </c>
      <c r="BV3804" s="1">
        <f t="shared" ca="1" si="952"/>
        <v>0</v>
      </c>
      <c r="BW3804" s="1">
        <f t="shared" ca="1" si="953"/>
        <v>0</v>
      </c>
      <c r="BX3804" s="1">
        <f t="shared" ca="1" si="954"/>
        <v>0</v>
      </c>
      <c r="BY3804" s="1">
        <f t="shared" ca="1" si="955"/>
        <v>0</v>
      </c>
      <c r="BZ3804" s="1">
        <f t="shared" ca="1" si="956"/>
        <v>0</v>
      </c>
      <c r="CA3804" s="1">
        <f t="shared" ca="1" si="957"/>
        <v>0</v>
      </c>
      <c r="CB3804" s="1">
        <f t="shared" ca="1" si="958"/>
        <v>0</v>
      </c>
      <c r="CC3804" s="1">
        <f t="shared" ca="1" si="959"/>
        <v>0</v>
      </c>
    </row>
    <row r="3805" spans="1:81" hidden="1" x14ac:dyDescent="0.2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t="shared" ca="1" si="945"/>
        <v>0</v>
      </c>
      <c r="BP3805" s="1">
        <f t="shared" ca="1" si="946"/>
        <v>0</v>
      </c>
      <c r="BQ3805" s="1">
        <f t="shared" ca="1" si="947"/>
        <v>0</v>
      </c>
      <c r="BR3805" s="1">
        <f t="shared" ca="1" si="948"/>
        <v>0</v>
      </c>
      <c r="BS3805" s="1">
        <f t="shared" ca="1" si="949"/>
        <v>0</v>
      </c>
      <c r="BT3805" s="1">
        <f t="shared" ca="1" si="950"/>
        <v>0</v>
      </c>
      <c r="BU3805" s="1">
        <f t="shared" ca="1" si="951"/>
        <v>0</v>
      </c>
      <c r="BV3805" s="1">
        <f t="shared" ca="1" si="952"/>
        <v>0</v>
      </c>
      <c r="BW3805" s="1">
        <f t="shared" ca="1" si="953"/>
        <v>0</v>
      </c>
      <c r="BX3805" s="1">
        <f t="shared" ca="1" si="954"/>
        <v>0</v>
      </c>
      <c r="BY3805" s="1">
        <f t="shared" ca="1" si="955"/>
        <v>0</v>
      </c>
      <c r="BZ3805" s="1">
        <f t="shared" ca="1" si="956"/>
        <v>0</v>
      </c>
      <c r="CA3805" s="1">
        <f t="shared" ca="1" si="957"/>
        <v>0</v>
      </c>
      <c r="CB3805" s="1">
        <f t="shared" ca="1" si="958"/>
        <v>0</v>
      </c>
      <c r="CC3805" s="1">
        <f t="shared" ca="1" si="959"/>
        <v>0</v>
      </c>
    </row>
    <row r="3806" spans="1:81" hidden="1" x14ac:dyDescent="0.2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t="shared" ca="1" si="945"/>
        <v>0</v>
      </c>
      <c r="BP3806" s="1">
        <f t="shared" ca="1" si="946"/>
        <v>0</v>
      </c>
      <c r="BQ3806" s="1">
        <f t="shared" ca="1" si="947"/>
        <v>0</v>
      </c>
      <c r="BR3806" s="1">
        <f t="shared" ca="1" si="948"/>
        <v>0</v>
      </c>
      <c r="BS3806" s="1">
        <f t="shared" ca="1" si="949"/>
        <v>0</v>
      </c>
      <c r="BT3806" s="1">
        <f t="shared" ca="1" si="950"/>
        <v>0</v>
      </c>
      <c r="BU3806" s="1">
        <f t="shared" ca="1" si="951"/>
        <v>0</v>
      </c>
      <c r="BV3806" s="1">
        <f t="shared" ca="1" si="952"/>
        <v>0</v>
      </c>
      <c r="BW3806" s="1">
        <f t="shared" ca="1" si="953"/>
        <v>0</v>
      </c>
      <c r="BX3806" s="1">
        <f t="shared" ca="1" si="954"/>
        <v>0</v>
      </c>
      <c r="BY3806" s="1">
        <f t="shared" ca="1" si="955"/>
        <v>0</v>
      </c>
      <c r="BZ3806" s="1">
        <f t="shared" ca="1" si="956"/>
        <v>0</v>
      </c>
      <c r="CA3806" s="1">
        <f t="shared" ca="1" si="957"/>
        <v>0</v>
      </c>
      <c r="CB3806" s="1">
        <f t="shared" ca="1" si="958"/>
        <v>0</v>
      </c>
      <c r="CC3806" s="1">
        <f t="shared" ca="1" si="959"/>
        <v>0</v>
      </c>
    </row>
    <row r="3807" spans="1:81" hidden="1" x14ac:dyDescent="0.2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t="shared" ca="1" si="945"/>
        <v>0</v>
      </c>
      <c r="BP3807" s="1">
        <f t="shared" ca="1" si="946"/>
        <v>0</v>
      </c>
      <c r="BQ3807" s="1">
        <f t="shared" ca="1" si="947"/>
        <v>0</v>
      </c>
      <c r="BR3807" s="1">
        <f t="shared" ca="1" si="948"/>
        <v>0</v>
      </c>
      <c r="BS3807" s="1">
        <f t="shared" ca="1" si="949"/>
        <v>0</v>
      </c>
      <c r="BT3807" s="1">
        <f t="shared" ca="1" si="950"/>
        <v>0</v>
      </c>
      <c r="BU3807" s="1">
        <f t="shared" ca="1" si="951"/>
        <v>0</v>
      </c>
      <c r="BV3807" s="1">
        <f t="shared" ca="1" si="952"/>
        <v>0</v>
      </c>
      <c r="BW3807" s="1">
        <f t="shared" ca="1" si="953"/>
        <v>0</v>
      </c>
      <c r="BX3807" s="1">
        <f t="shared" ca="1" si="954"/>
        <v>0</v>
      </c>
      <c r="BY3807" s="1">
        <f t="shared" ca="1" si="955"/>
        <v>0</v>
      </c>
      <c r="BZ3807" s="1">
        <f t="shared" ca="1" si="956"/>
        <v>0</v>
      </c>
      <c r="CA3807" s="1">
        <f t="shared" ca="1" si="957"/>
        <v>0</v>
      </c>
      <c r="CB3807" s="1">
        <f t="shared" ca="1" si="958"/>
        <v>0</v>
      </c>
      <c r="CC3807" s="1">
        <f t="shared" ca="1" si="959"/>
        <v>0</v>
      </c>
    </row>
    <row r="3808" spans="1:81" hidden="1" x14ac:dyDescent="0.2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t="shared" ca="1" si="945"/>
        <v>0</v>
      </c>
      <c r="BP3808" s="1">
        <f t="shared" ca="1" si="946"/>
        <v>0</v>
      </c>
      <c r="BQ3808" s="1">
        <f t="shared" ca="1" si="947"/>
        <v>0</v>
      </c>
      <c r="BR3808" s="1">
        <f t="shared" ca="1" si="948"/>
        <v>0</v>
      </c>
      <c r="BS3808" s="1">
        <f t="shared" ca="1" si="949"/>
        <v>0</v>
      </c>
      <c r="BT3808" s="1">
        <f t="shared" ca="1" si="950"/>
        <v>0</v>
      </c>
      <c r="BU3808" s="1">
        <f t="shared" ca="1" si="951"/>
        <v>0</v>
      </c>
      <c r="BV3808" s="1">
        <f t="shared" ca="1" si="952"/>
        <v>0</v>
      </c>
      <c r="BW3808" s="1">
        <f t="shared" ca="1" si="953"/>
        <v>0</v>
      </c>
      <c r="BX3808" s="1">
        <f t="shared" ca="1" si="954"/>
        <v>0</v>
      </c>
      <c r="BY3808" s="1">
        <f t="shared" ca="1" si="955"/>
        <v>0</v>
      </c>
      <c r="BZ3808" s="1">
        <f t="shared" ca="1" si="956"/>
        <v>0</v>
      </c>
      <c r="CA3808" s="1">
        <f t="shared" ca="1" si="957"/>
        <v>0</v>
      </c>
      <c r="CB3808" s="1">
        <f t="shared" ca="1" si="958"/>
        <v>0</v>
      </c>
      <c r="CC3808" s="1">
        <f t="shared" ca="1" si="959"/>
        <v>0</v>
      </c>
    </row>
    <row r="3809" spans="1:81" hidden="1" x14ac:dyDescent="0.2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t="shared" ca="1" si="945"/>
        <v>0</v>
      </c>
      <c r="BP3809" s="1">
        <f t="shared" ca="1" si="946"/>
        <v>0</v>
      </c>
      <c r="BQ3809" s="1">
        <f t="shared" ca="1" si="947"/>
        <v>0</v>
      </c>
      <c r="BR3809" s="1">
        <f t="shared" ca="1" si="948"/>
        <v>0</v>
      </c>
      <c r="BS3809" s="1">
        <f t="shared" ca="1" si="949"/>
        <v>0</v>
      </c>
      <c r="BT3809" s="1">
        <f t="shared" ca="1" si="950"/>
        <v>0</v>
      </c>
      <c r="BU3809" s="1">
        <f t="shared" ca="1" si="951"/>
        <v>0</v>
      </c>
      <c r="BV3809" s="1">
        <f t="shared" ca="1" si="952"/>
        <v>0</v>
      </c>
      <c r="BW3809" s="1">
        <f t="shared" ca="1" si="953"/>
        <v>0</v>
      </c>
      <c r="BX3809" s="1">
        <f t="shared" ca="1" si="954"/>
        <v>0</v>
      </c>
      <c r="BY3809" s="1">
        <f t="shared" ca="1" si="955"/>
        <v>0</v>
      </c>
      <c r="BZ3809" s="1">
        <f t="shared" ca="1" si="956"/>
        <v>0</v>
      </c>
      <c r="CA3809" s="1">
        <f t="shared" ca="1" si="957"/>
        <v>0</v>
      </c>
      <c r="CB3809" s="1">
        <f t="shared" ca="1" si="958"/>
        <v>0</v>
      </c>
      <c r="CC3809" s="1">
        <f t="shared" ca="1" si="959"/>
        <v>0</v>
      </c>
    </row>
    <row r="3810" spans="1:81" hidden="1" x14ac:dyDescent="0.2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t="shared" ca="1" si="945"/>
        <v>0</v>
      </c>
      <c r="BP3810" s="1">
        <f t="shared" ca="1" si="946"/>
        <v>0</v>
      </c>
      <c r="BQ3810" s="1">
        <f t="shared" ca="1" si="947"/>
        <v>0</v>
      </c>
      <c r="BR3810" s="1">
        <f t="shared" ca="1" si="948"/>
        <v>0</v>
      </c>
      <c r="BS3810" s="1">
        <f t="shared" ca="1" si="949"/>
        <v>0</v>
      </c>
      <c r="BT3810" s="1">
        <f t="shared" ca="1" si="950"/>
        <v>0</v>
      </c>
      <c r="BU3810" s="1">
        <f t="shared" ca="1" si="951"/>
        <v>0</v>
      </c>
      <c r="BV3810" s="1">
        <f t="shared" ca="1" si="952"/>
        <v>0</v>
      </c>
      <c r="BW3810" s="1">
        <f t="shared" ca="1" si="953"/>
        <v>0</v>
      </c>
      <c r="BX3810" s="1">
        <f t="shared" ca="1" si="954"/>
        <v>0</v>
      </c>
      <c r="BY3810" s="1">
        <f t="shared" ca="1" si="955"/>
        <v>0</v>
      </c>
      <c r="BZ3810" s="1">
        <f t="shared" ca="1" si="956"/>
        <v>0</v>
      </c>
      <c r="CA3810" s="1">
        <f t="shared" ca="1" si="957"/>
        <v>0</v>
      </c>
      <c r="CB3810" s="1">
        <f t="shared" ca="1" si="958"/>
        <v>0</v>
      </c>
      <c r="CC3810" s="1">
        <f t="shared" ca="1" si="959"/>
        <v>0</v>
      </c>
    </row>
    <row r="3811" spans="1:81" hidden="1" x14ac:dyDescent="0.2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t="shared" ca="1" si="945"/>
        <v>0</v>
      </c>
      <c r="BP3811" s="1">
        <f t="shared" ca="1" si="946"/>
        <v>0</v>
      </c>
      <c r="BQ3811" s="1">
        <f t="shared" ca="1" si="947"/>
        <v>0</v>
      </c>
      <c r="BR3811" s="1">
        <f t="shared" ca="1" si="948"/>
        <v>0</v>
      </c>
      <c r="BS3811" s="1">
        <f t="shared" ca="1" si="949"/>
        <v>0</v>
      </c>
      <c r="BT3811" s="1">
        <f t="shared" ca="1" si="950"/>
        <v>0</v>
      </c>
      <c r="BU3811" s="1">
        <f t="shared" ca="1" si="951"/>
        <v>0</v>
      </c>
      <c r="BV3811" s="1">
        <f t="shared" ca="1" si="952"/>
        <v>0</v>
      </c>
      <c r="BW3811" s="1">
        <f t="shared" ca="1" si="953"/>
        <v>0</v>
      </c>
      <c r="BX3811" s="1">
        <f t="shared" ca="1" si="954"/>
        <v>0</v>
      </c>
      <c r="BY3811" s="1">
        <f t="shared" ca="1" si="955"/>
        <v>0</v>
      </c>
      <c r="BZ3811" s="1">
        <f t="shared" ca="1" si="956"/>
        <v>0</v>
      </c>
      <c r="CA3811" s="1">
        <f t="shared" ca="1" si="957"/>
        <v>0</v>
      </c>
      <c r="CB3811" s="1">
        <f t="shared" ca="1" si="958"/>
        <v>0</v>
      </c>
      <c r="CC3811" s="1">
        <f t="shared" ca="1" si="959"/>
        <v>0</v>
      </c>
    </row>
    <row r="3812" spans="1:81" hidden="1" x14ac:dyDescent="0.2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t="shared" ca="1" si="945"/>
        <v>0</v>
      </c>
      <c r="BP3812" s="1">
        <f t="shared" ca="1" si="946"/>
        <v>0</v>
      </c>
      <c r="BQ3812" s="1">
        <f t="shared" ca="1" si="947"/>
        <v>0</v>
      </c>
      <c r="BR3812" s="1">
        <f t="shared" ca="1" si="948"/>
        <v>0</v>
      </c>
      <c r="BS3812" s="1">
        <f t="shared" ca="1" si="949"/>
        <v>0</v>
      </c>
      <c r="BT3812" s="1">
        <f t="shared" ca="1" si="950"/>
        <v>0</v>
      </c>
      <c r="BU3812" s="1">
        <f t="shared" ca="1" si="951"/>
        <v>0</v>
      </c>
      <c r="BV3812" s="1">
        <f t="shared" ca="1" si="952"/>
        <v>0</v>
      </c>
      <c r="BW3812" s="1">
        <f t="shared" ca="1" si="953"/>
        <v>0</v>
      </c>
      <c r="BX3812" s="1">
        <f t="shared" ca="1" si="954"/>
        <v>0</v>
      </c>
      <c r="BY3812" s="1">
        <f t="shared" ca="1" si="955"/>
        <v>0</v>
      </c>
      <c r="BZ3812" s="1">
        <f t="shared" ca="1" si="956"/>
        <v>0</v>
      </c>
      <c r="CA3812" s="1">
        <f t="shared" ca="1" si="957"/>
        <v>0</v>
      </c>
      <c r="CB3812" s="1">
        <f t="shared" ca="1" si="958"/>
        <v>0</v>
      </c>
      <c r="CC3812" s="1">
        <f t="shared" ca="1" si="959"/>
        <v>0</v>
      </c>
    </row>
    <row r="3813" spans="1:81" hidden="1" x14ac:dyDescent="0.2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t="shared" ca="1" si="945"/>
        <v>0</v>
      </c>
      <c r="BP3813" s="1">
        <f t="shared" ca="1" si="946"/>
        <v>0</v>
      </c>
      <c r="BQ3813" s="1">
        <f t="shared" ca="1" si="947"/>
        <v>0</v>
      </c>
      <c r="BR3813" s="1">
        <f t="shared" ca="1" si="948"/>
        <v>0</v>
      </c>
      <c r="BS3813" s="1">
        <f t="shared" ca="1" si="949"/>
        <v>0</v>
      </c>
      <c r="BT3813" s="1">
        <f t="shared" ca="1" si="950"/>
        <v>0</v>
      </c>
      <c r="BU3813" s="1">
        <f t="shared" ca="1" si="951"/>
        <v>0</v>
      </c>
      <c r="BV3813" s="1">
        <f t="shared" ca="1" si="952"/>
        <v>0</v>
      </c>
      <c r="BW3813" s="1">
        <f t="shared" ca="1" si="953"/>
        <v>0</v>
      </c>
      <c r="BX3813" s="1">
        <f t="shared" ca="1" si="954"/>
        <v>0</v>
      </c>
      <c r="BY3813" s="1">
        <f t="shared" ca="1" si="955"/>
        <v>0</v>
      </c>
      <c r="BZ3813" s="1">
        <f t="shared" ca="1" si="956"/>
        <v>0</v>
      </c>
      <c r="CA3813" s="1">
        <f t="shared" ca="1" si="957"/>
        <v>0</v>
      </c>
      <c r="CB3813" s="1">
        <f t="shared" ca="1" si="958"/>
        <v>0</v>
      </c>
      <c r="CC3813" s="1">
        <f t="shared" ca="1" si="959"/>
        <v>0</v>
      </c>
    </row>
    <row r="3814" spans="1:81" hidden="1" x14ac:dyDescent="0.2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t="shared" ca="1" si="945"/>
        <v>0</v>
      </c>
      <c r="BP3814" s="1">
        <f t="shared" ca="1" si="946"/>
        <v>0</v>
      </c>
      <c r="BQ3814" s="1">
        <f t="shared" ca="1" si="947"/>
        <v>0</v>
      </c>
      <c r="BR3814" s="1">
        <f t="shared" ca="1" si="948"/>
        <v>0</v>
      </c>
      <c r="BS3814" s="1">
        <f t="shared" ca="1" si="949"/>
        <v>0</v>
      </c>
      <c r="BT3814" s="1">
        <f t="shared" ca="1" si="950"/>
        <v>0</v>
      </c>
      <c r="BU3814" s="1">
        <f t="shared" ca="1" si="951"/>
        <v>0</v>
      </c>
      <c r="BV3814" s="1">
        <f t="shared" ca="1" si="952"/>
        <v>0</v>
      </c>
      <c r="BW3814" s="1">
        <f t="shared" ca="1" si="953"/>
        <v>0</v>
      </c>
      <c r="BX3814" s="1">
        <f t="shared" ca="1" si="954"/>
        <v>0</v>
      </c>
      <c r="BY3814" s="1">
        <f t="shared" ca="1" si="955"/>
        <v>0</v>
      </c>
      <c r="BZ3814" s="1">
        <f t="shared" ca="1" si="956"/>
        <v>0</v>
      </c>
      <c r="CA3814" s="1">
        <f t="shared" ca="1" si="957"/>
        <v>0</v>
      </c>
      <c r="CB3814" s="1">
        <f t="shared" ca="1" si="958"/>
        <v>0</v>
      </c>
      <c r="CC3814" s="1">
        <f t="shared" ca="1" si="959"/>
        <v>0</v>
      </c>
    </row>
    <row r="3815" spans="1:81" hidden="1" x14ac:dyDescent="0.2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t="shared" ca="1" si="945"/>
        <v>0</v>
      </c>
      <c r="BP3815" s="1">
        <f t="shared" ca="1" si="946"/>
        <v>0</v>
      </c>
      <c r="BQ3815" s="1">
        <f t="shared" ca="1" si="947"/>
        <v>0</v>
      </c>
      <c r="BR3815" s="1">
        <f t="shared" ca="1" si="948"/>
        <v>0</v>
      </c>
      <c r="BS3815" s="1">
        <f t="shared" ca="1" si="949"/>
        <v>0</v>
      </c>
      <c r="BT3815" s="1">
        <f t="shared" ca="1" si="950"/>
        <v>0</v>
      </c>
      <c r="BU3815" s="1">
        <f t="shared" ca="1" si="951"/>
        <v>0</v>
      </c>
      <c r="BV3815" s="1">
        <f t="shared" ca="1" si="952"/>
        <v>0</v>
      </c>
      <c r="BW3815" s="1">
        <f t="shared" ca="1" si="953"/>
        <v>0</v>
      </c>
      <c r="BX3815" s="1">
        <f t="shared" ca="1" si="954"/>
        <v>0</v>
      </c>
      <c r="BY3815" s="1">
        <f t="shared" ca="1" si="955"/>
        <v>0</v>
      </c>
      <c r="BZ3815" s="1">
        <f t="shared" ca="1" si="956"/>
        <v>0</v>
      </c>
      <c r="CA3815" s="1">
        <f t="shared" ca="1" si="957"/>
        <v>0</v>
      </c>
      <c r="CB3815" s="1">
        <f t="shared" ca="1" si="958"/>
        <v>0</v>
      </c>
      <c r="CC3815" s="1">
        <f t="shared" ca="1" si="959"/>
        <v>0</v>
      </c>
    </row>
    <row r="3816" spans="1:81" hidden="1" x14ac:dyDescent="0.2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t="shared" ca="1" si="945"/>
        <v>0</v>
      </c>
      <c r="BP3816" s="1">
        <f t="shared" ca="1" si="946"/>
        <v>0</v>
      </c>
      <c r="BQ3816" s="1">
        <f t="shared" ca="1" si="947"/>
        <v>0</v>
      </c>
      <c r="BR3816" s="1">
        <f t="shared" ca="1" si="948"/>
        <v>0</v>
      </c>
      <c r="BS3816" s="1">
        <f t="shared" ca="1" si="949"/>
        <v>0</v>
      </c>
      <c r="BT3816" s="1">
        <f t="shared" ca="1" si="950"/>
        <v>0</v>
      </c>
      <c r="BU3816" s="1">
        <f t="shared" ca="1" si="951"/>
        <v>0</v>
      </c>
      <c r="BV3816" s="1">
        <f t="shared" ca="1" si="952"/>
        <v>0</v>
      </c>
      <c r="BW3816" s="1">
        <f t="shared" ca="1" si="953"/>
        <v>0</v>
      </c>
      <c r="BX3816" s="1">
        <f t="shared" ca="1" si="954"/>
        <v>0</v>
      </c>
      <c r="BY3816" s="1">
        <f t="shared" ca="1" si="955"/>
        <v>0</v>
      </c>
      <c r="BZ3816" s="1">
        <f t="shared" ca="1" si="956"/>
        <v>0</v>
      </c>
      <c r="CA3816" s="1">
        <f t="shared" ca="1" si="957"/>
        <v>0</v>
      </c>
      <c r="CB3816" s="1">
        <f t="shared" ca="1" si="958"/>
        <v>0</v>
      </c>
      <c r="CC3816" s="1">
        <f t="shared" ca="1" si="959"/>
        <v>0</v>
      </c>
    </row>
    <row r="3817" spans="1:81" hidden="1" x14ac:dyDescent="0.2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t="shared" ca="1" si="945"/>
        <v>0</v>
      </c>
      <c r="BP3817" s="1">
        <f t="shared" ca="1" si="946"/>
        <v>0</v>
      </c>
      <c r="BQ3817" s="1">
        <f t="shared" ca="1" si="947"/>
        <v>0</v>
      </c>
      <c r="BR3817" s="1">
        <f t="shared" ca="1" si="948"/>
        <v>0</v>
      </c>
      <c r="BS3817" s="1">
        <f t="shared" ca="1" si="949"/>
        <v>0</v>
      </c>
      <c r="BT3817" s="1">
        <f t="shared" ca="1" si="950"/>
        <v>0</v>
      </c>
      <c r="BU3817" s="1">
        <f t="shared" ca="1" si="951"/>
        <v>0</v>
      </c>
      <c r="BV3817" s="1">
        <f t="shared" ca="1" si="952"/>
        <v>0</v>
      </c>
      <c r="BW3817" s="1">
        <f t="shared" ca="1" si="953"/>
        <v>0</v>
      </c>
      <c r="BX3817" s="1">
        <f t="shared" ca="1" si="954"/>
        <v>0</v>
      </c>
      <c r="BY3817" s="1">
        <f t="shared" ca="1" si="955"/>
        <v>0</v>
      </c>
      <c r="BZ3817" s="1">
        <f t="shared" ca="1" si="956"/>
        <v>0</v>
      </c>
      <c r="CA3817" s="1">
        <f t="shared" ca="1" si="957"/>
        <v>0</v>
      </c>
      <c r="CB3817" s="1">
        <f t="shared" ca="1" si="958"/>
        <v>0</v>
      </c>
      <c r="CC3817" s="1">
        <f t="shared" ca="1" si="959"/>
        <v>0</v>
      </c>
    </row>
    <row r="3818" spans="1:81" hidden="1" x14ac:dyDescent="0.2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t="shared" ca="1" si="945"/>
        <v>0</v>
      </c>
      <c r="BP3818" s="1">
        <f t="shared" ca="1" si="946"/>
        <v>0</v>
      </c>
      <c r="BQ3818" s="1">
        <f t="shared" ca="1" si="947"/>
        <v>0</v>
      </c>
      <c r="BR3818" s="1">
        <f t="shared" ca="1" si="948"/>
        <v>0</v>
      </c>
      <c r="BS3818" s="1">
        <f t="shared" ca="1" si="949"/>
        <v>0</v>
      </c>
      <c r="BT3818" s="1">
        <f t="shared" ca="1" si="950"/>
        <v>0</v>
      </c>
      <c r="BU3818" s="1">
        <f t="shared" ca="1" si="951"/>
        <v>0</v>
      </c>
      <c r="BV3818" s="1">
        <f t="shared" ca="1" si="952"/>
        <v>0</v>
      </c>
      <c r="BW3818" s="1">
        <f t="shared" ca="1" si="953"/>
        <v>0</v>
      </c>
      <c r="BX3818" s="1">
        <f t="shared" ca="1" si="954"/>
        <v>0</v>
      </c>
      <c r="BY3818" s="1">
        <f t="shared" ca="1" si="955"/>
        <v>0</v>
      </c>
      <c r="BZ3818" s="1">
        <f t="shared" ca="1" si="956"/>
        <v>0</v>
      </c>
      <c r="CA3818" s="1">
        <f t="shared" ca="1" si="957"/>
        <v>0</v>
      </c>
      <c r="CB3818" s="1">
        <f t="shared" ca="1" si="958"/>
        <v>0</v>
      </c>
      <c r="CC3818" s="1">
        <f t="shared" ca="1" si="959"/>
        <v>0</v>
      </c>
    </row>
    <row r="3819" spans="1:81" hidden="1" x14ac:dyDescent="0.2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t="shared" ca="1" si="945"/>
        <v>0</v>
      </c>
      <c r="BP3819" s="1">
        <f t="shared" ca="1" si="946"/>
        <v>0</v>
      </c>
      <c r="BQ3819" s="1">
        <f t="shared" ca="1" si="947"/>
        <v>0</v>
      </c>
      <c r="BR3819" s="1">
        <f t="shared" ca="1" si="948"/>
        <v>0</v>
      </c>
      <c r="BS3819" s="1">
        <f t="shared" ca="1" si="949"/>
        <v>0</v>
      </c>
      <c r="BT3819" s="1">
        <f t="shared" ca="1" si="950"/>
        <v>0</v>
      </c>
      <c r="BU3819" s="1">
        <f t="shared" ca="1" si="951"/>
        <v>0</v>
      </c>
      <c r="BV3819" s="1">
        <f t="shared" ca="1" si="952"/>
        <v>0</v>
      </c>
      <c r="BW3819" s="1">
        <f t="shared" ca="1" si="953"/>
        <v>0</v>
      </c>
      <c r="BX3819" s="1">
        <f t="shared" ca="1" si="954"/>
        <v>0</v>
      </c>
      <c r="BY3819" s="1">
        <f t="shared" ca="1" si="955"/>
        <v>0</v>
      </c>
      <c r="BZ3819" s="1">
        <f t="shared" ca="1" si="956"/>
        <v>0</v>
      </c>
      <c r="CA3819" s="1">
        <f t="shared" ca="1" si="957"/>
        <v>0</v>
      </c>
      <c r="CB3819" s="1">
        <f t="shared" ca="1" si="958"/>
        <v>0</v>
      </c>
      <c r="CC3819" s="1">
        <f t="shared" ca="1" si="959"/>
        <v>0</v>
      </c>
    </row>
    <row r="3820" spans="1:81" hidden="1" x14ac:dyDescent="0.2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t="shared" ca="1" si="945"/>
        <v>0</v>
      </c>
      <c r="BP3820" s="1">
        <f t="shared" ca="1" si="946"/>
        <v>0</v>
      </c>
      <c r="BQ3820" s="1">
        <f t="shared" ca="1" si="947"/>
        <v>0</v>
      </c>
      <c r="BR3820" s="1">
        <f t="shared" ca="1" si="948"/>
        <v>0</v>
      </c>
      <c r="BS3820" s="1">
        <f t="shared" ca="1" si="949"/>
        <v>0</v>
      </c>
      <c r="BT3820" s="1">
        <f t="shared" ca="1" si="950"/>
        <v>0</v>
      </c>
      <c r="BU3820" s="1">
        <f t="shared" ca="1" si="951"/>
        <v>0</v>
      </c>
      <c r="BV3820" s="1">
        <f t="shared" ca="1" si="952"/>
        <v>0</v>
      </c>
      <c r="BW3820" s="1">
        <f t="shared" ca="1" si="953"/>
        <v>0</v>
      </c>
      <c r="BX3820" s="1">
        <f t="shared" ca="1" si="954"/>
        <v>0</v>
      </c>
      <c r="BY3820" s="1">
        <f t="shared" ca="1" si="955"/>
        <v>0</v>
      </c>
      <c r="BZ3820" s="1">
        <f t="shared" ca="1" si="956"/>
        <v>0</v>
      </c>
      <c r="CA3820" s="1">
        <f t="shared" ca="1" si="957"/>
        <v>0</v>
      </c>
      <c r="CB3820" s="1">
        <f t="shared" ca="1" si="958"/>
        <v>0</v>
      </c>
      <c r="CC3820" s="1">
        <f t="shared" ca="1" si="959"/>
        <v>0</v>
      </c>
    </row>
    <row r="3821" spans="1:81" hidden="1" x14ac:dyDescent="0.2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t="shared" ca="1" si="945"/>
        <v>0</v>
      </c>
      <c r="BP3821" s="1">
        <f t="shared" ca="1" si="946"/>
        <v>0</v>
      </c>
      <c r="BQ3821" s="1">
        <f t="shared" ca="1" si="947"/>
        <v>0</v>
      </c>
      <c r="BR3821" s="1">
        <f t="shared" ca="1" si="948"/>
        <v>0</v>
      </c>
      <c r="BS3821" s="1">
        <f t="shared" ca="1" si="949"/>
        <v>0</v>
      </c>
      <c r="BT3821" s="1">
        <f t="shared" ca="1" si="950"/>
        <v>0</v>
      </c>
      <c r="BU3821" s="1">
        <f t="shared" ca="1" si="951"/>
        <v>0</v>
      </c>
      <c r="BV3821" s="1">
        <f t="shared" ca="1" si="952"/>
        <v>0</v>
      </c>
      <c r="BW3821" s="1">
        <f t="shared" ca="1" si="953"/>
        <v>0</v>
      </c>
      <c r="BX3821" s="1">
        <f t="shared" ca="1" si="954"/>
        <v>0</v>
      </c>
      <c r="BY3821" s="1">
        <f t="shared" ca="1" si="955"/>
        <v>0</v>
      </c>
      <c r="BZ3821" s="1">
        <f t="shared" ca="1" si="956"/>
        <v>0</v>
      </c>
      <c r="CA3821" s="1">
        <f t="shared" ca="1" si="957"/>
        <v>0</v>
      </c>
      <c r="CB3821" s="1">
        <f t="shared" ca="1" si="958"/>
        <v>0</v>
      </c>
      <c r="CC3821" s="1">
        <f t="shared" ca="1" si="959"/>
        <v>0</v>
      </c>
    </row>
    <row r="3822" spans="1:81" hidden="1" x14ac:dyDescent="0.2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t="shared" ca="1" si="945"/>
        <v>0</v>
      </c>
      <c r="BP3822" s="1">
        <f t="shared" ca="1" si="946"/>
        <v>0</v>
      </c>
      <c r="BQ3822" s="1">
        <f t="shared" ca="1" si="947"/>
        <v>0</v>
      </c>
      <c r="BR3822" s="1">
        <f t="shared" ca="1" si="948"/>
        <v>0</v>
      </c>
      <c r="BS3822" s="1">
        <f t="shared" ca="1" si="949"/>
        <v>0</v>
      </c>
      <c r="BT3822" s="1">
        <f t="shared" ca="1" si="950"/>
        <v>0</v>
      </c>
      <c r="BU3822" s="1">
        <f t="shared" ca="1" si="951"/>
        <v>0</v>
      </c>
      <c r="BV3822" s="1">
        <f t="shared" ca="1" si="952"/>
        <v>0</v>
      </c>
      <c r="BW3822" s="1">
        <f t="shared" ca="1" si="953"/>
        <v>0</v>
      </c>
      <c r="BX3822" s="1">
        <f t="shared" ca="1" si="954"/>
        <v>0</v>
      </c>
      <c r="BY3822" s="1">
        <f t="shared" ca="1" si="955"/>
        <v>0</v>
      </c>
      <c r="BZ3822" s="1">
        <f t="shared" ca="1" si="956"/>
        <v>0</v>
      </c>
      <c r="CA3822" s="1">
        <f t="shared" ca="1" si="957"/>
        <v>0</v>
      </c>
      <c r="CB3822" s="1">
        <f t="shared" ca="1" si="958"/>
        <v>0</v>
      </c>
      <c r="CC3822" s="1">
        <f t="shared" ca="1" si="959"/>
        <v>0</v>
      </c>
    </row>
    <row r="3823" spans="1:81" hidden="1" x14ac:dyDescent="0.2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t="shared" ca="1" si="945"/>
        <v>0</v>
      </c>
      <c r="BP3823" s="1">
        <f t="shared" ca="1" si="946"/>
        <v>0</v>
      </c>
      <c r="BQ3823" s="1">
        <f t="shared" ca="1" si="947"/>
        <v>0</v>
      </c>
      <c r="BR3823" s="1">
        <f t="shared" ca="1" si="948"/>
        <v>0</v>
      </c>
      <c r="BS3823" s="1">
        <f t="shared" ca="1" si="949"/>
        <v>0</v>
      </c>
      <c r="BT3823" s="1">
        <f t="shared" ca="1" si="950"/>
        <v>0</v>
      </c>
      <c r="BU3823" s="1">
        <f t="shared" ca="1" si="951"/>
        <v>0</v>
      </c>
      <c r="BV3823" s="1">
        <f t="shared" ca="1" si="952"/>
        <v>0</v>
      </c>
      <c r="BW3823" s="1">
        <f t="shared" ca="1" si="953"/>
        <v>0</v>
      </c>
      <c r="BX3823" s="1">
        <f t="shared" ca="1" si="954"/>
        <v>0</v>
      </c>
      <c r="BY3823" s="1">
        <f t="shared" ca="1" si="955"/>
        <v>0</v>
      </c>
      <c r="BZ3823" s="1">
        <f t="shared" ca="1" si="956"/>
        <v>0</v>
      </c>
      <c r="CA3823" s="1">
        <f t="shared" ca="1" si="957"/>
        <v>0</v>
      </c>
      <c r="CB3823" s="1">
        <f t="shared" ca="1" si="958"/>
        <v>0</v>
      </c>
      <c r="CC3823" s="1">
        <f t="shared" ca="1" si="959"/>
        <v>0</v>
      </c>
    </row>
    <row r="3824" spans="1:81" hidden="1" x14ac:dyDescent="0.2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t="shared" ca="1" si="945"/>
        <v>0</v>
      </c>
      <c r="BP3824" s="1">
        <f t="shared" ca="1" si="946"/>
        <v>0</v>
      </c>
      <c r="BQ3824" s="1">
        <f t="shared" ca="1" si="947"/>
        <v>0</v>
      </c>
      <c r="BR3824" s="1">
        <f t="shared" ca="1" si="948"/>
        <v>0</v>
      </c>
      <c r="BS3824" s="1">
        <f t="shared" ca="1" si="949"/>
        <v>0</v>
      </c>
      <c r="BT3824" s="1">
        <f t="shared" ca="1" si="950"/>
        <v>0</v>
      </c>
      <c r="BU3824" s="1">
        <f t="shared" ca="1" si="951"/>
        <v>0</v>
      </c>
      <c r="BV3824" s="1">
        <f t="shared" ca="1" si="952"/>
        <v>0</v>
      </c>
      <c r="BW3824" s="1">
        <f t="shared" ca="1" si="953"/>
        <v>0</v>
      </c>
      <c r="BX3824" s="1">
        <f t="shared" ca="1" si="954"/>
        <v>0</v>
      </c>
      <c r="BY3824" s="1">
        <f t="shared" ca="1" si="955"/>
        <v>0</v>
      </c>
      <c r="BZ3824" s="1">
        <f t="shared" ca="1" si="956"/>
        <v>0</v>
      </c>
      <c r="CA3824" s="1">
        <f t="shared" ca="1" si="957"/>
        <v>0</v>
      </c>
      <c r="CB3824" s="1">
        <f t="shared" ca="1" si="958"/>
        <v>0</v>
      </c>
      <c r="CC3824" s="1">
        <f t="shared" ca="1" si="959"/>
        <v>0</v>
      </c>
    </row>
    <row r="3825" spans="1:81" hidden="1" x14ac:dyDescent="0.2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t="shared" ca="1" si="945"/>
        <v>0</v>
      </c>
      <c r="BP3825" s="1">
        <f t="shared" ca="1" si="946"/>
        <v>0</v>
      </c>
      <c r="BQ3825" s="1">
        <f t="shared" ca="1" si="947"/>
        <v>0</v>
      </c>
      <c r="BR3825" s="1">
        <f t="shared" ca="1" si="948"/>
        <v>0</v>
      </c>
      <c r="BS3825" s="1">
        <f t="shared" ca="1" si="949"/>
        <v>0</v>
      </c>
      <c r="BT3825" s="1">
        <f t="shared" ca="1" si="950"/>
        <v>0</v>
      </c>
      <c r="BU3825" s="1">
        <f t="shared" ca="1" si="951"/>
        <v>0</v>
      </c>
      <c r="BV3825" s="1">
        <f t="shared" ca="1" si="952"/>
        <v>0</v>
      </c>
      <c r="BW3825" s="1">
        <f t="shared" ca="1" si="953"/>
        <v>0</v>
      </c>
      <c r="BX3825" s="1">
        <f t="shared" ca="1" si="954"/>
        <v>0</v>
      </c>
      <c r="BY3825" s="1">
        <f t="shared" ca="1" si="955"/>
        <v>0</v>
      </c>
      <c r="BZ3825" s="1">
        <f t="shared" ca="1" si="956"/>
        <v>0</v>
      </c>
      <c r="CA3825" s="1">
        <f t="shared" ca="1" si="957"/>
        <v>0</v>
      </c>
      <c r="CB3825" s="1">
        <f t="shared" ca="1" si="958"/>
        <v>0</v>
      </c>
      <c r="CC3825" s="1">
        <f t="shared" ca="1" si="959"/>
        <v>0</v>
      </c>
    </row>
    <row r="3826" spans="1:81" hidden="1" x14ac:dyDescent="0.2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t="shared" ca="1" si="945"/>
        <v>0</v>
      </c>
      <c r="BP3826" s="1">
        <f t="shared" ca="1" si="946"/>
        <v>0</v>
      </c>
      <c r="BQ3826" s="1">
        <f t="shared" ca="1" si="947"/>
        <v>0</v>
      </c>
      <c r="BR3826" s="1">
        <f t="shared" ca="1" si="948"/>
        <v>0</v>
      </c>
      <c r="BS3826" s="1">
        <f t="shared" ca="1" si="949"/>
        <v>0</v>
      </c>
      <c r="BT3826" s="1">
        <f t="shared" ca="1" si="950"/>
        <v>0</v>
      </c>
      <c r="BU3826" s="1">
        <f t="shared" ca="1" si="951"/>
        <v>0</v>
      </c>
      <c r="BV3826" s="1">
        <f t="shared" ca="1" si="952"/>
        <v>0</v>
      </c>
      <c r="BW3826" s="1">
        <f t="shared" ca="1" si="953"/>
        <v>0</v>
      </c>
      <c r="BX3826" s="1">
        <f t="shared" ca="1" si="954"/>
        <v>0</v>
      </c>
      <c r="BY3826" s="1">
        <f t="shared" ca="1" si="955"/>
        <v>0</v>
      </c>
      <c r="BZ3826" s="1">
        <f t="shared" ca="1" si="956"/>
        <v>0</v>
      </c>
      <c r="CA3826" s="1">
        <f t="shared" ca="1" si="957"/>
        <v>0</v>
      </c>
      <c r="CB3826" s="1">
        <f t="shared" ca="1" si="958"/>
        <v>0</v>
      </c>
      <c r="CC3826" s="1">
        <f t="shared" ca="1" si="959"/>
        <v>0</v>
      </c>
    </row>
    <row r="3827" spans="1:81" hidden="1" x14ac:dyDescent="0.2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t="shared" ca="1" si="945"/>
        <v>0</v>
      </c>
      <c r="BP3827" s="1">
        <f t="shared" ca="1" si="946"/>
        <v>0</v>
      </c>
      <c r="BQ3827" s="1">
        <f t="shared" ca="1" si="947"/>
        <v>0</v>
      </c>
      <c r="BR3827" s="1">
        <f t="shared" ca="1" si="948"/>
        <v>0</v>
      </c>
      <c r="BS3827" s="1">
        <f t="shared" ca="1" si="949"/>
        <v>0</v>
      </c>
      <c r="BT3827" s="1">
        <f t="shared" ca="1" si="950"/>
        <v>0</v>
      </c>
      <c r="BU3827" s="1">
        <f t="shared" ca="1" si="951"/>
        <v>0</v>
      </c>
      <c r="BV3827" s="1">
        <f t="shared" ca="1" si="952"/>
        <v>0</v>
      </c>
      <c r="BW3827" s="1">
        <f t="shared" ca="1" si="953"/>
        <v>0</v>
      </c>
      <c r="BX3827" s="1">
        <f t="shared" ca="1" si="954"/>
        <v>0</v>
      </c>
      <c r="BY3827" s="1">
        <f t="shared" ca="1" si="955"/>
        <v>0</v>
      </c>
      <c r="BZ3827" s="1">
        <f t="shared" ca="1" si="956"/>
        <v>0</v>
      </c>
      <c r="CA3827" s="1">
        <f t="shared" ca="1" si="957"/>
        <v>0</v>
      </c>
      <c r="CB3827" s="1">
        <f t="shared" ca="1" si="958"/>
        <v>0</v>
      </c>
      <c r="CC3827" s="1">
        <f t="shared" ca="1" si="959"/>
        <v>0</v>
      </c>
    </row>
    <row r="3828" spans="1:81" hidden="1" x14ac:dyDescent="0.2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t="shared" ca="1" si="945"/>
        <v>0</v>
      </c>
      <c r="BP3828" s="1">
        <f t="shared" ca="1" si="946"/>
        <v>0</v>
      </c>
      <c r="BQ3828" s="1">
        <f t="shared" ca="1" si="947"/>
        <v>0</v>
      </c>
      <c r="BR3828" s="1">
        <f t="shared" ca="1" si="948"/>
        <v>0</v>
      </c>
      <c r="BS3828" s="1">
        <f t="shared" ca="1" si="949"/>
        <v>0</v>
      </c>
      <c r="BT3828" s="1">
        <f t="shared" ca="1" si="950"/>
        <v>0</v>
      </c>
      <c r="BU3828" s="1">
        <f t="shared" ca="1" si="951"/>
        <v>0</v>
      </c>
      <c r="BV3828" s="1">
        <f t="shared" ca="1" si="952"/>
        <v>0</v>
      </c>
      <c r="BW3828" s="1">
        <f t="shared" ca="1" si="953"/>
        <v>0</v>
      </c>
      <c r="BX3828" s="1">
        <f t="shared" ca="1" si="954"/>
        <v>0</v>
      </c>
      <c r="BY3828" s="1">
        <f t="shared" ca="1" si="955"/>
        <v>0</v>
      </c>
      <c r="BZ3828" s="1">
        <f t="shared" ca="1" si="956"/>
        <v>0</v>
      </c>
      <c r="CA3828" s="1">
        <f t="shared" ca="1" si="957"/>
        <v>0</v>
      </c>
      <c r="CB3828" s="1">
        <f t="shared" ca="1" si="958"/>
        <v>0</v>
      </c>
      <c r="CC3828" s="1">
        <f t="shared" ca="1" si="959"/>
        <v>0</v>
      </c>
    </row>
    <row r="3829" spans="1:81" hidden="1" x14ac:dyDescent="0.2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t="shared" ca="1" si="945"/>
        <v>0</v>
      </c>
      <c r="BP3829" s="1">
        <f t="shared" ca="1" si="946"/>
        <v>0</v>
      </c>
      <c r="BQ3829" s="1">
        <f t="shared" ca="1" si="947"/>
        <v>0</v>
      </c>
      <c r="BR3829" s="1">
        <f t="shared" ca="1" si="948"/>
        <v>0</v>
      </c>
      <c r="BS3829" s="1">
        <f t="shared" ca="1" si="949"/>
        <v>0</v>
      </c>
      <c r="BT3829" s="1">
        <f t="shared" ca="1" si="950"/>
        <v>0</v>
      </c>
      <c r="BU3829" s="1">
        <f t="shared" ca="1" si="951"/>
        <v>0</v>
      </c>
      <c r="BV3829" s="1">
        <f t="shared" ca="1" si="952"/>
        <v>0</v>
      </c>
      <c r="BW3829" s="1">
        <f t="shared" ca="1" si="953"/>
        <v>0</v>
      </c>
      <c r="BX3829" s="1">
        <f t="shared" ca="1" si="954"/>
        <v>0</v>
      </c>
      <c r="BY3829" s="1">
        <f t="shared" ca="1" si="955"/>
        <v>0</v>
      </c>
      <c r="BZ3829" s="1">
        <f t="shared" ca="1" si="956"/>
        <v>0</v>
      </c>
      <c r="CA3829" s="1">
        <f t="shared" ca="1" si="957"/>
        <v>0</v>
      </c>
      <c r="CB3829" s="1">
        <f t="shared" ca="1" si="958"/>
        <v>0</v>
      </c>
      <c r="CC3829" s="1">
        <f t="shared" ca="1" si="959"/>
        <v>0</v>
      </c>
    </row>
    <row r="3830" spans="1:81" hidden="1" x14ac:dyDescent="0.2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t="shared" ca="1" si="945"/>
        <v>16</v>
      </c>
      <c r="BP3830" s="1">
        <f t="shared" ca="1" si="946"/>
        <v>12.120000000000001</v>
      </c>
      <c r="BQ3830" s="1">
        <f t="shared" ca="1" si="947"/>
        <v>3</v>
      </c>
      <c r="BR3830" s="1">
        <f t="shared" ca="1" si="948"/>
        <v>-1</v>
      </c>
      <c r="BS3830" s="1">
        <f t="shared" ca="1" si="949"/>
        <v>2.1</v>
      </c>
      <c r="BT3830" s="1">
        <f t="shared" ca="1" si="950"/>
        <v>0</v>
      </c>
      <c r="BU3830" s="1">
        <f t="shared" ca="1" si="951"/>
        <v>0</v>
      </c>
      <c r="BV3830" s="1">
        <f t="shared" ca="1" si="952"/>
        <v>0</v>
      </c>
      <c r="BW3830" s="1">
        <f t="shared" ca="1" si="953"/>
        <v>0</v>
      </c>
      <c r="BX3830" s="1">
        <f t="shared" ca="1" si="954"/>
        <v>0</v>
      </c>
      <c r="BY3830" s="1">
        <f t="shared" ca="1" si="955"/>
        <v>0</v>
      </c>
      <c r="BZ3830" s="1">
        <f t="shared" ca="1" si="956"/>
        <v>0</v>
      </c>
      <c r="CA3830" s="1">
        <f t="shared" ca="1" si="957"/>
        <v>0</v>
      </c>
      <c r="CB3830" s="1">
        <f t="shared" ca="1" si="958"/>
        <v>0</v>
      </c>
      <c r="CC3830" s="1">
        <f t="shared" ca="1" si="959"/>
        <v>32.22</v>
      </c>
    </row>
    <row r="3831" spans="1:81" hidden="1" x14ac:dyDescent="0.2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t="shared" ca="1" si="945"/>
        <v>0</v>
      </c>
      <c r="BP3831" s="1">
        <f t="shared" ca="1" si="946"/>
        <v>0</v>
      </c>
      <c r="BQ3831" s="1">
        <f t="shared" ca="1" si="947"/>
        <v>0</v>
      </c>
      <c r="BR3831" s="1">
        <f t="shared" ca="1" si="948"/>
        <v>0</v>
      </c>
      <c r="BS3831" s="1">
        <f t="shared" ca="1" si="949"/>
        <v>0</v>
      </c>
      <c r="BT3831" s="1">
        <f t="shared" ca="1" si="950"/>
        <v>0</v>
      </c>
      <c r="BU3831" s="1">
        <f t="shared" ca="1" si="951"/>
        <v>0</v>
      </c>
      <c r="BV3831" s="1">
        <f t="shared" ca="1" si="952"/>
        <v>10.100000000000001</v>
      </c>
      <c r="BW3831" s="1">
        <f t="shared" ca="1" si="953"/>
        <v>8</v>
      </c>
      <c r="BX3831" s="1">
        <f t="shared" ca="1" si="954"/>
        <v>6</v>
      </c>
      <c r="BY3831" s="1">
        <f t="shared" ca="1" si="955"/>
        <v>3</v>
      </c>
      <c r="BZ3831" s="1">
        <f t="shared" ca="1" si="956"/>
        <v>0</v>
      </c>
      <c r="CA3831" s="1">
        <f t="shared" ca="1" si="957"/>
        <v>0</v>
      </c>
      <c r="CB3831" s="1">
        <f t="shared" ca="1" si="958"/>
        <v>0</v>
      </c>
      <c r="CC3831" s="1">
        <f t="shared" ca="1" si="959"/>
        <v>27.1</v>
      </c>
    </row>
    <row r="3832" spans="1:81" hidden="1" x14ac:dyDescent="0.2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t="shared" ca="1" si="945"/>
        <v>0</v>
      </c>
      <c r="BP3832" s="1">
        <f t="shared" ca="1" si="946"/>
        <v>0</v>
      </c>
      <c r="BQ3832" s="1">
        <f t="shared" ca="1" si="947"/>
        <v>0</v>
      </c>
      <c r="BR3832" s="1">
        <f t="shared" ca="1" si="948"/>
        <v>0</v>
      </c>
      <c r="BS3832" s="1">
        <f t="shared" ca="1" si="949"/>
        <v>0</v>
      </c>
      <c r="BT3832" s="1">
        <f t="shared" ca="1" si="950"/>
        <v>0</v>
      </c>
      <c r="BU3832" s="1">
        <f t="shared" ca="1" si="951"/>
        <v>0</v>
      </c>
      <c r="BV3832" s="1">
        <f t="shared" ca="1" si="952"/>
        <v>7.2</v>
      </c>
      <c r="BW3832" s="1">
        <f t="shared" ca="1" si="953"/>
        <v>7</v>
      </c>
      <c r="BX3832" s="1">
        <f t="shared" ca="1" si="954"/>
        <v>12</v>
      </c>
      <c r="BY3832" s="1">
        <f t="shared" ca="1" si="955"/>
        <v>0</v>
      </c>
      <c r="BZ3832" s="1">
        <f t="shared" ca="1" si="956"/>
        <v>0</v>
      </c>
      <c r="CA3832" s="1">
        <f t="shared" ca="1" si="957"/>
        <v>0</v>
      </c>
      <c r="CB3832" s="1">
        <f t="shared" ca="1" si="958"/>
        <v>0</v>
      </c>
      <c r="CC3832" s="1">
        <f t="shared" ca="1" si="959"/>
        <v>26.2</v>
      </c>
    </row>
    <row r="3833" spans="1:81" hidden="1" x14ac:dyDescent="0.2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t="shared" ca="1" si="945"/>
        <v>0</v>
      </c>
      <c r="BP3833" s="1">
        <f t="shared" ca="1" si="946"/>
        <v>0</v>
      </c>
      <c r="BQ3833" s="1">
        <f t="shared" ca="1" si="947"/>
        <v>0</v>
      </c>
      <c r="BR3833" s="1">
        <f t="shared" ca="1" si="948"/>
        <v>0</v>
      </c>
      <c r="BS3833" s="1">
        <f t="shared" ca="1" si="949"/>
        <v>0</v>
      </c>
      <c r="BT3833" s="1">
        <f t="shared" ca="1" si="950"/>
        <v>0</v>
      </c>
      <c r="BU3833" s="1">
        <f t="shared" ca="1" si="951"/>
        <v>0</v>
      </c>
      <c r="BV3833" s="1">
        <f t="shared" ca="1" si="952"/>
        <v>11.600000000000001</v>
      </c>
      <c r="BW3833" s="1">
        <f t="shared" ca="1" si="953"/>
        <v>5</v>
      </c>
      <c r="BX3833" s="1">
        <f t="shared" ca="1" si="954"/>
        <v>6</v>
      </c>
      <c r="BY3833" s="1">
        <f t="shared" ca="1" si="955"/>
        <v>3</v>
      </c>
      <c r="BZ3833" s="1">
        <f t="shared" ca="1" si="956"/>
        <v>0</v>
      </c>
      <c r="CA3833" s="1">
        <f t="shared" ca="1" si="957"/>
        <v>0</v>
      </c>
      <c r="CB3833" s="1">
        <f t="shared" ca="1" si="958"/>
        <v>0</v>
      </c>
      <c r="CC3833" s="1">
        <f t="shared" ca="1" si="959"/>
        <v>25.6</v>
      </c>
    </row>
    <row r="3834" spans="1:81" hidden="1" x14ac:dyDescent="0.2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t="shared" ca="1" si="945"/>
        <v>16</v>
      </c>
      <c r="BP3834" s="1">
        <f t="shared" ca="1" si="946"/>
        <v>8.36</v>
      </c>
      <c r="BQ3834" s="1">
        <f t="shared" ca="1" si="947"/>
        <v>0</v>
      </c>
      <c r="BR3834" s="1">
        <f t="shared" ca="1" si="948"/>
        <v>0</v>
      </c>
      <c r="BS3834" s="1">
        <f t="shared" ca="1" si="949"/>
        <v>0.60000000000000009</v>
      </c>
      <c r="BT3834" s="1">
        <f t="shared" ca="1" si="950"/>
        <v>0</v>
      </c>
      <c r="BU3834" s="1">
        <f t="shared" ca="1" si="951"/>
        <v>0</v>
      </c>
      <c r="BV3834" s="1">
        <f t="shared" ca="1" si="952"/>
        <v>0</v>
      </c>
      <c r="BW3834" s="1">
        <f t="shared" ca="1" si="953"/>
        <v>0</v>
      </c>
      <c r="BX3834" s="1">
        <f t="shared" ca="1" si="954"/>
        <v>0</v>
      </c>
      <c r="BY3834" s="1">
        <f t="shared" ca="1" si="955"/>
        <v>0</v>
      </c>
      <c r="BZ3834" s="1">
        <f t="shared" ca="1" si="956"/>
        <v>0</v>
      </c>
      <c r="CA3834" s="1">
        <f t="shared" ca="1" si="957"/>
        <v>0</v>
      </c>
      <c r="CB3834" s="1">
        <f t="shared" ca="1" si="958"/>
        <v>0</v>
      </c>
      <c r="CC3834" s="1">
        <f t="shared" ca="1" si="959"/>
        <v>24.96</v>
      </c>
    </row>
    <row r="3835" spans="1:81" hidden="1" x14ac:dyDescent="0.2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t="shared" ca="1" si="945"/>
        <v>0</v>
      </c>
      <c r="BP3835" s="1">
        <f t="shared" ca="1" si="946"/>
        <v>0</v>
      </c>
      <c r="BQ3835" s="1">
        <f t="shared" ca="1" si="947"/>
        <v>0</v>
      </c>
      <c r="BR3835" s="1">
        <f t="shared" ca="1" si="948"/>
        <v>0</v>
      </c>
      <c r="BS3835" s="1">
        <f t="shared" ca="1" si="949"/>
        <v>0</v>
      </c>
      <c r="BT3835" s="1">
        <f t="shared" ca="1" si="950"/>
        <v>0</v>
      </c>
      <c r="BU3835" s="1">
        <f t="shared" ca="1" si="951"/>
        <v>0</v>
      </c>
      <c r="BV3835" s="1">
        <f t="shared" ca="1" si="952"/>
        <v>10.100000000000001</v>
      </c>
      <c r="BW3835" s="1">
        <f t="shared" ca="1" si="953"/>
        <v>4</v>
      </c>
      <c r="BX3835" s="1">
        <f t="shared" ca="1" si="954"/>
        <v>6</v>
      </c>
      <c r="BY3835" s="1">
        <f t="shared" ca="1" si="955"/>
        <v>3</v>
      </c>
      <c r="BZ3835" s="1">
        <f t="shared" ca="1" si="956"/>
        <v>0</v>
      </c>
      <c r="CA3835" s="1">
        <f t="shared" ca="1" si="957"/>
        <v>0</v>
      </c>
      <c r="CB3835" s="1">
        <f t="shared" ca="1" si="958"/>
        <v>0</v>
      </c>
      <c r="CC3835" s="1">
        <f t="shared" ca="1" si="959"/>
        <v>23.1</v>
      </c>
    </row>
    <row r="3836" spans="1:81" hidden="1" x14ac:dyDescent="0.2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t="shared" ca="1" si="945"/>
        <v>0</v>
      </c>
      <c r="BP3836" s="1">
        <f t="shared" ca="1" si="946"/>
        <v>0</v>
      </c>
      <c r="BQ3836" s="1">
        <f t="shared" ca="1" si="947"/>
        <v>0</v>
      </c>
      <c r="BR3836" s="1">
        <f t="shared" ca="1" si="948"/>
        <v>0</v>
      </c>
      <c r="BS3836" s="1">
        <f t="shared" ca="1" si="949"/>
        <v>13.9</v>
      </c>
      <c r="BT3836" s="1">
        <f t="shared" ca="1" si="950"/>
        <v>6</v>
      </c>
      <c r="BU3836" s="1">
        <f t="shared" ca="1" si="951"/>
        <v>3</v>
      </c>
      <c r="BV3836" s="1">
        <f t="shared" ca="1" si="952"/>
        <v>0</v>
      </c>
      <c r="BW3836" s="1">
        <f t="shared" ca="1" si="953"/>
        <v>0</v>
      </c>
      <c r="BX3836" s="1">
        <f t="shared" ca="1" si="954"/>
        <v>0</v>
      </c>
      <c r="BY3836" s="1">
        <f t="shared" ca="1" si="955"/>
        <v>0</v>
      </c>
      <c r="BZ3836" s="1">
        <f t="shared" ca="1" si="956"/>
        <v>0</v>
      </c>
      <c r="CA3836" s="1">
        <f t="shared" ca="1" si="957"/>
        <v>-1</v>
      </c>
      <c r="CB3836" s="1">
        <f t="shared" ca="1" si="958"/>
        <v>0</v>
      </c>
      <c r="CC3836" s="1">
        <f t="shared" ca="1" si="959"/>
        <v>21.9</v>
      </c>
    </row>
    <row r="3837" spans="1:81" hidden="1" x14ac:dyDescent="0.2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t="shared" ca="1" si="945"/>
        <v>0</v>
      </c>
      <c r="BP3837" s="1">
        <f t="shared" ca="1" si="946"/>
        <v>0</v>
      </c>
      <c r="BQ3837" s="1">
        <f t="shared" ca="1" si="947"/>
        <v>0</v>
      </c>
      <c r="BR3837" s="1">
        <f t="shared" ca="1" si="948"/>
        <v>0</v>
      </c>
      <c r="BS3837" s="1">
        <f t="shared" ca="1" si="949"/>
        <v>7.4</v>
      </c>
      <c r="BT3837" s="1">
        <f t="shared" ca="1" si="950"/>
        <v>6</v>
      </c>
      <c r="BU3837" s="1">
        <f t="shared" ca="1" si="951"/>
        <v>0</v>
      </c>
      <c r="BV3837" s="1">
        <f t="shared" ca="1" si="952"/>
        <v>1.2000000000000002</v>
      </c>
      <c r="BW3837" s="1">
        <f t="shared" ca="1" si="953"/>
        <v>2</v>
      </c>
      <c r="BX3837" s="1">
        <f t="shared" ca="1" si="954"/>
        <v>6</v>
      </c>
      <c r="BY3837" s="1">
        <f t="shared" ca="1" si="955"/>
        <v>0</v>
      </c>
      <c r="BZ3837" s="1">
        <f t="shared" ca="1" si="956"/>
        <v>0</v>
      </c>
      <c r="CA3837" s="1">
        <f t="shared" ca="1" si="957"/>
        <v>-1</v>
      </c>
      <c r="CB3837" s="1">
        <f t="shared" ca="1" si="958"/>
        <v>0</v>
      </c>
      <c r="CC3837" s="1">
        <f t="shared" ca="1" si="959"/>
        <v>21.6</v>
      </c>
    </row>
    <row r="3838" spans="1:81" hidden="1" x14ac:dyDescent="0.2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t="shared" ca="1" si="945"/>
        <v>0</v>
      </c>
      <c r="BP3838" s="1">
        <f t="shared" ca="1" si="946"/>
        <v>0</v>
      </c>
      <c r="BQ3838" s="1">
        <f t="shared" ca="1" si="947"/>
        <v>0</v>
      </c>
      <c r="BR3838" s="1">
        <f t="shared" ca="1" si="948"/>
        <v>0</v>
      </c>
      <c r="BS3838" s="1">
        <f t="shared" ca="1" si="949"/>
        <v>3.2</v>
      </c>
      <c r="BT3838" s="1">
        <f t="shared" ca="1" si="950"/>
        <v>0</v>
      </c>
      <c r="BU3838" s="1">
        <f t="shared" ca="1" si="951"/>
        <v>0</v>
      </c>
      <c r="BV3838" s="1">
        <f t="shared" ca="1" si="952"/>
        <v>3.1</v>
      </c>
      <c r="BW3838" s="1">
        <f t="shared" ca="1" si="953"/>
        <v>5</v>
      </c>
      <c r="BX3838" s="1">
        <f t="shared" ca="1" si="954"/>
        <v>6</v>
      </c>
      <c r="BY3838" s="1">
        <f t="shared" ca="1" si="955"/>
        <v>0</v>
      </c>
      <c r="BZ3838" s="1">
        <f t="shared" ca="1" si="956"/>
        <v>0</v>
      </c>
      <c r="CA3838" s="1">
        <f t="shared" ca="1" si="957"/>
        <v>0</v>
      </c>
      <c r="CB3838" s="1">
        <f t="shared" ca="1" si="958"/>
        <v>0</v>
      </c>
      <c r="CC3838" s="1">
        <f t="shared" ca="1" si="959"/>
        <v>17.3</v>
      </c>
    </row>
    <row r="3839" spans="1:81" hidden="1" x14ac:dyDescent="0.2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t="shared" ca="1" si="945"/>
        <v>8</v>
      </c>
      <c r="BP3839" s="1">
        <f t="shared" ca="1" si="946"/>
        <v>4.96</v>
      </c>
      <c r="BQ3839" s="1">
        <f t="shared" ca="1" si="947"/>
        <v>0</v>
      </c>
      <c r="BR3839" s="1">
        <f t="shared" ca="1" si="948"/>
        <v>0</v>
      </c>
      <c r="BS3839" s="1">
        <f t="shared" ca="1" si="949"/>
        <v>5.1000000000000005</v>
      </c>
      <c r="BT3839" s="1">
        <f t="shared" ca="1" si="950"/>
        <v>0</v>
      </c>
      <c r="BU3839" s="1">
        <f t="shared" ca="1" si="951"/>
        <v>0</v>
      </c>
      <c r="BV3839" s="1">
        <f t="shared" ca="1" si="952"/>
        <v>0</v>
      </c>
      <c r="BW3839" s="1">
        <f t="shared" ca="1" si="953"/>
        <v>0</v>
      </c>
      <c r="BX3839" s="1">
        <f t="shared" ca="1" si="954"/>
        <v>0</v>
      </c>
      <c r="BY3839" s="1">
        <f t="shared" ca="1" si="955"/>
        <v>0</v>
      </c>
      <c r="BZ3839" s="1">
        <f t="shared" ca="1" si="956"/>
        <v>0</v>
      </c>
      <c r="CA3839" s="1">
        <f t="shared" ca="1" si="957"/>
        <v>-1</v>
      </c>
      <c r="CB3839" s="1">
        <f t="shared" ca="1" si="958"/>
        <v>0</v>
      </c>
      <c r="CC3839" s="1">
        <f t="shared" ca="1" si="959"/>
        <v>17.060000000000002</v>
      </c>
    </row>
    <row r="3840" spans="1:81" hidden="1" x14ac:dyDescent="0.2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t="shared" ca="1" si="945"/>
        <v>0</v>
      </c>
      <c r="BP3840" s="1">
        <f t="shared" ca="1" si="946"/>
        <v>0</v>
      </c>
      <c r="BQ3840" s="1">
        <f t="shared" ca="1" si="947"/>
        <v>0</v>
      </c>
      <c r="BR3840" s="1">
        <f t="shared" ca="1" si="948"/>
        <v>0</v>
      </c>
      <c r="BS3840" s="1">
        <f t="shared" ca="1" si="949"/>
        <v>0</v>
      </c>
      <c r="BT3840" s="1">
        <f t="shared" ca="1" si="950"/>
        <v>0</v>
      </c>
      <c r="BU3840" s="1">
        <f t="shared" ca="1" si="951"/>
        <v>0</v>
      </c>
      <c r="BV3840" s="1">
        <f t="shared" ca="1" si="952"/>
        <v>1.8</v>
      </c>
      <c r="BW3840" s="1">
        <f t="shared" ca="1" si="953"/>
        <v>2</v>
      </c>
      <c r="BX3840" s="1">
        <f t="shared" ca="1" si="954"/>
        <v>12</v>
      </c>
      <c r="BY3840" s="1">
        <f t="shared" ca="1" si="955"/>
        <v>0</v>
      </c>
      <c r="BZ3840" s="1">
        <f t="shared" ca="1" si="956"/>
        <v>0</v>
      </c>
      <c r="CA3840" s="1">
        <f t="shared" ca="1" si="957"/>
        <v>0</v>
      </c>
      <c r="CB3840" s="1">
        <f t="shared" ca="1" si="958"/>
        <v>0</v>
      </c>
      <c r="CC3840" s="1">
        <f t="shared" ca="1" si="959"/>
        <v>15.8</v>
      </c>
    </row>
    <row r="3841" spans="1:81" hidden="1" x14ac:dyDescent="0.2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t="shared" ca="1" si="945"/>
        <v>0</v>
      </c>
      <c r="BP3841" s="1">
        <f t="shared" ca="1" si="946"/>
        <v>0</v>
      </c>
      <c r="BQ3841" s="1">
        <f t="shared" ca="1" si="947"/>
        <v>0</v>
      </c>
      <c r="BR3841" s="1">
        <f t="shared" ca="1" si="948"/>
        <v>0</v>
      </c>
      <c r="BS3841" s="1">
        <f t="shared" ca="1" si="949"/>
        <v>5.3000000000000007</v>
      </c>
      <c r="BT3841" s="1">
        <f t="shared" ca="1" si="950"/>
        <v>6</v>
      </c>
      <c r="BU3841" s="1">
        <f t="shared" ca="1" si="951"/>
        <v>0</v>
      </c>
      <c r="BV3841" s="1">
        <f t="shared" ca="1" si="952"/>
        <v>0.5</v>
      </c>
      <c r="BW3841" s="1">
        <f t="shared" ca="1" si="953"/>
        <v>3</v>
      </c>
      <c r="BX3841" s="1">
        <f t="shared" ca="1" si="954"/>
        <v>0</v>
      </c>
      <c r="BY3841" s="1">
        <f t="shared" ca="1" si="955"/>
        <v>0</v>
      </c>
      <c r="BZ3841" s="1">
        <f t="shared" ca="1" si="956"/>
        <v>0</v>
      </c>
      <c r="CA3841" s="1">
        <f t="shared" ca="1" si="957"/>
        <v>-1</v>
      </c>
      <c r="CB3841" s="1">
        <f t="shared" ca="1" si="958"/>
        <v>0</v>
      </c>
      <c r="CC3841" s="1">
        <f t="shared" ca="1" si="959"/>
        <v>13.8</v>
      </c>
    </row>
    <row r="3842" spans="1:81" hidden="1" x14ac:dyDescent="0.2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t="shared" ref="BO3842:BO3905" ca="1" si="960">INDEX(passing_tds,CELL("Row",AG3842)-1)*(PASSTD)</f>
        <v>0</v>
      </c>
      <c r="BP3842" s="1">
        <f t="shared" ref="BP3842:BP3905" ca="1" si="961">INDEX(passing_yds,CELL("Row",AH3842)-1)*(PASSYDS)</f>
        <v>0</v>
      </c>
      <c r="BQ3842" s="1">
        <f t="shared" ref="BQ3842:BQ3905" ca="1" si="962">IF(INDEX(passing_yds,CELL("Row",AI3842)-1)&gt;=300,3,0)</f>
        <v>0</v>
      </c>
      <c r="BR3842" s="1">
        <f t="shared" ref="BR3842:BR3905" ca="1" si="963">INDEX(passing_ints,CELL("Row",AJ3842)-1)*(INT)</f>
        <v>0</v>
      </c>
      <c r="BS3842" s="1">
        <f t="shared" ref="BS3842:BS3905" ca="1" si="964">INDEX(rushing_yds,CELL("Row",AK3842)-1)*(RUSHYDS)</f>
        <v>0</v>
      </c>
      <c r="BT3842" s="1">
        <f t="shared" ref="BT3842:BT3905" ca="1" si="965">INDEX(rushing_tds,CELL("Row",AK3842)-1)*(RUSHTD)</f>
        <v>0</v>
      </c>
      <c r="BU3842" s="1">
        <f t="shared" ref="BU3842:BU3905" ca="1" si="966">IF(INDEX(rushing_yds,CELL("Row",AI3842)-1)&gt;=100,3,0)</f>
        <v>0</v>
      </c>
      <c r="BV3842" s="1">
        <f t="shared" ref="BV3842:BV3905" ca="1" si="967">INDEX(receiving_yds,CELL("Row",AN3842)-1)*(RECYDS)</f>
        <v>4.4000000000000004</v>
      </c>
      <c r="BW3842" s="1">
        <f t="shared" ref="BW3842:BW3905" ca="1" si="968">INDEX(receiving_rec,CELL("Row",AO3842)-1)*(REC)</f>
        <v>4</v>
      </c>
      <c r="BX3842" s="1">
        <f t="shared" ref="BX3842:BX3905" ca="1" si="969">INDEX(receiving_tds,CELL("Row",AP3842)-1)*(RECTD)</f>
        <v>6</v>
      </c>
      <c r="BY3842" s="1">
        <f t="shared" ref="BY3842:BY3905" ca="1" si="970">IF(INDEX(receiving_yds,CELL("Row",AI3842)-1)&gt;=100,3,0)</f>
        <v>0</v>
      </c>
      <c r="BZ3842" s="1">
        <f t="shared" ref="BZ3842:BZ3905" ca="1" si="971">INDEX(puntret_tds,CELL("Row",AR3842)-1)*(PUNTKORETTD)+INDEX(kickret_tds,CELL("Row",AR3842)-1)*(PUNTKORETTD)</f>
        <v>0</v>
      </c>
      <c r="CA3842" s="1">
        <f t="shared" ref="CA3842:CA3905" ca="1" si="972">INDEX(fumbles_tot,CELL("Row",AS3842)-1)*(FUM)</f>
        <v>-1</v>
      </c>
      <c r="CB3842" s="1">
        <f t="shared" ref="CB3842:CB3905" ca="1" si="973">(INDEX(passing_twoptm,CELL("Row",AT3842)-1)+INDEX(rushing_twoptm,CELL("Row",AT3842)-1)+INDEX(receiving_twoptm,CELL("Row",AT3842)-1))*(_2PTCONV)</f>
        <v>0</v>
      </c>
      <c r="CC3842" s="1">
        <f t="shared" ref="CC3842:CC3905" ca="1" si="974">SUM(BO3842:CB3842)</f>
        <v>13.4</v>
      </c>
    </row>
    <row r="3843" spans="1:81" hidden="1" x14ac:dyDescent="0.2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t="shared" ca="1" si="960"/>
        <v>0</v>
      </c>
      <c r="BP3843" s="1">
        <f t="shared" ca="1" si="961"/>
        <v>0</v>
      </c>
      <c r="BQ3843" s="1">
        <f t="shared" ca="1" si="962"/>
        <v>0</v>
      </c>
      <c r="BR3843" s="1">
        <f t="shared" ca="1" si="963"/>
        <v>0</v>
      </c>
      <c r="BS3843" s="1">
        <f t="shared" ca="1" si="964"/>
        <v>0</v>
      </c>
      <c r="BT3843" s="1">
        <f t="shared" ca="1" si="965"/>
        <v>0</v>
      </c>
      <c r="BU3843" s="1">
        <f t="shared" ca="1" si="966"/>
        <v>0</v>
      </c>
      <c r="BV3843" s="1">
        <f t="shared" ca="1" si="967"/>
        <v>4.3</v>
      </c>
      <c r="BW3843" s="1">
        <f t="shared" ca="1" si="968"/>
        <v>3</v>
      </c>
      <c r="BX3843" s="1">
        <f t="shared" ca="1" si="969"/>
        <v>6</v>
      </c>
      <c r="BY3843" s="1">
        <f t="shared" ca="1" si="970"/>
        <v>0</v>
      </c>
      <c r="BZ3843" s="1">
        <f t="shared" ca="1" si="971"/>
        <v>0</v>
      </c>
      <c r="CA3843" s="1">
        <f t="shared" ca="1" si="972"/>
        <v>0</v>
      </c>
      <c r="CB3843" s="1">
        <f t="shared" ca="1" si="973"/>
        <v>0</v>
      </c>
      <c r="CC3843" s="1">
        <f t="shared" ca="1" si="974"/>
        <v>13.3</v>
      </c>
    </row>
    <row r="3844" spans="1:81" hidden="1" x14ac:dyDescent="0.2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t="shared" ca="1" si="960"/>
        <v>4</v>
      </c>
      <c r="BP3844" s="1">
        <f t="shared" ca="1" si="961"/>
        <v>9.120000000000001</v>
      </c>
      <c r="BQ3844" s="1">
        <f t="shared" ca="1" si="962"/>
        <v>0</v>
      </c>
      <c r="BR3844" s="1">
        <f t="shared" ca="1" si="963"/>
        <v>-1</v>
      </c>
      <c r="BS3844" s="1">
        <f t="shared" ca="1" si="964"/>
        <v>-0.1</v>
      </c>
      <c r="BT3844" s="1">
        <f t="shared" ca="1" si="965"/>
        <v>0</v>
      </c>
      <c r="BU3844" s="1">
        <f t="shared" ca="1" si="966"/>
        <v>0</v>
      </c>
      <c r="BV3844" s="1">
        <f t="shared" ca="1" si="967"/>
        <v>0</v>
      </c>
      <c r="BW3844" s="1">
        <f t="shared" ca="1" si="968"/>
        <v>0</v>
      </c>
      <c r="BX3844" s="1">
        <f t="shared" ca="1" si="969"/>
        <v>0</v>
      </c>
      <c r="BY3844" s="1">
        <f t="shared" ca="1" si="970"/>
        <v>0</v>
      </c>
      <c r="BZ3844" s="1">
        <f t="shared" ca="1" si="971"/>
        <v>0</v>
      </c>
      <c r="CA3844" s="1">
        <f t="shared" ca="1" si="972"/>
        <v>0</v>
      </c>
      <c r="CB3844" s="1">
        <f t="shared" ca="1" si="973"/>
        <v>0</v>
      </c>
      <c r="CC3844" s="1">
        <f t="shared" ca="1" si="974"/>
        <v>12.020000000000001</v>
      </c>
    </row>
    <row r="3845" spans="1:81" hidden="1" x14ac:dyDescent="0.2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t="shared" ca="1" si="960"/>
        <v>0</v>
      </c>
      <c r="BP3845" s="1">
        <f t="shared" ca="1" si="961"/>
        <v>0</v>
      </c>
      <c r="BQ3845" s="1">
        <f t="shared" ca="1" si="962"/>
        <v>0</v>
      </c>
      <c r="BR3845" s="1">
        <f t="shared" ca="1" si="963"/>
        <v>0</v>
      </c>
      <c r="BS3845" s="1">
        <f t="shared" ca="1" si="964"/>
        <v>0</v>
      </c>
      <c r="BT3845" s="1">
        <f t="shared" ca="1" si="965"/>
        <v>0</v>
      </c>
      <c r="BU3845" s="1">
        <f t="shared" ca="1" si="966"/>
        <v>0</v>
      </c>
      <c r="BV3845" s="1">
        <f t="shared" ca="1" si="967"/>
        <v>5.8000000000000007</v>
      </c>
      <c r="BW3845" s="1">
        <f t="shared" ca="1" si="968"/>
        <v>6</v>
      </c>
      <c r="BX3845" s="1">
        <f t="shared" ca="1" si="969"/>
        <v>0</v>
      </c>
      <c r="BY3845" s="1">
        <f t="shared" ca="1" si="970"/>
        <v>0</v>
      </c>
      <c r="BZ3845" s="1">
        <f t="shared" ca="1" si="971"/>
        <v>0</v>
      </c>
      <c r="CA3845" s="1">
        <f t="shared" ca="1" si="972"/>
        <v>0</v>
      </c>
      <c r="CB3845" s="1">
        <f t="shared" ca="1" si="973"/>
        <v>0</v>
      </c>
      <c r="CC3845" s="1">
        <f t="shared" ca="1" si="974"/>
        <v>11.8</v>
      </c>
    </row>
    <row r="3846" spans="1:81" hidden="1" x14ac:dyDescent="0.2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t="shared" ca="1" si="960"/>
        <v>4</v>
      </c>
      <c r="BP3846" s="1">
        <f t="shared" ca="1" si="961"/>
        <v>10.200000000000001</v>
      </c>
      <c r="BQ3846" s="1">
        <f t="shared" ca="1" si="962"/>
        <v>0</v>
      </c>
      <c r="BR3846" s="1">
        <f t="shared" ca="1" si="963"/>
        <v>-1</v>
      </c>
      <c r="BS3846" s="1">
        <f t="shared" ca="1" si="964"/>
        <v>-0.1</v>
      </c>
      <c r="BT3846" s="1">
        <f t="shared" ca="1" si="965"/>
        <v>0</v>
      </c>
      <c r="BU3846" s="1">
        <f t="shared" ca="1" si="966"/>
        <v>0</v>
      </c>
      <c r="BV3846" s="1">
        <f t="shared" ca="1" si="967"/>
        <v>0</v>
      </c>
      <c r="BW3846" s="1">
        <f t="shared" ca="1" si="968"/>
        <v>0</v>
      </c>
      <c r="BX3846" s="1">
        <f t="shared" ca="1" si="969"/>
        <v>0</v>
      </c>
      <c r="BY3846" s="1">
        <f t="shared" ca="1" si="970"/>
        <v>0</v>
      </c>
      <c r="BZ3846" s="1">
        <f t="shared" ca="1" si="971"/>
        <v>0</v>
      </c>
      <c r="CA3846" s="1">
        <f t="shared" ca="1" si="972"/>
        <v>-2</v>
      </c>
      <c r="CB3846" s="1">
        <f t="shared" ca="1" si="973"/>
        <v>0</v>
      </c>
      <c r="CC3846" s="1">
        <f t="shared" ca="1" si="974"/>
        <v>11.100000000000001</v>
      </c>
    </row>
    <row r="3847" spans="1:81" hidden="1" x14ac:dyDescent="0.2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t="shared" ca="1" si="960"/>
        <v>0</v>
      </c>
      <c r="BP3847" s="1">
        <f t="shared" ca="1" si="961"/>
        <v>0</v>
      </c>
      <c r="BQ3847" s="1">
        <f t="shared" ca="1" si="962"/>
        <v>0</v>
      </c>
      <c r="BR3847" s="1">
        <f t="shared" ca="1" si="963"/>
        <v>0</v>
      </c>
      <c r="BS3847" s="1">
        <f t="shared" ca="1" si="964"/>
        <v>0</v>
      </c>
      <c r="BT3847" s="1">
        <f t="shared" ca="1" si="965"/>
        <v>0</v>
      </c>
      <c r="BU3847" s="1">
        <f t="shared" ca="1" si="966"/>
        <v>0</v>
      </c>
      <c r="BV3847" s="1">
        <f t="shared" ca="1" si="967"/>
        <v>6.9</v>
      </c>
      <c r="BW3847" s="1">
        <f t="shared" ca="1" si="968"/>
        <v>4</v>
      </c>
      <c r="BX3847" s="1">
        <f t="shared" ca="1" si="969"/>
        <v>0</v>
      </c>
      <c r="BY3847" s="1">
        <f t="shared" ca="1" si="970"/>
        <v>0</v>
      </c>
      <c r="BZ3847" s="1">
        <f t="shared" ca="1" si="971"/>
        <v>0</v>
      </c>
      <c r="CA3847" s="1">
        <f t="shared" ca="1" si="972"/>
        <v>0</v>
      </c>
      <c r="CB3847" s="1">
        <f t="shared" ca="1" si="973"/>
        <v>0</v>
      </c>
      <c r="CC3847" s="1">
        <f t="shared" ca="1" si="974"/>
        <v>10.9</v>
      </c>
    </row>
    <row r="3848" spans="1:81" hidden="1" x14ac:dyDescent="0.2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t="shared" ca="1" si="960"/>
        <v>0</v>
      </c>
      <c r="BP3848" s="1">
        <f t="shared" ca="1" si="961"/>
        <v>0</v>
      </c>
      <c r="BQ3848" s="1">
        <f t="shared" ca="1" si="962"/>
        <v>0</v>
      </c>
      <c r="BR3848" s="1">
        <f t="shared" ca="1" si="963"/>
        <v>0</v>
      </c>
      <c r="BS3848" s="1">
        <f t="shared" ca="1" si="964"/>
        <v>-0.4</v>
      </c>
      <c r="BT3848" s="1">
        <f t="shared" ca="1" si="965"/>
        <v>0</v>
      </c>
      <c r="BU3848" s="1">
        <f t="shared" ca="1" si="966"/>
        <v>0</v>
      </c>
      <c r="BV3848" s="1">
        <f t="shared" ca="1" si="967"/>
        <v>6.2</v>
      </c>
      <c r="BW3848" s="1">
        <f t="shared" ca="1" si="968"/>
        <v>5</v>
      </c>
      <c r="BX3848" s="1">
        <f t="shared" ca="1" si="969"/>
        <v>0</v>
      </c>
      <c r="BY3848" s="1">
        <f t="shared" ca="1" si="970"/>
        <v>0</v>
      </c>
      <c r="BZ3848" s="1">
        <f t="shared" ca="1" si="971"/>
        <v>0</v>
      </c>
      <c r="CA3848" s="1">
        <f t="shared" ca="1" si="972"/>
        <v>0</v>
      </c>
      <c r="CB3848" s="1">
        <f t="shared" ca="1" si="973"/>
        <v>0</v>
      </c>
      <c r="CC3848" s="1">
        <f t="shared" ca="1" si="974"/>
        <v>10.8</v>
      </c>
    </row>
    <row r="3849" spans="1:81" hidden="1" x14ac:dyDescent="0.2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t="shared" ca="1" si="960"/>
        <v>0</v>
      </c>
      <c r="BP3849" s="1">
        <f t="shared" ca="1" si="961"/>
        <v>0</v>
      </c>
      <c r="BQ3849" s="1">
        <f t="shared" ca="1" si="962"/>
        <v>0</v>
      </c>
      <c r="BR3849" s="1">
        <f t="shared" ca="1" si="963"/>
        <v>0</v>
      </c>
      <c r="BS3849" s="1">
        <f t="shared" ca="1" si="964"/>
        <v>0</v>
      </c>
      <c r="BT3849" s="1">
        <f t="shared" ca="1" si="965"/>
        <v>0</v>
      </c>
      <c r="BU3849" s="1">
        <f t="shared" ca="1" si="966"/>
        <v>0</v>
      </c>
      <c r="BV3849" s="1">
        <f t="shared" ca="1" si="967"/>
        <v>6.4</v>
      </c>
      <c r="BW3849" s="1">
        <f t="shared" ca="1" si="968"/>
        <v>4</v>
      </c>
      <c r="BX3849" s="1">
        <f t="shared" ca="1" si="969"/>
        <v>0</v>
      </c>
      <c r="BY3849" s="1">
        <f t="shared" ca="1" si="970"/>
        <v>0</v>
      </c>
      <c r="BZ3849" s="1">
        <f t="shared" ca="1" si="971"/>
        <v>0</v>
      </c>
      <c r="CA3849" s="1">
        <f t="shared" ca="1" si="972"/>
        <v>0</v>
      </c>
      <c r="CB3849" s="1">
        <f t="shared" ca="1" si="973"/>
        <v>0</v>
      </c>
      <c r="CC3849" s="1">
        <f t="shared" ca="1" si="974"/>
        <v>10.4</v>
      </c>
    </row>
    <row r="3850" spans="1:81" hidden="1" x14ac:dyDescent="0.2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t="shared" ca="1" si="960"/>
        <v>0</v>
      </c>
      <c r="BP3850" s="1">
        <f t="shared" ca="1" si="961"/>
        <v>0</v>
      </c>
      <c r="BQ3850" s="1">
        <f t="shared" ca="1" si="962"/>
        <v>0</v>
      </c>
      <c r="BR3850" s="1">
        <f t="shared" ca="1" si="963"/>
        <v>0</v>
      </c>
      <c r="BS3850" s="1">
        <f t="shared" ca="1" si="964"/>
        <v>0</v>
      </c>
      <c r="BT3850" s="1">
        <f t="shared" ca="1" si="965"/>
        <v>0</v>
      </c>
      <c r="BU3850" s="1">
        <f t="shared" ca="1" si="966"/>
        <v>0</v>
      </c>
      <c r="BV3850" s="1">
        <f t="shared" ca="1" si="967"/>
        <v>2.4000000000000004</v>
      </c>
      <c r="BW3850" s="1">
        <f t="shared" ca="1" si="968"/>
        <v>2</v>
      </c>
      <c r="BX3850" s="1">
        <f t="shared" ca="1" si="969"/>
        <v>6</v>
      </c>
      <c r="BY3850" s="1">
        <f t="shared" ca="1" si="970"/>
        <v>0</v>
      </c>
      <c r="BZ3850" s="1">
        <f t="shared" ca="1" si="971"/>
        <v>0</v>
      </c>
      <c r="CA3850" s="1">
        <f t="shared" ca="1" si="972"/>
        <v>0</v>
      </c>
      <c r="CB3850" s="1">
        <f t="shared" ca="1" si="973"/>
        <v>0</v>
      </c>
      <c r="CC3850" s="1">
        <f t="shared" ca="1" si="974"/>
        <v>10.4</v>
      </c>
    </row>
    <row r="3851" spans="1:81" hidden="1" x14ac:dyDescent="0.2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t="shared" ca="1" si="960"/>
        <v>0</v>
      </c>
      <c r="BP3851" s="1">
        <f t="shared" ca="1" si="961"/>
        <v>0</v>
      </c>
      <c r="BQ3851" s="1">
        <f t="shared" ca="1" si="962"/>
        <v>0</v>
      </c>
      <c r="BR3851" s="1">
        <f t="shared" ca="1" si="963"/>
        <v>0</v>
      </c>
      <c r="BS3851" s="1">
        <f t="shared" ca="1" si="964"/>
        <v>0</v>
      </c>
      <c r="BT3851" s="1">
        <f t="shared" ca="1" si="965"/>
        <v>0</v>
      </c>
      <c r="BU3851" s="1">
        <f t="shared" ca="1" si="966"/>
        <v>0</v>
      </c>
      <c r="BV3851" s="1">
        <f t="shared" ca="1" si="967"/>
        <v>5.4</v>
      </c>
      <c r="BW3851" s="1">
        <f t="shared" ca="1" si="968"/>
        <v>4</v>
      </c>
      <c r="BX3851" s="1">
        <f t="shared" ca="1" si="969"/>
        <v>0</v>
      </c>
      <c r="BY3851" s="1">
        <f t="shared" ca="1" si="970"/>
        <v>0</v>
      </c>
      <c r="BZ3851" s="1">
        <f t="shared" ca="1" si="971"/>
        <v>0</v>
      </c>
      <c r="CA3851" s="1">
        <f t="shared" ca="1" si="972"/>
        <v>0</v>
      </c>
      <c r="CB3851" s="1">
        <f t="shared" ca="1" si="973"/>
        <v>0</v>
      </c>
      <c r="CC3851" s="1">
        <f t="shared" ca="1" si="974"/>
        <v>9.4</v>
      </c>
    </row>
    <row r="3852" spans="1:81" hidden="1" x14ac:dyDescent="0.2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t="shared" ca="1" si="960"/>
        <v>0</v>
      </c>
      <c r="BP3852" s="1">
        <f t="shared" ca="1" si="961"/>
        <v>0</v>
      </c>
      <c r="BQ3852" s="1">
        <f t="shared" ca="1" si="962"/>
        <v>0</v>
      </c>
      <c r="BR3852" s="1">
        <f t="shared" ca="1" si="963"/>
        <v>0</v>
      </c>
      <c r="BS3852" s="1">
        <f t="shared" ca="1" si="964"/>
        <v>0</v>
      </c>
      <c r="BT3852" s="1">
        <f t="shared" ca="1" si="965"/>
        <v>0</v>
      </c>
      <c r="BU3852" s="1">
        <f t="shared" ca="1" si="966"/>
        <v>0</v>
      </c>
      <c r="BV3852" s="1">
        <f t="shared" ca="1" si="967"/>
        <v>4.2</v>
      </c>
      <c r="BW3852" s="1">
        <f t="shared" ca="1" si="968"/>
        <v>4</v>
      </c>
      <c r="BX3852" s="1">
        <f t="shared" ca="1" si="969"/>
        <v>0</v>
      </c>
      <c r="BY3852" s="1">
        <f t="shared" ca="1" si="970"/>
        <v>0</v>
      </c>
      <c r="BZ3852" s="1">
        <f t="shared" ca="1" si="971"/>
        <v>0</v>
      </c>
      <c r="CA3852" s="1">
        <f t="shared" ca="1" si="972"/>
        <v>0</v>
      </c>
      <c r="CB3852" s="1">
        <f t="shared" ca="1" si="973"/>
        <v>0</v>
      </c>
      <c r="CC3852" s="1">
        <f t="shared" ca="1" si="974"/>
        <v>8.1999999999999993</v>
      </c>
    </row>
    <row r="3853" spans="1:81" hidden="1" x14ac:dyDescent="0.2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t="shared" ca="1" si="960"/>
        <v>0</v>
      </c>
      <c r="BP3853" s="1">
        <f t="shared" ca="1" si="961"/>
        <v>0</v>
      </c>
      <c r="BQ3853" s="1">
        <f t="shared" ca="1" si="962"/>
        <v>0</v>
      </c>
      <c r="BR3853" s="1">
        <f t="shared" ca="1" si="963"/>
        <v>0</v>
      </c>
      <c r="BS3853" s="1">
        <f t="shared" ca="1" si="964"/>
        <v>1.9000000000000001</v>
      </c>
      <c r="BT3853" s="1">
        <f t="shared" ca="1" si="965"/>
        <v>0</v>
      </c>
      <c r="BU3853" s="1">
        <f t="shared" ca="1" si="966"/>
        <v>0</v>
      </c>
      <c r="BV3853" s="1">
        <f t="shared" ca="1" si="967"/>
        <v>1.9000000000000001</v>
      </c>
      <c r="BW3853" s="1">
        <f t="shared" ca="1" si="968"/>
        <v>4</v>
      </c>
      <c r="BX3853" s="1">
        <f t="shared" ca="1" si="969"/>
        <v>0</v>
      </c>
      <c r="BY3853" s="1">
        <f t="shared" ca="1" si="970"/>
        <v>0</v>
      </c>
      <c r="BZ3853" s="1">
        <f t="shared" ca="1" si="971"/>
        <v>0</v>
      </c>
      <c r="CA3853" s="1">
        <f t="shared" ca="1" si="972"/>
        <v>0</v>
      </c>
      <c r="CB3853" s="1">
        <f t="shared" ca="1" si="973"/>
        <v>0</v>
      </c>
      <c r="CC3853" s="1">
        <f t="shared" ca="1" si="974"/>
        <v>7.8000000000000007</v>
      </c>
    </row>
    <row r="3854" spans="1:81" hidden="1" x14ac:dyDescent="0.2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t="shared" ca="1" si="960"/>
        <v>0</v>
      </c>
      <c r="BP3854" s="1">
        <f t="shared" ca="1" si="961"/>
        <v>0</v>
      </c>
      <c r="BQ3854" s="1">
        <f t="shared" ca="1" si="962"/>
        <v>0</v>
      </c>
      <c r="BR3854" s="1">
        <f t="shared" ca="1" si="963"/>
        <v>0</v>
      </c>
      <c r="BS3854" s="1">
        <f t="shared" ca="1" si="964"/>
        <v>4.8000000000000007</v>
      </c>
      <c r="BT3854" s="1">
        <f t="shared" ca="1" si="965"/>
        <v>0</v>
      </c>
      <c r="BU3854" s="1">
        <f t="shared" ca="1" si="966"/>
        <v>0</v>
      </c>
      <c r="BV3854" s="1">
        <f t="shared" ca="1" si="967"/>
        <v>0.9</v>
      </c>
      <c r="BW3854" s="1">
        <f t="shared" ca="1" si="968"/>
        <v>1</v>
      </c>
      <c r="BX3854" s="1">
        <f t="shared" ca="1" si="969"/>
        <v>0</v>
      </c>
      <c r="BY3854" s="1">
        <f t="shared" ca="1" si="970"/>
        <v>0</v>
      </c>
      <c r="BZ3854" s="1">
        <f t="shared" ca="1" si="971"/>
        <v>0</v>
      </c>
      <c r="CA3854" s="1">
        <f t="shared" ca="1" si="972"/>
        <v>0</v>
      </c>
      <c r="CB3854" s="1">
        <f t="shared" ca="1" si="973"/>
        <v>0</v>
      </c>
      <c r="CC3854" s="1">
        <f t="shared" ca="1" si="974"/>
        <v>6.7000000000000011</v>
      </c>
    </row>
    <row r="3855" spans="1:81" hidden="1" x14ac:dyDescent="0.2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t="shared" ca="1" si="960"/>
        <v>0</v>
      </c>
      <c r="BP3855" s="1">
        <f t="shared" ca="1" si="961"/>
        <v>0</v>
      </c>
      <c r="BQ3855" s="1">
        <f t="shared" ca="1" si="962"/>
        <v>0</v>
      </c>
      <c r="BR3855" s="1">
        <f t="shared" ca="1" si="963"/>
        <v>0</v>
      </c>
      <c r="BS3855" s="1">
        <f t="shared" ca="1" si="964"/>
        <v>0</v>
      </c>
      <c r="BT3855" s="1">
        <f t="shared" ca="1" si="965"/>
        <v>0</v>
      </c>
      <c r="BU3855" s="1">
        <f t="shared" ca="1" si="966"/>
        <v>0</v>
      </c>
      <c r="BV3855" s="1">
        <f t="shared" ca="1" si="967"/>
        <v>3.3000000000000003</v>
      </c>
      <c r="BW3855" s="1">
        <f t="shared" ca="1" si="968"/>
        <v>3</v>
      </c>
      <c r="BX3855" s="1">
        <f t="shared" ca="1" si="969"/>
        <v>0</v>
      </c>
      <c r="BY3855" s="1">
        <f t="shared" ca="1" si="970"/>
        <v>0</v>
      </c>
      <c r="BZ3855" s="1">
        <f t="shared" ca="1" si="971"/>
        <v>0</v>
      </c>
      <c r="CA3855" s="1">
        <f t="shared" ca="1" si="972"/>
        <v>0</v>
      </c>
      <c r="CB3855" s="1">
        <f t="shared" ca="1" si="973"/>
        <v>0</v>
      </c>
      <c r="CC3855" s="1">
        <f t="shared" ca="1" si="974"/>
        <v>6.3000000000000007</v>
      </c>
    </row>
    <row r="3856" spans="1:81" hidden="1" x14ac:dyDescent="0.2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t="shared" ca="1" si="960"/>
        <v>0</v>
      </c>
      <c r="BP3856" s="1">
        <f t="shared" ca="1" si="961"/>
        <v>0</v>
      </c>
      <c r="BQ3856" s="1">
        <f t="shared" ca="1" si="962"/>
        <v>0</v>
      </c>
      <c r="BR3856" s="1">
        <f t="shared" ca="1" si="963"/>
        <v>0</v>
      </c>
      <c r="BS3856" s="1">
        <f t="shared" ca="1" si="964"/>
        <v>0.1</v>
      </c>
      <c r="BT3856" s="1">
        <f t="shared" ca="1" si="965"/>
        <v>6</v>
      </c>
      <c r="BU3856" s="1">
        <f t="shared" ca="1" si="966"/>
        <v>0</v>
      </c>
      <c r="BV3856" s="1">
        <f t="shared" ca="1" si="967"/>
        <v>0</v>
      </c>
      <c r="BW3856" s="1">
        <f t="shared" ca="1" si="968"/>
        <v>0</v>
      </c>
      <c r="BX3856" s="1">
        <f t="shared" ca="1" si="969"/>
        <v>0</v>
      </c>
      <c r="BY3856" s="1">
        <f t="shared" ca="1" si="970"/>
        <v>0</v>
      </c>
      <c r="BZ3856" s="1">
        <f t="shared" ca="1" si="971"/>
        <v>0</v>
      </c>
      <c r="CA3856" s="1">
        <f t="shared" ca="1" si="972"/>
        <v>0</v>
      </c>
      <c r="CB3856" s="1">
        <f t="shared" ca="1" si="973"/>
        <v>0</v>
      </c>
      <c r="CC3856" s="1">
        <f t="shared" ca="1" si="974"/>
        <v>6.1</v>
      </c>
    </row>
    <row r="3857" spans="1:81" hidden="1" x14ac:dyDescent="0.2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t="shared" ca="1" si="960"/>
        <v>0</v>
      </c>
      <c r="BP3857" s="1">
        <f t="shared" ca="1" si="961"/>
        <v>0</v>
      </c>
      <c r="BQ3857" s="1">
        <f t="shared" ca="1" si="962"/>
        <v>0</v>
      </c>
      <c r="BR3857" s="1">
        <f t="shared" ca="1" si="963"/>
        <v>0</v>
      </c>
      <c r="BS3857" s="1">
        <f t="shared" ca="1" si="964"/>
        <v>0</v>
      </c>
      <c r="BT3857" s="1">
        <f t="shared" ca="1" si="965"/>
        <v>0</v>
      </c>
      <c r="BU3857" s="1">
        <f t="shared" ca="1" si="966"/>
        <v>0</v>
      </c>
      <c r="BV3857" s="1">
        <f t="shared" ca="1" si="967"/>
        <v>2.8000000000000003</v>
      </c>
      <c r="BW3857" s="1">
        <f t="shared" ca="1" si="968"/>
        <v>2</v>
      </c>
      <c r="BX3857" s="1">
        <f t="shared" ca="1" si="969"/>
        <v>0</v>
      </c>
      <c r="BY3857" s="1">
        <f t="shared" ca="1" si="970"/>
        <v>0</v>
      </c>
      <c r="BZ3857" s="1">
        <f t="shared" ca="1" si="971"/>
        <v>0</v>
      </c>
      <c r="CA3857" s="1">
        <f t="shared" ca="1" si="972"/>
        <v>0</v>
      </c>
      <c r="CB3857" s="1">
        <f t="shared" ca="1" si="973"/>
        <v>0</v>
      </c>
      <c r="CC3857" s="1">
        <f t="shared" ca="1" si="974"/>
        <v>4.8000000000000007</v>
      </c>
    </row>
    <row r="3858" spans="1:81" hidden="1" x14ac:dyDescent="0.2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t="shared" ca="1" si="960"/>
        <v>0</v>
      </c>
      <c r="BP3858" s="1">
        <f t="shared" ca="1" si="961"/>
        <v>0</v>
      </c>
      <c r="BQ3858" s="1">
        <f t="shared" ca="1" si="962"/>
        <v>0</v>
      </c>
      <c r="BR3858" s="1">
        <f t="shared" ca="1" si="963"/>
        <v>0</v>
      </c>
      <c r="BS3858" s="1">
        <f t="shared" ca="1" si="964"/>
        <v>5</v>
      </c>
      <c r="BT3858" s="1">
        <f t="shared" ca="1" si="965"/>
        <v>0</v>
      </c>
      <c r="BU3858" s="1">
        <f t="shared" ca="1" si="966"/>
        <v>0</v>
      </c>
      <c r="BV3858" s="1">
        <f t="shared" ca="1" si="967"/>
        <v>0</v>
      </c>
      <c r="BW3858" s="1">
        <f t="shared" ca="1" si="968"/>
        <v>0</v>
      </c>
      <c r="BX3858" s="1">
        <f t="shared" ca="1" si="969"/>
        <v>0</v>
      </c>
      <c r="BY3858" s="1">
        <f t="shared" ca="1" si="970"/>
        <v>0</v>
      </c>
      <c r="BZ3858" s="1">
        <f t="shared" ca="1" si="971"/>
        <v>0</v>
      </c>
      <c r="CA3858" s="1">
        <f t="shared" ca="1" si="972"/>
        <v>-1</v>
      </c>
      <c r="CB3858" s="1">
        <f t="shared" ca="1" si="973"/>
        <v>0</v>
      </c>
      <c r="CC3858" s="1">
        <f t="shared" ca="1" si="974"/>
        <v>4</v>
      </c>
    </row>
    <row r="3859" spans="1:81" hidden="1" x14ac:dyDescent="0.2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t="shared" ca="1" si="960"/>
        <v>0</v>
      </c>
      <c r="BP3859" s="1">
        <f t="shared" ca="1" si="961"/>
        <v>0</v>
      </c>
      <c r="BQ3859" s="1">
        <f t="shared" ca="1" si="962"/>
        <v>0</v>
      </c>
      <c r="BR3859" s="1">
        <f t="shared" ca="1" si="963"/>
        <v>0</v>
      </c>
      <c r="BS3859" s="1">
        <f t="shared" ca="1" si="964"/>
        <v>0</v>
      </c>
      <c r="BT3859" s="1">
        <f t="shared" ca="1" si="965"/>
        <v>0</v>
      </c>
      <c r="BU3859" s="1">
        <f t="shared" ca="1" si="966"/>
        <v>0</v>
      </c>
      <c r="BV3859" s="1">
        <f t="shared" ca="1" si="967"/>
        <v>2</v>
      </c>
      <c r="BW3859" s="1">
        <f t="shared" ca="1" si="968"/>
        <v>2</v>
      </c>
      <c r="BX3859" s="1">
        <f t="shared" ca="1" si="969"/>
        <v>0</v>
      </c>
      <c r="BY3859" s="1">
        <f t="shared" ca="1" si="970"/>
        <v>0</v>
      </c>
      <c r="BZ3859" s="1">
        <f t="shared" ca="1" si="971"/>
        <v>0</v>
      </c>
      <c r="CA3859" s="1">
        <f t="shared" ca="1" si="972"/>
        <v>0</v>
      </c>
      <c r="CB3859" s="1">
        <f t="shared" ca="1" si="973"/>
        <v>0</v>
      </c>
      <c r="CC3859" s="1">
        <f t="shared" ca="1" si="974"/>
        <v>4</v>
      </c>
    </row>
    <row r="3860" spans="1:81" hidden="1" x14ac:dyDescent="0.2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t="shared" ca="1" si="960"/>
        <v>0</v>
      </c>
      <c r="BP3860" s="1">
        <f t="shared" ca="1" si="961"/>
        <v>0</v>
      </c>
      <c r="BQ3860" s="1">
        <f t="shared" ca="1" si="962"/>
        <v>0</v>
      </c>
      <c r="BR3860" s="1">
        <f t="shared" ca="1" si="963"/>
        <v>0</v>
      </c>
      <c r="BS3860" s="1">
        <f t="shared" ca="1" si="964"/>
        <v>0.70000000000000007</v>
      </c>
      <c r="BT3860" s="1">
        <f t="shared" ca="1" si="965"/>
        <v>0</v>
      </c>
      <c r="BU3860" s="1">
        <f t="shared" ca="1" si="966"/>
        <v>0</v>
      </c>
      <c r="BV3860" s="1">
        <f t="shared" ca="1" si="967"/>
        <v>1.9000000000000001</v>
      </c>
      <c r="BW3860" s="1">
        <f t="shared" ca="1" si="968"/>
        <v>1</v>
      </c>
      <c r="BX3860" s="1">
        <f t="shared" ca="1" si="969"/>
        <v>0</v>
      </c>
      <c r="BY3860" s="1">
        <f t="shared" ca="1" si="970"/>
        <v>0</v>
      </c>
      <c r="BZ3860" s="1">
        <f t="shared" ca="1" si="971"/>
        <v>0</v>
      </c>
      <c r="CA3860" s="1">
        <f t="shared" ca="1" si="972"/>
        <v>0</v>
      </c>
      <c r="CB3860" s="1">
        <f t="shared" ca="1" si="973"/>
        <v>0</v>
      </c>
      <c r="CC3860" s="1">
        <f t="shared" ca="1" si="974"/>
        <v>3.6</v>
      </c>
    </row>
    <row r="3861" spans="1:81" hidden="1" x14ac:dyDescent="0.2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t="shared" ca="1" si="960"/>
        <v>0</v>
      </c>
      <c r="BP3861" s="1">
        <f t="shared" ca="1" si="961"/>
        <v>0</v>
      </c>
      <c r="BQ3861" s="1">
        <f t="shared" ca="1" si="962"/>
        <v>0</v>
      </c>
      <c r="BR3861" s="1">
        <f t="shared" ca="1" si="963"/>
        <v>0</v>
      </c>
      <c r="BS3861" s="1">
        <f t="shared" ca="1" si="964"/>
        <v>0</v>
      </c>
      <c r="BT3861" s="1">
        <f t="shared" ca="1" si="965"/>
        <v>0</v>
      </c>
      <c r="BU3861" s="1">
        <f t="shared" ca="1" si="966"/>
        <v>0</v>
      </c>
      <c r="BV3861" s="1">
        <f t="shared" ca="1" si="967"/>
        <v>1.2000000000000002</v>
      </c>
      <c r="BW3861" s="1">
        <f t="shared" ca="1" si="968"/>
        <v>2</v>
      </c>
      <c r="BX3861" s="1">
        <f t="shared" ca="1" si="969"/>
        <v>0</v>
      </c>
      <c r="BY3861" s="1">
        <f t="shared" ca="1" si="970"/>
        <v>0</v>
      </c>
      <c r="BZ3861" s="1">
        <f t="shared" ca="1" si="971"/>
        <v>0</v>
      </c>
      <c r="CA3861" s="1">
        <f t="shared" ca="1" si="972"/>
        <v>0</v>
      </c>
      <c r="CB3861" s="1">
        <f t="shared" ca="1" si="973"/>
        <v>0</v>
      </c>
      <c r="CC3861" s="1">
        <f t="shared" ca="1" si="974"/>
        <v>3.2</v>
      </c>
    </row>
    <row r="3862" spans="1:81" hidden="1" x14ac:dyDescent="0.2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t="shared" ca="1" si="960"/>
        <v>0</v>
      </c>
      <c r="BP3862" s="1">
        <f t="shared" ca="1" si="961"/>
        <v>0</v>
      </c>
      <c r="BQ3862" s="1">
        <f t="shared" ca="1" si="962"/>
        <v>0</v>
      </c>
      <c r="BR3862" s="1">
        <f t="shared" ca="1" si="963"/>
        <v>0</v>
      </c>
      <c r="BS3862" s="1">
        <f t="shared" ca="1" si="964"/>
        <v>4.1000000000000005</v>
      </c>
      <c r="BT3862" s="1">
        <f t="shared" ca="1" si="965"/>
        <v>0</v>
      </c>
      <c r="BU3862" s="1">
        <f t="shared" ca="1" si="966"/>
        <v>0</v>
      </c>
      <c r="BV3862" s="1">
        <f t="shared" ca="1" si="967"/>
        <v>0</v>
      </c>
      <c r="BW3862" s="1">
        <f t="shared" ca="1" si="968"/>
        <v>0</v>
      </c>
      <c r="BX3862" s="1">
        <f t="shared" ca="1" si="969"/>
        <v>0</v>
      </c>
      <c r="BY3862" s="1">
        <f t="shared" ca="1" si="970"/>
        <v>0</v>
      </c>
      <c r="BZ3862" s="1">
        <f t="shared" ca="1" si="971"/>
        <v>0</v>
      </c>
      <c r="CA3862" s="1">
        <f t="shared" ca="1" si="972"/>
        <v>-1</v>
      </c>
      <c r="CB3862" s="1">
        <f t="shared" ca="1" si="973"/>
        <v>0</v>
      </c>
      <c r="CC3862" s="1">
        <f t="shared" ca="1" si="974"/>
        <v>3.1000000000000005</v>
      </c>
    </row>
    <row r="3863" spans="1:81" hidden="1" x14ac:dyDescent="0.2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t="shared" ca="1" si="960"/>
        <v>0</v>
      </c>
      <c r="BP3863" s="1">
        <f t="shared" ca="1" si="961"/>
        <v>0</v>
      </c>
      <c r="BQ3863" s="1">
        <f t="shared" ca="1" si="962"/>
        <v>0</v>
      </c>
      <c r="BR3863" s="1">
        <f t="shared" ca="1" si="963"/>
        <v>0</v>
      </c>
      <c r="BS3863" s="1">
        <f t="shared" ca="1" si="964"/>
        <v>0</v>
      </c>
      <c r="BT3863" s="1">
        <f t="shared" ca="1" si="965"/>
        <v>0</v>
      </c>
      <c r="BU3863" s="1">
        <f t="shared" ca="1" si="966"/>
        <v>0</v>
      </c>
      <c r="BV3863" s="1">
        <f t="shared" ca="1" si="967"/>
        <v>1.8</v>
      </c>
      <c r="BW3863" s="1">
        <f t="shared" ca="1" si="968"/>
        <v>1</v>
      </c>
      <c r="BX3863" s="1">
        <f t="shared" ca="1" si="969"/>
        <v>0</v>
      </c>
      <c r="BY3863" s="1">
        <f t="shared" ca="1" si="970"/>
        <v>0</v>
      </c>
      <c r="BZ3863" s="1">
        <f t="shared" ca="1" si="971"/>
        <v>0</v>
      </c>
      <c r="CA3863" s="1">
        <f t="shared" ca="1" si="972"/>
        <v>0</v>
      </c>
      <c r="CB3863" s="1">
        <f t="shared" ca="1" si="973"/>
        <v>0</v>
      </c>
      <c r="CC3863" s="1">
        <f t="shared" ca="1" si="974"/>
        <v>2.8</v>
      </c>
    </row>
    <row r="3864" spans="1:81" hidden="1" x14ac:dyDescent="0.2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t="shared" ca="1" si="960"/>
        <v>0</v>
      </c>
      <c r="BP3864" s="1">
        <f t="shared" ca="1" si="961"/>
        <v>0</v>
      </c>
      <c r="BQ3864" s="1">
        <f t="shared" ca="1" si="962"/>
        <v>0</v>
      </c>
      <c r="BR3864" s="1">
        <f t="shared" ca="1" si="963"/>
        <v>0</v>
      </c>
      <c r="BS3864" s="1">
        <f t="shared" ca="1" si="964"/>
        <v>2.5</v>
      </c>
      <c r="BT3864" s="1">
        <f t="shared" ca="1" si="965"/>
        <v>0</v>
      </c>
      <c r="BU3864" s="1">
        <f t="shared" ca="1" si="966"/>
        <v>0</v>
      </c>
      <c r="BV3864" s="1">
        <f t="shared" ca="1" si="967"/>
        <v>0</v>
      </c>
      <c r="BW3864" s="1">
        <f t="shared" ca="1" si="968"/>
        <v>0</v>
      </c>
      <c r="BX3864" s="1">
        <f t="shared" ca="1" si="969"/>
        <v>0</v>
      </c>
      <c r="BY3864" s="1">
        <f t="shared" ca="1" si="970"/>
        <v>0</v>
      </c>
      <c r="BZ3864" s="1">
        <f t="shared" ca="1" si="971"/>
        <v>0</v>
      </c>
      <c r="CA3864" s="1">
        <f t="shared" ca="1" si="972"/>
        <v>0</v>
      </c>
      <c r="CB3864" s="1">
        <f t="shared" ca="1" si="973"/>
        <v>0</v>
      </c>
      <c r="CC3864" s="1">
        <f t="shared" ca="1" si="974"/>
        <v>2.5</v>
      </c>
    </row>
    <row r="3865" spans="1:81" hidden="1" x14ac:dyDescent="0.2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t="shared" ca="1" si="960"/>
        <v>0</v>
      </c>
      <c r="BP3865" s="1">
        <f t="shared" ca="1" si="961"/>
        <v>0</v>
      </c>
      <c r="BQ3865" s="1">
        <f t="shared" ca="1" si="962"/>
        <v>0</v>
      </c>
      <c r="BR3865" s="1">
        <f t="shared" ca="1" si="963"/>
        <v>0</v>
      </c>
      <c r="BS3865" s="1">
        <f t="shared" ca="1" si="964"/>
        <v>2.4000000000000004</v>
      </c>
      <c r="BT3865" s="1">
        <f t="shared" ca="1" si="965"/>
        <v>0</v>
      </c>
      <c r="BU3865" s="1">
        <f t="shared" ca="1" si="966"/>
        <v>0</v>
      </c>
      <c r="BV3865" s="1">
        <f t="shared" ca="1" si="967"/>
        <v>0</v>
      </c>
      <c r="BW3865" s="1">
        <f t="shared" ca="1" si="968"/>
        <v>0</v>
      </c>
      <c r="BX3865" s="1">
        <f t="shared" ca="1" si="969"/>
        <v>0</v>
      </c>
      <c r="BY3865" s="1">
        <f t="shared" ca="1" si="970"/>
        <v>0</v>
      </c>
      <c r="BZ3865" s="1">
        <f t="shared" ca="1" si="971"/>
        <v>0</v>
      </c>
      <c r="CA3865" s="1">
        <f t="shared" ca="1" si="972"/>
        <v>0</v>
      </c>
      <c r="CB3865" s="1">
        <f t="shared" ca="1" si="973"/>
        <v>0</v>
      </c>
      <c r="CC3865" s="1">
        <f t="shared" ca="1" si="974"/>
        <v>2.4000000000000004</v>
      </c>
    </row>
    <row r="3866" spans="1:81" hidden="1" x14ac:dyDescent="0.2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t="shared" ca="1" si="960"/>
        <v>0</v>
      </c>
      <c r="BP3866" s="1">
        <f t="shared" ca="1" si="961"/>
        <v>0</v>
      </c>
      <c r="BQ3866" s="1">
        <f t="shared" ca="1" si="962"/>
        <v>0</v>
      </c>
      <c r="BR3866" s="1">
        <f t="shared" ca="1" si="963"/>
        <v>0</v>
      </c>
      <c r="BS3866" s="1">
        <f t="shared" ca="1" si="964"/>
        <v>0</v>
      </c>
      <c r="BT3866" s="1">
        <f t="shared" ca="1" si="965"/>
        <v>0</v>
      </c>
      <c r="BU3866" s="1">
        <f t="shared" ca="1" si="966"/>
        <v>0</v>
      </c>
      <c r="BV3866" s="1">
        <f t="shared" ca="1" si="967"/>
        <v>1.1000000000000001</v>
      </c>
      <c r="BW3866" s="1">
        <f t="shared" ca="1" si="968"/>
        <v>1</v>
      </c>
      <c r="BX3866" s="1">
        <f t="shared" ca="1" si="969"/>
        <v>0</v>
      </c>
      <c r="BY3866" s="1">
        <f t="shared" ca="1" si="970"/>
        <v>0</v>
      </c>
      <c r="BZ3866" s="1">
        <f t="shared" ca="1" si="971"/>
        <v>0</v>
      </c>
      <c r="CA3866" s="1">
        <f t="shared" ca="1" si="972"/>
        <v>0</v>
      </c>
      <c r="CB3866" s="1">
        <f t="shared" ca="1" si="973"/>
        <v>0</v>
      </c>
      <c r="CC3866" s="1">
        <f t="shared" ca="1" si="974"/>
        <v>2.1</v>
      </c>
    </row>
    <row r="3867" spans="1:81" hidden="1" x14ac:dyDescent="0.2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t="shared" ca="1" si="960"/>
        <v>0</v>
      </c>
      <c r="BP3867" s="1">
        <f t="shared" ca="1" si="961"/>
        <v>0</v>
      </c>
      <c r="BQ3867" s="1">
        <f t="shared" ca="1" si="962"/>
        <v>0</v>
      </c>
      <c r="BR3867" s="1">
        <f t="shared" ca="1" si="963"/>
        <v>0</v>
      </c>
      <c r="BS3867" s="1">
        <f t="shared" ca="1" si="964"/>
        <v>0</v>
      </c>
      <c r="BT3867" s="1">
        <f t="shared" ca="1" si="965"/>
        <v>0</v>
      </c>
      <c r="BU3867" s="1">
        <f t="shared" ca="1" si="966"/>
        <v>0</v>
      </c>
      <c r="BV3867" s="1">
        <f t="shared" ca="1" si="967"/>
        <v>1.1000000000000001</v>
      </c>
      <c r="BW3867" s="1">
        <f t="shared" ca="1" si="968"/>
        <v>1</v>
      </c>
      <c r="BX3867" s="1">
        <f t="shared" ca="1" si="969"/>
        <v>0</v>
      </c>
      <c r="BY3867" s="1">
        <f t="shared" ca="1" si="970"/>
        <v>0</v>
      </c>
      <c r="BZ3867" s="1">
        <f t="shared" ca="1" si="971"/>
        <v>0</v>
      </c>
      <c r="CA3867" s="1">
        <f t="shared" ca="1" si="972"/>
        <v>0</v>
      </c>
      <c r="CB3867" s="1">
        <f t="shared" ca="1" si="973"/>
        <v>0</v>
      </c>
      <c r="CC3867" s="1">
        <f t="shared" ca="1" si="974"/>
        <v>2.1</v>
      </c>
    </row>
    <row r="3868" spans="1:81" hidden="1" x14ac:dyDescent="0.2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t="shared" ca="1" si="960"/>
        <v>0</v>
      </c>
      <c r="BP3868" s="1">
        <f t="shared" ca="1" si="961"/>
        <v>0</v>
      </c>
      <c r="BQ3868" s="1">
        <f t="shared" ca="1" si="962"/>
        <v>0</v>
      </c>
      <c r="BR3868" s="1">
        <f t="shared" ca="1" si="963"/>
        <v>0</v>
      </c>
      <c r="BS3868" s="1">
        <f t="shared" ca="1" si="964"/>
        <v>0</v>
      </c>
      <c r="BT3868" s="1">
        <f t="shared" ca="1" si="965"/>
        <v>0</v>
      </c>
      <c r="BU3868" s="1">
        <f t="shared" ca="1" si="966"/>
        <v>0</v>
      </c>
      <c r="BV3868" s="1">
        <f t="shared" ca="1" si="967"/>
        <v>1</v>
      </c>
      <c r="BW3868" s="1">
        <f t="shared" ca="1" si="968"/>
        <v>1</v>
      </c>
      <c r="BX3868" s="1">
        <f t="shared" ca="1" si="969"/>
        <v>0</v>
      </c>
      <c r="BY3868" s="1">
        <f t="shared" ca="1" si="970"/>
        <v>0</v>
      </c>
      <c r="BZ3868" s="1">
        <f t="shared" ca="1" si="971"/>
        <v>0</v>
      </c>
      <c r="CA3868" s="1">
        <f t="shared" ca="1" si="972"/>
        <v>0</v>
      </c>
      <c r="CB3868" s="1">
        <f t="shared" ca="1" si="973"/>
        <v>0</v>
      </c>
      <c r="CC3868" s="1">
        <f t="shared" ca="1" si="974"/>
        <v>2</v>
      </c>
    </row>
    <row r="3869" spans="1:81" hidden="1" x14ac:dyDescent="0.2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t="shared" ca="1" si="960"/>
        <v>0</v>
      </c>
      <c r="BP3869" s="1">
        <f t="shared" ca="1" si="961"/>
        <v>0</v>
      </c>
      <c r="BQ3869" s="1">
        <f t="shared" ca="1" si="962"/>
        <v>0</v>
      </c>
      <c r="BR3869" s="1">
        <f t="shared" ca="1" si="963"/>
        <v>0</v>
      </c>
      <c r="BS3869" s="1">
        <f t="shared" ca="1" si="964"/>
        <v>0</v>
      </c>
      <c r="BT3869" s="1">
        <f t="shared" ca="1" si="965"/>
        <v>0</v>
      </c>
      <c r="BU3869" s="1">
        <f t="shared" ca="1" si="966"/>
        <v>0</v>
      </c>
      <c r="BV3869" s="1">
        <f t="shared" ca="1" si="967"/>
        <v>0.9</v>
      </c>
      <c r="BW3869" s="1">
        <f t="shared" ca="1" si="968"/>
        <v>1</v>
      </c>
      <c r="BX3869" s="1">
        <f t="shared" ca="1" si="969"/>
        <v>0</v>
      </c>
      <c r="BY3869" s="1">
        <f t="shared" ca="1" si="970"/>
        <v>0</v>
      </c>
      <c r="BZ3869" s="1">
        <f t="shared" ca="1" si="971"/>
        <v>0</v>
      </c>
      <c r="CA3869" s="1">
        <f t="shared" ca="1" si="972"/>
        <v>0</v>
      </c>
      <c r="CB3869" s="1">
        <f t="shared" ca="1" si="973"/>
        <v>0</v>
      </c>
      <c r="CC3869" s="1">
        <f t="shared" ca="1" si="974"/>
        <v>1.9</v>
      </c>
    </row>
    <row r="3870" spans="1:81" hidden="1" x14ac:dyDescent="0.2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t="shared" ca="1" si="960"/>
        <v>0</v>
      </c>
      <c r="BP3870" s="1">
        <f t="shared" ca="1" si="961"/>
        <v>0</v>
      </c>
      <c r="BQ3870" s="1">
        <f t="shared" ca="1" si="962"/>
        <v>0</v>
      </c>
      <c r="BR3870" s="1">
        <f t="shared" ca="1" si="963"/>
        <v>0</v>
      </c>
      <c r="BS3870" s="1">
        <f t="shared" ca="1" si="964"/>
        <v>0</v>
      </c>
      <c r="BT3870" s="1">
        <f t="shared" ca="1" si="965"/>
        <v>0</v>
      </c>
      <c r="BU3870" s="1">
        <f t="shared" ca="1" si="966"/>
        <v>0</v>
      </c>
      <c r="BV3870" s="1">
        <f t="shared" ca="1" si="967"/>
        <v>0.30000000000000004</v>
      </c>
      <c r="BW3870" s="1">
        <f t="shared" ca="1" si="968"/>
        <v>1</v>
      </c>
      <c r="BX3870" s="1">
        <f t="shared" ca="1" si="969"/>
        <v>0</v>
      </c>
      <c r="BY3870" s="1">
        <f t="shared" ca="1" si="970"/>
        <v>0</v>
      </c>
      <c r="BZ3870" s="1">
        <f t="shared" ca="1" si="971"/>
        <v>0</v>
      </c>
      <c r="CA3870" s="1">
        <f t="shared" ca="1" si="972"/>
        <v>0</v>
      </c>
      <c r="CB3870" s="1">
        <f t="shared" ca="1" si="973"/>
        <v>0</v>
      </c>
      <c r="CC3870" s="1">
        <f t="shared" ca="1" si="974"/>
        <v>1.3</v>
      </c>
    </row>
    <row r="3871" spans="1:81" hidden="1" x14ac:dyDescent="0.2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t="shared" ca="1" si="960"/>
        <v>0</v>
      </c>
      <c r="BP3871" s="1">
        <f t="shared" ca="1" si="961"/>
        <v>0</v>
      </c>
      <c r="BQ3871" s="1">
        <f t="shared" ca="1" si="962"/>
        <v>0</v>
      </c>
      <c r="BR3871" s="1">
        <f t="shared" ca="1" si="963"/>
        <v>0</v>
      </c>
      <c r="BS3871" s="1">
        <f t="shared" ca="1" si="964"/>
        <v>0</v>
      </c>
      <c r="BT3871" s="1">
        <f t="shared" ca="1" si="965"/>
        <v>0</v>
      </c>
      <c r="BU3871" s="1">
        <f t="shared" ca="1" si="966"/>
        <v>0</v>
      </c>
      <c r="BV3871" s="1">
        <f t="shared" ca="1" si="967"/>
        <v>0.2</v>
      </c>
      <c r="BW3871" s="1">
        <f t="shared" ca="1" si="968"/>
        <v>1</v>
      </c>
      <c r="BX3871" s="1">
        <f t="shared" ca="1" si="969"/>
        <v>0</v>
      </c>
      <c r="BY3871" s="1">
        <f t="shared" ca="1" si="970"/>
        <v>0</v>
      </c>
      <c r="BZ3871" s="1">
        <f t="shared" ca="1" si="971"/>
        <v>0</v>
      </c>
      <c r="CA3871" s="1">
        <f t="shared" ca="1" si="972"/>
        <v>0</v>
      </c>
      <c r="CB3871" s="1">
        <f t="shared" ca="1" si="973"/>
        <v>0</v>
      </c>
      <c r="CC3871" s="1">
        <f t="shared" ca="1" si="974"/>
        <v>1.2</v>
      </c>
    </row>
    <row r="3872" spans="1:81" hidden="1" x14ac:dyDescent="0.2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t="shared" ca="1" si="960"/>
        <v>0</v>
      </c>
      <c r="BP3872" s="1">
        <f t="shared" ca="1" si="961"/>
        <v>0</v>
      </c>
      <c r="BQ3872" s="1">
        <f t="shared" ca="1" si="962"/>
        <v>0</v>
      </c>
      <c r="BR3872" s="1">
        <f t="shared" ca="1" si="963"/>
        <v>0</v>
      </c>
      <c r="BS3872" s="1">
        <f t="shared" ca="1" si="964"/>
        <v>0.8</v>
      </c>
      <c r="BT3872" s="1">
        <f t="shared" ca="1" si="965"/>
        <v>0</v>
      </c>
      <c r="BU3872" s="1">
        <f t="shared" ca="1" si="966"/>
        <v>0</v>
      </c>
      <c r="BV3872" s="1">
        <f t="shared" ca="1" si="967"/>
        <v>0</v>
      </c>
      <c r="BW3872" s="1">
        <f t="shared" ca="1" si="968"/>
        <v>0</v>
      </c>
      <c r="BX3872" s="1">
        <f t="shared" ca="1" si="969"/>
        <v>0</v>
      </c>
      <c r="BY3872" s="1">
        <f t="shared" ca="1" si="970"/>
        <v>0</v>
      </c>
      <c r="BZ3872" s="1">
        <f t="shared" ca="1" si="971"/>
        <v>0</v>
      </c>
      <c r="CA3872" s="1">
        <f t="shared" ca="1" si="972"/>
        <v>0</v>
      </c>
      <c r="CB3872" s="1">
        <f t="shared" ca="1" si="973"/>
        <v>0</v>
      </c>
      <c r="CC3872" s="1">
        <f t="shared" ca="1" si="974"/>
        <v>0.8</v>
      </c>
    </row>
    <row r="3873" spans="1:81" hidden="1" x14ac:dyDescent="0.2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t="shared" ca="1" si="960"/>
        <v>0</v>
      </c>
      <c r="BP3873" s="1">
        <f t="shared" ca="1" si="961"/>
        <v>0</v>
      </c>
      <c r="BQ3873" s="1">
        <f t="shared" ca="1" si="962"/>
        <v>0</v>
      </c>
      <c r="BR3873" s="1">
        <f t="shared" ca="1" si="963"/>
        <v>0</v>
      </c>
      <c r="BS3873" s="1">
        <f t="shared" ca="1" si="964"/>
        <v>0.70000000000000007</v>
      </c>
      <c r="BT3873" s="1">
        <f t="shared" ca="1" si="965"/>
        <v>0</v>
      </c>
      <c r="BU3873" s="1">
        <f t="shared" ca="1" si="966"/>
        <v>0</v>
      </c>
      <c r="BV3873" s="1">
        <f t="shared" ca="1" si="967"/>
        <v>0</v>
      </c>
      <c r="BW3873" s="1">
        <f t="shared" ca="1" si="968"/>
        <v>0</v>
      </c>
      <c r="BX3873" s="1">
        <f t="shared" ca="1" si="969"/>
        <v>0</v>
      </c>
      <c r="BY3873" s="1">
        <f t="shared" ca="1" si="970"/>
        <v>0</v>
      </c>
      <c r="BZ3873" s="1">
        <f t="shared" ca="1" si="971"/>
        <v>0</v>
      </c>
      <c r="CA3873" s="1">
        <f t="shared" ca="1" si="972"/>
        <v>0</v>
      </c>
      <c r="CB3873" s="1">
        <f t="shared" ca="1" si="973"/>
        <v>0</v>
      </c>
      <c r="CC3873" s="1">
        <f t="shared" ca="1" si="974"/>
        <v>0.70000000000000007</v>
      </c>
    </row>
    <row r="3874" spans="1:81" hidden="1" x14ac:dyDescent="0.2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t="shared" ca="1" si="960"/>
        <v>0</v>
      </c>
      <c r="BP3874" s="1">
        <f t="shared" ca="1" si="961"/>
        <v>0</v>
      </c>
      <c r="BQ3874" s="1">
        <f t="shared" ca="1" si="962"/>
        <v>0</v>
      </c>
      <c r="BR3874" s="1">
        <f t="shared" ca="1" si="963"/>
        <v>0</v>
      </c>
      <c r="BS3874" s="1">
        <f t="shared" ca="1" si="964"/>
        <v>0.60000000000000009</v>
      </c>
      <c r="BT3874" s="1">
        <f t="shared" ca="1" si="965"/>
        <v>0</v>
      </c>
      <c r="BU3874" s="1">
        <f t="shared" ca="1" si="966"/>
        <v>0</v>
      </c>
      <c r="BV3874" s="1">
        <f t="shared" ca="1" si="967"/>
        <v>0</v>
      </c>
      <c r="BW3874" s="1">
        <f t="shared" ca="1" si="968"/>
        <v>0</v>
      </c>
      <c r="BX3874" s="1">
        <f t="shared" ca="1" si="969"/>
        <v>0</v>
      </c>
      <c r="BY3874" s="1">
        <f t="shared" ca="1" si="970"/>
        <v>0</v>
      </c>
      <c r="BZ3874" s="1">
        <f t="shared" ca="1" si="971"/>
        <v>0</v>
      </c>
      <c r="CA3874" s="1">
        <f t="shared" ca="1" si="972"/>
        <v>0</v>
      </c>
      <c r="CB3874" s="1">
        <f t="shared" ca="1" si="973"/>
        <v>0</v>
      </c>
      <c r="CC3874" s="1">
        <f t="shared" ca="1" si="974"/>
        <v>0.60000000000000009</v>
      </c>
    </row>
    <row r="3875" spans="1:81" hidden="1" x14ac:dyDescent="0.2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t="shared" ca="1" si="960"/>
        <v>0</v>
      </c>
      <c r="BP3875" s="1">
        <f t="shared" ca="1" si="961"/>
        <v>0</v>
      </c>
      <c r="BQ3875" s="1">
        <f t="shared" ca="1" si="962"/>
        <v>0</v>
      </c>
      <c r="BR3875" s="1">
        <f t="shared" ca="1" si="963"/>
        <v>0</v>
      </c>
      <c r="BS3875" s="1">
        <f t="shared" ca="1" si="964"/>
        <v>0.5</v>
      </c>
      <c r="BT3875" s="1">
        <f t="shared" ca="1" si="965"/>
        <v>0</v>
      </c>
      <c r="BU3875" s="1">
        <f t="shared" ca="1" si="966"/>
        <v>0</v>
      </c>
      <c r="BV3875" s="1">
        <f t="shared" ca="1" si="967"/>
        <v>0</v>
      </c>
      <c r="BW3875" s="1">
        <f t="shared" ca="1" si="968"/>
        <v>0</v>
      </c>
      <c r="BX3875" s="1">
        <f t="shared" ca="1" si="969"/>
        <v>0</v>
      </c>
      <c r="BY3875" s="1">
        <f t="shared" ca="1" si="970"/>
        <v>0</v>
      </c>
      <c r="BZ3875" s="1">
        <f t="shared" ca="1" si="971"/>
        <v>0</v>
      </c>
      <c r="CA3875" s="1">
        <f t="shared" ca="1" si="972"/>
        <v>0</v>
      </c>
      <c r="CB3875" s="1">
        <f t="shared" ca="1" si="973"/>
        <v>0</v>
      </c>
      <c r="CC3875" s="1">
        <f t="shared" ca="1" si="974"/>
        <v>0.5</v>
      </c>
    </row>
    <row r="3876" spans="1:81" hidden="1" x14ac:dyDescent="0.2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t="shared" ca="1" si="960"/>
        <v>0</v>
      </c>
      <c r="BP3876" s="1">
        <f t="shared" ca="1" si="961"/>
        <v>0</v>
      </c>
      <c r="BQ3876" s="1">
        <f t="shared" ca="1" si="962"/>
        <v>0</v>
      </c>
      <c r="BR3876" s="1">
        <f t="shared" ca="1" si="963"/>
        <v>0</v>
      </c>
      <c r="BS3876" s="1">
        <f t="shared" ca="1" si="964"/>
        <v>0.2</v>
      </c>
      <c r="BT3876" s="1">
        <f t="shared" ca="1" si="965"/>
        <v>0</v>
      </c>
      <c r="BU3876" s="1">
        <f t="shared" ca="1" si="966"/>
        <v>0</v>
      </c>
      <c r="BV3876" s="1">
        <f t="shared" ca="1" si="967"/>
        <v>0</v>
      </c>
      <c r="BW3876" s="1">
        <f t="shared" ca="1" si="968"/>
        <v>0</v>
      </c>
      <c r="BX3876" s="1">
        <f t="shared" ca="1" si="969"/>
        <v>0</v>
      </c>
      <c r="BY3876" s="1">
        <f t="shared" ca="1" si="970"/>
        <v>0</v>
      </c>
      <c r="BZ3876" s="1">
        <f t="shared" ca="1" si="971"/>
        <v>0</v>
      </c>
      <c r="CA3876" s="1">
        <f t="shared" ca="1" si="972"/>
        <v>0</v>
      </c>
      <c r="CB3876" s="1">
        <f t="shared" ca="1" si="973"/>
        <v>0</v>
      </c>
      <c r="CC3876" s="1">
        <f t="shared" ca="1" si="974"/>
        <v>0.2</v>
      </c>
    </row>
    <row r="3877" spans="1:81" hidden="1" x14ac:dyDescent="0.2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t="shared" ca="1" si="960"/>
        <v>0</v>
      </c>
      <c r="BP3877" s="1">
        <f t="shared" ca="1" si="961"/>
        <v>0</v>
      </c>
      <c r="BQ3877" s="1">
        <f t="shared" ca="1" si="962"/>
        <v>0</v>
      </c>
      <c r="BR3877" s="1">
        <f t="shared" ca="1" si="963"/>
        <v>0</v>
      </c>
      <c r="BS3877" s="1">
        <f t="shared" ca="1" si="964"/>
        <v>0</v>
      </c>
      <c r="BT3877" s="1">
        <f t="shared" ca="1" si="965"/>
        <v>0</v>
      </c>
      <c r="BU3877" s="1">
        <f t="shared" ca="1" si="966"/>
        <v>0</v>
      </c>
      <c r="BV3877" s="1">
        <f t="shared" ca="1" si="967"/>
        <v>0</v>
      </c>
      <c r="BW3877" s="1">
        <f t="shared" ca="1" si="968"/>
        <v>0</v>
      </c>
      <c r="BX3877" s="1">
        <f t="shared" ca="1" si="969"/>
        <v>0</v>
      </c>
      <c r="BY3877" s="1">
        <f t="shared" ca="1" si="970"/>
        <v>0</v>
      </c>
      <c r="BZ3877" s="1">
        <f t="shared" ca="1" si="971"/>
        <v>0</v>
      </c>
      <c r="CA3877" s="1">
        <f t="shared" ca="1" si="972"/>
        <v>0</v>
      </c>
      <c r="CB3877" s="1">
        <f t="shared" ca="1" si="973"/>
        <v>0</v>
      </c>
      <c r="CC3877" s="1">
        <f t="shared" ca="1" si="974"/>
        <v>0</v>
      </c>
    </row>
    <row r="3878" spans="1:81" hidden="1" x14ac:dyDescent="0.2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t="shared" ca="1" si="960"/>
        <v>0</v>
      </c>
      <c r="BP3878" s="1">
        <f t="shared" ca="1" si="961"/>
        <v>0</v>
      </c>
      <c r="BQ3878" s="1">
        <f t="shared" ca="1" si="962"/>
        <v>0</v>
      </c>
      <c r="BR3878" s="1">
        <f t="shared" ca="1" si="963"/>
        <v>0</v>
      </c>
      <c r="BS3878" s="1">
        <f t="shared" ca="1" si="964"/>
        <v>0</v>
      </c>
      <c r="BT3878" s="1">
        <f t="shared" ca="1" si="965"/>
        <v>0</v>
      </c>
      <c r="BU3878" s="1">
        <f t="shared" ca="1" si="966"/>
        <v>0</v>
      </c>
      <c r="BV3878" s="1">
        <f t="shared" ca="1" si="967"/>
        <v>0</v>
      </c>
      <c r="BW3878" s="1">
        <f t="shared" ca="1" si="968"/>
        <v>0</v>
      </c>
      <c r="BX3878" s="1">
        <f t="shared" ca="1" si="969"/>
        <v>0</v>
      </c>
      <c r="BY3878" s="1">
        <f t="shared" ca="1" si="970"/>
        <v>0</v>
      </c>
      <c r="BZ3878" s="1">
        <f t="shared" ca="1" si="971"/>
        <v>0</v>
      </c>
      <c r="CA3878" s="1">
        <f t="shared" ca="1" si="972"/>
        <v>0</v>
      </c>
      <c r="CB3878" s="1">
        <f t="shared" ca="1" si="973"/>
        <v>0</v>
      </c>
      <c r="CC3878" s="1">
        <f t="shared" ca="1" si="974"/>
        <v>0</v>
      </c>
    </row>
    <row r="3879" spans="1:81" hidden="1" x14ac:dyDescent="0.2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t="shared" ca="1" si="960"/>
        <v>0</v>
      </c>
      <c r="BP3879" s="1">
        <f t="shared" ca="1" si="961"/>
        <v>0</v>
      </c>
      <c r="BQ3879" s="1">
        <f t="shared" ca="1" si="962"/>
        <v>0</v>
      </c>
      <c r="BR3879" s="1">
        <f t="shared" ca="1" si="963"/>
        <v>0</v>
      </c>
      <c r="BS3879" s="1">
        <f t="shared" ca="1" si="964"/>
        <v>0</v>
      </c>
      <c r="BT3879" s="1">
        <f t="shared" ca="1" si="965"/>
        <v>0</v>
      </c>
      <c r="BU3879" s="1">
        <f t="shared" ca="1" si="966"/>
        <v>0</v>
      </c>
      <c r="BV3879" s="1">
        <f t="shared" ca="1" si="967"/>
        <v>0</v>
      </c>
      <c r="BW3879" s="1">
        <f t="shared" ca="1" si="968"/>
        <v>0</v>
      </c>
      <c r="BX3879" s="1">
        <f t="shared" ca="1" si="969"/>
        <v>0</v>
      </c>
      <c r="BY3879" s="1">
        <f t="shared" ca="1" si="970"/>
        <v>0</v>
      </c>
      <c r="BZ3879" s="1">
        <f t="shared" ca="1" si="971"/>
        <v>0</v>
      </c>
      <c r="CA3879" s="1">
        <f t="shared" ca="1" si="972"/>
        <v>0</v>
      </c>
      <c r="CB3879" s="1">
        <f t="shared" ca="1" si="973"/>
        <v>0</v>
      </c>
      <c r="CC3879" s="1">
        <f t="shared" ca="1" si="974"/>
        <v>0</v>
      </c>
    </row>
    <row r="3880" spans="1:81" hidden="1" x14ac:dyDescent="0.2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t="shared" ca="1" si="960"/>
        <v>0</v>
      </c>
      <c r="BP3880" s="1">
        <f t="shared" ca="1" si="961"/>
        <v>0</v>
      </c>
      <c r="BQ3880" s="1">
        <f t="shared" ca="1" si="962"/>
        <v>0</v>
      </c>
      <c r="BR3880" s="1">
        <f t="shared" ca="1" si="963"/>
        <v>0</v>
      </c>
      <c r="BS3880" s="1">
        <f t="shared" ca="1" si="964"/>
        <v>0</v>
      </c>
      <c r="BT3880" s="1">
        <f t="shared" ca="1" si="965"/>
        <v>0</v>
      </c>
      <c r="BU3880" s="1">
        <f t="shared" ca="1" si="966"/>
        <v>0</v>
      </c>
      <c r="BV3880" s="1">
        <f t="shared" ca="1" si="967"/>
        <v>0</v>
      </c>
      <c r="BW3880" s="1">
        <f t="shared" ca="1" si="968"/>
        <v>0</v>
      </c>
      <c r="BX3880" s="1">
        <f t="shared" ca="1" si="969"/>
        <v>0</v>
      </c>
      <c r="BY3880" s="1">
        <f t="shared" ca="1" si="970"/>
        <v>0</v>
      </c>
      <c r="BZ3880" s="1">
        <f t="shared" ca="1" si="971"/>
        <v>0</v>
      </c>
      <c r="CA3880" s="1">
        <f t="shared" ca="1" si="972"/>
        <v>0</v>
      </c>
      <c r="CB3880" s="1">
        <f t="shared" ca="1" si="973"/>
        <v>0</v>
      </c>
      <c r="CC3880" s="1">
        <f t="shared" ca="1" si="974"/>
        <v>0</v>
      </c>
    </row>
    <row r="3881" spans="1:81" hidden="1" x14ac:dyDescent="0.2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t="shared" ca="1" si="960"/>
        <v>0</v>
      </c>
      <c r="BP3881" s="1">
        <f t="shared" ca="1" si="961"/>
        <v>0</v>
      </c>
      <c r="BQ3881" s="1">
        <f t="shared" ca="1" si="962"/>
        <v>0</v>
      </c>
      <c r="BR3881" s="1">
        <f t="shared" ca="1" si="963"/>
        <v>0</v>
      </c>
      <c r="BS3881" s="1">
        <f t="shared" ca="1" si="964"/>
        <v>0</v>
      </c>
      <c r="BT3881" s="1">
        <f t="shared" ca="1" si="965"/>
        <v>0</v>
      </c>
      <c r="BU3881" s="1">
        <f t="shared" ca="1" si="966"/>
        <v>0</v>
      </c>
      <c r="BV3881" s="1">
        <f t="shared" ca="1" si="967"/>
        <v>0</v>
      </c>
      <c r="BW3881" s="1">
        <f t="shared" ca="1" si="968"/>
        <v>0</v>
      </c>
      <c r="BX3881" s="1">
        <f t="shared" ca="1" si="969"/>
        <v>0</v>
      </c>
      <c r="BY3881" s="1">
        <f t="shared" ca="1" si="970"/>
        <v>0</v>
      </c>
      <c r="BZ3881" s="1">
        <f t="shared" ca="1" si="971"/>
        <v>0</v>
      </c>
      <c r="CA3881" s="1">
        <f t="shared" ca="1" si="972"/>
        <v>0</v>
      </c>
      <c r="CB3881" s="1">
        <f t="shared" ca="1" si="973"/>
        <v>0</v>
      </c>
      <c r="CC3881" s="1">
        <f t="shared" ca="1" si="974"/>
        <v>0</v>
      </c>
    </row>
    <row r="3882" spans="1:81" hidden="1" x14ac:dyDescent="0.2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t="shared" ca="1" si="960"/>
        <v>0</v>
      </c>
      <c r="BP3882" s="1">
        <f t="shared" ca="1" si="961"/>
        <v>0</v>
      </c>
      <c r="BQ3882" s="1">
        <f t="shared" ca="1" si="962"/>
        <v>0</v>
      </c>
      <c r="BR3882" s="1">
        <f t="shared" ca="1" si="963"/>
        <v>0</v>
      </c>
      <c r="BS3882" s="1">
        <f t="shared" ca="1" si="964"/>
        <v>0</v>
      </c>
      <c r="BT3882" s="1">
        <f t="shared" ca="1" si="965"/>
        <v>0</v>
      </c>
      <c r="BU3882" s="1">
        <f t="shared" ca="1" si="966"/>
        <v>0</v>
      </c>
      <c r="BV3882" s="1">
        <f t="shared" ca="1" si="967"/>
        <v>0</v>
      </c>
      <c r="BW3882" s="1">
        <f t="shared" ca="1" si="968"/>
        <v>0</v>
      </c>
      <c r="BX3882" s="1">
        <f t="shared" ca="1" si="969"/>
        <v>0</v>
      </c>
      <c r="BY3882" s="1">
        <f t="shared" ca="1" si="970"/>
        <v>0</v>
      </c>
      <c r="BZ3882" s="1">
        <f t="shared" ca="1" si="971"/>
        <v>0</v>
      </c>
      <c r="CA3882" s="1">
        <f t="shared" ca="1" si="972"/>
        <v>0</v>
      </c>
      <c r="CB3882" s="1">
        <f t="shared" ca="1" si="973"/>
        <v>0</v>
      </c>
      <c r="CC3882" s="1">
        <f t="shared" ca="1" si="974"/>
        <v>0</v>
      </c>
    </row>
    <row r="3883" spans="1:81" hidden="1" x14ac:dyDescent="0.2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t="shared" ca="1" si="960"/>
        <v>0</v>
      </c>
      <c r="BP3883" s="1">
        <f t="shared" ca="1" si="961"/>
        <v>0</v>
      </c>
      <c r="BQ3883" s="1">
        <f t="shared" ca="1" si="962"/>
        <v>0</v>
      </c>
      <c r="BR3883" s="1">
        <f t="shared" ca="1" si="963"/>
        <v>0</v>
      </c>
      <c r="BS3883" s="1">
        <f t="shared" ca="1" si="964"/>
        <v>0</v>
      </c>
      <c r="BT3883" s="1">
        <f t="shared" ca="1" si="965"/>
        <v>0</v>
      </c>
      <c r="BU3883" s="1">
        <f t="shared" ca="1" si="966"/>
        <v>0</v>
      </c>
      <c r="BV3883" s="1">
        <f t="shared" ca="1" si="967"/>
        <v>0</v>
      </c>
      <c r="BW3883" s="1">
        <f t="shared" ca="1" si="968"/>
        <v>0</v>
      </c>
      <c r="BX3883" s="1">
        <f t="shared" ca="1" si="969"/>
        <v>0</v>
      </c>
      <c r="BY3883" s="1">
        <f t="shared" ca="1" si="970"/>
        <v>0</v>
      </c>
      <c r="BZ3883" s="1">
        <f t="shared" ca="1" si="971"/>
        <v>0</v>
      </c>
      <c r="CA3883" s="1">
        <f t="shared" ca="1" si="972"/>
        <v>0</v>
      </c>
      <c r="CB3883" s="1">
        <f t="shared" ca="1" si="973"/>
        <v>0</v>
      </c>
      <c r="CC3883" s="1">
        <f t="shared" ca="1" si="974"/>
        <v>0</v>
      </c>
    </row>
    <row r="3884" spans="1:81" hidden="1" x14ac:dyDescent="0.2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t="shared" ca="1" si="960"/>
        <v>0</v>
      </c>
      <c r="BP3884" s="1">
        <f t="shared" ca="1" si="961"/>
        <v>0</v>
      </c>
      <c r="BQ3884" s="1">
        <f t="shared" ca="1" si="962"/>
        <v>0</v>
      </c>
      <c r="BR3884" s="1">
        <f t="shared" ca="1" si="963"/>
        <v>0</v>
      </c>
      <c r="BS3884" s="1">
        <f t="shared" ca="1" si="964"/>
        <v>0</v>
      </c>
      <c r="BT3884" s="1">
        <f t="shared" ca="1" si="965"/>
        <v>0</v>
      </c>
      <c r="BU3884" s="1">
        <f t="shared" ca="1" si="966"/>
        <v>0</v>
      </c>
      <c r="BV3884" s="1">
        <f t="shared" ca="1" si="967"/>
        <v>0</v>
      </c>
      <c r="BW3884" s="1">
        <f t="shared" ca="1" si="968"/>
        <v>0</v>
      </c>
      <c r="BX3884" s="1">
        <f t="shared" ca="1" si="969"/>
        <v>0</v>
      </c>
      <c r="BY3884" s="1">
        <f t="shared" ca="1" si="970"/>
        <v>0</v>
      </c>
      <c r="BZ3884" s="1">
        <f t="shared" ca="1" si="971"/>
        <v>0</v>
      </c>
      <c r="CA3884" s="1">
        <f t="shared" ca="1" si="972"/>
        <v>0</v>
      </c>
      <c r="CB3884" s="1">
        <f t="shared" ca="1" si="973"/>
        <v>0</v>
      </c>
      <c r="CC3884" s="1">
        <f t="shared" ca="1" si="974"/>
        <v>0</v>
      </c>
    </row>
    <row r="3885" spans="1:81" hidden="1" x14ac:dyDescent="0.2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t="shared" ca="1" si="960"/>
        <v>0</v>
      </c>
      <c r="BP3885" s="1">
        <f t="shared" ca="1" si="961"/>
        <v>0</v>
      </c>
      <c r="BQ3885" s="1">
        <f t="shared" ca="1" si="962"/>
        <v>0</v>
      </c>
      <c r="BR3885" s="1">
        <f t="shared" ca="1" si="963"/>
        <v>0</v>
      </c>
      <c r="BS3885" s="1">
        <f t="shared" ca="1" si="964"/>
        <v>0</v>
      </c>
      <c r="BT3885" s="1">
        <f t="shared" ca="1" si="965"/>
        <v>0</v>
      </c>
      <c r="BU3885" s="1">
        <f t="shared" ca="1" si="966"/>
        <v>0</v>
      </c>
      <c r="BV3885" s="1">
        <f t="shared" ca="1" si="967"/>
        <v>0</v>
      </c>
      <c r="BW3885" s="1">
        <f t="shared" ca="1" si="968"/>
        <v>0</v>
      </c>
      <c r="BX3885" s="1">
        <f t="shared" ca="1" si="969"/>
        <v>0</v>
      </c>
      <c r="BY3885" s="1">
        <f t="shared" ca="1" si="970"/>
        <v>0</v>
      </c>
      <c r="BZ3885" s="1">
        <f t="shared" ca="1" si="971"/>
        <v>0</v>
      </c>
      <c r="CA3885" s="1">
        <f t="shared" ca="1" si="972"/>
        <v>0</v>
      </c>
      <c r="CB3885" s="1">
        <f t="shared" ca="1" si="973"/>
        <v>0</v>
      </c>
      <c r="CC3885" s="1">
        <f t="shared" ca="1" si="974"/>
        <v>0</v>
      </c>
    </row>
    <row r="3886" spans="1:81" hidden="1" x14ac:dyDescent="0.2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t="shared" ca="1" si="960"/>
        <v>0</v>
      </c>
      <c r="BP3886" s="1">
        <f t="shared" ca="1" si="961"/>
        <v>0</v>
      </c>
      <c r="BQ3886" s="1">
        <f t="shared" ca="1" si="962"/>
        <v>0</v>
      </c>
      <c r="BR3886" s="1">
        <f t="shared" ca="1" si="963"/>
        <v>0</v>
      </c>
      <c r="BS3886" s="1">
        <f t="shared" ca="1" si="964"/>
        <v>0</v>
      </c>
      <c r="BT3886" s="1">
        <f t="shared" ca="1" si="965"/>
        <v>0</v>
      </c>
      <c r="BU3886" s="1">
        <f t="shared" ca="1" si="966"/>
        <v>0</v>
      </c>
      <c r="BV3886" s="1">
        <f t="shared" ca="1" si="967"/>
        <v>0</v>
      </c>
      <c r="BW3886" s="1">
        <f t="shared" ca="1" si="968"/>
        <v>0</v>
      </c>
      <c r="BX3886" s="1">
        <f t="shared" ca="1" si="969"/>
        <v>0</v>
      </c>
      <c r="BY3886" s="1">
        <f t="shared" ca="1" si="970"/>
        <v>0</v>
      </c>
      <c r="BZ3886" s="1">
        <f t="shared" ca="1" si="971"/>
        <v>0</v>
      </c>
      <c r="CA3886" s="1">
        <f t="shared" ca="1" si="972"/>
        <v>0</v>
      </c>
      <c r="CB3886" s="1">
        <f t="shared" ca="1" si="973"/>
        <v>0</v>
      </c>
      <c r="CC3886" s="1">
        <f t="shared" ca="1" si="974"/>
        <v>0</v>
      </c>
    </row>
    <row r="3887" spans="1:81" hidden="1" x14ac:dyDescent="0.2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t="shared" ca="1" si="960"/>
        <v>0</v>
      </c>
      <c r="BP3887" s="1">
        <f t="shared" ca="1" si="961"/>
        <v>0</v>
      </c>
      <c r="BQ3887" s="1">
        <f t="shared" ca="1" si="962"/>
        <v>0</v>
      </c>
      <c r="BR3887" s="1">
        <f t="shared" ca="1" si="963"/>
        <v>0</v>
      </c>
      <c r="BS3887" s="1">
        <f t="shared" ca="1" si="964"/>
        <v>0</v>
      </c>
      <c r="BT3887" s="1">
        <f t="shared" ca="1" si="965"/>
        <v>0</v>
      </c>
      <c r="BU3887" s="1">
        <f t="shared" ca="1" si="966"/>
        <v>0</v>
      </c>
      <c r="BV3887" s="1">
        <f t="shared" ca="1" si="967"/>
        <v>0</v>
      </c>
      <c r="BW3887" s="1">
        <f t="shared" ca="1" si="968"/>
        <v>0</v>
      </c>
      <c r="BX3887" s="1">
        <f t="shared" ca="1" si="969"/>
        <v>0</v>
      </c>
      <c r="BY3887" s="1">
        <f t="shared" ca="1" si="970"/>
        <v>0</v>
      </c>
      <c r="BZ3887" s="1">
        <f t="shared" ca="1" si="971"/>
        <v>0</v>
      </c>
      <c r="CA3887" s="1">
        <f t="shared" ca="1" si="972"/>
        <v>0</v>
      </c>
      <c r="CB3887" s="1">
        <f t="shared" ca="1" si="973"/>
        <v>0</v>
      </c>
      <c r="CC3887" s="1">
        <f t="shared" ca="1" si="974"/>
        <v>0</v>
      </c>
    </row>
    <row r="3888" spans="1:81" hidden="1" x14ac:dyDescent="0.2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t="shared" ca="1" si="960"/>
        <v>0</v>
      </c>
      <c r="BP3888" s="1">
        <f t="shared" ca="1" si="961"/>
        <v>0</v>
      </c>
      <c r="BQ3888" s="1">
        <f t="shared" ca="1" si="962"/>
        <v>0</v>
      </c>
      <c r="BR3888" s="1">
        <f t="shared" ca="1" si="963"/>
        <v>0</v>
      </c>
      <c r="BS3888" s="1">
        <f t="shared" ca="1" si="964"/>
        <v>0</v>
      </c>
      <c r="BT3888" s="1">
        <f t="shared" ca="1" si="965"/>
        <v>0</v>
      </c>
      <c r="BU3888" s="1">
        <f t="shared" ca="1" si="966"/>
        <v>0</v>
      </c>
      <c r="BV3888" s="1">
        <f t="shared" ca="1" si="967"/>
        <v>0</v>
      </c>
      <c r="BW3888" s="1">
        <f t="shared" ca="1" si="968"/>
        <v>0</v>
      </c>
      <c r="BX3888" s="1">
        <f t="shared" ca="1" si="969"/>
        <v>0</v>
      </c>
      <c r="BY3888" s="1">
        <f t="shared" ca="1" si="970"/>
        <v>0</v>
      </c>
      <c r="BZ3888" s="1">
        <f t="shared" ca="1" si="971"/>
        <v>0</v>
      </c>
      <c r="CA3888" s="1">
        <f t="shared" ca="1" si="972"/>
        <v>0</v>
      </c>
      <c r="CB3888" s="1">
        <f t="shared" ca="1" si="973"/>
        <v>0</v>
      </c>
      <c r="CC3888" s="1">
        <f t="shared" ca="1" si="974"/>
        <v>0</v>
      </c>
    </row>
    <row r="3889" spans="1:81" hidden="1" x14ac:dyDescent="0.2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t="shared" ca="1" si="960"/>
        <v>0</v>
      </c>
      <c r="BP3889" s="1">
        <f t="shared" ca="1" si="961"/>
        <v>0</v>
      </c>
      <c r="BQ3889" s="1">
        <f t="shared" ca="1" si="962"/>
        <v>0</v>
      </c>
      <c r="BR3889" s="1">
        <f t="shared" ca="1" si="963"/>
        <v>0</v>
      </c>
      <c r="BS3889" s="1">
        <f t="shared" ca="1" si="964"/>
        <v>0</v>
      </c>
      <c r="BT3889" s="1">
        <f t="shared" ca="1" si="965"/>
        <v>0</v>
      </c>
      <c r="BU3889" s="1">
        <f t="shared" ca="1" si="966"/>
        <v>0</v>
      </c>
      <c r="BV3889" s="1">
        <f t="shared" ca="1" si="967"/>
        <v>0</v>
      </c>
      <c r="BW3889" s="1">
        <f t="shared" ca="1" si="968"/>
        <v>0</v>
      </c>
      <c r="BX3889" s="1">
        <f t="shared" ca="1" si="969"/>
        <v>0</v>
      </c>
      <c r="BY3889" s="1">
        <f t="shared" ca="1" si="970"/>
        <v>0</v>
      </c>
      <c r="BZ3889" s="1">
        <f t="shared" ca="1" si="971"/>
        <v>0</v>
      </c>
      <c r="CA3889" s="1">
        <f t="shared" ca="1" si="972"/>
        <v>0</v>
      </c>
      <c r="CB3889" s="1">
        <f t="shared" ca="1" si="973"/>
        <v>0</v>
      </c>
      <c r="CC3889" s="1">
        <f t="shared" ca="1" si="974"/>
        <v>0</v>
      </c>
    </row>
    <row r="3890" spans="1:81" hidden="1" x14ac:dyDescent="0.2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t="shared" ca="1" si="960"/>
        <v>0</v>
      </c>
      <c r="BP3890" s="1">
        <f t="shared" ca="1" si="961"/>
        <v>0</v>
      </c>
      <c r="BQ3890" s="1">
        <f t="shared" ca="1" si="962"/>
        <v>0</v>
      </c>
      <c r="BR3890" s="1">
        <f t="shared" ca="1" si="963"/>
        <v>0</v>
      </c>
      <c r="BS3890" s="1">
        <f t="shared" ca="1" si="964"/>
        <v>0</v>
      </c>
      <c r="BT3890" s="1">
        <f t="shared" ca="1" si="965"/>
        <v>0</v>
      </c>
      <c r="BU3890" s="1">
        <f t="shared" ca="1" si="966"/>
        <v>0</v>
      </c>
      <c r="BV3890" s="1">
        <f t="shared" ca="1" si="967"/>
        <v>0</v>
      </c>
      <c r="BW3890" s="1">
        <f t="shared" ca="1" si="968"/>
        <v>0</v>
      </c>
      <c r="BX3890" s="1">
        <f t="shared" ca="1" si="969"/>
        <v>0</v>
      </c>
      <c r="BY3890" s="1">
        <f t="shared" ca="1" si="970"/>
        <v>0</v>
      </c>
      <c r="BZ3890" s="1">
        <f t="shared" ca="1" si="971"/>
        <v>0</v>
      </c>
      <c r="CA3890" s="1">
        <f t="shared" ca="1" si="972"/>
        <v>0</v>
      </c>
      <c r="CB3890" s="1">
        <f t="shared" ca="1" si="973"/>
        <v>0</v>
      </c>
      <c r="CC3890" s="1">
        <f t="shared" ca="1" si="974"/>
        <v>0</v>
      </c>
    </row>
    <row r="3891" spans="1:81" hidden="1" x14ac:dyDescent="0.2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t="shared" ca="1" si="960"/>
        <v>0</v>
      </c>
      <c r="BP3891" s="1">
        <f t="shared" ca="1" si="961"/>
        <v>0</v>
      </c>
      <c r="BQ3891" s="1">
        <f t="shared" ca="1" si="962"/>
        <v>0</v>
      </c>
      <c r="BR3891" s="1">
        <f t="shared" ca="1" si="963"/>
        <v>0</v>
      </c>
      <c r="BS3891" s="1">
        <f t="shared" ca="1" si="964"/>
        <v>0</v>
      </c>
      <c r="BT3891" s="1">
        <f t="shared" ca="1" si="965"/>
        <v>0</v>
      </c>
      <c r="BU3891" s="1">
        <f t="shared" ca="1" si="966"/>
        <v>0</v>
      </c>
      <c r="BV3891" s="1">
        <f t="shared" ca="1" si="967"/>
        <v>0</v>
      </c>
      <c r="BW3891" s="1">
        <f t="shared" ca="1" si="968"/>
        <v>0</v>
      </c>
      <c r="BX3891" s="1">
        <f t="shared" ca="1" si="969"/>
        <v>0</v>
      </c>
      <c r="BY3891" s="1">
        <f t="shared" ca="1" si="970"/>
        <v>0</v>
      </c>
      <c r="BZ3891" s="1">
        <f t="shared" ca="1" si="971"/>
        <v>0</v>
      </c>
      <c r="CA3891" s="1">
        <f t="shared" ca="1" si="972"/>
        <v>0</v>
      </c>
      <c r="CB3891" s="1">
        <f t="shared" ca="1" si="973"/>
        <v>0</v>
      </c>
      <c r="CC3891" s="1">
        <f t="shared" ca="1" si="974"/>
        <v>0</v>
      </c>
    </row>
    <row r="3892" spans="1:81" hidden="1" x14ac:dyDescent="0.2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t="shared" ca="1" si="960"/>
        <v>0</v>
      </c>
      <c r="BP3892" s="1">
        <f t="shared" ca="1" si="961"/>
        <v>0</v>
      </c>
      <c r="BQ3892" s="1">
        <f t="shared" ca="1" si="962"/>
        <v>0</v>
      </c>
      <c r="BR3892" s="1">
        <f t="shared" ca="1" si="963"/>
        <v>0</v>
      </c>
      <c r="BS3892" s="1">
        <f t="shared" ca="1" si="964"/>
        <v>0</v>
      </c>
      <c r="BT3892" s="1">
        <f t="shared" ca="1" si="965"/>
        <v>0</v>
      </c>
      <c r="BU3892" s="1">
        <f t="shared" ca="1" si="966"/>
        <v>0</v>
      </c>
      <c r="BV3892" s="1">
        <f t="shared" ca="1" si="967"/>
        <v>0</v>
      </c>
      <c r="BW3892" s="1">
        <f t="shared" ca="1" si="968"/>
        <v>0</v>
      </c>
      <c r="BX3892" s="1">
        <f t="shared" ca="1" si="969"/>
        <v>0</v>
      </c>
      <c r="BY3892" s="1">
        <f t="shared" ca="1" si="970"/>
        <v>0</v>
      </c>
      <c r="BZ3892" s="1">
        <f t="shared" ca="1" si="971"/>
        <v>0</v>
      </c>
      <c r="CA3892" s="1">
        <f t="shared" ca="1" si="972"/>
        <v>0</v>
      </c>
      <c r="CB3892" s="1">
        <f t="shared" ca="1" si="973"/>
        <v>0</v>
      </c>
      <c r="CC3892" s="1">
        <f t="shared" ca="1" si="974"/>
        <v>0</v>
      </c>
    </row>
    <row r="3893" spans="1:81" hidden="1" x14ac:dyDescent="0.2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t="shared" ca="1" si="960"/>
        <v>0</v>
      </c>
      <c r="BP3893" s="1">
        <f t="shared" ca="1" si="961"/>
        <v>0</v>
      </c>
      <c r="BQ3893" s="1">
        <f t="shared" ca="1" si="962"/>
        <v>0</v>
      </c>
      <c r="BR3893" s="1">
        <f t="shared" ca="1" si="963"/>
        <v>0</v>
      </c>
      <c r="BS3893" s="1">
        <f t="shared" ca="1" si="964"/>
        <v>0</v>
      </c>
      <c r="BT3893" s="1">
        <f t="shared" ca="1" si="965"/>
        <v>0</v>
      </c>
      <c r="BU3893" s="1">
        <f t="shared" ca="1" si="966"/>
        <v>0</v>
      </c>
      <c r="BV3893" s="1">
        <f t="shared" ca="1" si="967"/>
        <v>0</v>
      </c>
      <c r="BW3893" s="1">
        <f t="shared" ca="1" si="968"/>
        <v>0</v>
      </c>
      <c r="BX3893" s="1">
        <f t="shared" ca="1" si="969"/>
        <v>0</v>
      </c>
      <c r="BY3893" s="1">
        <f t="shared" ca="1" si="970"/>
        <v>0</v>
      </c>
      <c r="BZ3893" s="1">
        <f t="shared" ca="1" si="971"/>
        <v>0</v>
      </c>
      <c r="CA3893" s="1">
        <f t="shared" ca="1" si="972"/>
        <v>0</v>
      </c>
      <c r="CB3893" s="1">
        <f t="shared" ca="1" si="973"/>
        <v>0</v>
      </c>
      <c r="CC3893" s="1">
        <f t="shared" ca="1" si="974"/>
        <v>0</v>
      </c>
    </row>
    <row r="3894" spans="1:81" hidden="1" x14ac:dyDescent="0.2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t="shared" ca="1" si="960"/>
        <v>0</v>
      </c>
      <c r="BP3894" s="1">
        <f t="shared" ca="1" si="961"/>
        <v>0</v>
      </c>
      <c r="BQ3894" s="1">
        <f t="shared" ca="1" si="962"/>
        <v>0</v>
      </c>
      <c r="BR3894" s="1">
        <f t="shared" ca="1" si="963"/>
        <v>0</v>
      </c>
      <c r="BS3894" s="1">
        <f t="shared" ca="1" si="964"/>
        <v>0</v>
      </c>
      <c r="BT3894" s="1">
        <f t="shared" ca="1" si="965"/>
        <v>0</v>
      </c>
      <c r="BU3894" s="1">
        <f t="shared" ca="1" si="966"/>
        <v>0</v>
      </c>
      <c r="BV3894" s="1">
        <f t="shared" ca="1" si="967"/>
        <v>0</v>
      </c>
      <c r="BW3894" s="1">
        <f t="shared" ca="1" si="968"/>
        <v>0</v>
      </c>
      <c r="BX3894" s="1">
        <f t="shared" ca="1" si="969"/>
        <v>0</v>
      </c>
      <c r="BY3894" s="1">
        <f t="shared" ca="1" si="970"/>
        <v>0</v>
      </c>
      <c r="BZ3894" s="1">
        <f t="shared" ca="1" si="971"/>
        <v>0</v>
      </c>
      <c r="CA3894" s="1">
        <f t="shared" ca="1" si="972"/>
        <v>0</v>
      </c>
      <c r="CB3894" s="1">
        <f t="shared" ca="1" si="973"/>
        <v>0</v>
      </c>
      <c r="CC3894" s="1">
        <f t="shared" ca="1" si="974"/>
        <v>0</v>
      </c>
    </row>
    <row r="3895" spans="1:81" hidden="1" x14ac:dyDescent="0.2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t="shared" ca="1" si="960"/>
        <v>0</v>
      </c>
      <c r="BP3895" s="1">
        <f t="shared" ca="1" si="961"/>
        <v>0</v>
      </c>
      <c r="BQ3895" s="1">
        <f t="shared" ca="1" si="962"/>
        <v>0</v>
      </c>
      <c r="BR3895" s="1">
        <f t="shared" ca="1" si="963"/>
        <v>0</v>
      </c>
      <c r="BS3895" s="1">
        <f t="shared" ca="1" si="964"/>
        <v>0</v>
      </c>
      <c r="BT3895" s="1">
        <f t="shared" ca="1" si="965"/>
        <v>0</v>
      </c>
      <c r="BU3895" s="1">
        <f t="shared" ca="1" si="966"/>
        <v>0</v>
      </c>
      <c r="BV3895" s="1">
        <f t="shared" ca="1" si="967"/>
        <v>0</v>
      </c>
      <c r="BW3895" s="1">
        <f t="shared" ca="1" si="968"/>
        <v>0</v>
      </c>
      <c r="BX3895" s="1">
        <f t="shared" ca="1" si="969"/>
        <v>0</v>
      </c>
      <c r="BY3895" s="1">
        <f t="shared" ca="1" si="970"/>
        <v>0</v>
      </c>
      <c r="BZ3895" s="1">
        <f t="shared" ca="1" si="971"/>
        <v>0</v>
      </c>
      <c r="CA3895" s="1">
        <f t="shared" ca="1" si="972"/>
        <v>0</v>
      </c>
      <c r="CB3895" s="1">
        <f t="shared" ca="1" si="973"/>
        <v>0</v>
      </c>
      <c r="CC3895" s="1">
        <f t="shared" ca="1" si="974"/>
        <v>0</v>
      </c>
    </row>
    <row r="3896" spans="1:81" hidden="1" x14ac:dyDescent="0.2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t="shared" ca="1" si="960"/>
        <v>0</v>
      </c>
      <c r="BP3896" s="1">
        <f t="shared" ca="1" si="961"/>
        <v>0</v>
      </c>
      <c r="BQ3896" s="1">
        <f t="shared" ca="1" si="962"/>
        <v>0</v>
      </c>
      <c r="BR3896" s="1">
        <f t="shared" ca="1" si="963"/>
        <v>0</v>
      </c>
      <c r="BS3896" s="1">
        <f t="shared" ca="1" si="964"/>
        <v>0</v>
      </c>
      <c r="BT3896" s="1">
        <f t="shared" ca="1" si="965"/>
        <v>0</v>
      </c>
      <c r="BU3896" s="1">
        <f t="shared" ca="1" si="966"/>
        <v>0</v>
      </c>
      <c r="BV3896" s="1">
        <f t="shared" ca="1" si="967"/>
        <v>0</v>
      </c>
      <c r="BW3896" s="1">
        <f t="shared" ca="1" si="968"/>
        <v>0</v>
      </c>
      <c r="BX3896" s="1">
        <f t="shared" ca="1" si="969"/>
        <v>0</v>
      </c>
      <c r="BY3896" s="1">
        <f t="shared" ca="1" si="970"/>
        <v>0</v>
      </c>
      <c r="BZ3896" s="1">
        <f t="shared" ca="1" si="971"/>
        <v>0</v>
      </c>
      <c r="CA3896" s="1">
        <f t="shared" ca="1" si="972"/>
        <v>0</v>
      </c>
      <c r="CB3896" s="1">
        <f t="shared" ca="1" si="973"/>
        <v>0</v>
      </c>
      <c r="CC3896" s="1">
        <f t="shared" ca="1" si="974"/>
        <v>0</v>
      </c>
    </row>
    <row r="3897" spans="1:81" hidden="1" x14ac:dyDescent="0.2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t="shared" ca="1" si="960"/>
        <v>0</v>
      </c>
      <c r="BP3897" s="1">
        <f t="shared" ca="1" si="961"/>
        <v>0</v>
      </c>
      <c r="BQ3897" s="1">
        <f t="shared" ca="1" si="962"/>
        <v>0</v>
      </c>
      <c r="BR3897" s="1">
        <f t="shared" ca="1" si="963"/>
        <v>0</v>
      </c>
      <c r="BS3897" s="1">
        <f t="shared" ca="1" si="964"/>
        <v>0</v>
      </c>
      <c r="BT3897" s="1">
        <f t="shared" ca="1" si="965"/>
        <v>0</v>
      </c>
      <c r="BU3897" s="1">
        <f t="shared" ca="1" si="966"/>
        <v>0</v>
      </c>
      <c r="BV3897" s="1">
        <f t="shared" ca="1" si="967"/>
        <v>0</v>
      </c>
      <c r="BW3897" s="1">
        <f t="shared" ca="1" si="968"/>
        <v>0</v>
      </c>
      <c r="BX3897" s="1">
        <f t="shared" ca="1" si="969"/>
        <v>0</v>
      </c>
      <c r="BY3897" s="1">
        <f t="shared" ca="1" si="970"/>
        <v>0</v>
      </c>
      <c r="BZ3897" s="1">
        <f t="shared" ca="1" si="971"/>
        <v>0</v>
      </c>
      <c r="CA3897" s="1">
        <f t="shared" ca="1" si="972"/>
        <v>0</v>
      </c>
      <c r="CB3897" s="1">
        <f t="shared" ca="1" si="973"/>
        <v>0</v>
      </c>
      <c r="CC3897" s="1">
        <f t="shared" ca="1" si="974"/>
        <v>0</v>
      </c>
    </row>
    <row r="3898" spans="1:81" hidden="1" x14ac:dyDescent="0.2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t="shared" ca="1" si="960"/>
        <v>0</v>
      </c>
      <c r="BP3898" s="1">
        <f t="shared" ca="1" si="961"/>
        <v>0</v>
      </c>
      <c r="BQ3898" s="1">
        <f t="shared" ca="1" si="962"/>
        <v>0</v>
      </c>
      <c r="BR3898" s="1">
        <f t="shared" ca="1" si="963"/>
        <v>0</v>
      </c>
      <c r="BS3898" s="1">
        <f t="shared" ca="1" si="964"/>
        <v>0</v>
      </c>
      <c r="BT3898" s="1">
        <f t="shared" ca="1" si="965"/>
        <v>0</v>
      </c>
      <c r="BU3898" s="1">
        <f t="shared" ca="1" si="966"/>
        <v>0</v>
      </c>
      <c r="BV3898" s="1">
        <f t="shared" ca="1" si="967"/>
        <v>0</v>
      </c>
      <c r="BW3898" s="1">
        <f t="shared" ca="1" si="968"/>
        <v>0</v>
      </c>
      <c r="BX3898" s="1">
        <f t="shared" ca="1" si="969"/>
        <v>0</v>
      </c>
      <c r="BY3898" s="1">
        <f t="shared" ca="1" si="970"/>
        <v>0</v>
      </c>
      <c r="BZ3898" s="1">
        <f t="shared" ca="1" si="971"/>
        <v>0</v>
      </c>
      <c r="CA3898" s="1">
        <f t="shared" ca="1" si="972"/>
        <v>0</v>
      </c>
      <c r="CB3898" s="1">
        <f t="shared" ca="1" si="973"/>
        <v>0</v>
      </c>
      <c r="CC3898" s="1">
        <f t="shared" ca="1" si="974"/>
        <v>0</v>
      </c>
    </row>
    <row r="3899" spans="1:81" hidden="1" x14ac:dyDescent="0.2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t="shared" ca="1" si="960"/>
        <v>0</v>
      </c>
      <c r="BP3899" s="1">
        <f t="shared" ca="1" si="961"/>
        <v>0</v>
      </c>
      <c r="BQ3899" s="1">
        <f t="shared" ca="1" si="962"/>
        <v>0</v>
      </c>
      <c r="BR3899" s="1">
        <f t="shared" ca="1" si="963"/>
        <v>0</v>
      </c>
      <c r="BS3899" s="1">
        <f t="shared" ca="1" si="964"/>
        <v>0</v>
      </c>
      <c r="BT3899" s="1">
        <f t="shared" ca="1" si="965"/>
        <v>0</v>
      </c>
      <c r="BU3899" s="1">
        <f t="shared" ca="1" si="966"/>
        <v>0</v>
      </c>
      <c r="BV3899" s="1">
        <f t="shared" ca="1" si="967"/>
        <v>0</v>
      </c>
      <c r="BW3899" s="1">
        <f t="shared" ca="1" si="968"/>
        <v>0</v>
      </c>
      <c r="BX3899" s="1">
        <f t="shared" ca="1" si="969"/>
        <v>0</v>
      </c>
      <c r="BY3899" s="1">
        <f t="shared" ca="1" si="970"/>
        <v>0</v>
      </c>
      <c r="BZ3899" s="1">
        <f t="shared" ca="1" si="971"/>
        <v>0</v>
      </c>
      <c r="CA3899" s="1">
        <f t="shared" ca="1" si="972"/>
        <v>0</v>
      </c>
      <c r="CB3899" s="1">
        <f t="shared" ca="1" si="973"/>
        <v>0</v>
      </c>
      <c r="CC3899" s="1">
        <f t="shared" ca="1" si="974"/>
        <v>0</v>
      </c>
    </row>
    <row r="3900" spans="1:81" hidden="1" x14ac:dyDescent="0.2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t="shared" ca="1" si="960"/>
        <v>0</v>
      </c>
      <c r="BP3900" s="1">
        <f t="shared" ca="1" si="961"/>
        <v>0</v>
      </c>
      <c r="BQ3900" s="1">
        <f t="shared" ca="1" si="962"/>
        <v>0</v>
      </c>
      <c r="BR3900" s="1">
        <f t="shared" ca="1" si="963"/>
        <v>0</v>
      </c>
      <c r="BS3900" s="1">
        <f t="shared" ca="1" si="964"/>
        <v>0</v>
      </c>
      <c r="BT3900" s="1">
        <f t="shared" ca="1" si="965"/>
        <v>0</v>
      </c>
      <c r="BU3900" s="1">
        <f t="shared" ca="1" si="966"/>
        <v>0</v>
      </c>
      <c r="BV3900" s="1">
        <f t="shared" ca="1" si="967"/>
        <v>0</v>
      </c>
      <c r="BW3900" s="1">
        <f t="shared" ca="1" si="968"/>
        <v>0</v>
      </c>
      <c r="BX3900" s="1">
        <f t="shared" ca="1" si="969"/>
        <v>0</v>
      </c>
      <c r="BY3900" s="1">
        <f t="shared" ca="1" si="970"/>
        <v>0</v>
      </c>
      <c r="BZ3900" s="1">
        <f t="shared" ca="1" si="971"/>
        <v>0</v>
      </c>
      <c r="CA3900" s="1">
        <f t="shared" ca="1" si="972"/>
        <v>0</v>
      </c>
      <c r="CB3900" s="1">
        <f t="shared" ca="1" si="973"/>
        <v>0</v>
      </c>
      <c r="CC3900" s="1">
        <f t="shared" ca="1" si="974"/>
        <v>0</v>
      </c>
    </row>
    <row r="3901" spans="1:81" hidden="1" x14ac:dyDescent="0.2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t="shared" ca="1" si="960"/>
        <v>0</v>
      </c>
      <c r="BP3901" s="1">
        <f t="shared" ca="1" si="961"/>
        <v>0</v>
      </c>
      <c r="BQ3901" s="1">
        <f t="shared" ca="1" si="962"/>
        <v>0</v>
      </c>
      <c r="BR3901" s="1">
        <f t="shared" ca="1" si="963"/>
        <v>0</v>
      </c>
      <c r="BS3901" s="1">
        <f t="shared" ca="1" si="964"/>
        <v>0</v>
      </c>
      <c r="BT3901" s="1">
        <f t="shared" ca="1" si="965"/>
        <v>0</v>
      </c>
      <c r="BU3901" s="1">
        <f t="shared" ca="1" si="966"/>
        <v>0</v>
      </c>
      <c r="BV3901" s="1">
        <f t="shared" ca="1" si="967"/>
        <v>0</v>
      </c>
      <c r="BW3901" s="1">
        <f t="shared" ca="1" si="968"/>
        <v>0</v>
      </c>
      <c r="BX3901" s="1">
        <f t="shared" ca="1" si="969"/>
        <v>0</v>
      </c>
      <c r="BY3901" s="1">
        <f t="shared" ca="1" si="970"/>
        <v>0</v>
      </c>
      <c r="BZ3901" s="1">
        <f t="shared" ca="1" si="971"/>
        <v>0</v>
      </c>
      <c r="CA3901" s="1">
        <f t="shared" ca="1" si="972"/>
        <v>0</v>
      </c>
      <c r="CB3901" s="1">
        <f t="shared" ca="1" si="973"/>
        <v>0</v>
      </c>
      <c r="CC3901" s="1">
        <f t="shared" ca="1" si="974"/>
        <v>0</v>
      </c>
    </row>
    <row r="3902" spans="1:81" hidden="1" x14ac:dyDescent="0.2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t="shared" ca="1" si="960"/>
        <v>0</v>
      </c>
      <c r="BP3902" s="1">
        <f t="shared" ca="1" si="961"/>
        <v>0</v>
      </c>
      <c r="BQ3902" s="1">
        <f t="shared" ca="1" si="962"/>
        <v>0</v>
      </c>
      <c r="BR3902" s="1">
        <f t="shared" ca="1" si="963"/>
        <v>0</v>
      </c>
      <c r="BS3902" s="1">
        <f t="shared" ca="1" si="964"/>
        <v>0</v>
      </c>
      <c r="BT3902" s="1">
        <f t="shared" ca="1" si="965"/>
        <v>0</v>
      </c>
      <c r="BU3902" s="1">
        <f t="shared" ca="1" si="966"/>
        <v>0</v>
      </c>
      <c r="BV3902" s="1">
        <f t="shared" ca="1" si="967"/>
        <v>0</v>
      </c>
      <c r="BW3902" s="1">
        <f t="shared" ca="1" si="968"/>
        <v>0</v>
      </c>
      <c r="BX3902" s="1">
        <f t="shared" ca="1" si="969"/>
        <v>0</v>
      </c>
      <c r="BY3902" s="1">
        <f t="shared" ca="1" si="970"/>
        <v>0</v>
      </c>
      <c r="BZ3902" s="1">
        <f t="shared" ca="1" si="971"/>
        <v>0</v>
      </c>
      <c r="CA3902" s="1">
        <f t="shared" ca="1" si="972"/>
        <v>0</v>
      </c>
      <c r="CB3902" s="1">
        <f t="shared" ca="1" si="973"/>
        <v>0</v>
      </c>
      <c r="CC3902" s="1">
        <f t="shared" ca="1" si="974"/>
        <v>0</v>
      </c>
    </row>
    <row r="3903" spans="1:81" hidden="1" x14ac:dyDescent="0.2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t="shared" ca="1" si="960"/>
        <v>0</v>
      </c>
      <c r="BP3903" s="1">
        <f t="shared" ca="1" si="961"/>
        <v>0</v>
      </c>
      <c r="BQ3903" s="1">
        <f t="shared" ca="1" si="962"/>
        <v>0</v>
      </c>
      <c r="BR3903" s="1">
        <f t="shared" ca="1" si="963"/>
        <v>0</v>
      </c>
      <c r="BS3903" s="1">
        <f t="shared" ca="1" si="964"/>
        <v>0</v>
      </c>
      <c r="BT3903" s="1">
        <f t="shared" ca="1" si="965"/>
        <v>0</v>
      </c>
      <c r="BU3903" s="1">
        <f t="shared" ca="1" si="966"/>
        <v>0</v>
      </c>
      <c r="BV3903" s="1">
        <f t="shared" ca="1" si="967"/>
        <v>0</v>
      </c>
      <c r="BW3903" s="1">
        <f t="shared" ca="1" si="968"/>
        <v>0</v>
      </c>
      <c r="BX3903" s="1">
        <f t="shared" ca="1" si="969"/>
        <v>0</v>
      </c>
      <c r="BY3903" s="1">
        <f t="shared" ca="1" si="970"/>
        <v>0</v>
      </c>
      <c r="BZ3903" s="1">
        <f t="shared" ca="1" si="971"/>
        <v>0</v>
      </c>
      <c r="CA3903" s="1">
        <f t="shared" ca="1" si="972"/>
        <v>0</v>
      </c>
      <c r="CB3903" s="1">
        <f t="shared" ca="1" si="973"/>
        <v>0</v>
      </c>
      <c r="CC3903" s="1">
        <f t="shared" ca="1" si="974"/>
        <v>0</v>
      </c>
    </row>
    <row r="3904" spans="1:81" hidden="1" x14ac:dyDescent="0.2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t="shared" ca="1" si="960"/>
        <v>0</v>
      </c>
      <c r="BP3904" s="1">
        <f t="shared" ca="1" si="961"/>
        <v>0</v>
      </c>
      <c r="BQ3904" s="1">
        <f t="shared" ca="1" si="962"/>
        <v>0</v>
      </c>
      <c r="BR3904" s="1">
        <f t="shared" ca="1" si="963"/>
        <v>0</v>
      </c>
      <c r="BS3904" s="1">
        <f t="shared" ca="1" si="964"/>
        <v>0</v>
      </c>
      <c r="BT3904" s="1">
        <f t="shared" ca="1" si="965"/>
        <v>0</v>
      </c>
      <c r="BU3904" s="1">
        <f t="shared" ca="1" si="966"/>
        <v>0</v>
      </c>
      <c r="BV3904" s="1">
        <f t="shared" ca="1" si="967"/>
        <v>0</v>
      </c>
      <c r="BW3904" s="1">
        <f t="shared" ca="1" si="968"/>
        <v>0</v>
      </c>
      <c r="BX3904" s="1">
        <f t="shared" ca="1" si="969"/>
        <v>0</v>
      </c>
      <c r="BY3904" s="1">
        <f t="shared" ca="1" si="970"/>
        <v>0</v>
      </c>
      <c r="BZ3904" s="1">
        <f t="shared" ca="1" si="971"/>
        <v>0</v>
      </c>
      <c r="CA3904" s="1">
        <f t="shared" ca="1" si="972"/>
        <v>0</v>
      </c>
      <c r="CB3904" s="1">
        <f t="shared" ca="1" si="973"/>
        <v>0</v>
      </c>
      <c r="CC3904" s="1">
        <f t="shared" ca="1" si="974"/>
        <v>0</v>
      </c>
    </row>
    <row r="3905" spans="1:81" hidden="1" x14ac:dyDescent="0.2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t="shared" ca="1" si="960"/>
        <v>0</v>
      </c>
      <c r="BP3905" s="1">
        <f t="shared" ca="1" si="961"/>
        <v>0</v>
      </c>
      <c r="BQ3905" s="1">
        <f t="shared" ca="1" si="962"/>
        <v>0</v>
      </c>
      <c r="BR3905" s="1">
        <f t="shared" ca="1" si="963"/>
        <v>0</v>
      </c>
      <c r="BS3905" s="1">
        <f t="shared" ca="1" si="964"/>
        <v>0</v>
      </c>
      <c r="BT3905" s="1">
        <f t="shared" ca="1" si="965"/>
        <v>0</v>
      </c>
      <c r="BU3905" s="1">
        <f t="shared" ca="1" si="966"/>
        <v>0</v>
      </c>
      <c r="BV3905" s="1">
        <f t="shared" ca="1" si="967"/>
        <v>0</v>
      </c>
      <c r="BW3905" s="1">
        <f t="shared" ca="1" si="968"/>
        <v>0</v>
      </c>
      <c r="BX3905" s="1">
        <f t="shared" ca="1" si="969"/>
        <v>0</v>
      </c>
      <c r="BY3905" s="1">
        <f t="shared" ca="1" si="970"/>
        <v>0</v>
      </c>
      <c r="BZ3905" s="1">
        <f t="shared" ca="1" si="971"/>
        <v>0</v>
      </c>
      <c r="CA3905" s="1">
        <f t="shared" ca="1" si="972"/>
        <v>0</v>
      </c>
      <c r="CB3905" s="1">
        <f t="shared" ca="1" si="973"/>
        <v>0</v>
      </c>
      <c r="CC3905" s="1">
        <f t="shared" ca="1" si="974"/>
        <v>0</v>
      </c>
    </row>
    <row r="3906" spans="1:81" hidden="1" x14ac:dyDescent="0.2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t="shared" ref="BO3906:BO3969" ca="1" si="975">INDEX(passing_tds,CELL("Row",AG3906)-1)*(PASSTD)</f>
        <v>0</v>
      </c>
      <c r="BP3906" s="1">
        <f t="shared" ref="BP3906:BP3969" ca="1" si="976">INDEX(passing_yds,CELL("Row",AH3906)-1)*(PASSYDS)</f>
        <v>0</v>
      </c>
      <c r="BQ3906" s="1">
        <f t="shared" ref="BQ3906:BQ3969" ca="1" si="977">IF(INDEX(passing_yds,CELL("Row",AI3906)-1)&gt;=300,3,0)</f>
        <v>0</v>
      </c>
      <c r="BR3906" s="1">
        <f t="shared" ref="BR3906:BR3969" ca="1" si="978">INDEX(passing_ints,CELL("Row",AJ3906)-1)*(INT)</f>
        <v>0</v>
      </c>
      <c r="BS3906" s="1">
        <f t="shared" ref="BS3906:BS3969" ca="1" si="979">INDEX(rushing_yds,CELL("Row",AK3906)-1)*(RUSHYDS)</f>
        <v>0</v>
      </c>
      <c r="BT3906" s="1">
        <f t="shared" ref="BT3906:BT3969" ca="1" si="980">INDEX(rushing_tds,CELL("Row",AK3906)-1)*(RUSHTD)</f>
        <v>0</v>
      </c>
      <c r="BU3906" s="1">
        <f t="shared" ref="BU3906:BU3969" ca="1" si="981">IF(INDEX(rushing_yds,CELL("Row",AI3906)-1)&gt;=100,3,0)</f>
        <v>0</v>
      </c>
      <c r="BV3906" s="1">
        <f t="shared" ref="BV3906:BV3969" ca="1" si="982">INDEX(receiving_yds,CELL("Row",AN3906)-1)*(RECYDS)</f>
        <v>0</v>
      </c>
      <c r="BW3906" s="1">
        <f t="shared" ref="BW3906:BW3969" ca="1" si="983">INDEX(receiving_rec,CELL("Row",AO3906)-1)*(REC)</f>
        <v>0</v>
      </c>
      <c r="BX3906" s="1">
        <f t="shared" ref="BX3906:BX3969" ca="1" si="984">INDEX(receiving_tds,CELL("Row",AP3906)-1)*(RECTD)</f>
        <v>0</v>
      </c>
      <c r="BY3906" s="1">
        <f t="shared" ref="BY3906:BY3969" ca="1" si="985">IF(INDEX(receiving_yds,CELL("Row",AI3906)-1)&gt;=100,3,0)</f>
        <v>0</v>
      </c>
      <c r="BZ3906" s="1">
        <f t="shared" ref="BZ3906:BZ3969" ca="1" si="986">INDEX(puntret_tds,CELL("Row",AR3906)-1)*(PUNTKORETTD)+INDEX(kickret_tds,CELL("Row",AR3906)-1)*(PUNTKORETTD)</f>
        <v>0</v>
      </c>
      <c r="CA3906" s="1">
        <f t="shared" ref="CA3906:CA3969" ca="1" si="987">INDEX(fumbles_tot,CELL("Row",AS3906)-1)*(FUM)</f>
        <v>0</v>
      </c>
      <c r="CB3906" s="1">
        <f t="shared" ref="CB3906:CB3969" ca="1" si="988">(INDEX(passing_twoptm,CELL("Row",AT3906)-1)+INDEX(rushing_twoptm,CELL("Row",AT3906)-1)+INDEX(receiving_twoptm,CELL("Row",AT3906)-1))*(_2PTCONV)</f>
        <v>0</v>
      </c>
      <c r="CC3906" s="1">
        <f t="shared" ref="CC3906:CC3969" ca="1" si="989">SUM(BO3906:CB3906)</f>
        <v>0</v>
      </c>
    </row>
    <row r="3907" spans="1:81" hidden="1" x14ac:dyDescent="0.2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t="shared" ca="1" si="975"/>
        <v>0</v>
      </c>
      <c r="BP3907" s="1">
        <f t="shared" ca="1" si="976"/>
        <v>0</v>
      </c>
      <c r="BQ3907" s="1">
        <f t="shared" ca="1" si="977"/>
        <v>0</v>
      </c>
      <c r="BR3907" s="1">
        <f t="shared" ca="1" si="978"/>
        <v>0</v>
      </c>
      <c r="BS3907" s="1">
        <f t="shared" ca="1" si="979"/>
        <v>0</v>
      </c>
      <c r="BT3907" s="1">
        <f t="shared" ca="1" si="980"/>
        <v>0</v>
      </c>
      <c r="BU3907" s="1">
        <f t="shared" ca="1" si="981"/>
        <v>0</v>
      </c>
      <c r="BV3907" s="1">
        <f t="shared" ca="1" si="982"/>
        <v>0</v>
      </c>
      <c r="BW3907" s="1">
        <f t="shared" ca="1" si="983"/>
        <v>0</v>
      </c>
      <c r="BX3907" s="1">
        <f t="shared" ca="1" si="984"/>
        <v>0</v>
      </c>
      <c r="BY3907" s="1">
        <f t="shared" ca="1" si="985"/>
        <v>0</v>
      </c>
      <c r="BZ3907" s="1">
        <f t="shared" ca="1" si="986"/>
        <v>0</v>
      </c>
      <c r="CA3907" s="1">
        <f t="shared" ca="1" si="987"/>
        <v>0</v>
      </c>
      <c r="CB3907" s="1">
        <f t="shared" ca="1" si="988"/>
        <v>0</v>
      </c>
      <c r="CC3907" s="1">
        <f t="shared" ca="1" si="989"/>
        <v>0</v>
      </c>
    </row>
    <row r="3908" spans="1:81" hidden="1" x14ac:dyDescent="0.2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t="shared" ca="1" si="975"/>
        <v>0</v>
      </c>
      <c r="BP3908" s="1">
        <f t="shared" ca="1" si="976"/>
        <v>0</v>
      </c>
      <c r="BQ3908" s="1">
        <f t="shared" ca="1" si="977"/>
        <v>0</v>
      </c>
      <c r="BR3908" s="1">
        <f t="shared" ca="1" si="978"/>
        <v>0</v>
      </c>
      <c r="BS3908" s="1">
        <f t="shared" ca="1" si="979"/>
        <v>0</v>
      </c>
      <c r="BT3908" s="1">
        <f t="shared" ca="1" si="980"/>
        <v>0</v>
      </c>
      <c r="BU3908" s="1">
        <f t="shared" ca="1" si="981"/>
        <v>0</v>
      </c>
      <c r="BV3908" s="1">
        <f t="shared" ca="1" si="982"/>
        <v>0</v>
      </c>
      <c r="BW3908" s="1">
        <f t="shared" ca="1" si="983"/>
        <v>0</v>
      </c>
      <c r="BX3908" s="1">
        <f t="shared" ca="1" si="984"/>
        <v>0</v>
      </c>
      <c r="BY3908" s="1">
        <f t="shared" ca="1" si="985"/>
        <v>0</v>
      </c>
      <c r="BZ3908" s="1">
        <f t="shared" ca="1" si="986"/>
        <v>0</v>
      </c>
      <c r="CA3908" s="1">
        <f t="shared" ca="1" si="987"/>
        <v>0</v>
      </c>
      <c r="CB3908" s="1">
        <f t="shared" ca="1" si="988"/>
        <v>0</v>
      </c>
      <c r="CC3908" s="1">
        <f t="shared" ca="1" si="989"/>
        <v>0</v>
      </c>
    </row>
    <row r="3909" spans="1:81" hidden="1" x14ac:dyDescent="0.2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t="shared" ca="1" si="975"/>
        <v>0</v>
      </c>
      <c r="BP3909" s="1">
        <f t="shared" ca="1" si="976"/>
        <v>0</v>
      </c>
      <c r="BQ3909" s="1">
        <f t="shared" ca="1" si="977"/>
        <v>0</v>
      </c>
      <c r="BR3909" s="1">
        <f t="shared" ca="1" si="978"/>
        <v>0</v>
      </c>
      <c r="BS3909" s="1">
        <f t="shared" ca="1" si="979"/>
        <v>0</v>
      </c>
      <c r="BT3909" s="1">
        <f t="shared" ca="1" si="980"/>
        <v>0</v>
      </c>
      <c r="BU3909" s="1">
        <f t="shared" ca="1" si="981"/>
        <v>0</v>
      </c>
      <c r="BV3909" s="1">
        <f t="shared" ca="1" si="982"/>
        <v>0</v>
      </c>
      <c r="BW3909" s="1">
        <f t="shared" ca="1" si="983"/>
        <v>0</v>
      </c>
      <c r="BX3909" s="1">
        <f t="shared" ca="1" si="984"/>
        <v>0</v>
      </c>
      <c r="BY3909" s="1">
        <f t="shared" ca="1" si="985"/>
        <v>0</v>
      </c>
      <c r="BZ3909" s="1">
        <f t="shared" ca="1" si="986"/>
        <v>0</v>
      </c>
      <c r="CA3909" s="1">
        <f t="shared" ca="1" si="987"/>
        <v>0</v>
      </c>
      <c r="CB3909" s="1">
        <f t="shared" ca="1" si="988"/>
        <v>0</v>
      </c>
      <c r="CC3909" s="1">
        <f t="shared" ca="1" si="989"/>
        <v>0</v>
      </c>
    </row>
    <row r="3910" spans="1:81" hidden="1" x14ac:dyDescent="0.2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t="shared" ca="1" si="975"/>
        <v>0</v>
      </c>
      <c r="BP3910" s="1">
        <f t="shared" ca="1" si="976"/>
        <v>0</v>
      </c>
      <c r="BQ3910" s="1">
        <f t="shared" ca="1" si="977"/>
        <v>0</v>
      </c>
      <c r="BR3910" s="1">
        <f t="shared" ca="1" si="978"/>
        <v>0</v>
      </c>
      <c r="BS3910" s="1">
        <f t="shared" ca="1" si="979"/>
        <v>0</v>
      </c>
      <c r="BT3910" s="1">
        <f t="shared" ca="1" si="980"/>
        <v>0</v>
      </c>
      <c r="BU3910" s="1">
        <f t="shared" ca="1" si="981"/>
        <v>0</v>
      </c>
      <c r="BV3910" s="1">
        <f t="shared" ca="1" si="982"/>
        <v>0</v>
      </c>
      <c r="BW3910" s="1">
        <f t="shared" ca="1" si="983"/>
        <v>0</v>
      </c>
      <c r="BX3910" s="1">
        <f t="shared" ca="1" si="984"/>
        <v>0</v>
      </c>
      <c r="BY3910" s="1">
        <f t="shared" ca="1" si="985"/>
        <v>0</v>
      </c>
      <c r="BZ3910" s="1">
        <f t="shared" ca="1" si="986"/>
        <v>0</v>
      </c>
      <c r="CA3910" s="1">
        <f t="shared" ca="1" si="987"/>
        <v>0</v>
      </c>
      <c r="CB3910" s="1">
        <f t="shared" ca="1" si="988"/>
        <v>0</v>
      </c>
      <c r="CC3910" s="1">
        <f t="shared" ca="1" si="989"/>
        <v>0</v>
      </c>
    </row>
    <row r="3911" spans="1:81" hidden="1" x14ac:dyDescent="0.2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t="shared" ca="1" si="975"/>
        <v>0</v>
      </c>
      <c r="BP3911" s="1">
        <f t="shared" ca="1" si="976"/>
        <v>0</v>
      </c>
      <c r="BQ3911" s="1">
        <f t="shared" ca="1" si="977"/>
        <v>0</v>
      </c>
      <c r="BR3911" s="1">
        <f t="shared" ca="1" si="978"/>
        <v>0</v>
      </c>
      <c r="BS3911" s="1">
        <f t="shared" ca="1" si="979"/>
        <v>0</v>
      </c>
      <c r="BT3911" s="1">
        <f t="shared" ca="1" si="980"/>
        <v>0</v>
      </c>
      <c r="BU3911" s="1">
        <f t="shared" ca="1" si="981"/>
        <v>0</v>
      </c>
      <c r="BV3911" s="1">
        <f t="shared" ca="1" si="982"/>
        <v>0</v>
      </c>
      <c r="BW3911" s="1">
        <f t="shared" ca="1" si="983"/>
        <v>0</v>
      </c>
      <c r="BX3911" s="1">
        <f t="shared" ca="1" si="984"/>
        <v>0</v>
      </c>
      <c r="BY3911" s="1">
        <f t="shared" ca="1" si="985"/>
        <v>0</v>
      </c>
      <c r="BZ3911" s="1">
        <f t="shared" ca="1" si="986"/>
        <v>0</v>
      </c>
      <c r="CA3911" s="1">
        <f t="shared" ca="1" si="987"/>
        <v>0</v>
      </c>
      <c r="CB3911" s="1">
        <f t="shared" ca="1" si="988"/>
        <v>0</v>
      </c>
      <c r="CC3911" s="1">
        <f t="shared" ca="1" si="989"/>
        <v>0</v>
      </c>
    </row>
    <row r="3912" spans="1:81" hidden="1" x14ac:dyDescent="0.2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t="shared" ca="1" si="975"/>
        <v>0</v>
      </c>
      <c r="BP3912" s="1">
        <f t="shared" ca="1" si="976"/>
        <v>0</v>
      </c>
      <c r="BQ3912" s="1">
        <f t="shared" ca="1" si="977"/>
        <v>0</v>
      </c>
      <c r="BR3912" s="1">
        <f t="shared" ca="1" si="978"/>
        <v>0</v>
      </c>
      <c r="BS3912" s="1">
        <f t="shared" ca="1" si="979"/>
        <v>0</v>
      </c>
      <c r="BT3912" s="1">
        <f t="shared" ca="1" si="980"/>
        <v>0</v>
      </c>
      <c r="BU3912" s="1">
        <f t="shared" ca="1" si="981"/>
        <v>0</v>
      </c>
      <c r="BV3912" s="1">
        <f t="shared" ca="1" si="982"/>
        <v>0</v>
      </c>
      <c r="BW3912" s="1">
        <f t="shared" ca="1" si="983"/>
        <v>0</v>
      </c>
      <c r="BX3912" s="1">
        <f t="shared" ca="1" si="984"/>
        <v>0</v>
      </c>
      <c r="BY3912" s="1">
        <f t="shared" ca="1" si="985"/>
        <v>0</v>
      </c>
      <c r="BZ3912" s="1">
        <f t="shared" ca="1" si="986"/>
        <v>0</v>
      </c>
      <c r="CA3912" s="1">
        <f t="shared" ca="1" si="987"/>
        <v>0</v>
      </c>
      <c r="CB3912" s="1">
        <f t="shared" ca="1" si="988"/>
        <v>0</v>
      </c>
      <c r="CC3912" s="1">
        <f t="shared" ca="1" si="989"/>
        <v>0</v>
      </c>
    </row>
    <row r="3913" spans="1:81" hidden="1" x14ac:dyDescent="0.2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t="shared" ca="1" si="975"/>
        <v>0</v>
      </c>
      <c r="BP3913" s="1">
        <f t="shared" ca="1" si="976"/>
        <v>0</v>
      </c>
      <c r="BQ3913" s="1">
        <f t="shared" ca="1" si="977"/>
        <v>0</v>
      </c>
      <c r="BR3913" s="1">
        <f t="shared" ca="1" si="978"/>
        <v>0</v>
      </c>
      <c r="BS3913" s="1">
        <f t="shared" ca="1" si="979"/>
        <v>0</v>
      </c>
      <c r="BT3913" s="1">
        <f t="shared" ca="1" si="980"/>
        <v>0</v>
      </c>
      <c r="BU3913" s="1">
        <f t="shared" ca="1" si="981"/>
        <v>0</v>
      </c>
      <c r="BV3913" s="1">
        <f t="shared" ca="1" si="982"/>
        <v>0</v>
      </c>
      <c r="BW3913" s="1">
        <f t="shared" ca="1" si="983"/>
        <v>0</v>
      </c>
      <c r="BX3913" s="1">
        <f t="shared" ca="1" si="984"/>
        <v>0</v>
      </c>
      <c r="BY3913" s="1">
        <f t="shared" ca="1" si="985"/>
        <v>0</v>
      </c>
      <c r="BZ3913" s="1">
        <f t="shared" ca="1" si="986"/>
        <v>0</v>
      </c>
      <c r="CA3913" s="1">
        <f t="shared" ca="1" si="987"/>
        <v>0</v>
      </c>
      <c r="CB3913" s="1">
        <f t="shared" ca="1" si="988"/>
        <v>0</v>
      </c>
      <c r="CC3913" s="1">
        <f t="shared" ca="1" si="989"/>
        <v>0</v>
      </c>
    </row>
    <row r="3914" spans="1:81" hidden="1" x14ac:dyDescent="0.2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t="shared" ca="1" si="975"/>
        <v>0</v>
      </c>
      <c r="BP3914" s="1">
        <f t="shared" ca="1" si="976"/>
        <v>0</v>
      </c>
      <c r="BQ3914" s="1">
        <f t="shared" ca="1" si="977"/>
        <v>0</v>
      </c>
      <c r="BR3914" s="1">
        <f t="shared" ca="1" si="978"/>
        <v>0</v>
      </c>
      <c r="BS3914" s="1">
        <f t="shared" ca="1" si="979"/>
        <v>0</v>
      </c>
      <c r="BT3914" s="1">
        <f t="shared" ca="1" si="980"/>
        <v>0</v>
      </c>
      <c r="BU3914" s="1">
        <f t="shared" ca="1" si="981"/>
        <v>0</v>
      </c>
      <c r="BV3914" s="1">
        <f t="shared" ca="1" si="982"/>
        <v>0</v>
      </c>
      <c r="BW3914" s="1">
        <f t="shared" ca="1" si="983"/>
        <v>0</v>
      </c>
      <c r="BX3914" s="1">
        <f t="shared" ca="1" si="984"/>
        <v>0</v>
      </c>
      <c r="BY3914" s="1">
        <f t="shared" ca="1" si="985"/>
        <v>0</v>
      </c>
      <c r="BZ3914" s="1">
        <f t="shared" ca="1" si="986"/>
        <v>0</v>
      </c>
      <c r="CA3914" s="1">
        <f t="shared" ca="1" si="987"/>
        <v>0</v>
      </c>
      <c r="CB3914" s="1">
        <f t="shared" ca="1" si="988"/>
        <v>0</v>
      </c>
      <c r="CC3914" s="1">
        <f t="shared" ca="1" si="989"/>
        <v>0</v>
      </c>
    </row>
    <row r="3915" spans="1:81" hidden="1" x14ac:dyDescent="0.2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t="shared" ca="1" si="975"/>
        <v>0</v>
      </c>
      <c r="BP3915" s="1">
        <f t="shared" ca="1" si="976"/>
        <v>0</v>
      </c>
      <c r="BQ3915" s="1">
        <f t="shared" ca="1" si="977"/>
        <v>0</v>
      </c>
      <c r="BR3915" s="1">
        <f t="shared" ca="1" si="978"/>
        <v>0</v>
      </c>
      <c r="BS3915" s="1">
        <f t="shared" ca="1" si="979"/>
        <v>0</v>
      </c>
      <c r="BT3915" s="1">
        <f t="shared" ca="1" si="980"/>
        <v>0</v>
      </c>
      <c r="BU3915" s="1">
        <f t="shared" ca="1" si="981"/>
        <v>0</v>
      </c>
      <c r="BV3915" s="1">
        <f t="shared" ca="1" si="982"/>
        <v>0</v>
      </c>
      <c r="BW3915" s="1">
        <f t="shared" ca="1" si="983"/>
        <v>0</v>
      </c>
      <c r="BX3915" s="1">
        <f t="shared" ca="1" si="984"/>
        <v>0</v>
      </c>
      <c r="BY3915" s="1">
        <f t="shared" ca="1" si="985"/>
        <v>0</v>
      </c>
      <c r="BZ3915" s="1">
        <f t="shared" ca="1" si="986"/>
        <v>0</v>
      </c>
      <c r="CA3915" s="1">
        <f t="shared" ca="1" si="987"/>
        <v>0</v>
      </c>
      <c r="CB3915" s="1">
        <f t="shared" ca="1" si="988"/>
        <v>0</v>
      </c>
      <c r="CC3915" s="1">
        <f t="shared" ca="1" si="989"/>
        <v>0</v>
      </c>
    </row>
    <row r="3916" spans="1:81" hidden="1" x14ac:dyDescent="0.2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t="shared" ca="1" si="975"/>
        <v>0</v>
      </c>
      <c r="BP3916" s="1">
        <f t="shared" ca="1" si="976"/>
        <v>0</v>
      </c>
      <c r="BQ3916" s="1">
        <f t="shared" ca="1" si="977"/>
        <v>0</v>
      </c>
      <c r="BR3916" s="1">
        <f t="shared" ca="1" si="978"/>
        <v>0</v>
      </c>
      <c r="BS3916" s="1">
        <f t="shared" ca="1" si="979"/>
        <v>0</v>
      </c>
      <c r="BT3916" s="1">
        <f t="shared" ca="1" si="980"/>
        <v>0</v>
      </c>
      <c r="BU3916" s="1">
        <f t="shared" ca="1" si="981"/>
        <v>0</v>
      </c>
      <c r="BV3916" s="1">
        <f t="shared" ca="1" si="982"/>
        <v>0</v>
      </c>
      <c r="BW3916" s="1">
        <f t="shared" ca="1" si="983"/>
        <v>0</v>
      </c>
      <c r="BX3916" s="1">
        <f t="shared" ca="1" si="984"/>
        <v>0</v>
      </c>
      <c r="BY3916" s="1">
        <f t="shared" ca="1" si="985"/>
        <v>0</v>
      </c>
      <c r="BZ3916" s="1">
        <f t="shared" ca="1" si="986"/>
        <v>0</v>
      </c>
      <c r="CA3916" s="1">
        <f t="shared" ca="1" si="987"/>
        <v>0</v>
      </c>
      <c r="CB3916" s="1">
        <f t="shared" ca="1" si="988"/>
        <v>0</v>
      </c>
      <c r="CC3916" s="1">
        <f t="shared" ca="1" si="989"/>
        <v>0</v>
      </c>
    </row>
    <row r="3917" spans="1:81" hidden="1" x14ac:dyDescent="0.2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t="shared" ca="1" si="975"/>
        <v>0</v>
      </c>
      <c r="BP3917" s="1">
        <f t="shared" ca="1" si="976"/>
        <v>0</v>
      </c>
      <c r="BQ3917" s="1">
        <f t="shared" ca="1" si="977"/>
        <v>0</v>
      </c>
      <c r="BR3917" s="1">
        <f t="shared" ca="1" si="978"/>
        <v>0</v>
      </c>
      <c r="BS3917" s="1">
        <f t="shared" ca="1" si="979"/>
        <v>0</v>
      </c>
      <c r="BT3917" s="1">
        <f t="shared" ca="1" si="980"/>
        <v>0</v>
      </c>
      <c r="BU3917" s="1">
        <f t="shared" ca="1" si="981"/>
        <v>0</v>
      </c>
      <c r="BV3917" s="1">
        <f t="shared" ca="1" si="982"/>
        <v>0</v>
      </c>
      <c r="BW3917" s="1">
        <f t="shared" ca="1" si="983"/>
        <v>0</v>
      </c>
      <c r="BX3917" s="1">
        <f t="shared" ca="1" si="984"/>
        <v>0</v>
      </c>
      <c r="BY3917" s="1">
        <f t="shared" ca="1" si="985"/>
        <v>0</v>
      </c>
      <c r="BZ3917" s="1">
        <f t="shared" ca="1" si="986"/>
        <v>0</v>
      </c>
      <c r="CA3917" s="1">
        <f t="shared" ca="1" si="987"/>
        <v>0</v>
      </c>
      <c r="CB3917" s="1">
        <f t="shared" ca="1" si="988"/>
        <v>0</v>
      </c>
      <c r="CC3917" s="1">
        <f t="shared" ca="1" si="989"/>
        <v>0</v>
      </c>
    </row>
    <row r="3918" spans="1:81" hidden="1" x14ac:dyDescent="0.2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t="shared" ca="1" si="975"/>
        <v>0</v>
      </c>
      <c r="BP3918" s="1">
        <f t="shared" ca="1" si="976"/>
        <v>0</v>
      </c>
      <c r="BQ3918" s="1">
        <f t="shared" ca="1" si="977"/>
        <v>0</v>
      </c>
      <c r="BR3918" s="1">
        <f t="shared" ca="1" si="978"/>
        <v>0</v>
      </c>
      <c r="BS3918" s="1">
        <f t="shared" ca="1" si="979"/>
        <v>0</v>
      </c>
      <c r="BT3918" s="1">
        <f t="shared" ca="1" si="980"/>
        <v>0</v>
      </c>
      <c r="BU3918" s="1">
        <f t="shared" ca="1" si="981"/>
        <v>0</v>
      </c>
      <c r="BV3918" s="1">
        <f t="shared" ca="1" si="982"/>
        <v>0</v>
      </c>
      <c r="BW3918" s="1">
        <f t="shared" ca="1" si="983"/>
        <v>0</v>
      </c>
      <c r="BX3918" s="1">
        <f t="shared" ca="1" si="984"/>
        <v>0</v>
      </c>
      <c r="BY3918" s="1">
        <f t="shared" ca="1" si="985"/>
        <v>0</v>
      </c>
      <c r="BZ3918" s="1">
        <f t="shared" ca="1" si="986"/>
        <v>0</v>
      </c>
      <c r="CA3918" s="1">
        <f t="shared" ca="1" si="987"/>
        <v>0</v>
      </c>
      <c r="CB3918" s="1">
        <f t="shared" ca="1" si="988"/>
        <v>0</v>
      </c>
      <c r="CC3918" s="1">
        <f t="shared" ca="1" si="989"/>
        <v>0</v>
      </c>
    </row>
    <row r="3919" spans="1:81" hidden="1" x14ac:dyDescent="0.2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t="shared" ca="1" si="975"/>
        <v>0</v>
      </c>
      <c r="BP3919" s="1">
        <f t="shared" ca="1" si="976"/>
        <v>0</v>
      </c>
      <c r="BQ3919" s="1">
        <f t="shared" ca="1" si="977"/>
        <v>0</v>
      </c>
      <c r="BR3919" s="1">
        <f t="shared" ca="1" si="978"/>
        <v>0</v>
      </c>
      <c r="BS3919" s="1">
        <f t="shared" ca="1" si="979"/>
        <v>0</v>
      </c>
      <c r="BT3919" s="1">
        <f t="shared" ca="1" si="980"/>
        <v>0</v>
      </c>
      <c r="BU3919" s="1">
        <f t="shared" ca="1" si="981"/>
        <v>0</v>
      </c>
      <c r="BV3919" s="1">
        <f t="shared" ca="1" si="982"/>
        <v>0</v>
      </c>
      <c r="BW3919" s="1">
        <f t="shared" ca="1" si="983"/>
        <v>0</v>
      </c>
      <c r="BX3919" s="1">
        <f t="shared" ca="1" si="984"/>
        <v>0</v>
      </c>
      <c r="BY3919" s="1">
        <f t="shared" ca="1" si="985"/>
        <v>0</v>
      </c>
      <c r="BZ3919" s="1">
        <f t="shared" ca="1" si="986"/>
        <v>0</v>
      </c>
      <c r="CA3919" s="1">
        <f t="shared" ca="1" si="987"/>
        <v>0</v>
      </c>
      <c r="CB3919" s="1">
        <f t="shared" ca="1" si="988"/>
        <v>0</v>
      </c>
      <c r="CC3919" s="1">
        <f t="shared" ca="1" si="989"/>
        <v>0</v>
      </c>
    </row>
    <row r="3920" spans="1:81" hidden="1" x14ac:dyDescent="0.2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t="shared" ca="1" si="975"/>
        <v>0</v>
      </c>
      <c r="BP3920" s="1">
        <f t="shared" ca="1" si="976"/>
        <v>0</v>
      </c>
      <c r="BQ3920" s="1">
        <f t="shared" ca="1" si="977"/>
        <v>0</v>
      </c>
      <c r="BR3920" s="1">
        <f t="shared" ca="1" si="978"/>
        <v>0</v>
      </c>
      <c r="BS3920" s="1">
        <f t="shared" ca="1" si="979"/>
        <v>0</v>
      </c>
      <c r="BT3920" s="1">
        <f t="shared" ca="1" si="980"/>
        <v>0</v>
      </c>
      <c r="BU3920" s="1">
        <f t="shared" ca="1" si="981"/>
        <v>0</v>
      </c>
      <c r="BV3920" s="1">
        <f t="shared" ca="1" si="982"/>
        <v>0</v>
      </c>
      <c r="BW3920" s="1">
        <f t="shared" ca="1" si="983"/>
        <v>0</v>
      </c>
      <c r="BX3920" s="1">
        <f t="shared" ca="1" si="984"/>
        <v>0</v>
      </c>
      <c r="BY3920" s="1">
        <f t="shared" ca="1" si="985"/>
        <v>0</v>
      </c>
      <c r="BZ3920" s="1">
        <f t="shared" ca="1" si="986"/>
        <v>0</v>
      </c>
      <c r="CA3920" s="1">
        <f t="shared" ca="1" si="987"/>
        <v>0</v>
      </c>
      <c r="CB3920" s="1">
        <f t="shared" ca="1" si="988"/>
        <v>0</v>
      </c>
      <c r="CC3920" s="1">
        <f t="shared" ca="1" si="989"/>
        <v>0</v>
      </c>
    </row>
    <row r="3921" spans="1:81" hidden="1" x14ac:dyDescent="0.2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t="shared" ca="1" si="975"/>
        <v>0</v>
      </c>
      <c r="BP3921" s="1">
        <f t="shared" ca="1" si="976"/>
        <v>0</v>
      </c>
      <c r="BQ3921" s="1">
        <f t="shared" ca="1" si="977"/>
        <v>0</v>
      </c>
      <c r="BR3921" s="1">
        <f t="shared" ca="1" si="978"/>
        <v>0</v>
      </c>
      <c r="BS3921" s="1">
        <f t="shared" ca="1" si="979"/>
        <v>0</v>
      </c>
      <c r="BT3921" s="1">
        <f t="shared" ca="1" si="980"/>
        <v>0</v>
      </c>
      <c r="BU3921" s="1">
        <f t="shared" ca="1" si="981"/>
        <v>0</v>
      </c>
      <c r="BV3921" s="1">
        <f t="shared" ca="1" si="982"/>
        <v>0</v>
      </c>
      <c r="BW3921" s="1">
        <f t="shared" ca="1" si="983"/>
        <v>0</v>
      </c>
      <c r="BX3921" s="1">
        <f t="shared" ca="1" si="984"/>
        <v>0</v>
      </c>
      <c r="BY3921" s="1">
        <f t="shared" ca="1" si="985"/>
        <v>0</v>
      </c>
      <c r="BZ3921" s="1">
        <f t="shared" ca="1" si="986"/>
        <v>0</v>
      </c>
      <c r="CA3921" s="1">
        <f t="shared" ca="1" si="987"/>
        <v>0</v>
      </c>
      <c r="CB3921" s="1">
        <f t="shared" ca="1" si="988"/>
        <v>0</v>
      </c>
      <c r="CC3921" s="1">
        <f t="shared" ca="1" si="989"/>
        <v>0</v>
      </c>
    </row>
    <row r="3922" spans="1:81" hidden="1" x14ac:dyDescent="0.2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t="shared" ca="1" si="975"/>
        <v>0</v>
      </c>
      <c r="BP3922" s="1">
        <f t="shared" ca="1" si="976"/>
        <v>0</v>
      </c>
      <c r="BQ3922" s="1">
        <f t="shared" ca="1" si="977"/>
        <v>0</v>
      </c>
      <c r="BR3922" s="1">
        <f t="shared" ca="1" si="978"/>
        <v>0</v>
      </c>
      <c r="BS3922" s="1">
        <f t="shared" ca="1" si="979"/>
        <v>0</v>
      </c>
      <c r="BT3922" s="1">
        <f t="shared" ca="1" si="980"/>
        <v>0</v>
      </c>
      <c r="BU3922" s="1">
        <f t="shared" ca="1" si="981"/>
        <v>0</v>
      </c>
      <c r="BV3922" s="1">
        <f t="shared" ca="1" si="982"/>
        <v>0</v>
      </c>
      <c r="BW3922" s="1">
        <f t="shared" ca="1" si="983"/>
        <v>0</v>
      </c>
      <c r="BX3922" s="1">
        <f t="shared" ca="1" si="984"/>
        <v>0</v>
      </c>
      <c r="BY3922" s="1">
        <f t="shared" ca="1" si="985"/>
        <v>0</v>
      </c>
      <c r="BZ3922" s="1">
        <f t="shared" ca="1" si="986"/>
        <v>0</v>
      </c>
      <c r="CA3922" s="1">
        <f t="shared" ca="1" si="987"/>
        <v>0</v>
      </c>
      <c r="CB3922" s="1">
        <f t="shared" ca="1" si="988"/>
        <v>0</v>
      </c>
      <c r="CC3922" s="1">
        <f t="shared" ca="1" si="989"/>
        <v>0</v>
      </c>
    </row>
    <row r="3923" spans="1:81" hidden="1" x14ac:dyDescent="0.2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t="shared" ca="1" si="975"/>
        <v>0</v>
      </c>
      <c r="BP3923" s="1">
        <f t="shared" ca="1" si="976"/>
        <v>0</v>
      </c>
      <c r="BQ3923" s="1">
        <f t="shared" ca="1" si="977"/>
        <v>0</v>
      </c>
      <c r="BR3923" s="1">
        <f t="shared" ca="1" si="978"/>
        <v>0</v>
      </c>
      <c r="BS3923" s="1">
        <f t="shared" ca="1" si="979"/>
        <v>0</v>
      </c>
      <c r="BT3923" s="1">
        <f t="shared" ca="1" si="980"/>
        <v>0</v>
      </c>
      <c r="BU3923" s="1">
        <f t="shared" ca="1" si="981"/>
        <v>0</v>
      </c>
      <c r="BV3923" s="1">
        <f t="shared" ca="1" si="982"/>
        <v>0</v>
      </c>
      <c r="BW3923" s="1">
        <f t="shared" ca="1" si="983"/>
        <v>0</v>
      </c>
      <c r="BX3923" s="1">
        <f t="shared" ca="1" si="984"/>
        <v>0</v>
      </c>
      <c r="BY3923" s="1">
        <f t="shared" ca="1" si="985"/>
        <v>0</v>
      </c>
      <c r="BZ3923" s="1">
        <f t="shared" ca="1" si="986"/>
        <v>0</v>
      </c>
      <c r="CA3923" s="1">
        <f t="shared" ca="1" si="987"/>
        <v>0</v>
      </c>
      <c r="CB3923" s="1">
        <f t="shared" ca="1" si="988"/>
        <v>0</v>
      </c>
      <c r="CC3923" s="1">
        <f t="shared" ca="1" si="989"/>
        <v>0</v>
      </c>
    </row>
    <row r="3924" spans="1:81" hidden="1" x14ac:dyDescent="0.2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t="shared" ca="1" si="975"/>
        <v>0</v>
      </c>
      <c r="BP3924" s="1">
        <f t="shared" ca="1" si="976"/>
        <v>0</v>
      </c>
      <c r="BQ3924" s="1">
        <f t="shared" ca="1" si="977"/>
        <v>0</v>
      </c>
      <c r="BR3924" s="1">
        <f t="shared" ca="1" si="978"/>
        <v>0</v>
      </c>
      <c r="BS3924" s="1">
        <f t="shared" ca="1" si="979"/>
        <v>0</v>
      </c>
      <c r="BT3924" s="1">
        <f t="shared" ca="1" si="980"/>
        <v>0</v>
      </c>
      <c r="BU3924" s="1">
        <f t="shared" ca="1" si="981"/>
        <v>0</v>
      </c>
      <c r="BV3924" s="1">
        <f t="shared" ca="1" si="982"/>
        <v>0</v>
      </c>
      <c r="BW3924" s="1">
        <f t="shared" ca="1" si="983"/>
        <v>0</v>
      </c>
      <c r="BX3924" s="1">
        <f t="shared" ca="1" si="984"/>
        <v>0</v>
      </c>
      <c r="BY3924" s="1">
        <f t="shared" ca="1" si="985"/>
        <v>0</v>
      </c>
      <c r="BZ3924" s="1">
        <f t="shared" ca="1" si="986"/>
        <v>0</v>
      </c>
      <c r="CA3924" s="1">
        <f t="shared" ca="1" si="987"/>
        <v>0</v>
      </c>
      <c r="CB3924" s="1">
        <f t="shared" ca="1" si="988"/>
        <v>0</v>
      </c>
      <c r="CC3924" s="1">
        <f t="shared" ca="1" si="989"/>
        <v>0</v>
      </c>
    </row>
    <row r="3925" spans="1:81" hidden="1" x14ac:dyDescent="0.2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t="shared" ca="1" si="975"/>
        <v>0</v>
      </c>
      <c r="BP3925" s="1">
        <f t="shared" ca="1" si="976"/>
        <v>0</v>
      </c>
      <c r="BQ3925" s="1">
        <f t="shared" ca="1" si="977"/>
        <v>0</v>
      </c>
      <c r="BR3925" s="1">
        <f t="shared" ca="1" si="978"/>
        <v>0</v>
      </c>
      <c r="BS3925" s="1">
        <f t="shared" ca="1" si="979"/>
        <v>0</v>
      </c>
      <c r="BT3925" s="1">
        <f t="shared" ca="1" si="980"/>
        <v>0</v>
      </c>
      <c r="BU3925" s="1">
        <f t="shared" ca="1" si="981"/>
        <v>0</v>
      </c>
      <c r="BV3925" s="1">
        <f t="shared" ca="1" si="982"/>
        <v>0</v>
      </c>
      <c r="BW3925" s="1">
        <f t="shared" ca="1" si="983"/>
        <v>0</v>
      </c>
      <c r="BX3925" s="1">
        <f t="shared" ca="1" si="984"/>
        <v>0</v>
      </c>
      <c r="BY3925" s="1">
        <f t="shared" ca="1" si="985"/>
        <v>0</v>
      </c>
      <c r="BZ3925" s="1">
        <f t="shared" ca="1" si="986"/>
        <v>0</v>
      </c>
      <c r="CA3925" s="1">
        <f t="shared" ca="1" si="987"/>
        <v>0</v>
      </c>
      <c r="CB3925" s="1">
        <f t="shared" ca="1" si="988"/>
        <v>0</v>
      </c>
      <c r="CC3925" s="1">
        <f t="shared" ca="1" si="989"/>
        <v>0</v>
      </c>
    </row>
    <row r="3926" spans="1:81" hidden="1" x14ac:dyDescent="0.2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t="shared" ca="1" si="975"/>
        <v>0</v>
      </c>
      <c r="BP3926" s="1">
        <f t="shared" ca="1" si="976"/>
        <v>0</v>
      </c>
      <c r="BQ3926" s="1">
        <f t="shared" ca="1" si="977"/>
        <v>0</v>
      </c>
      <c r="BR3926" s="1">
        <f t="shared" ca="1" si="978"/>
        <v>0</v>
      </c>
      <c r="BS3926" s="1">
        <f t="shared" ca="1" si="979"/>
        <v>0</v>
      </c>
      <c r="BT3926" s="1">
        <f t="shared" ca="1" si="980"/>
        <v>0</v>
      </c>
      <c r="BU3926" s="1">
        <f t="shared" ca="1" si="981"/>
        <v>0</v>
      </c>
      <c r="BV3926" s="1">
        <f t="shared" ca="1" si="982"/>
        <v>0</v>
      </c>
      <c r="BW3926" s="1">
        <f t="shared" ca="1" si="983"/>
        <v>0</v>
      </c>
      <c r="BX3926" s="1">
        <f t="shared" ca="1" si="984"/>
        <v>0</v>
      </c>
      <c r="BY3926" s="1">
        <f t="shared" ca="1" si="985"/>
        <v>0</v>
      </c>
      <c r="BZ3926" s="1">
        <f t="shared" ca="1" si="986"/>
        <v>0</v>
      </c>
      <c r="CA3926" s="1">
        <f t="shared" ca="1" si="987"/>
        <v>0</v>
      </c>
      <c r="CB3926" s="1">
        <f t="shared" ca="1" si="988"/>
        <v>0</v>
      </c>
      <c r="CC3926" s="1">
        <f t="shared" ca="1" si="989"/>
        <v>0</v>
      </c>
    </row>
    <row r="3927" spans="1:81" hidden="1" x14ac:dyDescent="0.2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t="shared" ca="1" si="975"/>
        <v>0</v>
      </c>
      <c r="BP3927" s="1">
        <f t="shared" ca="1" si="976"/>
        <v>0</v>
      </c>
      <c r="BQ3927" s="1">
        <f t="shared" ca="1" si="977"/>
        <v>0</v>
      </c>
      <c r="BR3927" s="1">
        <f t="shared" ca="1" si="978"/>
        <v>0</v>
      </c>
      <c r="BS3927" s="1">
        <f t="shared" ca="1" si="979"/>
        <v>0</v>
      </c>
      <c r="BT3927" s="1">
        <f t="shared" ca="1" si="980"/>
        <v>0</v>
      </c>
      <c r="BU3927" s="1">
        <f t="shared" ca="1" si="981"/>
        <v>0</v>
      </c>
      <c r="BV3927" s="1">
        <f t="shared" ca="1" si="982"/>
        <v>0</v>
      </c>
      <c r="BW3927" s="1">
        <f t="shared" ca="1" si="983"/>
        <v>0</v>
      </c>
      <c r="BX3927" s="1">
        <f t="shared" ca="1" si="984"/>
        <v>0</v>
      </c>
      <c r="BY3927" s="1">
        <f t="shared" ca="1" si="985"/>
        <v>0</v>
      </c>
      <c r="BZ3927" s="1">
        <f t="shared" ca="1" si="986"/>
        <v>0</v>
      </c>
      <c r="CA3927" s="1">
        <f t="shared" ca="1" si="987"/>
        <v>0</v>
      </c>
      <c r="CB3927" s="1">
        <f t="shared" ca="1" si="988"/>
        <v>0</v>
      </c>
      <c r="CC3927" s="1">
        <f t="shared" ca="1" si="989"/>
        <v>0</v>
      </c>
    </row>
    <row r="3928" spans="1:81" hidden="1" x14ac:dyDescent="0.2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t="shared" ca="1" si="975"/>
        <v>0</v>
      </c>
      <c r="BP3928" s="1">
        <f t="shared" ca="1" si="976"/>
        <v>0</v>
      </c>
      <c r="BQ3928" s="1">
        <f t="shared" ca="1" si="977"/>
        <v>0</v>
      </c>
      <c r="BR3928" s="1">
        <f t="shared" ca="1" si="978"/>
        <v>0</v>
      </c>
      <c r="BS3928" s="1">
        <f t="shared" ca="1" si="979"/>
        <v>0</v>
      </c>
      <c r="BT3928" s="1">
        <f t="shared" ca="1" si="980"/>
        <v>0</v>
      </c>
      <c r="BU3928" s="1">
        <f t="shared" ca="1" si="981"/>
        <v>0</v>
      </c>
      <c r="BV3928" s="1">
        <f t="shared" ca="1" si="982"/>
        <v>0</v>
      </c>
      <c r="BW3928" s="1">
        <f t="shared" ca="1" si="983"/>
        <v>0</v>
      </c>
      <c r="BX3928" s="1">
        <f t="shared" ca="1" si="984"/>
        <v>0</v>
      </c>
      <c r="BY3928" s="1">
        <f t="shared" ca="1" si="985"/>
        <v>0</v>
      </c>
      <c r="BZ3928" s="1">
        <f t="shared" ca="1" si="986"/>
        <v>0</v>
      </c>
      <c r="CA3928" s="1">
        <f t="shared" ca="1" si="987"/>
        <v>0</v>
      </c>
      <c r="CB3928" s="1">
        <f t="shared" ca="1" si="988"/>
        <v>0</v>
      </c>
      <c r="CC3928" s="1">
        <f t="shared" ca="1" si="989"/>
        <v>0</v>
      </c>
    </row>
    <row r="3929" spans="1:81" hidden="1" x14ac:dyDescent="0.2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t="shared" ca="1" si="975"/>
        <v>0</v>
      </c>
      <c r="BP3929" s="1">
        <f t="shared" ca="1" si="976"/>
        <v>0</v>
      </c>
      <c r="BQ3929" s="1">
        <f t="shared" ca="1" si="977"/>
        <v>0</v>
      </c>
      <c r="BR3929" s="1">
        <f t="shared" ca="1" si="978"/>
        <v>0</v>
      </c>
      <c r="BS3929" s="1">
        <f t="shared" ca="1" si="979"/>
        <v>0</v>
      </c>
      <c r="BT3929" s="1">
        <f t="shared" ca="1" si="980"/>
        <v>0</v>
      </c>
      <c r="BU3929" s="1">
        <f t="shared" ca="1" si="981"/>
        <v>0</v>
      </c>
      <c r="BV3929" s="1">
        <f t="shared" ca="1" si="982"/>
        <v>0</v>
      </c>
      <c r="BW3929" s="1">
        <f t="shared" ca="1" si="983"/>
        <v>0</v>
      </c>
      <c r="BX3929" s="1">
        <f t="shared" ca="1" si="984"/>
        <v>0</v>
      </c>
      <c r="BY3929" s="1">
        <f t="shared" ca="1" si="985"/>
        <v>0</v>
      </c>
      <c r="BZ3929" s="1">
        <f t="shared" ca="1" si="986"/>
        <v>0</v>
      </c>
      <c r="CA3929" s="1">
        <f t="shared" ca="1" si="987"/>
        <v>0</v>
      </c>
      <c r="CB3929" s="1">
        <f t="shared" ca="1" si="988"/>
        <v>0</v>
      </c>
      <c r="CC3929" s="1">
        <f t="shared" ca="1" si="989"/>
        <v>0</v>
      </c>
    </row>
    <row r="3930" spans="1:81" hidden="1" x14ac:dyDescent="0.2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t="shared" ca="1" si="975"/>
        <v>0</v>
      </c>
      <c r="BP3930" s="1">
        <f t="shared" ca="1" si="976"/>
        <v>0</v>
      </c>
      <c r="BQ3930" s="1">
        <f t="shared" ca="1" si="977"/>
        <v>0</v>
      </c>
      <c r="BR3930" s="1">
        <f t="shared" ca="1" si="978"/>
        <v>0</v>
      </c>
      <c r="BS3930" s="1">
        <f t="shared" ca="1" si="979"/>
        <v>0</v>
      </c>
      <c r="BT3930" s="1">
        <f t="shared" ca="1" si="980"/>
        <v>0</v>
      </c>
      <c r="BU3930" s="1">
        <f t="shared" ca="1" si="981"/>
        <v>0</v>
      </c>
      <c r="BV3930" s="1">
        <f t="shared" ca="1" si="982"/>
        <v>0</v>
      </c>
      <c r="BW3930" s="1">
        <f t="shared" ca="1" si="983"/>
        <v>0</v>
      </c>
      <c r="BX3930" s="1">
        <f t="shared" ca="1" si="984"/>
        <v>0</v>
      </c>
      <c r="BY3930" s="1">
        <f t="shared" ca="1" si="985"/>
        <v>0</v>
      </c>
      <c r="BZ3930" s="1">
        <f t="shared" ca="1" si="986"/>
        <v>0</v>
      </c>
      <c r="CA3930" s="1">
        <f t="shared" ca="1" si="987"/>
        <v>0</v>
      </c>
      <c r="CB3930" s="1">
        <f t="shared" ca="1" si="988"/>
        <v>0</v>
      </c>
      <c r="CC3930" s="1">
        <f t="shared" ca="1" si="989"/>
        <v>0</v>
      </c>
    </row>
    <row r="3931" spans="1:81" hidden="1" x14ac:dyDescent="0.2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t="shared" ca="1" si="975"/>
        <v>0</v>
      </c>
      <c r="BP3931" s="1">
        <f t="shared" ca="1" si="976"/>
        <v>0</v>
      </c>
      <c r="BQ3931" s="1">
        <f t="shared" ca="1" si="977"/>
        <v>0</v>
      </c>
      <c r="BR3931" s="1">
        <f t="shared" ca="1" si="978"/>
        <v>0</v>
      </c>
      <c r="BS3931" s="1">
        <f t="shared" ca="1" si="979"/>
        <v>0</v>
      </c>
      <c r="BT3931" s="1">
        <f t="shared" ca="1" si="980"/>
        <v>0</v>
      </c>
      <c r="BU3931" s="1">
        <f t="shared" ca="1" si="981"/>
        <v>0</v>
      </c>
      <c r="BV3931" s="1">
        <f t="shared" ca="1" si="982"/>
        <v>0</v>
      </c>
      <c r="BW3931" s="1">
        <f t="shared" ca="1" si="983"/>
        <v>0</v>
      </c>
      <c r="BX3931" s="1">
        <f t="shared" ca="1" si="984"/>
        <v>0</v>
      </c>
      <c r="BY3931" s="1">
        <f t="shared" ca="1" si="985"/>
        <v>0</v>
      </c>
      <c r="BZ3931" s="1">
        <f t="shared" ca="1" si="986"/>
        <v>0</v>
      </c>
      <c r="CA3931" s="1">
        <f t="shared" ca="1" si="987"/>
        <v>0</v>
      </c>
      <c r="CB3931" s="1">
        <f t="shared" ca="1" si="988"/>
        <v>0</v>
      </c>
      <c r="CC3931" s="1">
        <f t="shared" ca="1" si="989"/>
        <v>0</v>
      </c>
    </row>
    <row r="3932" spans="1:81" hidden="1" x14ac:dyDescent="0.2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t="shared" ca="1" si="975"/>
        <v>0</v>
      </c>
      <c r="BP3932" s="1">
        <f t="shared" ca="1" si="976"/>
        <v>0</v>
      </c>
      <c r="BQ3932" s="1">
        <f t="shared" ca="1" si="977"/>
        <v>0</v>
      </c>
      <c r="BR3932" s="1">
        <f t="shared" ca="1" si="978"/>
        <v>0</v>
      </c>
      <c r="BS3932" s="1">
        <f t="shared" ca="1" si="979"/>
        <v>0</v>
      </c>
      <c r="BT3932" s="1">
        <f t="shared" ca="1" si="980"/>
        <v>0</v>
      </c>
      <c r="BU3932" s="1">
        <f t="shared" ca="1" si="981"/>
        <v>0</v>
      </c>
      <c r="BV3932" s="1">
        <f t="shared" ca="1" si="982"/>
        <v>0</v>
      </c>
      <c r="BW3932" s="1">
        <f t="shared" ca="1" si="983"/>
        <v>0</v>
      </c>
      <c r="BX3932" s="1">
        <f t="shared" ca="1" si="984"/>
        <v>0</v>
      </c>
      <c r="BY3932" s="1">
        <f t="shared" ca="1" si="985"/>
        <v>0</v>
      </c>
      <c r="BZ3932" s="1">
        <f t="shared" ca="1" si="986"/>
        <v>0</v>
      </c>
      <c r="CA3932" s="1">
        <f t="shared" ca="1" si="987"/>
        <v>0</v>
      </c>
      <c r="CB3932" s="1">
        <f t="shared" ca="1" si="988"/>
        <v>0</v>
      </c>
      <c r="CC3932" s="1">
        <f t="shared" ca="1" si="989"/>
        <v>0</v>
      </c>
    </row>
    <row r="3933" spans="1:81" hidden="1" x14ac:dyDescent="0.2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t="shared" ca="1" si="975"/>
        <v>0</v>
      </c>
      <c r="BP3933" s="1">
        <f t="shared" ca="1" si="976"/>
        <v>0</v>
      </c>
      <c r="BQ3933" s="1">
        <f t="shared" ca="1" si="977"/>
        <v>0</v>
      </c>
      <c r="BR3933" s="1">
        <f t="shared" ca="1" si="978"/>
        <v>0</v>
      </c>
      <c r="BS3933" s="1">
        <f t="shared" ca="1" si="979"/>
        <v>0</v>
      </c>
      <c r="BT3933" s="1">
        <f t="shared" ca="1" si="980"/>
        <v>0</v>
      </c>
      <c r="BU3933" s="1">
        <f t="shared" ca="1" si="981"/>
        <v>0</v>
      </c>
      <c r="BV3933" s="1">
        <f t="shared" ca="1" si="982"/>
        <v>0</v>
      </c>
      <c r="BW3933" s="1">
        <f t="shared" ca="1" si="983"/>
        <v>0</v>
      </c>
      <c r="BX3933" s="1">
        <f t="shared" ca="1" si="984"/>
        <v>0</v>
      </c>
      <c r="BY3933" s="1">
        <f t="shared" ca="1" si="985"/>
        <v>0</v>
      </c>
      <c r="BZ3933" s="1">
        <f t="shared" ca="1" si="986"/>
        <v>0</v>
      </c>
      <c r="CA3933" s="1">
        <f t="shared" ca="1" si="987"/>
        <v>0</v>
      </c>
      <c r="CB3933" s="1">
        <f t="shared" ca="1" si="988"/>
        <v>0</v>
      </c>
      <c r="CC3933" s="1">
        <f t="shared" ca="1" si="989"/>
        <v>0</v>
      </c>
    </row>
    <row r="3934" spans="1:81" hidden="1" x14ac:dyDescent="0.2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t="shared" ca="1" si="975"/>
        <v>0</v>
      </c>
      <c r="BP3934" s="1">
        <f t="shared" ca="1" si="976"/>
        <v>0</v>
      </c>
      <c r="BQ3934" s="1">
        <f t="shared" ca="1" si="977"/>
        <v>0</v>
      </c>
      <c r="BR3934" s="1">
        <f t="shared" ca="1" si="978"/>
        <v>0</v>
      </c>
      <c r="BS3934" s="1">
        <f t="shared" ca="1" si="979"/>
        <v>0</v>
      </c>
      <c r="BT3934" s="1">
        <f t="shared" ca="1" si="980"/>
        <v>0</v>
      </c>
      <c r="BU3934" s="1">
        <f t="shared" ca="1" si="981"/>
        <v>0</v>
      </c>
      <c r="BV3934" s="1">
        <f t="shared" ca="1" si="982"/>
        <v>0</v>
      </c>
      <c r="BW3934" s="1">
        <f t="shared" ca="1" si="983"/>
        <v>0</v>
      </c>
      <c r="BX3934" s="1">
        <f t="shared" ca="1" si="984"/>
        <v>0</v>
      </c>
      <c r="BY3934" s="1">
        <f t="shared" ca="1" si="985"/>
        <v>0</v>
      </c>
      <c r="BZ3934" s="1">
        <f t="shared" ca="1" si="986"/>
        <v>0</v>
      </c>
      <c r="CA3934" s="1">
        <f t="shared" ca="1" si="987"/>
        <v>0</v>
      </c>
      <c r="CB3934" s="1">
        <f t="shared" ca="1" si="988"/>
        <v>0</v>
      </c>
      <c r="CC3934" s="1">
        <f t="shared" ca="1" si="989"/>
        <v>0</v>
      </c>
    </row>
    <row r="3935" spans="1:81" hidden="1" x14ac:dyDescent="0.2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t="shared" ca="1" si="975"/>
        <v>0</v>
      </c>
      <c r="BP3935" s="1">
        <f t="shared" ca="1" si="976"/>
        <v>0</v>
      </c>
      <c r="BQ3935" s="1">
        <f t="shared" ca="1" si="977"/>
        <v>0</v>
      </c>
      <c r="BR3935" s="1">
        <f t="shared" ca="1" si="978"/>
        <v>0</v>
      </c>
      <c r="BS3935" s="1">
        <f t="shared" ca="1" si="979"/>
        <v>0</v>
      </c>
      <c r="BT3935" s="1">
        <f t="shared" ca="1" si="980"/>
        <v>0</v>
      </c>
      <c r="BU3935" s="1">
        <f t="shared" ca="1" si="981"/>
        <v>0</v>
      </c>
      <c r="BV3935" s="1">
        <f t="shared" ca="1" si="982"/>
        <v>0</v>
      </c>
      <c r="BW3935" s="1">
        <f t="shared" ca="1" si="983"/>
        <v>0</v>
      </c>
      <c r="BX3935" s="1">
        <f t="shared" ca="1" si="984"/>
        <v>0</v>
      </c>
      <c r="BY3935" s="1">
        <f t="shared" ca="1" si="985"/>
        <v>0</v>
      </c>
      <c r="BZ3935" s="1">
        <f t="shared" ca="1" si="986"/>
        <v>0</v>
      </c>
      <c r="CA3935" s="1">
        <f t="shared" ca="1" si="987"/>
        <v>0</v>
      </c>
      <c r="CB3935" s="1">
        <f t="shared" ca="1" si="988"/>
        <v>0</v>
      </c>
      <c r="CC3935" s="1">
        <f t="shared" ca="1" si="989"/>
        <v>0</v>
      </c>
    </row>
    <row r="3936" spans="1:81" hidden="1" x14ac:dyDescent="0.2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t="shared" ca="1" si="975"/>
        <v>0</v>
      </c>
      <c r="BP3936" s="1">
        <f t="shared" ca="1" si="976"/>
        <v>0</v>
      </c>
      <c r="BQ3936" s="1">
        <f t="shared" ca="1" si="977"/>
        <v>0</v>
      </c>
      <c r="BR3936" s="1">
        <f t="shared" ca="1" si="978"/>
        <v>0</v>
      </c>
      <c r="BS3936" s="1">
        <f t="shared" ca="1" si="979"/>
        <v>0</v>
      </c>
      <c r="BT3936" s="1">
        <f t="shared" ca="1" si="980"/>
        <v>0</v>
      </c>
      <c r="BU3936" s="1">
        <f t="shared" ca="1" si="981"/>
        <v>0</v>
      </c>
      <c r="BV3936" s="1">
        <f t="shared" ca="1" si="982"/>
        <v>0</v>
      </c>
      <c r="BW3936" s="1">
        <f t="shared" ca="1" si="983"/>
        <v>0</v>
      </c>
      <c r="BX3936" s="1">
        <f t="shared" ca="1" si="984"/>
        <v>0</v>
      </c>
      <c r="BY3936" s="1">
        <f t="shared" ca="1" si="985"/>
        <v>0</v>
      </c>
      <c r="BZ3936" s="1">
        <f t="shared" ca="1" si="986"/>
        <v>0</v>
      </c>
      <c r="CA3936" s="1">
        <f t="shared" ca="1" si="987"/>
        <v>0</v>
      </c>
      <c r="CB3936" s="1">
        <f t="shared" ca="1" si="988"/>
        <v>0</v>
      </c>
      <c r="CC3936" s="1">
        <f t="shared" ca="1" si="989"/>
        <v>0</v>
      </c>
    </row>
    <row r="3937" spans="1:81" hidden="1" x14ac:dyDescent="0.2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t="shared" ca="1" si="975"/>
        <v>0</v>
      </c>
      <c r="BP3937" s="1">
        <f t="shared" ca="1" si="976"/>
        <v>0</v>
      </c>
      <c r="BQ3937" s="1">
        <f t="shared" ca="1" si="977"/>
        <v>0</v>
      </c>
      <c r="BR3937" s="1">
        <f t="shared" ca="1" si="978"/>
        <v>0</v>
      </c>
      <c r="BS3937" s="1">
        <f t="shared" ca="1" si="979"/>
        <v>0</v>
      </c>
      <c r="BT3937" s="1">
        <f t="shared" ca="1" si="980"/>
        <v>0</v>
      </c>
      <c r="BU3937" s="1">
        <f t="shared" ca="1" si="981"/>
        <v>0</v>
      </c>
      <c r="BV3937" s="1">
        <f t="shared" ca="1" si="982"/>
        <v>0</v>
      </c>
      <c r="BW3937" s="1">
        <f t="shared" ca="1" si="983"/>
        <v>0</v>
      </c>
      <c r="BX3937" s="1">
        <f t="shared" ca="1" si="984"/>
        <v>0</v>
      </c>
      <c r="BY3937" s="1">
        <f t="shared" ca="1" si="985"/>
        <v>0</v>
      </c>
      <c r="BZ3937" s="1">
        <f t="shared" ca="1" si="986"/>
        <v>0</v>
      </c>
      <c r="CA3937" s="1">
        <f t="shared" ca="1" si="987"/>
        <v>0</v>
      </c>
      <c r="CB3937" s="1">
        <f t="shared" ca="1" si="988"/>
        <v>0</v>
      </c>
      <c r="CC3937" s="1">
        <f t="shared" ca="1" si="989"/>
        <v>0</v>
      </c>
    </row>
    <row r="3938" spans="1:81" hidden="1" x14ac:dyDescent="0.2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t="shared" ca="1" si="975"/>
        <v>0</v>
      </c>
      <c r="BP3938" s="1">
        <f t="shared" ca="1" si="976"/>
        <v>0</v>
      </c>
      <c r="BQ3938" s="1">
        <f t="shared" ca="1" si="977"/>
        <v>0</v>
      </c>
      <c r="BR3938" s="1">
        <f t="shared" ca="1" si="978"/>
        <v>0</v>
      </c>
      <c r="BS3938" s="1">
        <f t="shared" ca="1" si="979"/>
        <v>0</v>
      </c>
      <c r="BT3938" s="1">
        <f t="shared" ca="1" si="980"/>
        <v>0</v>
      </c>
      <c r="BU3938" s="1">
        <f t="shared" ca="1" si="981"/>
        <v>0</v>
      </c>
      <c r="BV3938" s="1">
        <f t="shared" ca="1" si="982"/>
        <v>0</v>
      </c>
      <c r="BW3938" s="1">
        <f t="shared" ca="1" si="983"/>
        <v>0</v>
      </c>
      <c r="BX3938" s="1">
        <f t="shared" ca="1" si="984"/>
        <v>0</v>
      </c>
      <c r="BY3938" s="1">
        <f t="shared" ca="1" si="985"/>
        <v>0</v>
      </c>
      <c r="BZ3938" s="1">
        <f t="shared" ca="1" si="986"/>
        <v>0</v>
      </c>
      <c r="CA3938" s="1">
        <f t="shared" ca="1" si="987"/>
        <v>0</v>
      </c>
      <c r="CB3938" s="1">
        <f t="shared" ca="1" si="988"/>
        <v>0</v>
      </c>
      <c r="CC3938" s="1">
        <f t="shared" ca="1" si="989"/>
        <v>0</v>
      </c>
    </row>
    <row r="3939" spans="1:81" hidden="1" x14ac:dyDescent="0.2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t="shared" ca="1" si="975"/>
        <v>0</v>
      </c>
      <c r="BP3939" s="1">
        <f t="shared" ca="1" si="976"/>
        <v>0</v>
      </c>
      <c r="BQ3939" s="1">
        <f t="shared" ca="1" si="977"/>
        <v>0</v>
      </c>
      <c r="BR3939" s="1">
        <f t="shared" ca="1" si="978"/>
        <v>0</v>
      </c>
      <c r="BS3939" s="1">
        <f t="shared" ca="1" si="979"/>
        <v>0</v>
      </c>
      <c r="BT3939" s="1">
        <f t="shared" ca="1" si="980"/>
        <v>0</v>
      </c>
      <c r="BU3939" s="1">
        <f t="shared" ca="1" si="981"/>
        <v>0</v>
      </c>
      <c r="BV3939" s="1">
        <f t="shared" ca="1" si="982"/>
        <v>0</v>
      </c>
      <c r="BW3939" s="1">
        <f t="shared" ca="1" si="983"/>
        <v>0</v>
      </c>
      <c r="BX3939" s="1">
        <f t="shared" ca="1" si="984"/>
        <v>0</v>
      </c>
      <c r="BY3939" s="1">
        <f t="shared" ca="1" si="985"/>
        <v>0</v>
      </c>
      <c r="BZ3939" s="1">
        <f t="shared" ca="1" si="986"/>
        <v>0</v>
      </c>
      <c r="CA3939" s="1">
        <f t="shared" ca="1" si="987"/>
        <v>0</v>
      </c>
      <c r="CB3939" s="1">
        <f t="shared" ca="1" si="988"/>
        <v>0</v>
      </c>
      <c r="CC3939" s="1">
        <f t="shared" ca="1" si="989"/>
        <v>0</v>
      </c>
    </row>
    <row r="3940" spans="1:81" hidden="1" x14ac:dyDescent="0.2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t="shared" ca="1" si="975"/>
        <v>0</v>
      </c>
      <c r="BP3940" s="1">
        <f t="shared" ca="1" si="976"/>
        <v>0</v>
      </c>
      <c r="BQ3940" s="1">
        <f t="shared" ca="1" si="977"/>
        <v>0</v>
      </c>
      <c r="BR3940" s="1">
        <f t="shared" ca="1" si="978"/>
        <v>0</v>
      </c>
      <c r="BS3940" s="1">
        <f t="shared" ca="1" si="979"/>
        <v>0</v>
      </c>
      <c r="BT3940" s="1">
        <f t="shared" ca="1" si="980"/>
        <v>0</v>
      </c>
      <c r="BU3940" s="1">
        <f t="shared" ca="1" si="981"/>
        <v>0</v>
      </c>
      <c r="BV3940" s="1">
        <f t="shared" ca="1" si="982"/>
        <v>0</v>
      </c>
      <c r="BW3940" s="1">
        <f t="shared" ca="1" si="983"/>
        <v>0</v>
      </c>
      <c r="BX3940" s="1">
        <f t="shared" ca="1" si="984"/>
        <v>0</v>
      </c>
      <c r="BY3940" s="1">
        <f t="shared" ca="1" si="985"/>
        <v>0</v>
      </c>
      <c r="BZ3940" s="1">
        <f t="shared" ca="1" si="986"/>
        <v>0</v>
      </c>
      <c r="CA3940" s="1">
        <f t="shared" ca="1" si="987"/>
        <v>0</v>
      </c>
      <c r="CB3940" s="1">
        <f t="shared" ca="1" si="988"/>
        <v>0</v>
      </c>
      <c r="CC3940" s="1">
        <f t="shared" ca="1" si="989"/>
        <v>0</v>
      </c>
    </row>
    <row r="3941" spans="1:81" hidden="1" x14ac:dyDescent="0.2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t="shared" ca="1" si="975"/>
        <v>0</v>
      </c>
      <c r="BP3941" s="1">
        <f t="shared" ca="1" si="976"/>
        <v>0</v>
      </c>
      <c r="BQ3941" s="1">
        <f t="shared" ca="1" si="977"/>
        <v>0</v>
      </c>
      <c r="BR3941" s="1">
        <f t="shared" ca="1" si="978"/>
        <v>0</v>
      </c>
      <c r="BS3941" s="1">
        <f t="shared" ca="1" si="979"/>
        <v>0</v>
      </c>
      <c r="BT3941" s="1">
        <f t="shared" ca="1" si="980"/>
        <v>0</v>
      </c>
      <c r="BU3941" s="1">
        <f t="shared" ca="1" si="981"/>
        <v>0</v>
      </c>
      <c r="BV3941" s="1">
        <f t="shared" ca="1" si="982"/>
        <v>0</v>
      </c>
      <c r="BW3941" s="1">
        <f t="shared" ca="1" si="983"/>
        <v>0</v>
      </c>
      <c r="BX3941" s="1">
        <f t="shared" ca="1" si="984"/>
        <v>0</v>
      </c>
      <c r="BY3941" s="1">
        <f t="shared" ca="1" si="985"/>
        <v>0</v>
      </c>
      <c r="BZ3941" s="1">
        <f t="shared" ca="1" si="986"/>
        <v>0</v>
      </c>
      <c r="CA3941" s="1">
        <f t="shared" ca="1" si="987"/>
        <v>0</v>
      </c>
      <c r="CB3941" s="1">
        <f t="shared" ca="1" si="988"/>
        <v>0</v>
      </c>
      <c r="CC3941" s="1">
        <f t="shared" ca="1" si="989"/>
        <v>0</v>
      </c>
    </row>
    <row r="3942" spans="1:81" hidden="1" x14ac:dyDescent="0.2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t="shared" ca="1" si="975"/>
        <v>0</v>
      </c>
      <c r="BP3942" s="1">
        <f t="shared" ca="1" si="976"/>
        <v>0</v>
      </c>
      <c r="BQ3942" s="1">
        <f t="shared" ca="1" si="977"/>
        <v>0</v>
      </c>
      <c r="BR3942" s="1">
        <f t="shared" ca="1" si="978"/>
        <v>0</v>
      </c>
      <c r="BS3942" s="1">
        <f t="shared" ca="1" si="979"/>
        <v>0</v>
      </c>
      <c r="BT3942" s="1">
        <f t="shared" ca="1" si="980"/>
        <v>0</v>
      </c>
      <c r="BU3942" s="1">
        <f t="shared" ca="1" si="981"/>
        <v>0</v>
      </c>
      <c r="BV3942" s="1">
        <f t="shared" ca="1" si="982"/>
        <v>0</v>
      </c>
      <c r="BW3942" s="1">
        <f t="shared" ca="1" si="983"/>
        <v>0</v>
      </c>
      <c r="BX3942" s="1">
        <f t="shared" ca="1" si="984"/>
        <v>0</v>
      </c>
      <c r="BY3942" s="1">
        <f t="shared" ca="1" si="985"/>
        <v>0</v>
      </c>
      <c r="BZ3942" s="1">
        <f t="shared" ca="1" si="986"/>
        <v>0</v>
      </c>
      <c r="CA3942" s="1">
        <f t="shared" ca="1" si="987"/>
        <v>0</v>
      </c>
      <c r="CB3942" s="1">
        <f t="shared" ca="1" si="988"/>
        <v>0</v>
      </c>
      <c r="CC3942" s="1">
        <f t="shared" ca="1" si="989"/>
        <v>0</v>
      </c>
    </row>
    <row r="3943" spans="1:81" hidden="1" x14ac:dyDescent="0.2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t="shared" ca="1" si="975"/>
        <v>0</v>
      </c>
      <c r="BP3943" s="1">
        <f t="shared" ca="1" si="976"/>
        <v>0</v>
      </c>
      <c r="BQ3943" s="1">
        <f t="shared" ca="1" si="977"/>
        <v>0</v>
      </c>
      <c r="BR3943" s="1">
        <f t="shared" ca="1" si="978"/>
        <v>0</v>
      </c>
      <c r="BS3943" s="1">
        <f t="shared" ca="1" si="979"/>
        <v>0</v>
      </c>
      <c r="BT3943" s="1">
        <f t="shared" ca="1" si="980"/>
        <v>0</v>
      </c>
      <c r="BU3943" s="1">
        <f t="shared" ca="1" si="981"/>
        <v>0</v>
      </c>
      <c r="BV3943" s="1">
        <f t="shared" ca="1" si="982"/>
        <v>0</v>
      </c>
      <c r="BW3943" s="1">
        <f t="shared" ca="1" si="983"/>
        <v>0</v>
      </c>
      <c r="BX3943" s="1">
        <f t="shared" ca="1" si="984"/>
        <v>0</v>
      </c>
      <c r="BY3943" s="1">
        <f t="shared" ca="1" si="985"/>
        <v>0</v>
      </c>
      <c r="BZ3943" s="1">
        <f t="shared" ca="1" si="986"/>
        <v>0</v>
      </c>
      <c r="CA3943" s="1">
        <f t="shared" ca="1" si="987"/>
        <v>0</v>
      </c>
      <c r="CB3943" s="1">
        <f t="shared" ca="1" si="988"/>
        <v>0</v>
      </c>
      <c r="CC3943" s="1">
        <f t="shared" ca="1" si="989"/>
        <v>0</v>
      </c>
    </row>
    <row r="3944" spans="1:81" hidden="1" x14ac:dyDescent="0.2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t="shared" ca="1" si="975"/>
        <v>0</v>
      </c>
      <c r="BP3944" s="1">
        <f t="shared" ca="1" si="976"/>
        <v>0</v>
      </c>
      <c r="BQ3944" s="1">
        <f t="shared" ca="1" si="977"/>
        <v>0</v>
      </c>
      <c r="BR3944" s="1">
        <f t="shared" ca="1" si="978"/>
        <v>0</v>
      </c>
      <c r="BS3944" s="1">
        <f t="shared" ca="1" si="979"/>
        <v>0</v>
      </c>
      <c r="BT3944" s="1">
        <f t="shared" ca="1" si="980"/>
        <v>0</v>
      </c>
      <c r="BU3944" s="1">
        <f t="shared" ca="1" si="981"/>
        <v>0</v>
      </c>
      <c r="BV3944" s="1">
        <f t="shared" ca="1" si="982"/>
        <v>0</v>
      </c>
      <c r="BW3944" s="1">
        <f t="shared" ca="1" si="983"/>
        <v>0</v>
      </c>
      <c r="BX3944" s="1">
        <f t="shared" ca="1" si="984"/>
        <v>0</v>
      </c>
      <c r="BY3944" s="1">
        <f t="shared" ca="1" si="985"/>
        <v>0</v>
      </c>
      <c r="BZ3944" s="1">
        <f t="shared" ca="1" si="986"/>
        <v>0</v>
      </c>
      <c r="CA3944" s="1">
        <f t="shared" ca="1" si="987"/>
        <v>0</v>
      </c>
      <c r="CB3944" s="1">
        <f t="shared" ca="1" si="988"/>
        <v>0</v>
      </c>
      <c r="CC3944" s="1">
        <f t="shared" ca="1" si="989"/>
        <v>0</v>
      </c>
    </row>
    <row r="3945" spans="1:81" hidden="1" x14ac:dyDescent="0.2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t="shared" ca="1" si="975"/>
        <v>0</v>
      </c>
      <c r="BP3945" s="1">
        <f t="shared" ca="1" si="976"/>
        <v>0</v>
      </c>
      <c r="BQ3945" s="1">
        <f t="shared" ca="1" si="977"/>
        <v>0</v>
      </c>
      <c r="BR3945" s="1">
        <f t="shared" ca="1" si="978"/>
        <v>0</v>
      </c>
      <c r="BS3945" s="1">
        <f t="shared" ca="1" si="979"/>
        <v>0</v>
      </c>
      <c r="BT3945" s="1">
        <f t="shared" ca="1" si="980"/>
        <v>0</v>
      </c>
      <c r="BU3945" s="1">
        <f t="shared" ca="1" si="981"/>
        <v>0</v>
      </c>
      <c r="BV3945" s="1">
        <f t="shared" ca="1" si="982"/>
        <v>0</v>
      </c>
      <c r="BW3945" s="1">
        <f t="shared" ca="1" si="983"/>
        <v>0</v>
      </c>
      <c r="BX3945" s="1">
        <f t="shared" ca="1" si="984"/>
        <v>0</v>
      </c>
      <c r="BY3945" s="1">
        <f t="shared" ca="1" si="985"/>
        <v>0</v>
      </c>
      <c r="BZ3945" s="1">
        <f t="shared" ca="1" si="986"/>
        <v>0</v>
      </c>
      <c r="CA3945" s="1">
        <f t="shared" ca="1" si="987"/>
        <v>0</v>
      </c>
      <c r="CB3945" s="1">
        <f t="shared" ca="1" si="988"/>
        <v>0</v>
      </c>
      <c r="CC3945" s="1">
        <f t="shared" ca="1" si="989"/>
        <v>0</v>
      </c>
    </row>
    <row r="3946" spans="1:81" hidden="1" x14ac:dyDescent="0.2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t="shared" ca="1" si="975"/>
        <v>0</v>
      </c>
      <c r="BP3946" s="1">
        <f t="shared" ca="1" si="976"/>
        <v>0</v>
      </c>
      <c r="BQ3946" s="1">
        <f t="shared" ca="1" si="977"/>
        <v>0</v>
      </c>
      <c r="BR3946" s="1">
        <f t="shared" ca="1" si="978"/>
        <v>0</v>
      </c>
      <c r="BS3946" s="1">
        <f t="shared" ca="1" si="979"/>
        <v>0</v>
      </c>
      <c r="BT3946" s="1">
        <f t="shared" ca="1" si="980"/>
        <v>0</v>
      </c>
      <c r="BU3946" s="1">
        <f t="shared" ca="1" si="981"/>
        <v>0</v>
      </c>
      <c r="BV3946" s="1">
        <f t="shared" ca="1" si="982"/>
        <v>0</v>
      </c>
      <c r="BW3946" s="1">
        <f t="shared" ca="1" si="983"/>
        <v>0</v>
      </c>
      <c r="BX3946" s="1">
        <f t="shared" ca="1" si="984"/>
        <v>0</v>
      </c>
      <c r="BY3946" s="1">
        <f t="shared" ca="1" si="985"/>
        <v>0</v>
      </c>
      <c r="BZ3946" s="1">
        <f t="shared" ca="1" si="986"/>
        <v>0</v>
      </c>
      <c r="CA3946" s="1">
        <f t="shared" ca="1" si="987"/>
        <v>0</v>
      </c>
      <c r="CB3946" s="1">
        <f t="shared" ca="1" si="988"/>
        <v>0</v>
      </c>
      <c r="CC3946" s="1">
        <f t="shared" ca="1" si="989"/>
        <v>0</v>
      </c>
    </row>
    <row r="3947" spans="1:81" hidden="1" x14ac:dyDescent="0.2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t="shared" ca="1" si="975"/>
        <v>0</v>
      </c>
      <c r="BP3947" s="1">
        <f t="shared" ca="1" si="976"/>
        <v>0</v>
      </c>
      <c r="BQ3947" s="1">
        <f t="shared" ca="1" si="977"/>
        <v>0</v>
      </c>
      <c r="BR3947" s="1">
        <f t="shared" ca="1" si="978"/>
        <v>0</v>
      </c>
      <c r="BS3947" s="1">
        <f t="shared" ca="1" si="979"/>
        <v>0</v>
      </c>
      <c r="BT3947" s="1">
        <f t="shared" ca="1" si="980"/>
        <v>0</v>
      </c>
      <c r="BU3947" s="1">
        <f t="shared" ca="1" si="981"/>
        <v>0</v>
      </c>
      <c r="BV3947" s="1">
        <f t="shared" ca="1" si="982"/>
        <v>0</v>
      </c>
      <c r="BW3947" s="1">
        <f t="shared" ca="1" si="983"/>
        <v>0</v>
      </c>
      <c r="BX3947" s="1">
        <f t="shared" ca="1" si="984"/>
        <v>0</v>
      </c>
      <c r="BY3947" s="1">
        <f t="shared" ca="1" si="985"/>
        <v>0</v>
      </c>
      <c r="BZ3947" s="1">
        <f t="shared" ca="1" si="986"/>
        <v>0</v>
      </c>
      <c r="CA3947" s="1">
        <f t="shared" ca="1" si="987"/>
        <v>0</v>
      </c>
      <c r="CB3947" s="1">
        <f t="shared" ca="1" si="988"/>
        <v>0</v>
      </c>
      <c r="CC3947" s="1">
        <f t="shared" ca="1" si="989"/>
        <v>0</v>
      </c>
    </row>
    <row r="3948" spans="1:81" hidden="1" x14ac:dyDescent="0.2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t="shared" ca="1" si="975"/>
        <v>0</v>
      </c>
      <c r="BP3948" s="1">
        <f t="shared" ca="1" si="976"/>
        <v>0</v>
      </c>
      <c r="BQ3948" s="1">
        <f t="shared" ca="1" si="977"/>
        <v>0</v>
      </c>
      <c r="BR3948" s="1">
        <f t="shared" ca="1" si="978"/>
        <v>0</v>
      </c>
      <c r="BS3948" s="1">
        <f t="shared" ca="1" si="979"/>
        <v>0</v>
      </c>
      <c r="BT3948" s="1">
        <f t="shared" ca="1" si="980"/>
        <v>0</v>
      </c>
      <c r="BU3948" s="1">
        <f t="shared" ca="1" si="981"/>
        <v>0</v>
      </c>
      <c r="BV3948" s="1">
        <f t="shared" ca="1" si="982"/>
        <v>0</v>
      </c>
      <c r="BW3948" s="1">
        <f t="shared" ca="1" si="983"/>
        <v>0</v>
      </c>
      <c r="BX3948" s="1">
        <f t="shared" ca="1" si="984"/>
        <v>0</v>
      </c>
      <c r="BY3948" s="1">
        <f t="shared" ca="1" si="985"/>
        <v>0</v>
      </c>
      <c r="BZ3948" s="1">
        <f t="shared" ca="1" si="986"/>
        <v>0</v>
      </c>
      <c r="CA3948" s="1">
        <f t="shared" ca="1" si="987"/>
        <v>0</v>
      </c>
      <c r="CB3948" s="1">
        <f t="shared" ca="1" si="988"/>
        <v>0</v>
      </c>
      <c r="CC3948" s="1">
        <f t="shared" ca="1" si="989"/>
        <v>0</v>
      </c>
    </row>
    <row r="3949" spans="1:81" hidden="1" x14ac:dyDescent="0.2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t="shared" ca="1" si="975"/>
        <v>0</v>
      </c>
      <c r="BP3949" s="1">
        <f t="shared" ca="1" si="976"/>
        <v>0</v>
      </c>
      <c r="BQ3949" s="1">
        <f t="shared" ca="1" si="977"/>
        <v>0</v>
      </c>
      <c r="BR3949" s="1">
        <f t="shared" ca="1" si="978"/>
        <v>0</v>
      </c>
      <c r="BS3949" s="1">
        <f t="shared" ca="1" si="979"/>
        <v>0</v>
      </c>
      <c r="BT3949" s="1">
        <f t="shared" ca="1" si="980"/>
        <v>0</v>
      </c>
      <c r="BU3949" s="1">
        <f t="shared" ca="1" si="981"/>
        <v>0</v>
      </c>
      <c r="BV3949" s="1">
        <f t="shared" ca="1" si="982"/>
        <v>0</v>
      </c>
      <c r="BW3949" s="1">
        <f t="shared" ca="1" si="983"/>
        <v>0</v>
      </c>
      <c r="BX3949" s="1">
        <f t="shared" ca="1" si="984"/>
        <v>0</v>
      </c>
      <c r="BY3949" s="1">
        <f t="shared" ca="1" si="985"/>
        <v>0</v>
      </c>
      <c r="BZ3949" s="1">
        <f t="shared" ca="1" si="986"/>
        <v>0</v>
      </c>
      <c r="CA3949" s="1">
        <f t="shared" ca="1" si="987"/>
        <v>0</v>
      </c>
      <c r="CB3949" s="1">
        <f t="shared" ca="1" si="988"/>
        <v>0</v>
      </c>
      <c r="CC3949" s="1">
        <f t="shared" ca="1" si="989"/>
        <v>0</v>
      </c>
    </row>
    <row r="3950" spans="1:81" hidden="1" x14ac:dyDescent="0.2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t="shared" ca="1" si="975"/>
        <v>0</v>
      </c>
      <c r="BP3950" s="1">
        <f t="shared" ca="1" si="976"/>
        <v>0</v>
      </c>
      <c r="BQ3950" s="1">
        <f t="shared" ca="1" si="977"/>
        <v>0</v>
      </c>
      <c r="BR3950" s="1">
        <f t="shared" ca="1" si="978"/>
        <v>0</v>
      </c>
      <c r="BS3950" s="1">
        <f t="shared" ca="1" si="979"/>
        <v>0</v>
      </c>
      <c r="BT3950" s="1">
        <f t="shared" ca="1" si="980"/>
        <v>0</v>
      </c>
      <c r="BU3950" s="1">
        <f t="shared" ca="1" si="981"/>
        <v>0</v>
      </c>
      <c r="BV3950" s="1">
        <f t="shared" ca="1" si="982"/>
        <v>0</v>
      </c>
      <c r="BW3950" s="1">
        <f t="shared" ca="1" si="983"/>
        <v>0</v>
      </c>
      <c r="BX3950" s="1">
        <f t="shared" ca="1" si="984"/>
        <v>0</v>
      </c>
      <c r="BY3950" s="1">
        <f t="shared" ca="1" si="985"/>
        <v>0</v>
      </c>
      <c r="BZ3950" s="1">
        <f t="shared" ca="1" si="986"/>
        <v>0</v>
      </c>
      <c r="CA3950" s="1">
        <f t="shared" ca="1" si="987"/>
        <v>0</v>
      </c>
      <c r="CB3950" s="1">
        <f t="shared" ca="1" si="988"/>
        <v>0</v>
      </c>
      <c r="CC3950" s="1">
        <f t="shared" ca="1" si="989"/>
        <v>0</v>
      </c>
    </row>
    <row r="3951" spans="1:81" hidden="1" x14ac:dyDescent="0.2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t="shared" ca="1" si="975"/>
        <v>0</v>
      </c>
      <c r="BP3951" s="1">
        <f t="shared" ca="1" si="976"/>
        <v>0</v>
      </c>
      <c r="BQ3951" s="1">
        <f t="shared" ca="1" si="977"/>
        <v>0</v>
      </c>
      <c r="BR3951" s="1">
        <f t="shared" ca="1" si="978"/>
        <v>0</v>
      </c>
      <c r="BS3951" s="1">
        <f t="shared" ca="1" si="979"/>
        <v>0</v>
      </c>
      <c r="BT3951" s="1">
        <f t="shared" ca="1" si="980"/>
        <v>0</v>
      </c>
      <c r="BU3951" s="1">
        <f t="shared" ca="1" si="981"/>
        <v>0</v>
      </c>
      <c r="BV3951" s="1">
        <f t="shared" ca="1" si="982"/>
        <v>0</v>
      </c>
      <c r="BW3951" s="1">
        <f t="shared" ca="1" si="983"/>
        <v>0</v>
      </c>
      <c r="BX3951" s="1">
        <f t="shared" ca="1" si="984"/>
        <v>0</v>
      </c>
      <c r="BY3951" s="1">
        <f t="shared" ca="1" si="985"/>
        <v>0</v>
      </c>
      <c r="BZ3951" s="1">
        <f t="shared" ca="1" si="986"/>
        <v>0</v>
      </c>
      <c r="CA3951" s="1">
        <f t="shared" ca="1" si="987"/>
        <v>0</v>
      </c>
      <c r="CB3951" s="1">
        <f t="shared" ca="1" si="988"/>
        <v>0</v>
      </c>
      <c r="CC3951" s="1">
        <f t="shared" ca="1" si="989"/>
        <v>0</v>
      </c>
    </row>
    <row r="3952" spans="1:81" hidden="1" x14ac:dyDescent="0.2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t="shared" ca="1" si="975"/>
        <v>0</v>
      </c>
      <c r="BP3952" s="1">
        <f t="shared" ca="1" si="976"/>
        <v>0</v>
      </c>
      <c r="BQ3952" s="1">
        <f t="shared" ca="1" si="977"/>
        <v>0</v>
      </c>
      <c r="BR3952" s="1">
        <f t="shared" ca="1" si="978"/>
        <v>0</v>
      </c>
      <c r="BS3952" s="1">
        <f t="shared" ca="1" si="979"/>
        <v>0</v>
      </c>
      <c r="BT3952" s="1">
        <f t="shared" ca="1" si="980"/>
        <v>0</v>
      </c>
      <c r="BU3952" s="1">
        <f t="shared" ca="1" si="981"/>
        <v>0</v>
      </c>
      <c r="BV3952" s="1">
        <f t="shared" ca="1" si="982"/>
        <v>0</v>
      </c>
      <c r="BW3952" s="1">
        <f t="shared" ca="1" si="983"/>
        <v>0</v>
      </c>
      <c r="BX3952" s="1">
        <f t="shared" ca="1" si="984"/>
        <v>0</v>
      </c>
      <c r="BY3952" s="1">
        <f t="shared" ca="1" si="985"/>
        <v>0</v>
      </c>
      <c r="BZ3952" s="1">
        <f t="shared" ca="1" si="986"/>
        <v>0</v>
      </c>
      <c r="CA3952" s="1">
        <f t="shared" ca="1" si="987"/>
        <v>0</v>
      </c>
      <c r="CB3952" s="1">
        <f t="shared" ca="1" si="988"/>
        <v>0</v>
      </c>
      <c r="CC3952" s="1">
        <f t="shared" ca="1" si="989"/>
        <v>0</v>
      </c>
    </row>
    <row r="3953" spans="1:81" hidden="1" x14ac:dyDescent="0.2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t="shared" ca="1" si="975"/>
        <v>0</v>
      </c>
      <c r="BP3953" s="1">
        <f t="shared" ca="1" si="976"/>
        <v>0</v>
      </c>
      <c r="BQ3953" s="1">
        <f t="shared" ca="1" si="977"/>
        <v>0</v>
      </c>
      <c r="BR3953" s="1">
        <f t="shared" ca="1" si="978"/>
        <v>0</v>
      </c>
      <c r="BS3953" s="1">
        <f t="shared" ca="1" si="979"/>
        <v>0</v>
      </c>
      <c r="BT3953" s="1">
        <f t="shared" ca="1" si="980"/>
        <v>0</v>
      </c>
      <c r="BU3953" s="1">
        <f t="shared" ca="1" si="981"/>
        <v>0</v>
      </c>
      <c r="BV3953" s="1">
        <f t="shared" ca="1" si="982"/>
        <v>0</v>
      </c>
      <c r="BW3953" s="1">
        <f t="shared" ca="1" si="983"/>
        <v>0</v>
      </c>
      <c r="BX3953" s="1">
        <f t="shared" ca="1" si="984"/>
        <v>0</v>
      </c>
      <c r="BY3953" s="1">
        <f t="shared" ca="1" si="985"/>
        <v>0</v>
      </c>
      <c r="BZ3953" s="1">
        <f t="shared" ca="1" si="986"/>
        <v>0</v>
      </c>
      <c r="CA3953" s="1">
        <f t="shared" ca="1" si="987"/>
        <v>0</v>
      </c>
      <c r="CB3953" s="1">
        <f t="shared" ca="1" si="988"/>
        <v>0</v>
      </c>
      <c r="CC3953" s="1">
        <f t="shared" ca="1" si="989"/>
        <v>0</v>
      </c>
    </row>
    <row r="3954" spans="1:81" hidden="1" x14ac:dyDescent="0.2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t="shared" ca="1" si="975"/>
        <v>0</v>
      </c>
      <c r="BP3954" s="1">
        <f t="shared" ca="1" si="976"/>
        <v>0</v>
      </c>
      <c r="BQ3954" s="1">
        <f t="shared" ca="1" si="977"/>
        <v>0</v>
      </c>
      <c r="BR3954" s="1">
        <f t="shared" ca="1" si="978"/>
        <v>0</v>
      </c>
      <c r="BS3954" s="1">
        <f t="shared" ca="1" si="979"/>
        <v>0</v>
      </c>
      <c r="BT3954" s="1">
        <f t="shared" ca="1" si="980"/>
        <v>0</v>
      </c>
      <c r="BU3954" s="1">
        <f t="shared" ca="1" si="981"/>
        <v>0</v>
      </c>
      <c r="BV3954" s="1">
        <f t="shared" ca="1" si="982"/>
        <v>0</v>
      </c>
      <c r="BW3954" s="1">
        <f t="shared" ca="1" si="983"/>
        <v>0</v>
      </c>
      <c r="BX3954" s="1">
        <f t="shared" ca="1" si="984"/>
        <v>0</v>
      </c>
      <c r="BY3954" s="1">
        <f t="shared" ca="1" si="985"/>
        <v>0</v>
      </c>
      <c r="BZ3954" s="1">
        <f t="shared" ca="1" si="986"/>
        <v>0</v>
      </c>
      <c r="CA3954" s="1">
        <f t="shared" ca="1" si="987"/>
        <v>0</v>
      </c>
      <c r="CB3954" s="1">
        <f t="shared" ca="1" si="988"/>
        <v>0</v>
      </c>
      <c r="CC3954" s="1">
        <f t="shared" ca="1" si="989"/>
        <v>0</v>
      </c>
    </row>
    <row r="3955" spans="1:81" hidden="1" x14ac:dyDescent="0.2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t="shared" ca="1" si="975"/>
        <v>0</v>
      </c>
      <c r="BP3955" s="1">
        <f t="shared" ca="1" si="976"/>
        <v>0</v>
      </c>
      <c r="BQ3955" s="1">
        <f t="shared" ca="1" si="977"/>
        <v>0</v>
      </c>
      <c r="BR3955" s="1">
        <f t="shared" ca="1" si="978"/>
        <v>0</v>
      </c>
      <c r="BS3955" s="1">
        <f t="shared" ca="1" si="979"/>
        <v>0</v>
      </c>
      <c r="BT3955" s="1">
        <f t="shared" ca="1" si="980"/>
        <v>0</v>
      </c>
      <c r="BU3955" s="1">
        <f t="shared" ca="1" si="981"/>
        <v>0</v>
      </c>
      <c r="BV3955" s="1">
        <f t="shared" ca="1" si="982"/>
        <v>0</v>
      </c>
      <c r="BW3955" s="1">
        <f t="shared" ca="1" si="983"/>
        <v>0</v>
      </c>
      <c r="BX3955" s="1">
        <f t="shared" ca="1" si="984"/>
        <v>0</v>
      </c>
      <c r="BY3955" s="1">
        <f t="shared" ca="1" si="985"/>
        <v>0</v>
      </c>
      <c r="BZ3955" s="1">
        <f t="shared" ca="1" si="986"/>
        <v>0</v>
      </c>
      <c r="CA3955" s="1">
        <f t="shared" ca="1" si="987"/>
        <v>0</v>
      </c>
      <c r="CB3955" s="1">
        <f t="shared" ca="1" si="988"/>
        <v>0</v>
      </c>
      <c r="CC3955" s="1">
        <f t="shared" ca="1" si="989"/>
        <v>0</v>
      </c>
    </row>
    <row r="3956" spans="1:81" hidden="1" x14ac:dyDescent="0.2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t="shared" ca="1" si="975"/>
        <v>0</v>
      </c>
      <c r="BP3956" s="1">
        <f t="shared" ca="1" si="976"/>
        <v>0</v>
      </c>
      <c r="BQ3956" s="1">
        <f t="shared" ca="1" si="977"/>
        <v>0</v>
      </c>
      <c r="BR3956" s="1">
        <f t="shared" ca="1" si="978"/>
        <v>0</v>
      </c>
      <c r="BS3956" s="1">
        <f t="shared" ca="1" si="979"/>
        <v>0</v>
      </c>
      <c r="BT3956" s="1">
        <f t="shared" ca="1" si="980"/>
        <v>0</v>
      </c>
      <c r="BU3956" s="1">
        <f t="shared" ca="1" si="981"/>
        <v>0</v>
      </c>
      <c r="BV3956" s="1">
        <f t="shared" ca="1" si="982"/>
        <v>0</v>
      </c>
      <c r="BW3956" s="1">
        <f t="shared" ca="1" si="983"/>
        <v>0</v>
      </c>
      <c r="BX3956" s="1">
        <f t="shared" ca="1" si="984"/>
        <v>0</v>
      </c>
      <c r="BY3956" s="1">
        <f t="shared" ca="1" si="985"/>
        <v>0</v>
      </c>
      <c r="BZ3956" s="1">
        <f t="shared" ca="1" si="986"/>
        <v>0</v>
      </c>
      <c r="CA3956" s="1">
        <f t="shared" ca="1" si="987"/>
        <v>0</v>
      </c>
      <c r="CB3956" s="1">
        <f t="shared" ca="1" si="988"/>
        <v>0</v>
      </c>
      <c r="CC3956" s="1">
        <f t="shared" ca="1" si="989"/>
        <v>0</v>
      </c>
    </row>
    <row r="3957" spans="1:81" hidden="1" x14ac:dyDescent="0.2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t="shared" ca="1" si="975"/>
        <v>0</v>
      </c>
      <c r="BP3957" s="1">
        <f t="shared" ca="1" si="976"/>
        <v>0</v>
      </c>
      <c r="BQ3957" s="1">
        <f t="shared" ca="1" si="977"/>
        <v>0</v>
      </c>
      <c r="BR3957" s="1">
        <f t="shared" ca="1" si="978"/>
        <v>0</v>
      </c>
      <c r="BS3957" s="1">
        <f t="shared" ca="1" si="979"/>
        <v>0</v>
      </c>
      <c r="BT3957" s="1">
        <f t="shared" ca="1" si="980"/>
        <v>0</v>
      </c>
      <c r="BU3957" s="1">
        <f t="shared" ca="1" si="981"/>
        <v>0</v>
      </c>
      <c r="BV3957" s="1">
        <f t="shared" ca="1" si="982"/>
        <v>0</v>
      </c>
      <c r="BW3957" s="1">
        <f t="shared" ca="1" si="983"/>
        <v>0</v>
      </c>
      <c r="BX3957" s="1">
        <f t="shared" ca="1" si="984"/>
        <v>0</v>
      </c>
      <c r="BY3957" s="1">
        <f t="shared" ca="1" si="985"/>
        <v>0</v>
      </c>
      <c r="BZ3957" s="1">
        <f t="shared" ca="1" si="986"/>
        <v>0</v>
      </c>
      <c r="CA3957" s="1">
        <f t="shared" ca="1" si="987"/>
        <v>0</v>
      </c>
      <c r="CB3957" s="1">
        <f t="shared" ca="1" si="988"/>
        <v>0</v>
      </c>
      <c r="CC3957" s="1">
        <f t="shared" ca="1" si="989"/>
        <v>0</v>
      </c>
    </row>
    <row r="3958" spans="1:81" hidden="1" x14ac:dyDescent="0.2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t="shared" ca="1" si="975"/>
        <v>0</v>
      </c>
      <c r="BP3958" s="1">
        <f t="shared" ca="1" si="976"/>
        <v>0</v>
      </c>
      <c r="BQ3958" s="1">
        <f t="shared" ca="1" si="977"/>
        <v>0</v>
      </c>
      <c r="BR3958" s="1">
        <f t="shared" ca="1" si="978"/>
        <v>0</v>
      </c>
      <c r="BS3958" s="1">
        <f t="shared" ca="1" si="979"/>
        <v>0</v>
      </c>
      <c r="BT3958" s="1">
        <f t="shared" ca="1" si="980"/>
        <v>0</v>
      </c>
      <c r="BU3958" s="1">
        <f t="shared" ca="1" si="981"/>
        <v>0</v>
      </c>
      <c r="BV3958" s="1">
        <f t="shared" ca="1" si="982"/>
        <v>0</v>
      </c>
      <c r="BW3958" s="1">
        <f t="shared" ca="1" si="983"/>
        <v>0</v>
      </c>
      <c r="BX3958" s="1">
        <f t="shared" ca="1" si="984"/>
        <v>0</v>
      </c>
      <c r="BY3958" s="1">
        <f t="shared" ca="1" si="985"/>
        <v>0</v>
      </c>
      <c r="BZ3958" s="1">
        <f t="shared" ca="1" si="986"/>
        <v>0</v>
      </c>
      <c r="CA3958" s="1">
        <f t="shared" ca="1" si="987"/>
        <v>0</v>
      </c>
      <c r="CB3958" s="1">
        <f t="shared" ca="1" si="988"/>
        <v>0</v>
      </c>
      <c r="CC3958" s="1">
        <f t="shared" ca="1" si="989"/>
        <v>0</v>
      </c>
    </row>
    <row r="3959" spans="1:81" hidden="1" x14ac:dyDescent="0.2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t="shared" ca="1" si="975"/>
        <v>0</v>
      </c>
      <c r="BP3959" s="1">
        <f t="shared" ca="1" si="976"/>
        <v>0</v>
      </c>
      <c r="BQ3959" s="1">
        <f t="shared" ca="1" si="977"/>
        <v>0</v>
      </c>
      <c r="BR3959" s="1">
        <f t="shared" ca="1" si="978"/>
        <v>0</v>
      </c>
      <c r="BS3959" s="1">
        <f t="shared" ca="1" si="979"/>
        <v>0</v>
      </c>
      <c r="BT3959" s="1">
        <f t="shared" ca="1" si="980"/>
        <v>0</v>
      </c>
      <c r="BU3959" s="1">
        <f t="shared" ca="1" si="981"/>
        <v>0</v>
      </c>
      <c r="BV3959" s="1">
        <f t="shared" ca="1" si="982"/>
        <v>0</v>
      </c>
      <c r="BW3959" s="1">
        <f t="shared" ca="1" si="983"/>
        <v>0</v>
      </c>
      <c r="BX3959" s="1">
        <f t="shared" ca="1" si="984"/>
        <v>0</v>
      </c>
      <c r="BY3959" s="1">
        <f t="shared" ca="1" si="985"/>
        <v>0</v>
      </c>
      <c r="BZ3959" s="1">
        <f t="shared" ca="1" si="986"/>
        <v>0</v>
      </c>
      <c r="CA3959" s="1">
        <f t="shared" ca="1" si="987"/>
        <v>0</v>
      </c>
      <c r="CB3959" s="1">
        <f t="shared" ca="1" si="988"/>
        <v>0</v>
      </c>
      <c r="CC3959" s="1">
        <f t="shared" ca="1" si="989"/>
        <v>0</v>
      </c>
    </row>
    <row r="3960" spans="1:81" hidden="1" x14ac:dyDescent="0.2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t="shared" ca="1" si="975"/>
        <v>0</v>
      </c>
      <c r="BP3960" s="1">
        <f t="shared" ca="1" si="976"/>
        <v>0</v>
      </c>
      <c r="BQ3960" s="1">
        <f t="shared" ca="1" si="977"/>
        <v>0</v>
      </c>
      <c r="BR3960" s="1">
        <f t="shared" ca="1" si="978"/>
        <v>0</v>
      </c>
      <c r="BS3960" s="1">
        <f t="shared" ca="1" si="979"/>
        <v>0</v>
      </c>
      <c r="BT3960" s="1">
        <f t="shared" ca="1" si="980"/>
        <v>0</v>
      </c>
      <c r="BU3960" s="1">
        <f t="shared" ca="1" si="981"/>
        <v>0</v>
      </c>
      <c r="BV3960" s="1">
        <f t="shared" ca="1" si="982"/>
        <v>0</v>
      </c>
      <c r="BW3960" s="1">
        <f t="shared" ca="1" si="983"/>
        <v>0</v>
      </c>
      <c r="BX3960" s="1">
        <f t="shared" ca="1" si="984"/>
        <v>0</v>
      </c>
      <c r="BY3960" s="1">
        <f t="shared" ca="1" si="985"/>
        <v>0</v>
      </c>
      <c r="BZ3960" s="1">
        <f t="shared" ca="1" si="986"/>
        <v>0</v>
      </c>
      <c r="CA3960" s="1">
        <f t="shared" ca="1" si="987"/>
        <v>0</v>
      </c>
      <c r="CB3960" s="1">
        <f t="shared" ca="1" si="988"/>
        <v>0</v>
      </c>
      <c r="CC3960" s="1">
        <f t="shared" ca="1" si="989"/>
        <v>0</v>
      </c>
    </row>
    <row r="3961" spans="1:81" hidden="1" x14ac:dyDescent="0.2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t="shared" ca="1" si="975"/>
        <v>0</v>
      </c>
      <c r="BP3961" s="1">
        <f t="shared" ca="1" si="976"/>
        <v>0</v>
      </c>
      <c r="BQ3961" s="1">
        <f t="shared" ca="1" si="977"/>
        <v>0</v>
      </c>
      <c r="BR3961" s="1">
        <f t="shared" ca="1" si="978"/>
        <v>0</v>
      </c>
      <c r="BS3961" s="1">
        <f t="shared" ca="1" si="979"/>
        <v>0</v>
      </c>
      <c r="BT3961" s="1">
        <f t="shared" ca="1" si="980"/>
        <v>0</v>
      </c>
      <c r="BU3961" s="1">
        <f t="shared" ca="1" si="981"/>
        <v>0</v>
      </c>
      <c r="BV3961" s="1">
        <f t="shared" ca="1" si="982"/>
        <v>0</v>
      </c>
      <c r="BW3961" s="1">
        <f t="shared" ca="1" si="983"/>
        <v>0</v>
      </c>
      <c r="BX3961" s="1">
        <f t="shared" ca="1" si="984"/>
        <v>0</v>
      </c>
      <c r="BY3961" s="1">
        <f t="shared" ca="1" si="985"/>
        <v>0</v>
      </c>
      <c r="BZ3961" s="1">
        <f t="shared" ca="1" si="986"/>
        <v>0</v>
      </c>
      <c r="CA3961" s="1">
        <f t="shared" ca="1" si="987"/>
        <v>0</v>
      </c>
      <c r="CB3961" s="1">
        <f t="shared" ca="1" si="988"/>
        <v>0</v>
      </c>
      <c r="CC3961" s="1">
        <f t="shared" ca="1" si="989"/>
        <v>0</v>
      </c>
    </row>
    <row r="3962" spans="1:81" hidden="1" x14ac:dyDescent="0.2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t="shared" ca="1" si="975"/>
        <v>0</v>
      </c>
      <c r="BP3962" s="1">
        <f t="shared" ca="1" si="976"/>
        <v>0</v>
      </c>
      <c r="BQ3962" s="1">
        <f t="shared" ca="1" si="977"/>
        <v>0</v>
      </c>
      <c r="BR3962" s="1">
        <f t="shared" ca="1" si="978"/>
        <v>0</v>
      </c>
      <c r="BS3962" s="1">
        <f t="shared" ca="1" si="979"/>
        <v>0</v>
      </c>
      <c r="BT3962" s="1">
        <f t="shared" ca="1" si="980"/>
        <v>0</v>
      </c>
      <c r="BU3962" s="1">
        <f t="shared" ca="1" si="981"/>
        <v>0</v>
      </c>
      <c r="BV3962" s="1">
        <f t="shared" ca="1" si="982"/>
        <v>0</v>
      </c>
      <c r="BW3962" s="1">
        <f t="shared" ca="1" si="983"/>
        <v>0</v>
      </c>
      <c r="BX3962" s="1">
        <f t="shared" ca="1" si="984"/>
        <v>0</v>
      </c>
      <c r="BY3962" s="1">
        <f t="shared" ca="1" si="985"/>
        <v>0</v>
      </c>
      <c r="BZ3962" s="1">
        <f t="shared" ca="1" si="986"/>
        <v>0</v>
      </c>
      <c r="CA3962" s="1">
        <f t="shared" ca="1" si="987"/>
        <v>0</v>
      </c>
      <c r="CB3962" s="1">
        <f t="shared" ca="1" si="988"/>
        <v>0</v>
      </c>
      <c r="CC3962" s="1">
        <f t="shared" ca="1" si="989"/>
        <v>0</v>
      </c>
    </row>
    <row r="3963" spans="1:81" hidden="1" x14ac:dyDescent="0.2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t="shared" ca="1" si="975"/>
        <v>0</v>
      </c>
      <c r="BP3963" s="1">
        <f t="shared" ca="1" si="976"/>
        <v>0</v>
      </c>
      <c r="BQ3963" s="1">
        <f t="shared" ca="1" si="977"/>
        <v>0</v>
      </c>
      <c r="BR3963" s="1">
        <f t="shared" ca="1" si="978"/>
        <v>0</v>
      </c>
      <c r="BS3963" s="1">
        <f t="shared" ca="1" si="979"/>
        <v>0</v>
      </c>
      <c r="BT3963" s="1">
        <f t="shared" ca="1" si="980"/>
        <v>0</v>
      </c>
      <c r="BU3963" s="1">
        <f t="shared" ca="1" si="981"/>
        <v>0</v>
      </c>
      <c r="BV3963" s="1">
        <f t="shared" ca="1" si="982"/>
        <v>0</v>
      </c>
      <c r="BW3963" s="1">
        <f t="shared" ca="1" si="983"/>
        <v>0</v>
      </c>
      <c r="BX3963" s="1">
        <f t="shared" ca="1" si="984"/>
        <v>0</v>
      </c>
      <c r="BY3963" s="1">
        <f t="shared" ca="1" si="985"/>
        <v>0</v>
      </c>
      <c r="BZ3963" s="1">
        <f t="shared" ca="1" si="986"/>
        <v>0</v>
      </c>
      <c r="CA3963" s="1">
        <f t="shared" ca="1" si="987"/>
        <v>0</v>
      </c>
      <c r="CB3963" s="1">
        <f t="shared" ca="1" si="988"/>
        <v>0</v>
      </c>
      <c r="CC3963" s="1">
        <f t="shared" ca="1" si="989"/>
        <v>0</v>
      </c>
    </row>
    <row r="3964" spans="1:81" hidden="1" x14ac:dyDescent="0.2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t="shared" ca="1" si="975"/>
        <v>0</v>
      </c>
      <c r="BP3964" s="1">
        <f t="shared" ca="1" si="976"/>
        <v>0</v>
      </c>
      <c r="BQ3964" s="1">
        <f t="shared" ca="1" si="977"/>
        <v>0</v>
      </c>
      <c r="BR3964" s="1">
        <f t="shared" ca="1" si="978"/>
        <v>0</v>
      </c>
      <c r="BS3964" s="1">
        <f t="shared" ca="1" si="979"/>
        <v>0</v>
      </c>
      <c r="BT3964" s="1">
        <f t="shared" ca="1" si="980"/>
        <v>0</v>
      </c>
      <c r="BU3964" s="1">
        <f t="shared" ca="1" si="981"/>
        <v>0</v>
      </c>
      <c r="BV3964" s="1">
        <f t="shared" ca="1" si="982"/>
        <v>0</v>
      </c>
      <c r="BW3964" s="1">
        <f t="shared" ca="1" si="983"/>
        <v>0</v>
      </c>
      <c r="BX3964" s="1">
        <f t="shared" ca="1" si="984"/>
        <v>0</v>
      </c>
      <c r="BY3964" s="1">
        <f t="shared" ca="1" si="985"/>
        <v>0</v>
      </c>
      <c r="BZ3964" s="1">
        <f t="shared" ca="1" si="986"/>
        <v>0</v>
      </c>
      <c r="CA3964" s="1">
        <f t="shared" ca="1" si="987"/>
        <v>0</v>
      </c>
      <c r="CB3964" s="1">
        <f t="shared" ca="1" si="988"/>
        <v>0</v>
      </c>
      <c r="CC3964" s="1">
        <f t="shared" ca="1" si="989"/>
        <v>0</v>
      </c>
    </row>
    <row r="3965" spans="1:81" hidden="1" x14ac:dyDescent="0.2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t="shared" ca="1" si="975"/>
        <v>0</v>
      </c>
      <c r="BP3965" s="1">
        <f t="shared" ca="1" si="976"/>
        <v>0</v>
      </c>
      <c r="BQ3965" s="1">
        <f t="shared" ca="1" si="977"/>
        <v>0</v>
      </c>
      <c r="BR3965" s="1">
        <f t="shared" ca="1" si="978"/>
        <v>0</v>
      </c>
      <c r="BS3965" s="1">
        <f t="shared" ca="1" si="979"/>
        <v>0</v>
      </c>
      <c r="BT3965" s="1">
        <f t="shared" ca="1" si="980"/>
        <v>0</v>
      </c>
      <c r="BU3965" s="1">
        <f t="shared" ca="1" si="981"/>
        <v>0</v>
      </c>
      <c r="BV3965" s="1">
        <f t="shared" ca="1" si="982"/>
        <v>0</v>
      </c>
      <c r="BW3965" s="1">
        <f t="shared" ca="1" si="983"/>
        <v>0</v>
      </c>
      <c r="BX3965" s="1">
        <f t="shared" ca="1" si="984"/>
        <v>0</v>
      </c>
      <c r="BY3965" s="1">
        <f t="shared" ca="1" si="985"/>
        <v>0</v>
      </c>
      <c r="BZ3965" s="1">
        <f t="shared" ca="1" si="986"/>
        <v>0</v>
      </c>
      <c r="CA3965" s="1">
        <f t="shared" ca="1" si="987"/>
        <v>0</v>
      </c>
      <c r="CB3965" s="1">
        <f t="shared" ca="1" si="988"/>
        <v>0</v>
      </c>
      <c r="CC3965" s="1">
        <f t="shared" ca="1" si="989"/>
        <v>0</v>
      </c>
    </row>
    <row r="3966" spans="1:81" hidden="1" x14ac:dyDescent="0.2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t="shared" ca="1" si="975"/>
        <v>0</v>
      </c>
      <c r="BP3966" s="1">
        <f t="shared" ca="1" si="976"/>
        <v>0</v>
      </c>
      <c r="BQ3966" s="1">
        <f t="shared" ca="1" si="977"/>
        <v>0</v>
      </c>
      <c r="BR3966" s="1">
        <f t="shared" ca="1" si="978"/>
        <v>0</v>
      </c>
      <c r="BS3966" s="1">
        <f t="shared" ca="1" si="979"/>
        <v>0</v>
      </c>
      <c r="BT3966" s="1">
        <f t="shared" ca="1" si="980"/>
        <v>0</v>
      </c>
      <c r="BU3966" s="1">
        <f t="shared" ca="1" si="981"/>
        <v>0</v>
      </c>
      <c r="BV3966" s="1">
        <f t="shared" ca="1" si="982"/>
        <v>0</v>
      </c>
      <c r="BW3966" s="1">
        <f t="shared" ca="1" si="983"/>
        <v>0</v>
      </c>
      <c r="BX3966" s="1">
        <f t="shared" ca="1" si="984"/>
        <v>0</v>
      </c>
      <c r="BY3966" s="1">
        <f t="shared" ca="1" si="985"/>
        <v>0</v>
      </c>
      <c r="BZ3966" s="1">
        <f t="shared" ca="1" si="986"/>
        <v>0</v>
      </c>
      <c r="CA3966" s="1">
        <f t="shared" ca="1" si="987"/>
        <v>0</v>
      </c>
      <c r="CB3966" s="1">
        <f t="shared" ca="1" si="988"/>
        <v>0</v>
      </c>
      <c r="CC3966" s="1">
        <f t="shared" ca="1" si="989"/>
        <v>0</v>
      </c>
    </row>
    <row r="3967" spans="1:81" hidden="1" x14ac:dyDescent="0.2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t="shared" ca="1" si="975"/>
        <v>0</v>
      </c>
      <c r="BP3967" s="1">
        <f t="shared" ca="1" si="976"/>
        <v>0</v>
      </c>
      <c r="BQ3967" s="1">
        <f t="shared" ca="1" si="977"/>
        <v>0</v>
      </c>
      <c r="BR3967" s="1">
        <f t="shared" ca="1" si="978"/>
        <v>0</v>
      </c>
      <c r="BS3967" s="1">
        <f t="shared" ca="1" si="979"/>
        <v>0</v>
      </c>
      <c r="BT3967" s="1">
        <f t="shared" ca="1" si="980"/>
        <v>0</v>
      </c>
      <c r="BU3967" s="1">
        <f t="shared" ca="1" si="981"/>
        <v>0</v>
      </c>
      <c r="BV3967" s="1">
        <f t="shared" ca="1" si="982"/>
        <v>0</v>
      </c>
      <c r="BW3967" s="1">
        <f t="shared" ca="1" si="983"/>
        <v>0</v>
      </c>
      <c r="BX3967" s="1">
        <f t="shared" ca="1" si="984"/>
        <v>0</v>
      </c>
      <c r="BY3967" s="1">
        <f t="shared" ca="1" si="985"/>
        <v>0</v>
      </c>
      <c r="BZ3967" s="1">
        <f t="shared" ca="1" si="986"/>
        <v>0</v>
      </c>
      <c r="CA3967" s="1">
        <f t="shared" ca="1" si="987"/>
        <v>0</v>
      </c>
      <c r="CB3967" s="1">
        <f t="shared" ca="1" si="988"/>
        <v>0</v>
      </c>
      <c r="CC3967" s="1">
        <f t="shared" ca="1" si="989"/>
        <v>0</v>
      </c>
    </row>
    <row r="3968" spans="1:81" hidden="1" x14ac:dyDescent="0.2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t="shared" ca="1" si="975"/>
        <v>0</v>
      </c>
      <c r="BP3968" s="1">
        <f t="shared" ca="1" si="976"/>
        <v>0</v>
      </c>
      <c r="BQ3968" s="1">
        <f t="shared" ca="1" si="977"/>
        <v>0</v>
      </c>
      <c r="BR3968" s="1">
        <f t="shared" ca="1" si="978"/>
        <v>0</v>
      </c>
      <c r="BS3968" s="1">
        <f t="shared" ca="1" si="979"/>
        <v>0</v>
      </c>
      <c r="BT3968" s="1">
        <f t="shared" ca="1" si="980"/>
        <v>0</v>
      </c>
      <c r="BU3968" s="1">
        <f t="shared" ca="1" si="981"/>
        <v>0</v>
      </c>
      <c r="BV3968" s="1">
        <f t="shared" ca="1" si="982"/>
        <v>0</v>
      </c>
      <c r="BW3968" s="1">
        <f t="shared" ca="1" si="983"/>
        <v>0</v>
      </c>
      <c r="BX3968" s="1">
        <f t="shared" ca="1" si="984"/>
        <v>0</v>
      </c>
      <c r="BY3968" s="1">
        <f t="shared" ca="1" si="985"/>
        <v>0</v>
      </c>
      <c r="BZ3968" s="1">
        <f t="shared" ca="1" si="986"/>
        <v>0</v>
      </c>
      <c r="CA3968" s="1">
        <f t="shared" ca="1" si="987"/>
        <v>0</v>
      </c>
      <c r="CB3968" s="1">
        <f t="shared" ca="1" si="988"/>
        <v>0</v>
      </c>
      <c r="CC3968" s="1">
        <f t="shared" ca="1" si="989"/>
        <v>0</v>
      </c>
    </row>
    <row r="3969" spans="1:81" hidden="1" x14ac:dyDescent="0.2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t="shared" ca="1" si="975"/>
        <v>0</v>
      </c>
      <c r="BP3969" s="1">
        <f t="shared" ca="1" si="976"/>
        <v>0</v>
      </c>
      <c r="BQ3969" s="1">
        <f t="shared" ca="1" si="977"/>
        <v>0</v>
      </c>
      <c r="BR3969" s="1">
        <f t="shared" ca="1" si="978"/>
        <v>0</v>
      </c>
      <c r="BS3969" s="1">
        <f t="shared" ca="1" si="979"/>
        <v>0</v>
      </c>
      <c r="BT3969" s="1">
        <f t="shared" ca="1" si="980"/>
        <v>0</v>
      </c>
      <c r="BU3969" s="1">
        <f t="shared" ca="1" si="981"/>
        <v>0</v>
      </c>
      <c r="BV3969" s="1">
        <f t="shared" ca="1" si="982"/>
        <v>0</v>
      </c>
      <c r="BW3969" s="1">
        <f t="shared" ca="1" si="983"/>
        <v>0</v>
      </c>
      <c r="BX3969" s="1">
        <f t="shared" ca="1" si="984"/>
        <v>0</v>
      </c>
      <c r="BY3969" s="1">
        <f t="shared" ca="1" si="985"/>
        <v>0</v>
      </c>
      <c r="BZ3969" s="1">
        <f t="shared" ca="1" si="986"/>
        <v>0</v>
      </c>
      <c r="CA3969" s="1">
        <f t="shared" ca="1" si="987"/>
        <v>0</v>
      </c>
      <c r="CB3969" s="1">
        <f t="shared" ca="1" si="988"/>
        <v>0</v>
      </c>
      <c r="CC3969" s="1">
        <f t="shared" ca="1" si="989"/>
        <v>0</v>
      </c>
    </row>
    <row r="3970" spans="1:81" hidden="1" x14ac:dyDescent="0.2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t="shared" ref="BO3970:BO4033" ca="1" si="990">INDEX(passing_tds,CELL("Row",AG3970)-1)*(PASSTD)</f>
        <v>0</v>
      </c>
      <c r="BP3970" s="1">
        <f t="shared" ref="BP3970:BP4033" ca="1" si="991">INDEX(passing_yds,CELL("Row",AH3970)-1)*(PASSYDS)</f>
        <v>0</v>
      </c>
      <c r="BQ3970" s="1">
        <f t="shared" ref="BQ3970:BQ4033" ca="1" si="992">IF(INDEX(passing_yds,CELL("Row",AI3970)-1)&gt;=300,3,0)</f>
        <v>0</v>
      </c>
      <c r="BR3970" s="1">
        <f t="shared" ref="BR3970:BR4033" ca="1" si="993">INDEX(passing_ints,CELL("Row",AJ3970)-1)*(INT)</f>
        <v>0</v>
      </c>
      <c r="BS3970" s="1">
        <f t="shared" ref="BS3970:BS4033" ca="1" si="994">INDEX(rushing_yds,CELL("Row",AK3970)-1)*(RUSHYDS)</f>
        <v>0</v>
      </c>
      <c r="BT3970" s="1">
        <f t="shared" ref="BT3970:BT4033" ca="1" si="995">INDEX(rushing_tds,CELL("Row",AK3970)-1)*(RUSHTD)</f>
        <v>0</v>
      </c>
      <c r="BU3970" s="1">
        <f t="shared" ref="BU3970:BU4033" ca="1" si="996">IF(INDEX(rushing_yds,CELL("Row",AI3970)-1)&gt;=100,3,0)</f>
        <v>0</v>
      </c>
      <c r="BV3970" s="1">
        <f t="shared" ref="BV3970:BV4033" ca="1" si="997">INDEX(receiving_yds,CELL("Row",AN3970)-1)*(RECYDS)</f>
        <v>0</v>
      </c>
      <c r="BW3970" s="1">
        <f t="shared" ref="BW3970:BW4033" ca="1" si="998">INDEX(receiving_rec,CELL("Row",AO3970)-1)*(REC)</f>
        <v>0</v>
      </c>
      <c r="BX3970" s="1">
        <f t="shared" ref="BX3970:BX4033" ca="1" si="999">INDEX(receiving_tds,CELL("Row",AP3970)-1)*(RECTD)</f>
        <v>0</v>
      </c>
      <c r="BY3970" s="1">
        <f t="shared" ref="BY3970:BY4033" ca="1" si="1000">IF(INDEX(receiving_yds,CELL("Row",AI3970)-1)&gt;=100,3,0)</f>
        <v>0</v>
      </c>
      <c r="BZ3970" s="1">
        <f t="shared" ref="BZ3970:BZ4033" ca="1" si="1001">INDEX(puntret_tds,CELL("Row",AR3970)-1)*(PUNTKORETTD)+INDEX(kickret_tds,CELL("Row",AR3970)-1)*(PUNTKORETTD)</f>
        <v>0</v>
      </c>
      <c r="CA3970" s="1">
        <f t="shared" ref="CA3970:CA4033" ca="1" si="1002">INDEX(fumbles_tot,CELL("Row",AS3970)-1)*(FUM)</f>
        <v>0</v>
      </c>
      <c r="CB3970" s="1">
        <f t="shared" ref="CB3970:CB4033" ca="1" si="1003">(INDEX(passing_twoptm,CELL("Row",AT3970)-1)+INDEX(rushing_twoptm,CELL("Row",AT3970)-1)+INDEX(receiving_twoptm,CELL("Row",AT3970)-1))*(_2PTCONV)</f>
        <v>0</v>
      </c>
      <c r="CC3970" s="1">
        <f t="shared" ref="CC3970:CC4033" ca="1" si="1004">SUM(BO3970:CB3970)</f>
        <v>0</v>
      </c>
    </row>
    <row r="3971" spans="1:81" hidden="1" x14ac:dyDescent="0.2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t="shared" ca="1" si="990"/>
        <v>0</v>
      </c>
      <c r="BP3971" s="1">
        <f t="shared" ca="1" si="991"/>
        <v>0</v>
      </c>
      <c r="BQ3971" s="1">
        <f t="shared" ca="1" si="992"/>
        <v>0</v>
      </c>
      <c r="BR3971" s="1">
        <f t="shared" ca="1" si="993"/>
        <v>0</v>
      </c>
      <c r="BS3971" s="1">
        <f t="shared" ca="1" si="994"/>
        <v>0</v>
      </c>
      <c r="BT3971" s="1">
        <f t="shared" ca="1" si="995"/>
        <v>0</v>
      </c>
      <c r="BU3971" s="1">
        <f t="shared" ca="1" si="996"/>
        <v>0</v>
      </c>
      <c r="BV3971" s="1">
        <f t="shared" ca="1" si="997"/>
        <v>0</v>
      </c>
      <c r="BW3971" s="1">
        <f t="shared" ca="1" si="998"/>
        <v>0</v>
      </c>
      <c r="BX3971" s="1">
        <f t="shared" ca="1" si="999"/>
        <v>0</v>
      </c>
      <c r="BY3971" s="1">
        <f t="shared" ca="1" si="1000"/>
        <v>0</v>
      </c>
      <c r="BZ3971" s="1">
        <f t="shared" ca="1" si="1001"/>
        <v>0</v>
      </c>
      <c r="CA3971" s="1">
        <f t="shared" ca="1" si="1002"/>
        <v>0</v>
      </c>
      <c r="CB3971" s="1">
        <f t="shared" ca="1" si="1003"/>
        <v>0</v>
      </c>
      <c r="CC3971" s="1">
        <f t="shared" ca="1" si="1004"/>
        <v>0</v>
      </c>
    </row>
    <row r="3972" spans="1:81" hidden="1" x14ac:dyDescent="0.2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t="shared" ca="1" si="990"/>
        <v>0</v>
      </c>
      <c r="BP3972" s="1">
        <f t="shared" ca="1" si="991"/>
        <v>0</v>
      </c>
      <c r="BQ3972" s="1">
        <f t="shared" ca="1" si="992"/>
        <v>0</v>
      </c>
      <c r="BR3972" s="1">
        <f t="shared" ca="1" si="993"/>
        <v>0</v>
      </c>
      <c r="BS3972" s="1">
        <f t="shared" ca="1" si="994"/>
        <v>0</v>
      </c>
      <c r="BT3972" s="1">
        <f t="shared" ca="1" si="995"/>
        <v>0</v>
      </c>
      <c r="BU3972" s="1">
        <f t="shared" ca="1" si="996"/>
        <v>0</v>
      </c>
      <c r="BV3972" s="1">
        <f t="shared" ca="1" si="997"/>
        <v>0</v>
      </c>
      <c r="BW3972" s="1">
        <f t="shared" ca="1" si="998"/>
        <v>0</v>
      </c>
      <c r="BX3972" s="1">
        <f t="shared" ca="1" si="999"/>
        <v>0</v>
      </c>
      <c r="BY3972" s="1">
        <f t="shared" ca="1" si="1000"/>
        <v>0</v>
      </c>
      <c r="BZ3972" s="1">
        <f t="shared" ca="1" si="1001"/>
        <v>0</v>
      </c>
      <c r="CA3972" s="1">
        <f t="shared" ca="1" si="1002"/>
        <v>0</v>
      </c>
      <c r="CB3972" s="1">
        <f t="shared" ca="1" si="1003"/>
        <v>0</v>
      </c>
      <c r="CC3972" s="1">
        <f t="shared" ca="1" si="1004"/>
        <v>0</v>
      </c>
    </row>
    <row r="3973" spans="1:81" hidden="1" x14ac:dyDescent="0.2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t="shared" ca="1" si="990"/>
        <v>0</v>
      </c>
      <c r="BP3973" s="1">
        <f t="shared" ca="1" si="991"/>
        <v>0</v>
      </c>
      <c r="BQ3973" s="1">
        <f t="shared" ca="1" si="992"/>
        <v>0</v>
      </c>
      <c r="BR3973" s="1">
        <f t="shared" ca="1" si="993"/>
        <v>0</v>
      </c>
      <c r="BS3973" s="1">
        <f t="shared" ca="1" si="994"/>
        <v>0</v>
      </c>
      <c r="BT3973" s="1">
        <f t="shared" ca="1" si="995"/>
        <v>0</v>
      </c>
      <c r="BU3973" s="1">
        <f t="shared" ca="1" si="996"/>
        <v>0</v>
      </c>
      <c r="BV3973" s="1">
        <f t="shared" ca="1" si="997"/>
        <v>-0.1</v>
      </c>
      <c r="BW3973" s="1">
        <f t="shared" ca="1" si="998"/>
        <v>1</v>
      </c>
      <c r="BX3973" s="1">
        <f t="shared" ca="1" si="999"/>
        <v>0</v>
      </c>
      <c r="BY3973" s="1">
        <f t="shared" ca="1" si="1000"/>
        <v>0</v>
      </c>
      <c r="BZ3973" s="1">
        <f t="shared" ca="1" si="1001"/>
        <v>0</v>
      </c>
      <c r="CA3973" s="1">
        <f t="shared" ca="1" si="1002"/>
        <v>-1</v>
      </c>
      <c r="CB3973" s="1">
        <f t="shared" ca="1" si="1003"/>
        <v>0</v>
      </c>
      <c r="CC3973" s="1">
        <f t="shared" ca="1" si="1004"/>
        <v>-9.9999999999999978E-2</v>
      </c>
    </row>
    <row r="3974" spans="1:81" hidden="1" x14ac:dyDescent="0.2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t="shared" ca="1" si="990"/>
        <v>0</v>
      </c>
      <c r="BP3974" s="1">
        <f t="shared" ca="1" si="991"/>
        <v>0</v>
      </c>
      <c r="BQ3974" s="1">
        <f t="shared" ca="1" si="992"/>
        <v>0</v>
      </c>
      <c r="BR3974" s="1">
        <f t="shared" ca="1" si="993"/>
        <v>0</v>
      </c>
      <c r="BS3974" s="1">
        <f t="shared" ca="1" si="994"/>
        <v>-0.5</v>
      </c>
      <c r="BT3974" s="1">
        <f t="shared" ca="1" si="995"/>
        <v>0</v>
      </c>
      <c r="BU3974" s="1">
        <f t="shared" ca="1" si="996"/>
        <v>0</v>
      </c>
      <c r="BV3974" s="1">
        <f t="shared" ca="1" si="997"/>
        <v>0</v>
      </c>
      <c r="BW3974" s="1">
        <f t="shared" ca="1" si="998"/>
        <v>0</v>
      </c>
      <c r="BX3974" s="1">
        <f t="shared" ca="1" si="999"/>
        <v>0</v>
      </c>
      <c r="BY3974" s="1">
        <f t="shared" ca="1" si="1000"/>
        <v>0</v>
      </c>
      <c r="BZ3974" s="1">
        <f t="shared" ca="1" si="1001"/>
        <v>0</v>
      </c>
      <c r="CA3974" s="1">
        <f t="shared" ca="1" si="1002"/>
        <v>0</v>
      </c>
      <c r="CB3974" s="1">
        <f t="shared" ca="1" si="1003"/>
        <v>0</v>
      </c>
      <c r="CC3974" s="1">
        <f t="shared" ca="1" si="1004"/>
        <v>-0.5</v>
      </c>
    </row>
    <row r="3975" spans="1:81" hidden="1" x14ac:dyDescent="0.2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t="shared" ca="1" si="990"/>
        <v>0</v>
      </c>
      <c r="BP3975" s="1">
        <f t="shared" ca="1" si="991"/>
        <v>0</v>
      </c>
      <c r="BQ3975" s="1">
        <f t="shared" ca="1" si="992"/>
        <v>0</v>
      </c>
      <c r="BR3975" s="1">
        <f t="shared" ca="1" si="993"/>
        <v>0</v>
      </c>
      <c r="BS3975" s="1">
        <f t="shared" ca="1" si="994"/>
        <v>0</v>
      </c>
      <c r="BT3975" s="1">
        <f t="shared" ca="1" si="995"/>
        <v>0</v>
      </c>
      <c r="BU3975" s="1">
        <f t="shared" ca="1" si="996"/>
        <v>0</v>
      </c>
      <c r="BV3975" s="1">
        <f t="shared" ca="1" si="997"/>
        <v>0</v>
      </c>
      <c r="BW3975" s="1">
        <f t="shared" ca="1" si="998"/>
        <v>0</v>
      </c>
      <c r="BX3975" s="1">
        <f t="shared" ca="1" si="999"/>
        <v>0</v>
      </c>
      <c r="BY3975" s="1">
        <f t="shared" ca="1" si="1000"/>
        <v>0</v>
      </c>
      <c r="BZ3975" s="1">
        <f t="shared" ca="1" si="1001"/>
        <v>0</v>
      </c>
      <c r="CA3975" s="1">
        <f t="shared" ca="1" si="1002"/>
        <v>-1</v>
      </c>
      <c r="CB3975" s="1">
        <f t="shared" ca="1" si="1003"/>
        <v>0</v>
      </c>
      <c r="CC3975" s="1">
        <f t="shared" ca="1" si="1004"/>
        <v>-1</v>
      </c>
    </row>
    <row r="3976" spans="1:81" hidden="1" x14ac:dyDescent="0.2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t="shared" ca="1" si="990"/>
        <v>0</v>
      </c>
      <c r="BP3976" s="1">
        <f t="shared" ca="1" si="991"/>
        <v>0</v>
      </c>
      <c r="BQ3976" s="1">
        <f t="shared" ca="1" si="992"/>
        <v>0</v>
      </c>
      <c r="BR3976" s="1">
        <f t="shared" ca="1" si="993"/>
        <v>0</v>
      </c>
      <c r="BS3976" s="1">
        <f t="shared" ca="1" si="994"/>
        <v>-0.60000000000000009</v>
      </c>
      <c r="BT3976" s="1">
        <f t="shared" ca="1" si="995"/>
        <v>0</v>
      </c>
      <c r="BU3976" s="1">
        <f t="shared" ca="1" si="996"/>
        <v>0</v>
      </c>
      <c r="BV3976" s="1">
        <f t="shared" ca="1" si="997"/>
        <v>0</v>
      </c>
      <c r="BW3976" s="1">
        <f t="shared" ca="1" si="998"/>
        <v>0</v>
      </c>
      <c r="BX3976" s="1">
        <f t="shared" ca="1" si="999"/>
        <v>0</v>
      </c>
      <c r="BY3976" s="1">
        <f t="shared" ca="1" si="1000"/>
        <v>0</v>
      </c>
      <c r="BZ3976" s="1">
        <f t="shared" ca="1" si="1001"/>
        <v>0</v>
      </c>
      <c r="CA3976" s="1">
        <f t="shared" ca="1" si="1002"/>
        <v>-1</v>
      </c>
      <c r="CB3976" s="1">
        <f t="shared" ca="1" si="1003"/>
        <v>0</v>
      </c>
      <c r="CC3976" s="1">
        <f t="shared" ca="1" si="1004"/>
        <v>-1.6</v>
      </c>
    </row>
    <row r="3977" spans="1:81" hidden="1" x14ac:dyDescent="0.2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t="shared" ca="1" si="990"/>
        <v>0</v>
      </c>
      <c r="BP3977" s="1">
        <f t="shared" ca="1" si="991"/>
        <v>0</v>
      </c>
      <c r="BQ3977" s="1">
        <f t="shared" ca="1" si="992"/>
        <v>0</v>
      </c>
      <c r="BR3977" s="1">
        <f t="shared" ca="1" si="993"/>
        <v>0</v>
      </c>
      <c r="BS3977" s="1">
        <f t="shared" ca="1" si="994"/>
        <v>0</v>
      </c>
      <c r="BT3977" s="1">
        <f t="shared" ca="1" si="995"/>
        <v>0</v>
      </c>
      <c r="BU3977" s="1">
        <f t="shared" ca="1" si="996"/>
        <v>0</v>
      </c>
      <c r="BV3977" s="1">
        <f t="shared" ca="1" si="997"/>
        <v>11.5</v>
      </c>
      <c r="BW3977" s="1">
        <f t="shared" ca="1" si="998"/>
        <v>3</v>
      </c>
      <c r="BX3977" s="1">
        <f t="shared" ca="1" si="999"/>
        <v>12</v>
      </c>
      <c r="BY3977" s="1">
        <f t="shared" ca="1" si="1000"/>
        <v>3</v>
      </c>
      <c r="BZ3977" s="1">
        <f t="shared" ca="1" si="1001"/>
        <v>6</v>
      </c>
      <c r="CA3977" s="1">
        <f t="shared" ca="1" si="1002"/>
        <v>0</v>
      </c>
      <c r="CB3977" s="1">
        <f t="shared" ca="1" si="1003"/>
        <v>0</v>
      </c>
      <c r="CC3977" s="1">
        <f t="shared" ca="1" si="1004"/>
        <v>35.5</v>
      </c>
    </row>
    <row r="3978" spans="1:81" hidden="1" x14ac:dyDescent="0.2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t="shared" ca="1" si="990"/>
        <v>0</v>
      </c>
      <c r="BP3978" s="1">
        <f t="shared" ca="1" si="991"/>
        <v>0</v>
      </c>
      <c r="BQ3978" s="1">
        <f t="shared" ca="1" si="992"/>
        <v>0</v>
      </c>
      <c r="BR3978" s="1">
        <f t="shared" ca="1" si="993"/>
        <v>0</v>
      </c>
      <c r="BS3978" s="1">
        <f t="shared" ca="1" si="994"/>
        <v>0</v>
      </c>
      <c r="BT3978" s="1">
        <f t="shared" ca="1" si="995"/>
        <v>0</v>
      </c>
      <c r="BU3978" s="1">
        <f t="shared" ca="1" si="996"/>
        <v>0</v>
      </c>
      <c r="BV3978" s="1">
        <f t="shared" ca="1" si="997"/>
        <v>11</v>
      </c>
      <c r="BW3978" s="1">
        <f t="shared" ca="1" si="998"/>
        <v>5</v>
      </c>
      <c r="BX3978" s="1">
        <f t="shared" ca="1" si="999"/>
        <v>12</v>
      </c>
      <c r="BY3978" s="1">
        <f t="shared" ca="1" si="1000"/>
        <v>3</v>
      </c>
      <c r="BZ3978" s="1">
        <f t="shared" ca="1" si="1001"/>
        <v>0</v>
      </c>
      <c r="CA3978" s="1">
        <f t="shared" ca="1" si="1002"/>
        <v>0</v>
      </c>
      <c r="CB3978" s="1">
        <f t="shared" ca="1" si="1003"/>
        <v>0</v>
      </c>
      <c r="CC3978" s="1">
        <f t="shared" ca="1" si="1004"/>
        <v>31</v>
      </c>
    </row>
    <row r="3979" spans="1:81" hidden="1" x14ac:dyDescent="0.2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t="shared" ca="1" si="990"/>
        <v>4</v>
      </c>
      <c r="BP3979" s="1">
        <f t="shared" ca="1" si="991"/>
        <v>4.3600000000000003</v>
      </c>
      <c r="BQ3979" s="1">
        <f t="shared" ca="1" si="992"/>
        <v>0</v>
      </c>
      <c r="BR3979" s="1">
        <f t="shared" ca="1" si="993"/>
        <v>0</v>
      </c>
      <c r="BS3979" s="1">
        <f t="shared" ca="1" si="994"/>
        <v>7.6000000000000005</v>
      </c>
      <c r="BT3979" s="1">
        <f t="shared" ca="1" si="995"/>
        <v>6</v>
      </c>
      <c r="BU3979" s="1">
        <f t="shared" ca="1" si="996"/>
        <v>0</v>
      </c>
      <c r="BV3979" s="1">
        <f t="shared" ca="1" si="997"/>
        <v>0.4</v>
      </c>
      <c r="BW3979" s="1">
        <f t="shared" ca="1" si="998"/>
        <v>1</v>
      </c>
      <c r="BX3979" s="1">
        <f t="shared" ca="1" si="999"/>
        <v>0</v>
      </c>
      <c r="BY3979" s="1">
        <f t="shared" ca="1" si="1000"/>
        <v>0</v>
      </c>
      <c r="BZ3979" s="1">
        <f t="shared" ca="1" si="1001"/>
        <v>0</v>
      </c>
      <c r="CA3979" s="1">
        <f t="shared" ca="1" si="1002"/>
        <v>0</v>
      </c>
      <c r="CB3979" s="1">
        <f t="shared" ca="1" si="1003"/>
        <v>0</v>
      </c>
      <c r="CC3979" s="1">
        <f t="shared" ca="1" si="1004"/>
        <v>23.36</v>
      </c>
    </row>
    <row r="3980" spans="1:81" hidden="1" x14ac:dyDescent="0.2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t="shared" ca="1" si="990"/>
        <v>0</v>
      </c>
      <c r="BP3980" s="1">
        <f t="shared" ca="1" si="991"/>
        <v>0</v>
      </c>
      <c r="BQ3980" s="1">
        <f t="shared" ca="1" si="992"/>
        <v>0</v>
      </c>
      <c r="BR3980" s="1">
        <f t="shared" ca="1" si="993"/>
        <v>0</v>
      </c>
      <c r="BS3980" s="1">
        <f t="shared" ca="1" si="994"/>
        <v>8.6</v>
      </c>
      <c r="BT3980" s="1">
        <f t="shared" ca="1" si="995"/>
        <v>12</v>
      </c>
      <c r="BU3980" s="1">
        <f t="shared" ca="1" si="996"/>
        <v>0</v>
      </c>
      <c r="BV3980" s="1">
        <f t="shared" ca="1" si="997"/>
        <v>0.8</v>
      </c>
      <c r="BW3980" s="1">
        <f t="shared" ca="1" si="998"/>
        <v>1</v>
      </c>
      <c r="BX3980" s="1">
        <f t="shared" ca="1" si="999"/>
        <v>0</v>
      </c>
      <c r="BY3980" s="1">
        <f t="shared" ca="1" si="1000"/>
        <v>0</v>
      </c>
      <c r="BZ3980" s="1">
        <f t="shared" ca="1" si="1001"/>
        <v>0</v>
      </c>
      <c r="CA3980" s="1">
        <f t="shared" ca="1" si="1002"/>
        <v>0</v>
      </c>
      <c r="CB3980" s="1">
        <f t="shared" ca="1" si="1003"/>
        <v>0</v>
      </c>
      <c r="CC3980" s="1">
        <f t="shared" ca="1" si="1004"/>
        <v>22.400000000000002</v>
      </c>
    </row>
    <row r="3981" spans="1:81" hidden="1" x14ac:dyDescent="0.2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t="shared" ca="1" si="990"/>
        <v>8</v>
      </c>
      <c r="BP3981" s="1">
        <f t="shared" ca="1" si="991"/>
        <v>10.4</v>
      </c>
      <c r="BQ3981" s="1">
        <f t="shared" ca="1" si="992"/>
        <v>0</v>
      </c>
      <c r="BR3981" s="1">
        <f t="shared" ca="1" si="993"/>
        <v>-2</v>
      </c>
      <c r="BS3981" s="1">
        <f t="shared" ca="1" si="994"/>
        <v>2.1</v>
      </c>
      <c r="BT3981" s="1">
        <f t="shared" ca="1" si="995"/>
        <v>0</v>
      </c>
      <c r="BU3981" s="1">
        <f t="shared" ca="1" si="996"/>
        <v>0</v>
      </c>
      <c r="BV3981" s="1">
        <f t="shared" ca="1" si="997"/>
        <v>0</v>
      </c>
      <c r="BW3981" s="1">
        <f t="shared" ca="1" si="998"/>
        <v>0</v>
      </c>
      <c r="BX3981" s="1">
        <f t="shared" ca="1" si="999"/>
        <v>0</v>
      </c>
      <c r="BY3981" s="1">
        <f t="shared" ca="1" si="1000"/>
        <v>0</v>
      </c>
      <c r="BZ3981" s="1">
        <f t="shared" ca="1" si="1001"/>
        <v>0</v>
      </c>
      <c r="CA3981" s="1">
        <f t="shared" ca="1" si="1002"/>
        <v>-1</v>
      </c>
      <c r="CB3981" s="1">
        <f t="shared" ca="1" si="1003"/>
        <v>0</v>
      </c>
      <c r="CC3981" s="1">
        <f t="shared" ca="1" si="1004"/>
        <v>17.5</v>
      </c>
    </row>
    <row r="3982" spans="1:81" hidden="1" x14ac:dyDescent="0.2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t="shared" ca="1" si="990"/>
        <v>0</v>
      </c>
      <c r="BP3982" s="1">
        <f t="shared" ca="1" si="991"/>
        <v>0.16</v>
      </c>
      <c r="BQ3982" s="1">
        <f t="shared" ca="1" si="992"/>
        <v>0</v>
      </c>
      <c r="BR3982" s="1">
        <f t="shared" ca="1" si="993"/>
        <v>0</v>
      </c>
      <c r="BS3982" s="1">
        <f t="shared" ca="1" si="994"/>
        <v>0</v>
      </c>
      <c r="BT3982" s="1">
        <f t="shared" ca="1" si="995"/>
        <v>0</v>
      </c>
      <c r="BU3982" s="1">
        <f t="shared" ca="1" si="996"/>
        <v>0</v>
      </c>
      <c r="BV3982" s="1">
        <f t="shared" ca="1" si="997"/>
        <v>5.2</v>
      </c>
      <c r="BW3982" s="1">
        <f t="shared" ca="1" si="998"/>
        <v>3</v>
      </c>
      <c r="BX3982" s="1">
        <f t="shared" ca="1" si="999"/>
        <v>6</v>
      </c>
      <c r="BY3982" s="1">
        <f t="shared" ca="1" si="1000"/>
        <v>0</v>
      </c>
      <c r="BZ3982" s="1">
        <f t="shared" ca="1" si="1001"/>
        <v>0</v>
      </c>
      <c r="CA3982" s="1">
        <f t="shared" ca="1" si="1002"/>
        <v>0</v>
      </c>
      <c r="CB3982" s="1">
        <f t="shared" ca="1" si="1003"/>
        <v>0</v>
      </c>
      <c r="CC3982" s="1">
        <f t="shared" ca="1" si="1004"/>
        <v>14.36</v>
      </c>
    </row>
    <row r="3983" spans="1:81" hidden="1" x14ac:dyDescent="0.2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t="shared" ca="1" si="990"/>
        <v>8</v>
      </c>
      <c r="BP3983" s="1">
        <f t="shared" ca="1" si="991"/>
        <v>8.4</v>
      </c>
      <c r="BQ3983" s="1">
        <f t="shared" ca="1" si="992"/>
        <v>0</v>
      </c>
      <c r="BR3983" s="1">
        <f t="shared" ca="1" si="993"/>
        <v>-2</v>
      </c>
      <c r="BS3983" s="1">
        <f t="shared" ca="1" si="994"/>
        <v>1.8</v>
      </c>
      <c r="BT3983" s="1">
        <f t="shared" ca="1" si="995"/>
        <v>0</v>
      </c>
      <c r="BU3983" s="1">
        <f t="shared" ca="1" si="996"/>
        <v>0</v>
      </c>
      <c r="BV3983" s="1">
        <f t="shared" ca="1" si="997"/>
        <v>0</v>
      </c>
      <c r="BW3983" s="1">
        <f t="shared" ca="1" si="998"/>
        <v>0</v>
      </c>
      <c r="BX3983" s="1">
        <f t="shared" ca="1" si="999"/>
        <v>0</v>
      </c>
      <c r="BY3983" s="1">
        <f t="shared" ca="1" si="1000"/>
        <v>0</v>
      </c>
      <c r="BZ3983" s="1">
        <f t="shared" ca="1" si="1001"/>
        <v>0</v>
      </c>
      <c r="CA3983" s="1">
        <f t="shared" ca="1" si="1002"/>
        <v>-2</v>
      </c>
      <c r="CB3983" s="1">
        <f t="shared" ca="1" si="1003"/>
        <v>0</v>
      </c>
      <c r="CC3983" s="1">
        <f t="shared" ca="1" si="1004"/>
        <v>14.2</v>
      </c>
    </row>
    <row r="3984" spans="1:81" hidden="1" x14ac:dyDescent="0.2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t="shared" ca="1" si="990"/>
        <v>0</v>
      </c>
      <c r="BP3984" s="1">
        <f t="shared" ca="1" si="991"/>
        <v>0</v>
      </c>
      <c r="BQ3984" s="1">
        <f t="shared" ca="1" si="992"/>
        <v>0</v>
      </c>
      <c r="BR3984" s="1">
        <f t="shared" ca="1" si="993"/>
        <v>0</v>
      </c>
      <c r="BS3984" s="1">
        <f t="shared" ca="1" si="994"/>
        <v>0</v>
      </c>
      <c r="BT3984" s="1">
        <f t="shared" ca="1" si="995"/>
        <v>0</v>
      </c>
      <c r="BU3984" s="1">
        <f t="shared" ca="1" si="996"/>
        <v>0</v>
      </c>
      <c r="BV3984" s="1">
        <f t="shared" ca="1" si="997"/>
        <v>9.4</v>
      </c>
      <c r="BW3984" s="1">
        <f t="shared" ca="1" si="998"/>
        <v>4</v>
      </c>
      <c r="BX3984" s="1">
        <f t="shared" ca="1" si="999"/>
        <v>0</v>
      </c>
      <c r="BY3984" s="1">
        <f t="shared" ca="1" si="1000"/>
        <v>0</v>
      </c>
      <c r="BZ3984" s="1">
        <f t="shared" ca="1" si="1001"/>
        <v>0</v>
      </c>
      <c r="CA3984" s="1">
        <f t="shared" ca="1" si="1002"/>
        <v>0</v>
      </c>
      <c r="CB3984" s="1">
        <f t="shared" ca="1" si="1003"/>
        <v>0</v>
      </c>
      <c r="CC3984" s="1">
        <f t="shared" ca="1" si="1004"/>
        <v>13.4</v>
      </c>
    </row>
    <row r="3985" spans="1:81" hidden="1" x14ac:dyDescent="0.2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t="shared" ca="1" si="990"/>
        <v>0</v>
      </c>
      <c r="BP3985" s="1">
        <f t="shared" ca="1" si="991"/>
        <v>0</v>
      </c>
      <c r="BQ3985" s="1">
        <f t="shared" ca="1" si="992"/>
        <v>0</v>
      </c>
      <c r="BR3985" s="1">
        <f t="shared" ca="1" si="993"/>
        <v>0</v>
      </c>
      <c r="BS3985" s="1">
        <f t="shared" ca="1" si="994"/>
        <v>7.2</v>
      </c>
      <c r="BT3985" s="1">
        <f t="shared" ca="1" si="995"/>
        <v>6</v>
      </c>
      <c r="BU3985" s="1">
        <f t="shared" ca="1" si="996"/>
        <v>0</v>
      </c>
      <c r="BV3985" s="1">
        <f t="shared" ca="1" si="997"/>
        <v>0</v>
      </c>
      <c r="BW3985" s="1">
        <f t="shared" ca="1" si="998"/>
        <v>0</v>
      </c>
      <c r="BX3985" s="1">
        <f t="shared" ca="1" si="999"/>
        <v>0</v>
      </c>
      <c r="BY3985" s="1">
        <f t="shared" ca="1" si="1000"/>
        <v>0</v>
      </c>
      <c r="BZ3985" s="1">
        <f t="shared" ca="1" si="1001"/>
        <v>0</v>
      </c>
      <c r="CA3985" s="1">
        <f t="shared" ca="1" si="1002"/>
        <v>0</v>
      </c>
      <c r="CB3985" s="1">
        <f t="shared" ca="1" si="1003"/>
        <v>0</v>
      </c>
      <c r="CC3985" s="1">
        <f t="shared" ca="1" si="1004"/>
        <v>13.2</v>
      </c>
    </row>
    <row r="3986" spans="1:81" hidden="1" x14ac:dyDescent="0.2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t="shared" ca="1" si="990"/>
        <v>0</v>
      </c>
      <c r="BP3986" s="1">
        <f t="shared" ca="1" si="991"/>
        <v>0</v>
      </c>
      <c r="BQ3986" s="1">
        <f t="shared" ca="1" si="992"/>
        <v>0</v>
      </c>
      <c r="BR3986" s="1">
        <f t="shared" ca="1" si="993"/>
        <v>0</v>
      </c>
      <c r="BS3986" s="1">
        <f t="shared" ca="1" si="994"/>
        <v>0</v>
      </c>
      <c r="BT3986" s="1">
        <f t="shared" ca="1" si="995"/>
        <v>0</v>
      </c>
      <c r="BU3986" s="1">
        <f t="shared" ca="1" si="996"/>
        <v>0</v>
      </c>
      <c r="BV3986" s="1">
        <f t="shared" ca="1" si="997"/>
        <v>3.2</v>
      </c>
      <c r="BW3986" s="1">
        <f t="shared" ca="1" si="998"/>
        <v>4</v>
      </c>
      <c r="BX3986" s="1">
        <f t="shared" ca="1" si="999"/>
        <v>6</v>
      </c>
      <c r="BY3986" s="1">
        <f t="shared" ca="1" si="1000"/>
        <v>0</v>
      </c>
      <c r="BZ3986" s="1">
        <f t="shared" ca="1" si="1001"/>
        <v>0</v>
      </c>
      <c r="CA3986" s="1">
        <f t="shared" ca="1" si="1002"/>
        <v>0</v>
      </c>
      <c r="CB3986" s="1">
        <f t="shared" ca="1" si="1003"/>
        <v>0</v>
      </c>
      <c r="CC3986" s="1">
        <f t="shared" ca="1" si="1004"/>
        <v>13.2</v>
      </c>
    </row>
    <row r="3987" spans="1:81" hidden="1" x14ac:dyDescent="0.2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t="shared" ca="1" si="990"/>
        <v>8</v>
      </c>
      <c r="BP3987" s="1">
        <f t="shared" ca="1" si="991"/>
        <v>6.88</v>
      </c>
      <c r="BQ3987" s="1">
        <f t="shared" ca="1" si="992"/>
        <v>0</v>
      </c>
      <c r="BR3987" s="1">
        <f t="shared" ca="1" si="993"/>
        <v>0</v>
      </c>
      <c r="BS3987" s="1">
        <f t="shared" ca="1" si="994"/>
        <v>0.1</v>
      </c>
      <c r="BT3987" s="1">
        <f t="shared" ca="1" si="995"/>
        <v>0</v>
      </c>
      <c r="BU3987" s="1">
        <f t="shared" ca="1" si="996"/>
        <v>0</v>
      </c>
      <c r="BV3987" s="1">
        <f t="shared" ca="1" si="997"/>
        <v>0</v>
      </c>
      <c r="BW3987" s="1">
        <f t="shared" ca="1" si="998"/>
        <v>0</v>
      </c>
      <c r="BX3987" s="1">
        <f t="shared" ca="1" si="999"/>
        <v>0</v>
      </c>
      <c r="BY3987" s="1">
        <f t="shared" ca="1" si="1000"/>
        <v>0</v>
      </c>
      <c r="BZ3987" s="1">
        <f t="shared" ca="1" si="1001"/>
        <v>0</v>
      </c>
      <c r="CA3987" s="1">
        <f t="shared" ca="1" si="1002"/>
        <v>-2</v>
      </c>
      <c r="CB3987" s="1">
        <f t="shared" ca="1" si="1003"/>
        <v>0</v>
      </c>
      <c r="CC3987" s="1">
        <f t="shared" ca="1" si="1004"/>
        <v>12.979999999999999</v>
      </c>
    </row>
    <row r="3988" spans="1:81" hidden="1" x14ac:dyDescent="0.2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t="shared" ca="1" si="990"/>
        <v>0</v>
      </c>
      <c r="BP3988" s="1">
        <f t="shared" ca="1" si="991"/>
        <v>0</v>
      </c>
      <c r="BQ3988" s="1">
        <f t="shared" ca="1" si="992"/>
        <v>0</v>
      </c>
      <c r="BR3988" s="1">
        <f t="shared" ca="1" si="993"/>
        <v>0</v>
      </c>
      <c r="BS3988" s="1">
        <f t="shared" ca="1" si="994"/>
        <v>0</v>
      </c>
      <c r="BT3988" s="1">
        <f t="shared" ca="1" si="995"/>
        <v>0</v>
      </c>
      <c r="BU3988" s="1">
        <f t="shared" ca="1" si="996"/>
        <v>0</v>
      </c>
      <c r="BV3988" s="1">
        <f t="shared" ca="1" si="997"/>
        <v>4.3</v>
      </c>
      <c r="BW3988" s="1">
        <f t="shared" ca="1" si="998"/>
        <v>2</v>
      </c>
      <c r="BX3988" s="1">
        <f t="shared" ca="1" si="999"/>
        <v>6</v>
      </c>
      <c r="BY3988" s="1">
        <f t="shared" ca="1" si="1000"/>
        <v>0</v>
      </c>
      <c r="BZ3988" s="1">
        <f t="shared" ca="1" si="1001"/>
        <v>0</v>
      </c>
      <c r="CA3988" s="1">
        <f t="shared" ca="1" si="1002"/>
        <v>0</v>
      </c>
      <c r="CB3988" s="1">
        <f t="shared" ca="1" si="1003"/>
        <v>0</v>
      </c>
      <c r="CC3988" s="1">
        <f t="shared" ca="1" si="1004"/>
        <v>12.3</v>
      </c>
    </row>
    <row r="3989" spans="1:81" hidden="1" x14ac:dyDescent="0.2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t="shared" ca="1" si="990"/>
        <v>0</v>
      </c>
      <c r="BP3989" s="1">
        <f t="shared" ca="1" si="991"/>
        <v>0</v>
      </c>
      <c r="BQ3989" s="1">
        <f t="shared" ca="1" si="992"/>
        <v>0</v>
      </c>
      <c r="BR3989" s="1">
        <f t="shared" ca="1" si="993"/>
        <v>0</v>
      </c>
      <c r="BS3989" s="1">
        <f t="shared" ca="1" si="994"/>
        <v>0</v>
      </c>
      <c r="BT3989" s="1">
        <f t="shared" ca="1" si="995"/>
        <v>0</v>
      </c>
      <c r="BU3989" s="1">
        <f t="shared" ca="1" si="996"/>
        <v>0</v>
      </c>
      <c r="BV3989" s="1">
        <f t="shared" ca="1" si="997"/>
        <v>5.1000000000000005</v>
      </c>
      <c r="BW3989" s="1">
        <f t="shared" ca="1" si="998"/>
        <v>4</v>
      </c>
      <c r="BX3989" s="1">
        <f t="shared" ca="1" si="999"/>
        <v>0</v>
      </c>
      <c r="BY3989" s="1">
        <f t="shared" ca="1" si="1000"/>
        <v>0</v>
      </c>
      <c r="BZ3989" s="1">
        <f t="shared" ca="1" si="1001"/>
        <v>0</v>
      </c>
      <c r="CA3989" s="1">
        <f t="shared" ca="1" si="1002"/>
        <v>0</v>
      </c>
      <c r="CB3989" s="1">
        <f t="shared" ca="1" si="1003"/>
        <v>0</v>
      </c>
      <c r="CC3989" s="1">
        <f t="shared" ca="1" si="1004"/>
        <v>9.1000000000000014</v>
      </c>
    </row>
    <row r="3990" spans="1:81" hidden="1" x14ac:dyDescent="0.2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t="shared" ca="1" si="990"/>
        <v>0</v>
      </c>
      <c r="BP3990" s="1">
        <f t="shared" ca="1" si="991"/>
        <v>0</v>
      </c>
      <c r="BQ3990" s="1">
        <f t="shared" ca="1" si="992"/>
        <v>0</v>
      </c>
      <c r="BR3990" s="1">
        <f t="shared" ca="1" si="993"/>
        <v>0</v>
      </c>
      <c r="BS3990" s="1">
        <f t="shared" ca="1" si="994"/>
        <v>0</v>
      </c>
      <c r="BT3990" s="1">
        <f t="shared" ca="1" si="995"/>
        <v>0</v>
      </c>
      <c r="BU3990" s="1">
        <f t="shared" ca="1" si="996"/>
        <v>0</v>
      </c>
      <c r="BV3990" s="1">
        <f t="shared" ca="1" si="997"/>
        <v>5.1000000000000005</v>
      </c>
      <c r="BW3990" s="1">
        <f t="shared" ca="1" si="998"/>
        <v>4</v>
      </c>
      <c r="BX3990" s="1">
        <f t="shared" ca="1" si="999"/>
        <v>0</v>
      </c>
      <c r="BY3990" s="1">
        <f t="shared" ca="1" si="1000"/>
        <v>0</v>
      </c>
      <c r="BZ3990" s="1">
        <f t="shared" ca="1" si="1001"/>
        <v>0</v>
      </c>
      <c r="CA3990" s="1">
        <f t="shared" ca="1" si="1002"/>
        <v>0</v>
      </c>
      <c r="CB3990" s="1">
        <f t="shared" ca="1" si="1003"/>
        <v>0</v>
      </c>
      <c r="CC3990" s="1">
        <f t="shared" ca="1" si="1004"/>
        <v>9.1000000000000014</v>
      </c>
    </row>
    <row r="3991" spans="1:81" hidden="1" x14ac:dyDescent="0.2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t="shared" ca="1" si="990"/>
        <v>0</v>
      </c>
      <c r="BP3991" s="1">
        <f t="shared" ca="1" si="991"/>
        <v>0</v>
      </c>
      <c r="BQ3991" s="1">
        <f t="shared" ca="1" si="992"/>
        <v>0</v>
      </c>
      <c r="BR3991" s="1">
        <f t="shared" ca="1" si="993"/>
        <v>0</v>
      </c>
      <c r="BS3991" s="1">
        <f t="shared" ca="1" si="994"/>
        <v>0</v>
      </c>
      <c r="BT3991" s="1">
        <f t="shared" ca="1" si="995"/>
        <v>0</v>
      </c>
      <c r="BU3991" s="1">
        <f t="shared" ca="1" si="996"/>
        <v>0</v>
      </c>
      <c r="BV3991" s="1">
        <f t="shared" ca="1" si="997"/>
        <v>4.3</v>
      </c>
      <c r="BW3991" s="1">
        <f t="shared" ca="1" si="998"/>
        <v>3</v>
      </c>
      <c r="BX3991" s="1">
        <f t="shared" ca="1" si="999"/>
        <v>0</v>
      </c>
      <c r="BY3991" s="1">
        <f t="shared" ca="1" si="1000"/>
        <v>0</v>
      </c>
      <c r="BZ3991" s="1">
        <f t="shared" ca="1" si="1001"/>
        <v>0</v>
      </c>
      <c r="CA3991" s="1">
        <f t="shared" ca="1" si="1002"/>
        <v>0</v>
      </c>
      <c r="CB3991" s="1">
        <f t="shared" ca="1" si="1003"/>
        <v>0</v>
      </c>
      <c r="CC3991" s="1">
        <f t="shared" ca="1" si="1004"/>
        <v>7.3</v>
      </c>
    </row>
    <row r="3992" spans="1:81" hidden="1" x14ac:dyDescent="0.2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t="shared" ca="1" si="990"/>
        <v>0</v>
      </c>
      <c r="BP3992" s="1">
        <f t="shared" ca="1" si="991"/>
        <v>0</v>
      </c>
      <c r="BQ3992" s="1">
        <f t="shared" ca="1" si="992"/>
        <v>0</v>
      </c>
      <c r="BR3992" s="1">
        <f t="shared" ca="1" si="993"/>
        <v>0</v>
      </c>
      <c r="BS3992" s="1">
        <f t="shared" ca="1" si="994"/>
        <v>1.9000000000000001</v>
      </c>
      <c r="BT3992" s="1">
        <f t="shared" ca="1" si="995"/>
        <v>0</v>
      </c>
      <c r="BU3992" s="1">
        <f t="shared" ca="1" si="996"/>
        <v>0</v>
      </c>
      <c r="BV3992" s="1">
        <f t="shared" ca="1" si="997"/>
        <v>2</v>
      </c>
      <c r="BW3992" s="1">
        <f t="shared" ca="1" si="998"/>
        <v>3</v>
      </c>
      <c r="BX3992" s="1">
        <f t="shared" ca="1" si="999"/>
        <v>0</v>
      </c>
      <c r="BY3992" s="1">
        <f t="shared" ca="1" si="1000"/>
        <v>0</v>
      </c>
      <c r="BZ3992" s="1">
        <f t="shared" ca="1" si="1001"/>
        <v>0</v>
      </c>
      <c r="CA3992" s="1">
        <f t="shared" ca="1" si="1002"/>
        <v>0</v>
      </c>
      <c r="CB3992" s="1">
        <f t="shared" ca="1" si="1003"/>
        <v>0</v>
      </c>
      <c r="CC3992" s="1">
        <f t="shared" ca="1" si="1004"/>
        <v>6.9</v>
      </c>
    </row>
    <row r="3993" spans="1:81" hidden="1" x14ac:dyDescent="0.2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t="shared" ca="1" si="990"/>
        <v>0</v>
      </c>
      <c r="BP3993" s="1">
        <f t="shared" ca="1" si="991"/>
        <v>0</v>
      </c>
      <c r="BQ3993" s="1">
        <f t="shared" ca="1" si="992"/>
        <v>0</v>
      </c>
      <c r="BR3993" s="1">
        <f t="shared" ca="1" si="993"/>
        <v>0</v>
      </c>
      <c r="BS3993" s="1">
        <f t="shared" ca="1" si="994"/>
        <v>5.2</v>
      </c>
      <c r="BT3993" s="1">
        <f t="shared" ca="1" si="995"/>
        <v>0</v>
      </c>
      <c r="BU3993" s="1">
        <f t="shared" ca="1" si="996"/>
        <v>0</v>
      </c>
      <c r="BV3993" s="1">
        <f t="shared" ca="1" si="997"/>
        <v>0.2</v>
      </c>
      <c r="BW3993" s="1">
        <f t="shared" ca="1" si="998"/>
        <v>1</v>
      </c>
      <c r="BX3993" s="1">
        <f t="shared" ca="1" si="999"/>
        <v>0</v>
      </c>
      <c r="BY3993" s="1">
        <f t="shared" ca="1" si="1000"/>
        <v>0</v>
      </c>
      <c r="BZ3993" s="1">
        <f t="shared" ca="1" si="1001"/>
        <v>0</v>
      </c>
      <c r="CA3993" s="1">
        <f t="shared" ca="1" si="1002"/>
        <v>0</v>
      </c>
      <c r="CB3993" s="1">
        <f t="shared" ca="1" si="1003"/>
        <v>0</v>
      </c>
      <c r="CC3993" s="1">
        <f t="shared" ca="1" si="1004"/>
        <v>6.4</v>
      </c>
    </row>
    <row r="3994" spans="1:81" hidden="1" x14ac:dyDescent="0.2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t="shared" ca="1" si="990"/>
        <v>0</v>
      </c>
      <c r="BP3994" s="1">
        <f t="shared" ca="1" si="991"/>
        <v>0</v>
      </c>
      <c r="BQ3994" s="1">
        <f t="shared" ca="1" si="992"/>
        <v>0</v>
      </c>
      <c r="BR3994" s="1">
        <f t="shared" ca="1" si="993"/>
        <v>0</v>
      </c>
      <c r="BS3994" s="1">
        <f t="shared" ca="1" si="994"/>
        <v>0</v>
      </c>
      <c r="BT3994" s="1">
        <f t="shared" ca="1" si="995"/>
        <v>0</v>
      </c>
      <c r="BU3994" s="1">
        <f t="shared" ca="1" si="996"/>
        <v>0</v>
      </c>
      <c r="BV3994" s="1">
        <f t="shared" ca="1" si="997"/>
        <v>3.2</v>
      </c>
      <c r="BW3994" s="1">
        <f t="shared" ca="1" si="998"/>
        <v>3</v>
      </c>
      <c r="BX3994" s="1">
        <f t="shared" ca="1" si="999"/>
        <v>0</v>
      </c>
      <c r="BY3994" s="1">
        <f t="shared" ca="1" si="1000"/>
        <v>0</v>
      </c>
      <c r="BZ3994" s="1">
        <f t="shared" ca="1" si="1001"/>
        <v>0</v>
      </c>
      <c r="CA3994" s="1">
        <f t="shared" ca="1" si="1002"/>
        <v>0</v>
      </c>
      <c r="CB3994" s="1">
        <f t="shared" ca="1" si="1003"/>
        <v>0</v>
      </c>
      <c r="CC3994" s="1">
        <f t="shared" ca="1" si="1004"/>
        <v>6.2</v>
      </c>
    </row>
    <row r="3995" spans="1:81" hidden="1" x14ac:dyDescent="0.2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t="shared" ca="1" si="990"/>
        <v>0</v>
      </c>
      <c r="BP3995" s="1">
        <f t="shared" ca="1" si="991"/>
        <v>0</v>
      </c>
      <c r="BQ3995" s="1">
        <f t="shared" ca="1" si="992"/>
        <v>0</v>
      </c>
      <c r="BR3995" s="1">
        <f t="shared" ca="1" si="993"/>
        <v>0</v>
      </c>
      <c r="BS3995" s="1">
        <f t="shared" ca="1" si="994"/>
        <v>1.2000000000000002</v>
      </c>
      <c r="BT3995" s="1">
        <f t="shared" ca="1" si="995"/>
        <v>0</v>
      </c>
      <c r="BU3995" s="1">
        <f t="shared" ca="1" si="996"/>
        <v>0</v>
      </c>
      <c r="BV3995" s="1">
        <f t="shared" ca="1" si="997"/>
        <v>2.3000000000000003</v>
      </c>
      <c r="BW3995" s="1">
        <f t="shared" ca="1" si="998"/>
        <v>2</v>
      </c>
      <c r="BX3995" s="1">
        <f t="shared" ca="1" si="999"/>
        <v>0</v>
      </c>
      <c r="BY3995" s="1">
        <f t="shared" ca="1" si="1000"/>
        <v>0</v>
      </c>
      <c r="BZ3995" s="1">
        <f t="shared" ca="1" si="1001"/>
        <v>0</v>
      </c>
      <c r="CA3995" s="1">
        <f t="shared" ca="1" si="1002"/>
        <v>0</v>
      </c>
      <c r="CB3995" s="1">
        <f t="shared" ca="1" si="1003"/>
        <v>0</v>
      </c>
      <c r="CC3995" s="1">
        <f t="shared" ca="1" si="1004"/>
        <v>5.5</v>
      </c>
    </row>
    <row r="3996" spans="1:81" hidden="1" x14ac:dyDescent="0.2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t="shared" ca="1" si="990"/>
        <v>0</v>
      </c>
      <c r="BP3996" s="1">
        <f t="shared" ca="1" si="991"/>
        <v>0</v>
      </c>
      <c r="BQ3996" s="1">
        <f t="shared" ca="1" si="992"/>
        <v>0</v>
      </c>
      <c r="BR3996" s="1">
        <f t="shared" ca="1" si="993"/>
        <v>0</v>
      </c>
      <c r="BS3996" s="1">
        <f t="shared" ca="1" si="994"/>
        <v>0</v>
      </c>
      <c r="BT3996" s="1">
        <f t="shared" ca="1" si="995"/>
        <v>0</v>
      </c>
      <c r="BU3996" s="1">
        <f t="shared" ca="1" si="996"/>
        <v>0</v>
      </c>
      <c r="BV3996" s="1">
        <f t="shared" ca="1" si="997"/>
        <v>2.4000000000000004</v>
      </c>
      <c r="BW3996" s="1">
        <f t="shared" ca="1" si="998"/>
        <v>2</v>
      </c>
      <c r="BX3996" s="1">
        <f t="shared" ca="1" si="999"/>
        <v>0</v>
      </c>
      <c r="BY3996" s="1">
        <f t="shared" ca="1" si="1000"/>
        <v>0</v>
      </c>
      <c r="BZ3996" s="1">
        <f t="shared" ca="1" si="1001"/>
        <v>0</v>
      </c>
      <c r="CA3996" s="1">
        <f t="shared" ca="1" si="1002"/>
        <v>0</v>
      </c>
      <c r="CB3996" s="1">
        <f t="shared" ca="1" si="1003"/>
        <v>0</v>
      </c>
      <c r="CC3996" s="1">
        <f t="shared" ca="1" si="1004"/>
        <v>4.4000000000000004</v>
      </c>
    </row>
    <row r="3997" spans="1:81" hidden="1" x14ac:dyDescent="0.2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t="shared" ca="1" si="990"/>
        <v>0</v>
      </c>
      <c r="BP3997" s="1">
        <f t="shared" ca="1" si="991"/>
        <v>0</v>
      </c>
      <c r="BQ3997" s="1">
        <f t="shared" ca="1" si="992"/>
        <v>0</v>
      </c>
      <c r="BR3997" s="1">
        <f t="shared" ca="1" si="993"/>
        <v>0</v>
      </c>
      <c r="BS3997" s="1">
        <f t="shared" ca="1" si="994"/>
        <v>4.3</v>
      </c>
      <c r="BT3997" s="1">
        <f t="shared" ca="1" si="995"/>
        <v>0</v>
      </c>
      <c r="BU3997" s="1">
        <f t="shared" ca="1" si="996"/>
        <v>0</v>
      </c>
      <c r="BV3997" s="1">
        <f t="shared" ca="1" si="997"/>
        <v>0</v>
      </c>
      <c r="BW3997" s="1">
        <f t="shared" ca="1" si="998"/>
        <v>0</v>
      </c>
      <c r="BX3997" s="1">
        <f t="shared" ca="1" si="999"/>
        <v>0</v>
      </c>
      <c r="BY3997" s="1">
        <f t="shared" ca="1" si="1000"/>
        <v>0</v>
      </c>
      <c r="BZ3997" s="1">
        <f t="shared" ca="1" si="1001"/>
        <v>0</v>
      </c>
      <c r="CA3997" s="1">
        <f t="shared" ca="1" si="1002"/>
        <v>0</v>
      </c>
      <c r="CB3997" s="1">
        <f t="shared" ca="1" si="1003"/>
        <v>0</v>
      </c>
      <c r="CC3997" s="1">
        <f t="shared" ca="1" si="1004"/>
        <v>4.3</v>
      </c>
    </row>
    <row r="3998" spans="1:81" hidden="1" x14ac:dyDescent="0.2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t="shared" ca="1" si="990"/>
        <v>0</v>
      </c>
      <c r="BP3998" s="1">
        <f t="shared" ca="1" si="991"/>
        <v>0</v>
      </c>
      <c r="BQ3998" s="1">
        <f t="shared" ca="1" si="992"/>
        <v>0</v>
      </c>
      <c r="BR3998" s="1">
        <f t="shared" ca="1" si="993"/>
        <v>0</v>
      </c>
      <c r="BS3998" s="1">
        <f t="shared" ca="1" si="994"/>
        <v>0</v>
      </c>
      <c r="BT3998" s="1">
        <f t="shared" ca="1" si="995"/>
        <v>0</v>
      </c>
      <c r="BU3998" s="1">
        <f t="shared" ca="1" si="996"/>
        <v>0</v>
      </c>
      <c r="BV3998" s="1">
        <f t="shared" ca="1" si="997"/>
        <v>1.4000000000000001</v>
      </c>
      <c r="BW3998" s="1">
        <f t="shared" ca="1" si="998"/>
        <v>2</v>
      </c>
      <c r="BX3998" s="1">
        <f t="shared" ca="1" si="999"/>
        <v>0</v>
      </c>
      <c r="BY3998" s="1">
        <f t="shared" ca="1" si="1000"/>
        <v>0</v>
      </c>
      <c r="BZ3998" s="1">
        <f t="shared" ca="1" si="1001"/>
        <v>0</v>
      </c>
      <c r="CA3998" s="1">
        <f t="shared" ca="1" si="1002"/>
        <v>0</v>
      </c>
      <c r="CB3998" s="1">
        <f t="shared" ca="1" si="1003"/>
        <v>0</v>
      </c>
      <c r="CC3998" s="1">
        <f t="shared" ca="1" si="1004"/>
        <v>3.4000000000000004</v>
      </c>
    </row>
    <row r="3999" spans="1:81" hidden="1" x14ac:dyDescent="0.2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t="shared" ca="1" si="990"/>
        <v>0</v>
      </c>
      <c r="BP3999" s="1">
        <f t="shared" ca="1" si="991"/>
        <v>0</v>
      </c>
      <c r="BQ3999" s="1">
        <f t="shared" ca="1" si="992"/>
        <v>0</v>
      </c>
      <c r="BR3999" s="1">
        <f t="shared" ca="1" si="993"/>
        <v>0</v>
      </c>
      <c r="BS3999" s="1">
        <f t="shared" ca="1" si="994"/>
        <v>0</v>
      </c>
      <c r="BT3999" s="1">
        <f t="shared" ca="1" si="995"/>
        <v>0</v>
      </c>
      <c r="BU3999" s="1">
        <f t="shared" ca="1" si="996"/>
        <v>0</v>
      </c>
      <c r="BV3999" s="1">
        <f t="shared" ca="1" si="997"/>
        <v>1.7000000000000002</v>
      </c>
      <c r="BW3999" s="1">
        <f t="shared" ca="1" si="998"/>
        <v>1</v>
      </c>
      <c r="BX3999" s="1">
        <f t="shared" ca="1" si="999"/>
        <v>0</v>
      </c>
      <c r="BY3999" s="1">
        <f t="shared" ca="1" si="1000"/>
        <v>0</v>
      </c>
      <c r="BZ3999" s="1">
        <f t="shared" ca="1" si="1001"/>
        <v>0</v>
      </c>
      <c r="CA3999" s="1">
        <f t="shared" ca="1" si="1002"/>
        <v>0</v>
      </c>
      <c r="CB3999" s="1">
        <f t="shared" ca="1" si="1003"/>
        <v>0</v>
      </c>
      <c r="CC3999" s="1">
        <f t="shared" ca="1" si="1004"/>
        <v>2.7</v>
      </c>
    </row>
    <row r="4000" spans="1:81" hidden="1" x14ac:dyDescent="0.2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t="shared" ca="1" si="990"/>
        <v>0</v>
      </c>
      <c r="BP4000" s="1">
        <f t="shared" ca="1" si="991"/>
        <v>0</v>
      </c>
      <c r="BQ4000" s="1">
        <f t="shared" ca="1" si="992"/>
        <v>0</v>
      </c>
      <c r="BR4000" s="1">
        <f t="shared" ca="1" si="993"/>
        <v>0</v>
      </c>
      <c r="BS4000" s="1">
        <f t="shared" ca="1" si="994"/>
        <v>1</v>
      </c>
      <c r="BT4000" s="1">
        <f t="shared" ca="1" si="995"/>
        <v>0</v>
      </c>
      <c r="BU4000" s="1">
        <f t="shared" ca="1" si="996"/>
        <v>0</v>
      </c>
      <c r="BV4000" s="1">
        <f t="shared" ca="1" si="997"/>
        <v>0.4</v>
      </c>
      <c r="BW4000" s="1">
        <f t="shared" ca="1" si="998"/>
        <v>1</v>
      </c>
      <c r="BX4000" s="1">
        <f t="shared" ca="1" si="999"/>
        <v>0</v>
      </c>
      <c r="BY4000" s="1">
        <f t="shared" ca="1" si="1000"/>
        <v>0</v>
      </c>
      <c r="BZ4000" s="1">
        <f t="shared" ca="1" si="1001"/>
        <v>0</v>
      </c>
      <c r="CA4000" s="1">
        <f t="shared" ca="1" si="1002"/>
        <v>0</v>
      </c>
      <c r="CB4000" s="1">
        <f t="shared" ca="1" si="1003"/>
        <v>0</v>
      </c>
      <c r="CC4000" s="1">
        <f t="shared" ca="1" si="1004"/>
        <v>2.4</v>
      </c>
    </row>
    <row r="4001" spans="1:81" hidden="1" x14ac:dyDescent="0.2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t="shared" ca="1" si="990"/>
        <v>0</v>
      </c>
      <c r="BP4001" s="1">
        <f t="shared" ca="1" si="991"/>
        <v>0</v>
      </c>
      <c r="BQ4001" s="1">
        <f t="shared" ca="1" si="992"/>
        <v>0</v>
      </c>
      <c r="BR4001" s="1">
        <f t="shared" ca="1" si="993"/>
        <v>0</v>
      </c>
      <c r="BS4001" s="1">
        <f t="shared" ca="1" si="994"/>
        <v>2.8000000000000003</v>
      </c>
      <c r="BT4001" s="1">
        <f t="shared" ca="1" si="995"/>
        <v>0</v>
      </c>
      <c r="BU4001" s="1">
        <f t="shared" ca="1" si="996"/>
        <v>0</v>
      </c>
      <c r="BV4001" s="1">
        <f t="shared" ca="1" si="997"/>
        <v>0</v>
      </c>
      <c r="BW4001" s="1">
        <f t="shared" ca="1" si="998"/>
        <v>0</v>
      </c>
      <c r="BX4001" s="1">
        <f t="shared" ca="1" si="999"/>
        <v>0</v>
      </c>
      <c r="BY4001" s="1">
        <f t="shared" ca="1" si="1000"/>
        <v>0</v>
      </c>
      <c r="BZ4001" s="1">
        <f t="shared" ca="1" si="1001"/>
        <v>0</v>
      </c>
      <c r="CA4001" s="1">
        <f t="shared" ca="1" si="1002"/>
        <v>-1</v>
      </c>
      <c r="CB4001" s="1">
        <f t="shared" ca="1" si="1003"/>
        <v>0</v>
      </c>
      <c r="CC4001" s="1">
        <f t="shared" ca="1" si="1004"/>
        <v>1.8000000000000003</v>
      </c>
    </row>
    <row r="4002" spans="1:81" hidden="1" x14ac:dyDescent="0.2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t="shared" ca="1" si="990"/>
        <v>0</v>
      </c>
      <c r="BP4002" s="1">
        <f t="shared" ca="1" si="991"/>
        <v>0</v>
      </c>
      <c r="BQ4002" s="1">
        <f t="shared" ca="1" si="992"/>
        <v>0</v>
      </c>
      <c r="BR4002" s="1">
        <f t="shared" ca="1" si="993"/>
        <v>0</v>
      </c>
      <c r="BS4002" s="1">
        <f t="shared" ca="1" si="994"/>
        <v>1.8</v>
      </c>
      <c r="BT4002" s="1">
        <f t="shared" ca="1" si="995"/>
        <v>0</v>
      </c>
      <c r="BU4002" s="1">
        <f t="shared" ca="1" si="996"/>
        <v>0</v>
      </c>
      <c r="BV4002" s="1">
        <f t="shared" ca="1" si="997"/>
        <v>0</v>
      </c>
      <c r="BW4002" s="1">
        <f t="shared" ca="1" si="998"/>
        <v>0</v>
      </c>
      <c r="BX4002" s="1">
        <f t="shared" ca="1" si="999"/>
        <v>0</v>
      </c>
      <c r="BY4002" s="1">
        <f t="shared" ca="1" si="1000"/>
        <v>0</v>
      </c>
      <c r="BZ4002" s="1">
        <f t="shared" ca="1" si="1001"/>
        <v>0</v>
      </c>
      <c r="CA4002" s="1">
        <f t="shared" ca="1" si="1002"/>
        <v>0</v>
      </c>
      <c r="CB4002" s="1">
        <f t="shared" ca="1" si="1003"/>
        <v>0</v>
      </c>
      <c r="CC4002" s="1">
        <f t="shared" ca="1" si="1004"/>
        <v>1.8</v>
      </c>
    </row>
    <row r="4003" spans="1:81" hidden="1" x14ac:dyDescent="0.2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t="shared" ca="1" si="990"/>
        <v>0</v>
      </c>
      <c r="BP4003" s="1">
        <f t="shared" ca="1" si="991"/>
        <v>0</v>
      </c>
      <c r="BQ4003" s="1">
        <f t="shared" ca="1" si="992"/>
        <v>0</v>
      </c>
      <c r="BR4003" s="1">
        <f t="shared" ca="1" si="993"/>
        <v>0</v>
      </c>
      <c r="BS4003" s="1">
        <f t="shared" ca="1" si="994"/>
        <v>0</v>
      </c>
      <c r="BT4003" s="1">
        <f t="shared" ca="1" si="995"/>
        <v>0</v>
      </c>
      <c r="BU4003" s="1">
        <f t="shared" ca="1" si="996"/>
        <v>0</v>
      </c>
      <c r="BV4003" s="1">
        <f t="shared" ca="1" si="997"/>
        <v>0.70000000000000007</v>
      </c>
      <c r="BW4003" s="1">
        <f t="shared" ca="1" si="998"/>
        <v>1</v>
      </c>
      <c r="BX4003" s="1">
        <f t="shared" ca="1" si="999"/>
        <v>0</v>
      </c>
      <c r="BY4003" s="1">
        <f t="shared" ca="1" si="1000"/>
        <v>0</v>
      </c>
      <c r="BZ4003" s="1">
        <f t="shared" ca="1" si="1001"/>
        <v>0</v>
      </c>
      <c r="CA4003" s="1">
        <f t="shared" ca="1" si="1002"/>
        <v>0</v>
      </c>
      <c r="CB4003" s="1">
        <f t="shared" ca="1" si="1003"/>
        <v>0</v>
      </c>
      <c r="CC4003" s="1">
        <f t="shared" ca="1" si="1004"/>
        <v>1.7000000000000002</v>
      </c>
    </row>
    <row r="4004" spans="1:81" hidden="1" x14ac:dyDescent="0.2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t="shared" ca="1" si="990"/>
        <v>0</v>
      </c>
      <c r="BP4004" s="1">
        <f t="shared" ca="1" si="991"/>
        <v>0</v>
      </c>
      <c r="BQ4004" s="1">
        <f t="shared" ca="1" si="992"/>
        <v>0</v>
      </c>
      <c r="BR4004" s="1">
        <f t="shared" ca="1" si="993"/>
        <v>0</v>
      </c>
      <c r="BS4004" s="1">
        <f t="shared" ca="1" si="994"/>
        <v>0</v>
      </c>
      <c r="BT4004" s="1">
        <f t="shared" ca="1" si="995"/>
        <v>0</v>
      </c>
      <c r="BU4004" s="1">
        <f t="shared" ca="1" si="996"/>
        <v>0</v>
      </c>
      <c r="BV4004" s="1">
        <f t="shared" ca="1" si="997"/>
        <v>0.60000000000000009</v>
      </c>
      <c r="BW4004" s="1">
        <f t="shared" ca="1" si="998"/>
        <v>1</v>
      </c>
      <c r="BX4004" s="1">
        <f t="shared" ca="1" si="999"/>
        <v>0</v>
      </c>
      <c r="BY4004" s="1">
        <f t="shared" ca="1" si="1000"/>
        <v>0</v>
      </c>
      <c r="BZ4004" s="1">
        <f t="shared" ca="1" si="1001"/>
        <v>0</v>
      </c>
      <c r="CA4004" s="1">
        <f t="shared" ca="1" si="1002"/>
        <v>0</v>
      </c>
      <c r="CB4004" s="1">
        <f t="shared" ca="1" si="1003"/>
        <v>0</v>
      </c>
      <c r="CC4004" s="1">
        <f t="shared" ca="1" si="1004"/>
        <v>1.6</v>
      </c>
    </row>
    <row r="4005" spans="1:81" hidden="1" x14ac:dyDescent="0.2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t="shared" ca="1" si="990"/>
        <v>0</v>
      </c>
      <c r="BP4005" s="1">
        <f t="shared" ca="1" si="991"/>
        <v>0</v>
      </c>
      <c r="BQ4005" s="1">
        <f t="shared" ca="1" si="992"/>
        <v>0</v>
      </c>
      <c r="BR4005" s="1">
        <f t="shared" ca="1" si="993"/>
        <v>0</v>
      </c>
      <c r="BS4005" s="1">
        <f t="shared" ca="1" si="994"/>
        <v>0</v>
      </c>
      <c r="BT4005" s="1">
        <f t="shared" ca="1" si="995"/>
        <v>0</v>
      </c>
      <c r="BU4005" s="1">
        <f t="shared" ca="1" si="996"/>
        <v>0</v>
      </c>
      <c r="BV4005" s="1">
        <f t="shared" ca="1" si="997"/>
        <v>0.60000000000000009</v>
      </c>
      <c r="BW4005" s="1">
        <f t="shared" ca="1" si="998"/>
        <v>1</v>
      </c>
      <c r="BX4005" s="1">
        <f t="shared" ca="1" si="999"/>
        <v>0</v>
      </c>
      <c r="BY4005" s="1">
        <f t="shared" ca="1" si="1000"/>
        <v>0</v>
      </c>
      <c r="BZ4005" s="1">
        <f t="shared" ca="1" si="1001"/>
        <v>0</v>
      </c>
      <c r="CA4005" s="1">
        <f t="shared" ca="1" si="1002"/>
        <v>0</v>
      </c>
      <c r="CB4005" s="1">
        <f t="shared" ca="1" si="1003"/>
        <v>0</v>
      </c>
      <c r="CC4005" s="1">
        <f t="shared" ca="1" si="1004"/>
        <v>1.6</v>
      </c>
    </row>
    <row r="4006" spans="1:81" hidden="1" x14ac:dyDescent="0.2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t="shared" ca="1" si="990"/>
        <v>0</v>
      </c>
      <c r="BP4006" s="1">
        <f t="shared" ca="1" si="991"/>
        <v>0</v>
      </c>
      <c r="BQ4006" s="1">
        <f t="shared" ca="1" si="992"/>
        <v>0</v>
      </c>
      <c r="BR4006" s="1">
        <f t="shared" ca="1" si="993"/>
        <v>0</v>
      </c>
      <c r="BS4006" s="1">
        <f t="shared" ca="1" si="994"/>
        <v>0.8</v>
      </c>
      <c r="BT4006" s="1">
        <f t="shared" ca="1" si="995"/>
        <v>0</v>
      </c>
      <c r="BU4006" s="1">
        <f t="shared" ca="1" si="996"/>
        <v>0</v>
      </c>
      <c r="BV4006" s="1">
        <f t="shared" ca="1" si="997"/>
        <v>0</v>
      </c>
      <c r="BW4006" s="1">
        <f t="shared" ca="1" si="998"/>
        <v>0</v>
      </c>
      <c r="BX4006" s="1">
        <f t="shared" ca="1" si="999"/>
        <v>0</v>
      </c>
      <c r="BY4006" s="1">
        <f t="shared" ca="1" si="1000"/>
        <v>0</v>
      </c>
      <c r="BZ4006" s="1">
        <f t="shared" ca="1" si="1001"/>
        <v>0</v>
      </c>
      <c r="CA4006" s="1">
        <f t="shared" ca="1" si="1002"/>
        <v>0</v>
      </c>
      <c r="CB4006" s="1">
        <f t="shared" ca="1" si="1003"/>
        <v>0</v>
      </c>
      <c r="CC4006" s="1">
        <f t="shared" ca="1" si="1004"/>
        <v>0.8</v>
      </c>
    </row>
    <row r="4007" spans="1:81" hidden="1" x14ac:dyDescent="0.2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t="shared" ca="1" si="990"/>
        <v>0</v>
      </c>
      <c r="BP4007" s="1">
        <f t="shared" ca="1" si="991"/>
        <v>0</v>
      </c>
      <c r="BQ4007" s="1">
        <f t="shared" ca="1" si="992"/>
        <v>0</v>
      </c>
      <c r="BR4007" s="1">
        <f t="shared" ca="1" si="993"/>
        <v>0</v>
      </c>
      <c r="BS4007" s="1">
        <f t="shared" ca="1" si="994"/>
        <v>0</v>
      </c>
      <c r="BT4007" s="1">
        <f t="shared" ca="1" si="995"/>
        <v>0</v>
      </c>
      <c r="BU4007" s="1">
        <f t="shared" ca="1" si="996"/>
        <v>0</v>
      </c>
      <c r="BV4007" s="1">
        <f t="shared" ca="1" si="997"/>
        <v>-0.30000000000000004</v>
      </c>
      <c r="BW4007" s="1">
        <f t="shared" ca="1" si="998"/>
        <v>1</v>
      </c>
      <c r="BX4007" s="1">
        <f t="shared" ca="1" si="999"/>
        <v>0</v>
      </c>
      <c r="BY4007" s="1">
        <f t="shared" ca="1" si="1000"/>
        <v>0</v>
      </c>
      <c r="BZ4007" s="1">
        <f t="shared" ca="1" si="1001"/>
        <v>0</v>
      </c>
      <c r="CA4007" s="1">
        <f t="shared" ca="1" si="1002"/>
        <v>0</v>
      </c>
      <c r="CB4007" s="1">
        <f t="shared" ca="1" si="1003"/>
        <v>0</v>
      </c>
      <c r="CC4007" s="1">
        <f t="shared" ca="1" si="1004"/>
        <v>0.7</v>
      </c>
    </row>
    <row r="4008" spans="1:81" hidden="1" x14ac:dyDescent="0.2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t="shared" ca="1" si="990"/>
        <v>0</v>
      </c>
      <c r="BP4008" s="1">
        <f t="shared" ca="1" si="991"/>
        <v>0</v>
      </c>
      <c r="BQ4008" s="1">
        <f t="shared" ca="1" si="992"/>
        <v>0</v>
      </c>
      <c r="BR4008" s="1">
        <f t="shared" ca="1" si="993"/>
        <v>0</v>
      </c>
      <c r="BS4008" s="1">
        <f t="shared" ca="1" si="994"/>
        <v>0.30000000000000004</v>
      </c>
      <c r="BT4008" s="1">
        <f t="shared" ca="1" si="995"/>
        <v>0</v>
      </c>
      <c r="BU4008" s="1">
        <f t="shared" ca="1" si="996"/>
        <v>0</v>
      </c>
      <c r="BV4008" s="1">
        <f t="shared" ca="1" si="997"/>
        <v>0</v>
      </c>
      <c r="BW4008" s="1">
        <f t="shared" ca="1" si="998"/>
        <v>0</v>
      </c>
      <c r="BX4008" s="1">
        <f t="shared" ca="1" si="999"/>
        <v>0</v>
      </c>
      <c r="BY4008" s="1">
        <f t="shared" ca="1" si="1000"/>
        <v>0</v>
      </c>
      <c r="BZ4008" s="1">
        <f t="shared" ca="1" si="1001"/>
        <v>0</v>
      </c>
      <c r="CA4008" s="1">
        <f t="shared" ca="1" si="1002"/>
        <v>0</v>
      </c>
      <c r="CB4008" s="1">
        <f t="shared" ca="1" si="1003"/>
        <v>0</v>
      </c>
      <c r="CC4008" s="1">
        <f t="shared" ca="1" si="1004"/>
        <v>0.30000000000000004</v>
      </c>
    </row>
    <row r="4009" spans="1:81" hidden="1" x14ac:dyDescent="0.2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t="shared" ca="1" si="990"/>
        <v>0</v>
      </c>
      <c r="BP4009" s="1">
        <f t="shared" ca="1" si="991"/>
        <v>0</v>
      </c>
      <c r="BQ4009" s="1">
        <f t="shared" ca="1" si="992"/>
        <v>0</v>
      </c>
      <c r="BR4009" s="1">
        <f t="shared" ca="1" si="993"/>
        <v>0</v>
      </c>
      <c r="BS4009" s="1">
        <f t="shared" ca="1" si="994"/>
        <v>0.2</v>
      </c>
      <c r="BT4009" s="1">
        <f t="shared" ca="1" si="995"/>
        <v>0</v>
      </c>
      <c r="BU4009" s="1">
        <f t="shared" ca="1" si="996"/>
        <v>0</v>
      </c>
      <c r="BV4009" s="1">
        <f t="shared" ca="1" si="997"/>
        <v>0</v>
      </c>
      <c r="BW4009" s="1">
        <f t="shared" ca="1" si="998"/>
        <v>0</v>
      </c>
      <c r="BX4009" s="1">
        <f t="shared" ca="1" si="999"/>
        <v>0</v>
      </c>
      <c r="BY4009" s="1">
        <f t="shared" ca="1" si="1000"/>
        <v>0</v>
      </c>
      <c r="BZ4009" s="1">
        <f t="shared" ca="1" si="1001"/>
        <v>0</v>
      </c>
      <c r="CA4009" s="1">
        <f t="shared" ca="1" si="1002"/>
        <v>0</v>
      </c>
      <c r="CB4009" s="1">
        <f t="shared" ca="1" si="1003"/>
        <v>0</v>
      </c>
      <c r="CC4009" s="1">
        <f t="shared" ca="1" si="1004"/>
        <v>0.2</v>
      </c>
    </row>
    <row r="4010" spans="1:81" hidden="1" x14ac:dyDescent="0.2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t="shared" ca="1" si="990"/>
        <v>0</v>
      </c>
      <c r="BP4010" s="1">
        <f t="shared" ca="1" si="991"/>
        <v>0</v>
      </c>
      <c r="BQ4010" s="1">
        <f t="shared" ca="1" si="992"/>
        <v>0</v>
      </c>
      <c r="BR4010" s="1">
        <f t="shared" ca="1" si="993"/>
        <v>0</v>
      </c>
      <c r="BS4010" s="1">
        <f t="shared" ca="1" si="994"/>
        <v>0</v>
      </c>
      <c r="BT4010" s="1">
        <f t="shared" ca="1" si="995"/>
        <v>0</v>
      </c>
      <c r="BU4010" s="1">
        <f t="shared" ca="1" si="996"/>
        <v>0</v>
      </c>
      <c r="BV4010" s="1">
        <f t="shared" ca="1" si="997"/>
        <v>0</v>
      </c>
      <c r="BW4010" s="1">
        <f t="shared" ca="1" si="998"/>
        <v>0</v>
      </c>
      <c r="BX4010" s="1">
        <f t="shared" ca="1" si="999"/>
        <v>0</v>
      </c>
      <c r="BY4010" s="1">
        <f t="shared" ca="1" si="1000"/>
        <v>0</v>
      </c>
      <c r="BZ4010" s="1">
        <f t="shared" ca="1" si="1001"/>
        <v>0</v>
      </c>
      <c r="CA4010" s="1">
        <f t="shared" ca="1" si="1002"/>
        <v>0</v>
      </c>
      <c r="CB4010" s="1">
        <f t="shared" ca="1" si="1003"/>
        <v>0</v>
      </c>
      <c r="CC4010" s="1">
        <f t="shared" ca="1" si="1004"/>
        <v>0</v>
      </c>
    </row>
    <row r="4011" spans="1:81" hidden="1" x14ac:dyDescent="0.2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t="shared" ca="1" si="990"/>
        <v>0</v>
      </c>
      <c r="BP4011" s="1">
        <f t="shared" ca="1" si="991"/>
        <v>0</v>
      </c>
      <c r="BQ4011" s="1">
        <f t="shared" ca="1" si="992"/>
        <v>0</v>
      </c>
      <c r="BR4011" s="1">
        <f t="shared" ca="1" si="993"/>
        <v>0</v>
      </c>
      <c r="BS4011" s="1">
        <f t="shared" ca="1" si="994"/>
        <v>0</v>
      </c>
      <c r="BT4011" s="1">
        <f t="shared" ca="1" si="995"/>
        <v>0</v>
      </c>
      <c r="BU4011" s="1">
        <f t="shared" ca="1" si="996"/>
        <v>0</v>
      </c>
      <c r="BV4011" s="1">
        <f t="shared" ca="1" si="997"/>
        <v>0</v>
      </c>
      <c r="BW4011" s="1">
        <f t="shared" ca="1" si="998"/>
        <v>0</v>
      </c>
      <c r="BX4011" s="1">
        <f t="shared" ca="1" si="999"/>
        <v>0</v>
      </c>
      <c r="BY4011" s="1">
        <f t="shared" ca="1" si="1000"/>
        <v>0</v>
      </c>
      <c r="BZ4011" s="1">
        <f t="shared" ca="1" si="1001"/>
        <v>0</v>
      </c>
      <c r="CA4011" s="1">
        <f t="shared" ca="1" si="1002"/>
        <v>0</v>
      </c>
      <c r="CB4011" s="1">
        <f t="shared" ca="1" si="1003"/>
        <v>0</v>
      </c>
      <c r="CC4011" s="1">
        <f t="shared" ca="1" si="1004"/>
        <v>0</v>
      </c>
    </row>
    <row r="4012" spans="1:81" hidden="1" x14ac:dyDescent="0.2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t="shared" ca="1" si="990"/>
        <v>0</v>
      </c>
      <c r="BP4012" s="1">
        <f t="shared" ca="1" si="991"/>
        <v>0</v>
      </c>
      <c r="BQ4012" s="1">
        <f t="shared" ca="1" si="992"/>
        <v>0</v>
      </c>
      <c r="BR4012" s="1">
        <f t="shared" ca="1" si="993"/>
        <v>0</v>
      </c>
      <c r="BS4012" s="1">
        <f t="shared" ca="1" si="994"/>
        <v>0</v>
      </c>
      <c r="BT4012" s="1">
        <f t="shared" ca="1" si="995"/>
        <v>0</v>
      </c>
      <c r="BU4012" s="1">
        <f t="shared" ca="1" si="996"/>
        <v>0</v>
      </c>
      <c r="BV4012" s="1">
        <f t="shared" ca="1" si="997"/>
        <v>0</v>
      </c>
      <c r="BW4012" s="1">
        <f t="shared" ca="1" si="998"/>
        <v>0</v>
      </c>
      <c r="BX4012" s="1">
        <f t="shared" ca="1" si="999"/>
        <v>0</v>
      </c>
      <c r="BY4012" s="1">
        <f t="shared" ca="1" si="1000"/>
        <v>0</v>
      </c>
      <c r="BZ4012" s="1">
        <f t="shared" ca="1" si="1001"/>
        <v>0</v>
      </c>
      <c r="CA4012" s="1">
        <f t="shared" ca="1" si="1002"/>
        <v>0</v>
      </c>
      <c r="CB4012" s="1">
        <f t="shared" ca="1" si="1003"/>
        <v>0</v>
      </c>
      <c r="CC4012" s="1">
        <f t="shared" ca="1" si="1004"/>
        <v>0</v>
      </c>
    </row>
    <row r="4013" spans="1:81" hidden="1" x14ac:dyDescent="0.2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t="shared" ca="1" si="990"/>
        <v>0</v>
      </c>
      <c r="BP4013" s="1">
        <f t="shared" ca="1" si="991"/>
        <v>0</v>
      </c>
      <c r="BQ4013" s="1">
        <f t="shared" ca="1" si="992"/>
        <v>0</v>
      </c>
      <c r="BR4013" s="1">
        <f t="shared" ca="1" si="993"/>
        <v>0</v>
      </c>
      <c r="BS4013" s="1">
        <f t="shared" ca="1" si="994"/>
        <v>0</v>
      </c>
      <c r="BT4013" s="1">
        <f t="shared" ca="1" si="995"/>
        <v>0</v>
      </c>
      <c r="BU4013" s="1">
        <f t="shared" ca="1" si="996"/>
        <v>0</v>
      </c>
      <c r="BV4013" s="1">
        <f t="shared" ca="1" si="997"/>
        <v>0</v>
      </c>
      <c r="BW4013" s="1">
        <f t="shared" ca="1" si="998"/>
        <v>0</v>
      </c>
      <c r="BX4013" s="1">
        <f t="shared" ca="1" si="999"/>
        <v>0</v>
      </c>
      <c r="BY4013" s="1">
        <f t="shared" ca="1" si="1000"/>
        <v>0</v>
      </c>
      <c r="BZ4013" s="1">
        <f t="shared" ca="1" si="1001"/>
        <v>0</v>
      </c>
      <c r="CA4013" s="1">
        <f t="shared" ca="1" si="1002"/>
        <v>0</v>
      </c>
      <c r="CB4013" s="1">
        <f t="shared" ca="1" si="1003"/>
        <v>0</v>
      </c>
      <c r="CC4013" s="1">
        <f t="shared" ca="1" si="1004"/>
        <v>0</v>
      </c>
    </row>
    <row r="4014" spans="1:81" hidden="1" x14ac:dyDescent="0.2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t="shared" ca="1" si="990"/>
        <v>0</v>
      </c>
      <c r="BP4014" s="1">
        <f t="shared" ca="1" si="991"/>
        <v>0</v>
      </c>
      <c r="BQ4014" s="1">
        <f t="shared" ca="1" si="992"/>
        <v>0</v>
      </c>
      <c r="BR4014" s="1">
        <f t="shared" ca="1" si="993"/>
        <v>0</v>
      </c>
      <c r="BS4014" s="1">
        <f t="shared" ca="1" si="994"/>
        <v>0</v>
      </c>
      <c r="BT4014" s="1">
        <f t="shared" ca="1" si="995"/>
        <v>0</v>
      </c>
      <c r="BU4014" s="1">
        <f t="shared" ca="1" si="996"/>
        <v>0</v>
      </c>
      <c r="BV4014" s="1">
        <f t="shared" ca="1" si="997"/>
        <v>0</v>
      </c>
      <c r="BW4014" s="1">
        <f t="shared" ca="1" si="998"/>
        <v>0</v>
      </c>
      <c r="BX4014" s="1">
        <f t="shared" ca="1" si="999"/>
        <v>0</v>
      </c>
      <c r="BY4014" s="1">
        <f t="shared" ca="1" si="1000"/>
        <v>0</v>
      </c>
      <c r="BZ4014" s="1">
        <f t="shared" ca="1" si="1001"/>
        <v>0</v>
      </c>
      <c r="CA4014" s="1">
        <f t="shared" ca="1" si="1002"/>
        <v>0</v>
      </c>
      <c r="CB4014" s="1">
        <f t="shared" ca="1" si="1003"/>
        <v>0</v>
      </c>
      <c r="CC4014" s="1">
        <f t="shared" ca="1" si="1004"/>
        <v>0</v>
      </c>
    </row>
    <row r="4015" spans="1:81" hidden="1" x14ac:dyDescent="0.2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t="shared" ca="1" si="990"/>
        <v>0</v>
      </c>
      <c r="BP4015" s="1">
        <f t="shared" ca="1" si="991"/>
        <v>0</v>
      </c>
      <c r="BQ4015" s="1">
        <f t="shared" ca="1" si="992"/>
        <v>0</v>
      </c>
      <c r="BR4015" s="1">
        <f t="shared" ca="1" si="993"/>
        <v>0</v>
      </c>
      <c r="BS4015" s="1">
        <f t="shared" ca="1" si="994"/>
        <v>0</v>
      </c>
      <c r="BT4015" s="1">
        <f t="shared" ca="1" si="995"/>
        <v>0</v>
      </c>
      <c r="BU4015" s="1">
        <f t="shared" ca="1" si="996"/>
        <v>0</v>
      </c>
      <c r="BV4015" s="1">
        <f t="shared" ca="1" si="997"/>
        <v>0</v>
      </c>
      <c r="BW4015" s="1">
        <f t="shared" ca="1" si="998"/>
        <v>0</v>
      </c>
      <c r="BX4015" s="1">
        <f t="shared" ca="1" si="999"/>
        <v>0</v>
      </c>
      <c r="BY4015" s="1">
        <f t="shared" ca="1" si="1000"/>
        <v>0</v>
      </c>
      <c r="BZ4015" s="1">
        <f t="shared" ca="1" si="1001"/>
        <v>0</v>
      </c>
      <c r="CA4015" s="1">
        <f t="shared" ca="1" si="1002"/>
        <v>0</v>
      </c>
      <c r="CB4015" s="1">
        <f t="shared" ca="1" si="1003"/>
        <v>0</v>
      </c>
      <c r="CC4015" s="1">
        <f t="shared" ca="1" si="1004"/>
        <v>0</v>
      </c>
    </row>
    <row r="4016" spans="1:81" hidden="1" x14ac:dyDescent="0.2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t="shared" ca="1" si="990"/>
        <v>0</v>
      </c>
      <c r="BP4016" s="1">
        <f t="shared" ca="1" si="991"/>
        <v>0</v>
      </c>
      <c r="BQ4016" s="1">
        <f t="shared" ca="1" si="992"/>
        <v>0</v>
      </c>
      <c r="BR4016" s="1">
        <f t="shared" ca="1" si="993"/>
        <v>0</v>
      </c>
      <c r="BS4016" s="1">
        <f t="shared" ca="1" si="994"/>
        <v>0</v>
      </c>
      <c r="BT4016" s="1">
        <f t="shared" ca="1" si="995"/>
        <v>0</v>
      </c>
      <c r="BU4016" s="1">
        <f t="shared" ca="1" si="996"/>
        <v>0</v>
      </c>
      <c r="BV4016" s="1">
        <f t="shared" ca="1" si="997"/>
        <v>0</v>
      </c>
      <c r="BW4016" s="1">
        <f t="shared" ca="1" si="998"/>
        <v>0</v>
      </c>
      <c r="BX4016" s="1">
        <f t="shared" ca="1" si="999"/>
        <v>0</v>
      </c>
      <c r="BY4016" s="1">
        <f t="shared" ca="1" si="1000"/>
        <v>0</v>
      </c>
      <c r="BZ4016" s="1">
        <f t="shared" ca="1" si="1001"/>
        <v>0</v>
      </c>
      <c r="CA4016" s="1">
        <f t="shared" ca="1" si="1002"/>
        <v>0</v>
      </c>
      <c r="CB4016" s="1">
        <f t="shared" ca="1" si="1003"/>
        <v>0</v>
      </c>
      <c r="CC4016" s="1">
        <f t="shared" ca="1" si="1004"/>
        <v>0</v>
      </c>
    </row>
    <row r="4017" spans="1:81" hidden="1" x14ac:dyDescent="0.2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t="shared" ca="1" si="990"/>
        <v>0</v>
      </c>
      <c r="BP4017" s="1">
        <f t="shared" ca="1" si="991"/>
        <v>0</v>
      </c>
      <c r="BQ4017" s="1">
        <f t="shared" ca="1" si="992"/>
        <v>0</v>
      </c>
      <c r="BR4017" s="1">
        <f t="shared" ca="1" si="993"/>
        <v>0</v>
      </c>
      <c r="BS4017" s="1">
        <f t="shared" ca="1" si="994"/>
        <v>0</v>
      </c>
      <c r="BT4017" s="1">
        <f t="shared" ca="1" si="995"/>
        <v>0</v>
      </c>
      <c r="BU4017" s="1">
        <f t="shared" ca="1" si="996"/>
        <v>0</v>
      </c>
      <c r="BV4017" s="1">
        <f t="shared" ca="1" si="997"/>
        <v>0</v>
      </c>
      <c r="BW4017" s="1">
        <f t="shared" ca="1" si="998"/>
        <v>0</v>
      </c>
      <c r="BX4017" s="1">
        <f t="shared" ca="1" si="999"/>
        <v>0</v>
      </c>
      <c r="BY4017" s="1">
        <f t="shared" ca="1" si="1000"/>
        <v>0</v>
      </c>
      <c r="BZ4017" s="1">
        <f t="shared" ca="1" si="1001"/>
        <v>0</v>
      </c>
      <c r="CA4017" s="1">
        <f t="shared" ca="1" si="1002"/>
        <v>0</v>
      </c>
      <c r="CB4017" s="1">
        <f t="shared" ca="1" si="1003"/>
        <v>0</v>
      </c>
      <c r="CC4017" s="1">
        <f t="shared" ca="1" si="1004"/>
        <v>0</v>
      </c>
    </row>
    <row r="4018" spans="1:81" hidden="1" x14ac:dyDescent="0.2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t="shared" ca="1" si="990"/>
        <v>0</v>
      </c>
      <c r="BP4018" s="1">
        <f t="shared" ca="1" si="991"/>
        <v>0</v>
      </c>
      <c r="BQ4018" s="1">
        <f t="shared" ca="1" si="992"/>
        <v>0</v>
      </c>
      <c r="BR4018" s="1">
        <f t="shared" ca="1" si="993"/>
        <v>0</v>
      </c>
      <c r="BS4018" s="1">
        <f t="shared" ca="1" si="994"/>
        <v>0</v>
      </c>
      <c r="BT4018" s="1">
        <f t="shared" ca="1" si="995"/>
        <v>0</v>
      </c>
      <c r="BU4018" s="1">
        <f t="shared" ca="1" si="996"/>
        <v>0</v>
      </c>
      <c r="BV4018" s="1">
        <f t="shared" ca="1" si="997"/>
        <v>0</v>
      </c>
      <c r="BW4018" s="1">
        <f t="shared" ca="1" si="998"/>
        <v>0</v>
      </c>
      <c r="BX4018" s="1">
        <f t="shared" ca="1" si="999"/>
        <v>0</v>
      </c>
      <c r="BY4018" s="1">
        <f t="shared" ca="1" si="1000"/>
        <v>0</v>
      </c>
      <c r="BZ4018" s="1">
        <f t="shared" ca="1" si="1001"/>
        <v>0</v>
      </c>
      <c r="CA4018" s="1">
        <f t="shared" ca="1" si="1002"/>
        <v>0</v>
      </c>
      <c r="CB4018" s="1">
        <f t="shared" ca="1" si="1003"/>
        <v>0</v>
      </c>
      <c r="CC4018" s="1">
        <f t="shared" ca="1" si="1004"/>
        <v>0</v>
      </c>
    </row>
    <row r="4019" spans="1:81" hidden="1" x14ac:dyDescent="0.2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t="shared" ca="1" si="990"/>
        <v>0</v>
      </c>
      <c r="BP4019" s="1">
        <f t="shared" ca="1" si="991"/>
        <v>0</v>
      </c>
      <c r="BQ4019" s="1">
        <f t="shared" ca="1" si="992"/>
        <v>0</v>
      </c>
      <c r="BR4019" s="1">
        <f t="shared" ca="1" si="993"/>
        <v>0</v>
      </c>
      <c r="BS4019" s="1">
        <f t="shared" ca="1" si="994"/>
        <v>0</v>
      </c>
      <c r="BT4019" s="1">
        <f t="shared" ca="1" si="995"/>
        <v>0</v>
      </c>
      <c r="BU4019" s="1">
        <f t="shared" ca="1" si="996"/>
        <v>0</v>
      </c>
      <c r="BV4019" s="1">
        <f t="shared" ca="1" si="997"/>
        <v>0</v>
      </c>
      <c r="BW4019" s="1">
        <f t="shared" ca="1" si="998"/>
        <v>0</v>
      </c>
      <c r="BX4019" s="1">
        <f t="shared" ca="1" si="999"/>
        <v>0</v>
      </c>
      <c r="BY4019" s="1">
        <f t="shared" ca="1" si="1000"/>
        <v>0</v>
      </c>
      <c r="BZ4019" s="1">
        <f t="shared" ca="1" si="1001"/>
        <v>0</v>
      </c>
      <c r="CA4019" s="1">
        <f t="shared" ca="1" si="1002"/>
        <v>0</v>
      </c>
      <c r="CB4019" s="1">
        <f t="shared" ca="1" si="1003"/>
        <v>0</v>
      </c>
      <c r="CC4019" s="1">
        <f t="shared" ca="1" si="1004"/>
        <v>0</v>
      </c>
    </row>
    <row r="4020" spans="1:81" hidden="1" x14ac:dyDescent="0.2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t="shared" ca="1" si="990"/>
        <v>0</v>
      </c>
      <c r="BP4020" s="1">
        <f t="shared" ca="1" si="991"/>
        <v>0</v>
      </c>
      <c r="BQ4020" s="1">
        <f t="shared" ca="1" si="992"/>
        <v>0</v>
      </c>
      <c r="BR4020" s="1">
        <f t="shared" ca="1" si="993"/>
        <v>0</v>
      </c>
      <c r="BS4020" s="1">
        <f t="shared" ca="1" si="994"/>
        <v>0</v>
      </c>
      <c r="BT4020" s="1">
        <f t="shared" ca="1" si="995"/>
        <v>0</v>
      </c>
      <c r="BU4020" s="1">
        <f t="shared" ca="1" si="996"/>
        <v>0</v>
      </c>
      <c r="BV4020" s="1">
        <f t="shared" ca="1" si="997"/>
        <v>0</v>
      </c>
      <c r="BW4020" s="1">
        <f t="shared" ca="1" si="998"/>
        <v>0</v>
      </c>
      <c r="BX4020" s="1">
        <f t="shared" ca="1" si="999"/>
        <v>0</v>
      </c>
      <c r="BY4020" s="1">
        <f t="shared" ca="1" si="1000"/>
        <v>0</v>
      </c>
      <c r="BZ4020" s="1">
        <f t="shared" ca="1" si="1001"/>
        <v>0</v>
      </c>
      <c r="CA4020" s="1">
        <f t="shared" ca="1" si="1002"/>
        <v>0</v>
      </c>
      <c r="CB4020" s="1">
        <f t="shared" ca="1" si="1003"/>
        <v>0</v>
      </c>
      <c r="CC4020" s="1">
        <f t="shared" ca="1" si="1004"/>
        <v>0</v>
      </c>
    </row>
    <row r="4021" spans="1:81" hidden="1" x14ac:dyDescent="0.2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t="shared" ca="1" si="990"/>
        <v>0</v>
      </c>
      <c r="BP4021" s="1">
        <f t="shared" ca="1" si="991"/>
        <v>0</v>
      </c>
      <c r="BQ4021" s="1">
        <f t="shared" ca="1" si="992"/>
        <v>0</v>
      </c>
      <c r="BR4021" s="1">
        <f t="shared" ca="1" si="993"/>
        <v>0</v>
      </c>
      <c r="BS4021" s="1">
        <f t="shared" ca="1" si="994"/>
        <v>0</v>
      </c>
      <c r="BT4021" s="1">
        <f t="shared" ca="1" si="995"/>
        <v>0</v>
      </c>
      <c r="BU4021" s="1">
        <f t="shared" ca="1" si="996"/>
        <v>0</v>
      </c>
      <c r="BV4021" s="1">
        <f t="shared" ca="1" si="997"/>
        <v>0</v>
      </c>
      <c r="BW4021" s="1">
        <f t="shared" ca="1" si="998"/>
        <v>0</v>
      </c>
      <c r="BX4021" s="1">
        <f t="shared" ca="1" si="999"/>
        <v>0</v>
      </c>
      <c r="BY4021" s="1">
        <f t="shared" ca="1" si="1000"/>
        <v>0</v>
      </c>
      <c r="BZ4021" s="1">
        <f t="shared" ca="1" si="1001"/>
        <v>0</v>
      </c>
      <c r="CA4021" s="1">
        <f t="shared" ca="1" si="1002"/>
        <v>0</v>
      </c>
      <c r="CB4021" s="1">
        <f t="shared" ca="1" si="1003"/>
        <v>0</v>
      </c>
      <c r="CC4021" s="1">
        <f t="shared" ca="1" si="1004"/>
        <v>0</v>
      </c>
    </row>
    <row r="4022" spans="1:81" hidden="1" x14ac:dyDescent="0.2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t="shared" ca="1" si="990"/>
        <v>0</v>
      </c>
      <c r="BP4022" s="1">
        <f t="shared" ca="1" si="991"/>
        <v>0</v>
      </c>
      <c r="BQ4022" s="1">
        <f t="shared" ca="1" si="992"/>
        <v>0</v>
      </c>
      <c r="BR4022" s="1">
        <f t="shared" ca="1" si="993"/>
        <v>0</v>
      </c>
      <c r="BS4022" s="1">
        <f t="shared" ca="1" si="994"/>
        <v>0</v>
      </c>
      <c r="BT4022" s="1">
        <f t="shared" ca="1" si="995"/>
        <v>0</v>
      </c>
      <c r="BU4022" s="1">
        <f t="shared" ca="1" si="996"/>
        <v>0</v>
      </c>
      <c r="BV4022" s="1">
        <f t="shared" ca="1" si="997"/>
        <v>0</v>
      </c>
      <c r="BW4022" s="1">
        <f t="shared" ca="1" si="998"/>
        <v>0</v>
      </c>
      <c r="BX4022" s="1">
        <f t="shared" ca="1" si="999"/>
        <v>0</v>
      </c>
      <c r="BY4022" s="1">
        <f t="shared" ca="1" si="1000"/>
        <v>0</v>
      </c>
      <c r="BZ4022" s="1">
        <f t="shared" ca="1" si="1001"/>
        <v>0</v>
      </c>
      <c r="CA4022" s="1">
        <f t="shared" ca="1" si="1002"/>
        <v>0</v>
      </c>
      <c r="CB4022" s="1">
        <f t="shared" ca="1" si="1003"/>
        <v>0</v>
      </c>
      <c r="CC4022" s="1">
        <f t="shared" ca="1" si="1004"/>
        <v>0</v>
      </c>
    </row>
    <row r="4023" spans="1:81" hidden="1" x14ac:dyDescent="0.2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t="shared" ca="1" si="990"/>
        <v>0</v>
      </c>
      <c r="BP4023" s="1">
        <f t="shared" ca="1" si="991"/>
        <v>0</v>
      </c>
      <c r="BQ4023" s="1">
        <f t="shared" ca="1" si="992"/>
        <v>0</v>
      </c>
      <c r="BR4023" s="1">
        <f t="shared" ca="1" si="993"/>
        <v>0</v>
      </c>
      <c r="BS4023" s="1">
        <f t="shared" ca="1" si="994"/>
        <v>0</v>
      </c>
      <c r="BT4023" s="1">
        <f t="shared" ca="1" si="995"/>
        <v>0</v>
      </c>
      <c r="BU4023" s="1">
        <f t="shared" ca="1" si="996"/>
        <v>0</v>
      </c>
      <c r="BV4023" s="1">
        <f t="shared" ca="1" si="997"/>
        <v>0</v>
      </c>
      <c r="BW4023" s="1">
        <f t="shared" ca="1" si="998"/>
        <v>0</v>
      </c>
      <c r="BX4023" s="1">
        <f t="shared" ca="1" si="999"/>
        <v>0</v>
      </c>
      <c r="BY4023" s="1">
        <f t="shared" ca="1" si="1000"/>
        <v>0</v>
      </c>
      <c r="BZ4023" s="1">
        <f t="shared" ca="1" si="1001"/>
        <v>0</v>
      </c>
      <c r="CA4023" s="1">
        <f t="shared" ca="1" si="1002"/>
        <v>0</v>
      </c>
      <c r="CB4023" s="1">
        <f t="shared" ca="1" si="1003"/>
        <v>0</v>
      </c>
      <c r="CC4023" s="1">
        <f t="shared" ca="1" si="1004"/>
        <v>0</v>
      </c>
    </row>
    <row r="4024" spans="1:81" hidden="1" x14ac:dyDescent="0.2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t="shared" ca="1" si="990"/>
        <v>0</v>
      </c>
      <c r="BP4024" s="1">
        <f t="shared" ca="1" si="991"/>
        <v>0</v>
      </c>
      <c r="BQ4024" s="1">
        <f t="shared" ca="1" si="992"/>
        <v>0</v>
      </c>
      <c r="BR4024" s="1">
        <f t="shared" ca="1" si="993"/>
        <v>0</v>
      </c>
      <c r="BS4024" s="1">
        <f t="shared" ca="1" si="994"/>
        <v>0</v>
      </c>
      <c r="BT4024" s="1">
        <f t="shared" ca="1" si="995"/>
        <v>0</v>
      </c>
      <c r="BU4024" s="1">
        <f t="shared" ca="1" si="996"/>
        <v>0</v>
      </c>
      <c r="BV4024" s="1">
        <f t="shared" ca="1" si="997"/>
        <v>0</v>
      </c>
      <c r="BW4024" s="1">
        <f t="shared" ca="1" si="998"/>
        <v>0</v>
      </c>
      <c r="BX4024" s="1">
        <f t="shared" ca="1" si="999"/>
        <v>0</v>
      </c>
      <c r="BY4024" s="1">
        <f t="shared" ca="1" si="1000"/>
        <v>0</v>
      </c>
      <c r="BZ4024" s="1">
        <f t="shared" ca="1" si="1001"/>
        <v>0</v>
      </c>
      <c r="CA4024" s="1">
        <f t="shared" ca="1" si="1002"/>
        <v>0</v>
      </c>
      <c r="CB4024" s="1">
        <f t="shared" ca="1" si="1003"/>
        <v>0</v>
      </c>
      <c r="CC4024" s="1">
        <f t="shared" ca="1" si="1004"/>
        <v>0</v>
      </c>
    </row>
    <row r="4025" spans="1:81" hidden="1" x14ac:dyDescent="0.2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t="shared" ca="1" si="990"/>
        <v>0</v>
      </c>
      <c r="BP4025" s="1">
        <f t="shared" ca="1" si="991"/>
        <v>0</v>
      </c>
      <c r="BQ4025" s="1">
        <f t="shared" ca="1" si="992"/>
        <v>0</v>
      </c>
      <c r="BR4025" s="1">
        <f t="shared" ca="1" si="993"/>
        <v>0</v>
      </c>
      <c r="BS4025" s="1">
        <f t="shared" ca="1" si="994"/>
        <v>0</v>
      </c>
      <c r="BT4025" s="1">
        <f t="shared" ca="1" si="995"/>
        <v>0</v>
      </c>
      <c r="BU4025" s="1">
        <f t="shared" ca="1" si="996"/>
        <v>0</v>
      </c>
      <c r="BV4025" s="1">
        <f t="shared" ca="1" si="997"/>
        <v>0</v>
      </c>
      <c r="BW4025" s="1">
        <f t="shared" ca="1" si="998"/>
        <v>0</v>
      </c>
      <c r="BX4025" s="1">
        <f t="shared" ca="1" si="999"/>
        <v>0</v>
      </c>
      <c r="BY4025" s="1">
        <f t="shared" ca="1" si="1000"/>
        <v>0</v>
      </c>
      <c r="BZ4025" s="1">
        <f t="shared" ca="1" si="1001"/>
        <v>0</v>
      </c>
      <c r="CA4025" s="1">
        <f t="shared" ca="1" si="1002"/>
        <v>0</v>
      </c>
      <c r="CB4025" s="1">
        <f t="shared" ca="1" si="1003"/>
        <v>0</v>
      </c>
      <c r="CC4025" s="1">
        <f t="shared" ca="1" si="1004"/>
        <v>0</v>
      </c>
    </row>
    <row r="4026" spans="1:81" hidden="1" x14ac:dyDescent="0.2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t="shared" ca="1" si="990"/>
        <v>0</v>
      </c>
      <c r="BP4026" s="1">
        <f t="shared" ca="1" si="991"/>
        <v>0</v>
      </c>
      <c r="BQ4026" s="1">
        <f t="shared" ca="1" si="992"/>
        <v>0</v>
      </c>
      <c r="BR4026" s="1">
        <f t="shared" ca="1" si="993"/>
        <v>0</v>
      </c>
      <c r="BS4026" s="1">
        <f t="shared" ca="1" si="994"/>
        <v>0</v>
      </c>
      <c r="BT4026" s="1">
        <f t="shared" ca="1" si="995"/>
        <v>0</v>
      </c>
      <c r="BU4026" s="1">
        <f t="shared" ca="1" si="996"/>
        <v>0</v>
      </c>
      <c r="BV4026" s="1">
        <f t="shared" ca="1" si="997"/>
        <v>0</v>
      </c>
      <c r="BW4026" s="1">
        <f t="shared" ca="1" si="998"/>
        <v>0</v>
      </c>
      <c r="BX4026" s="1">
        <f t="shared" ca="1" si="999"/>
        <v>0</v>
      </c>
      <c r="BY4026" s="1">
        <f t="shared" ca="1" si="1000"/>
        <v>0</v>
      </c>
      <c r="BZ4026" s="1">
        <f t="shared" ca="1" si="1001"/>
        <v>0</v>
      </c>
      <c r="CA4026" s="1">
        <f t="shared" ca="1" si="1002"/>
        <v>0</v>
      </c>
      <c r="CB4026" s="1">
        <f t="shared" ca="1" si="1003"/>
        <v>0</v>
      </c>
      <c r="CC4026" s="1">
        <f t="shared" ca="1" si="1004"/>
        <v>0</v>
      </c>
    </row>
    <row r="4027" spans="1:81" hidden="1" x14ac:dyDescent="0.2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t="shared" ca="1" si="990"/>
        <v>0</v>
      </c>
      <c r="BP4027" s="1">
        <f t="shared" ca="1" si="991"/>
        <v>0</v>
      </c>
      <c r="BQ4027" s="1">
        <f t="shared" ca="1" si="992"/>
        <v>0</v>
      </c>
      <c r="BR4027" s="1">
        <f t="shared" ca="1" si="993"/>
        <v>0</v>
      </c>
      <c r="BS4027" s="1">
        <f t="shared" ca="1" si="994"/>
        <v>0</v>
      </c>
      <c r="BT4027" s="1">
        <f t="shared" ca="1" si="995"/>
        <v>0</v>
      </c>
      <c r="BU4027" s="1">
        <f t="shared" ca="1" si="996"/>
        <v>0</v>
      </c>
      <c r="BV4027" s="1">
        <f t="shared" ca="1" si="997"/>
        <v>0</v>
      </c>
      <c r="BW4027" s="1">
        <f t="shared" ca="1" si="998"/>
        <v>0</v>
      </c>
      <c r="BX4027" s="1">
        <f t="shared" ca="1" si="999"/>
        <v>0</v>
      </c>
      <c r="BY4027" s="1">
        <f t="shared" ca="1" si="1000"/>
        <v>0</v>
      </c>
      <c r="BZ4027" s="1">
        <f t="shared" ca="1" si="1001"/>
        <v>0</v>
      </c>
      <c r="CA4027" s="1">
        <f t="shared" ca="1" si="1002"/>
        <v>0</v>
      </c>
      <c r="CB4027" s="1">
        <f t="shared" ca="1" si="1003"/>
        <v>0</v>
      </c>
      <c r="CC4027" s="1">
        <f t="shared" ca="1" si="1004"/>
        <v>0</v>
      </c>
    </row>
    <row r="4028" spans="1:81" hidden="1" x14ac:dyDescent="0.2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t="shared" ca="1" si="990"/>
        <v>0</v>
      </c>
      <c r="BP4028" s="1">
        <f t="shared" ca="1" si="991"/>
        <v>0</v>
      </c>
      <c r="BQ4028" s="1">
        <f t="shared" ca="1" si="992"/>
        <v>0</v>
      </c>
      <c r="BR4028" s="1">
        <f t="shared" ca="1" si="993"/>
        <v>0</v>
      </c>
      <c r="BS4028" s="1">
        <f t="shared" ca="1" si="994"/>
        <v>0</v>
      </c>
      <c r="BT4028" s="1">
        <f t="shared" ca="1" si="995"/>
        <v>0</v>
      </c>
      <c r="BU4028" s="1">
        <f t="shared" ca="1" si="996"/>
        <v>0</v>
      </c>
      <c r="BV4028" s="1">
        <f t="shared" ca="1" si="997"/>
        <v>0</v>
      </c>
      <c r="BW4028" s="1">
        <f t="shared" ca="1" si="998"/>
        <v>0</v>
      </c>
      <c r="BX4028" s="1">
        <f t="shared" ca="1" si="999"/>
        <v>0</v>
      </c>
      <c r="BY4028" s="1">
        <f t="shared" ca="1" si="1000"/>
        <v>0</v>
      </c>
      <c r="BZ4028" s="1">
        <f t="shared" ca="1" si="1001"/>
        <v>0</v>
      </c>
      <c r="CA4028" s="1">
        <f t="shared" ca="1" si="1002"/>
        <v>0</v>
      </c>
      <c r="CB4028" s="1">
        <f t="shared" ca="1" si="1003"/>
        <v>0</v>
      </c>
      <c r="CC4028" s="1">
        <f t="shared" ca="1" si="1004"/>
        <v>0</v>
      </c>
    </row>
    <row r="4029" spans="1:81" hidden="1" x14ac:dyDescent="0.2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t="shared" ca="1" si="990"/>
        <v>0</v>
      </c>
      <c r="BP4029" s="1">
        <f t="shared" ca="1" si="991"/>
        <v>0</v>
      </c>
      <c r="BQ4029" s="1">
        <f t="shared" ca="1" si="992"/>
        <v>0</v>
      </c>
      <c r="BR4029" s="1">
        <f t="shared" ca="1" si="993"/>
        <v>0</v>
      </c>
      <c r="BS4029" s="1">
        <f t="shared" ca="1" si="994"/>
        <v>0</v>
      </c>
      <c r="BT4029" s="1">
        <f t="shared" ca="1" si="995"/>
        <v>0</v>
      </c>
      <c r="BU4029" s="1">
        <f t="shared" ca="1" si="996"/>
        <v>0</v>
      </c>
      <c r="BV4029" s="1">
        <f t="shared" ca="1" si="997"/>
        <v>0</v>
      </c>
      <c r="BW4029" s="1">
        <f t="shared" ca="1" si="998"/>
        <v>0</v>
      </c>
      <c r="BX4029" s="1">
        <f t="shared" ca="1" si="999"/>
        <v>0</v>
      </c>
      <c r="BY4029" s="1">
        <f t="shared" ca="1" si="1000"/>
        <v>0</v>
      </c>
      <c r="BZ4029" s="1">
        <f t="shared" ca="1" si="1001"/>
        <v>0</v>
      </c>
      <c r="CA4029" s="1">
        <f t="shared" ca="1" si="1002"/>
        <v>0</v>
      </c>
      <c r="CB4029" s="1">
        <f t="shared" ca="1" si="1003"/>
        <v>0</v>
      </c>
      <c r="CC4029" s="1">
        <f t="shared" ca="1" si="1004"/>
        <v>0</v>
      </c>
    </row>
    <row r="4030" spans="1:81" hidden="1" x14ac:dyDescent="0.2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t="shared" ca="1" si="990"/>
        <v>0</v>
      </c>
      <c r="BP4030" s="1">
        <f t="shared" ca="1" si="991"/>
        <v>0</v>
      </c>
      <c r="BQ4030" s="1">
        <f t="shared" ca="1" si="992"/>
        <v>0</v>
      </c>
      <c r="BR4030" s="1">
        <f t="shared" ca="1" si="993"/>
        <v>0</v>
      </c>
      <c r="BS4030" s="1">
        <f t="shared" ca="1" si="994"/>
        <v>0</v>
      </c>
      <c r="BT4030" s="1">
        <f t="shared" ca="1" si="995"/>
        <v>0</v>
      </c>
      <c r="BU4030" s="1">
        <f t="shared" ca="1" si="996"/>
        <v>0</v>
      </c>
      <c r="BV4030" s="1">
        <f t="shared" ca="1" si="997"/>
        <v>0</v>
      </c>
      <c r="BW4030" s="1">
        <f t="shared" ca="1" si="998"/>
        <v>0</v>
      </c>
      <c r="BX4030" s="1">
        <f t="shared" ca="1" si="999"/>
        <v>0</v>
      </c>
      <c r="BY4030" s="1">
        <f t="shared" ca="1" si="1000"/>
        <v>0</v>
      </c>
      <c r="BZ4030" s="1">
        <f t="shared" ca="1" si="1001"/>
        <v>0</v>
      </c>
      <c r="CA4030" s="1">
        <f t="shared" ca="1" si="1002"/>
        <v>0</v>
      </c>
      <c r="CB4030" s="1">
        <f t="shared" ca="1" si="1003"/>
        <v>0</v>
      </c>
      <c r="CC4030" s="1">
        <f t="shared" ca="1" si="1004"/>
        <v>0</v>
      </c>
    </row>
    <row r="4031" spans="1:81" hidden="1" x14ac:dyDescent="0.2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t="shared" ca="1" si="990"/>
        <v>0</v>
      </c>
      <c r="BP4031" s="1">
        <f t="shared" ca="1" si="991"/>
        <v>0</v>
      </c>
      <c r="BQ4031" s="1">
        <f t="shared" ca="1" si="992"/>
        <v>0</v>
      </c>
      <c r="BR4031" s="1">
        <f t="shared" ca="1" si="993"/>
        <v>0</v>
      </c>
      <c r="BS4031" s="1">
        <f t="shared" ca="1" si="994"/>
        <v>0</v>
      </c>
      <c r="BT4031" s="1">
        <f t="shared" ca="1" si="995"/>
        <v>0</v>
      </c>
      <c r="BU4031" s="1">
        <f t="shared" ca="1" si="996"/>
        <v>0</v>
      </c>
      <c r="BV4031" s="1">
        <f t="shared" ca="1" si="997"/>
        <v>0</v>
      </c>
      <c r="BW4031" s="1">
        <f t="shared" ca="1" si="998"/>
        <v>0</v>
      </c>
      <c r="BX4031" s="1">
        <f t="shared" ca="1" si="999"/>
        <v>0</v>
      </c>
      <c r="BY4031" s="1">
        <f t="shared" ca="1" si="1000"/>
        <v>0</v>
      </c>
      <c r="BZ4031" s="1">
        <f t="shared" ca="1" si="1001"/>
        <v>0</v>
      </c>
      <c r="CA4031" s="1">
        <f t="shared" ca="1" si="1002"/>
        <v>0</v>
      </c>
      <c r="CB4031" s="1">
        <f t="shared" ca="1" si="1003"/>
        <v>0</v>
      </c>
      <c r="CC4031" s="1">
        <f t="shared" ca="1" si="1004"/>
        <v>0</v>
      </c>
    </row>
    <row r="4032" spans="1:81" hidden="1" x14ac:dyDescent="0.2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t="shared" ca="1" si="990"/>
        <v>0</v>
      </c>
      <c r="BP4032" s="1">
        <f t="shared" ca="1" si="991"/>
        <v>0</v>
      </c>
      <c r="BQ4032" s="1">
        <f t="shared" ca="1" si="992"/>
        <v>0</v>
      </c>
      <c r="BR4032" s="1">
        <f t="shared" ca="1" si="993"/>
        <v>0</v>
      </c>
      <c r="BS4032" s="1">
        <f t="shared" ca="1" si="994"/>
        <v>0</v>
      </c>
      <c r="BT4032" s="1">
        <f t="shared" ca="1" si="995"/>
        <v>0</v>
      </c>
      <c r="BU4032" s="1">
        <f t="shared" ca="1" si="996"/>
        <v>0</v>
      </c>
      <c r="BV4032" s="1">
        <f t="shared" ca="1" si="997"/>
        <v>0</v>
      </c>
      <c r="BW4032" s="1">
        <f t="shared" ca="1" si="998"/>
        <v>0</v>
      </c>
      <c r="BX4032" s="1">
        <f t="shared" ca="1" si="999"/>
        <v>0</v>
      </c>
      <c r="BY4032" s="1">
        <f t="shared" ca="1" si="1000"/>
        <v>0</v>
      </c>
      <c r="BZ4032" s="1">
        <f t="shared" ca="1" si="1001"/>
        <v>0</v>
      </c>
      <c r="CA4032" s="1">
        <f t="shared" ca="1" si="1002"/>
        <v>0</v>
      </c>
      <c r="CB4032" s="1">
        <f t="shared" ca="1" si="1003"/>
        <v>0</v>
      </c>
      <c r="CC4032" s="1">
        <f t="shared" ca="1" si="1004"/>
        <v>0</v>
      </c>
    </row>
    <row r="4033" spans="1:81" hidden="1" x14ac:dyDescent="0.2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t="shared" ca="1" si="990"/>
        <v>0</v>
      </c>
      <c r="BP4033" s="1">
        <f t="shared" ca="1" si="991"/>
        <v>0</v>
      </c>
      <c r="BQ4033" s="1">
        <f t="shared" ca="1" si="992"/>
        <v>0</v>
      </c>
      <c r="BR4033" s="1">
        <f t="shared" ca="1" si="993"/>
        <v>0</v>
      </c>
      <c r="BS4033" s="1">
        <f t="shared" ca="1" si="994"/>
        <v>0</v>
      </c>
      <c r="BT4033" s="1">
        <f t="shared" ca="1" si="995"/>
        <v>0</v>
      </c>
      <c r="BU4033" s="1">
        <f t="shared" ca="1" si="996"/>
        <v>0</v>
      </c>
      <c r="BV4033" s="1">
        <f t="shared" ca="1" si="997"/>
        <v>0</v>
      </c>
      <c r="BW4033" s="1">
        <f t="shared" ca="1" si="998"/>
        <v>0</v>
      </c>
      <c r="BX4033" s="1">
        <f t="shared" ca="1" si="999"/>
        <v>0</v>
      </c>
      <c r="BY4033" s="1">
        <f t="shared" ca="1" si="1000"/>
        <v>0</v>
      </c>
      <c r="BZ4033" s="1">
        <f t="shared" ca="1" si="1001"/>
        <v>0</v>
      </c>
      <c r="CA4033" s="1">
        <f t="shared" ca="1" si="1002"/>
        <v>0</v>
      </c>
      <c r="CB4033" s="1">
        <f t="shared" ca="1" si="1003"/>
        <v>0</v>
      </c>
      <c r="CC4033" s="1">
        <f t="shared" ca="1" si="1004"/>
        <v>0</v>
      </c>
    </row>
    <row r="4034" spans="1:81" hidden="1" x14ac:dyDescent="0.2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t="shared" ref="BO4034:BO4097" ca="1" si="1005">INDEX(passing_tds,CELL("Row",AG4034)-1)*(PASSTD)</f>
        <v>0</v>
      </c>
      <c r="BP4034" s="1">
        <f t="shared" ref="BP4034:BP4097" ca="1" si="1006">INDEX(passing_yds,CELL("Row",AH4034)-1)*(PASSYDS)</f>
        <v>0</v>
      </c>
      <c r="BQ4034" s="1">
        <f t="shared" ref="BQ4034:BQ4097" ca="1" si="1007">IF(INDEX(passing_yds,CELL("Row",AI4034)-1)&gt;=300,3,0)</f>
        <v>0</v>
      </c>
      <c r="BR4034" s="1">
        <f t="shared" ref="BR4034:BR4097" ca="1" si="1008">INDEX(passing_ints,CELL("Row",AJ4034)-1)*(INT)</f>
        <v>0</v>
      </c>
      <c r="BS4034" s="1">
        <f t="shared" ref="BS4034:BS4097" ca="1" si="1009">INDEX(rushing_yds,CELL("Row",AK4034)-1)*(RUSHYDS)</f>
        <v>0</v>
      </c>
      <c r="BT4034" s="1">
        <f t="shared" ref="BT4034:BT4097" ca="1" si="1010">INDEX(rushing_tds,CELL("Row",AK4034)-1)*(RUSHTD)</f>
        <v>0</v>
      </c>
      <c r="BU4034" s="1">
        <f t="shared" ref="BU4034:BU4097" ca="1" si="1011">IF(INDEX(rushing_yds,CELL("Row",AI4034)-1)&gt;=100,3,0)</f>
        <v>0</v>
      </c>
      <c r="BV4034" s="1">
        <f t="shared" ref="BV4034:BV4097" ca="1" si="1012">INDEX(receiving_yds,CELL("Row",AN4034)-1)*(RECYDS)</f>
        <v>0</v>
      </c>
      <c r="BW4034" s="1">
        <f t="shared" ref="BW4034:BW4097" ca="1" si="1013">INDEX(receiving_rec,CELL("Row",AO4034)-1)*(REC)</f>
        <v>0</v>
      </c>
      <c r="BX4034" s="1">
        <f t="shared" ref="BX4034:BX4097" ca="1" si="1014">INDEX(receiving_tds,CELL("Row",AP4034)-1)*(RECTD)</f>
        <v>0</v>
      </c>
      <c r="BY4034" s="1">
        <f t="shared" ref="BY4034:BY4097" ca="1" si="1015">IF(INDEX(receiving_yds,CELL("Row",AI4034)-1)&gt;=100,3,0)</f>
        <v>0</v>
      </c>
      <c r="BZ4034" s="1">
        <f t="shared" ref="BZ4034:BZ4097" ca="1" si="1016">INDEX(puntret_tds,CELL("Row",AR4034)-1)*(PUNTKORETTD)+INDEX(kickret_tds,CELL("Row",AR4034)-1)*(PUNTKORETTD)</f>
        <v>0</v>
      </c>
      <c r="CA4034" s="1">
        <f t="shared" ref="CA4034:CA4097" ca="1" si="1017">INDEX(fumbles_tot,CELL("Row",AS4034)-1)*(FUM)</f>
        <v>0</v>
      </c>
      <c r="CB4034" s="1">
        <f t="shared" ref="CB4034:CB4097" ca="1" si="1018">(INDEX(passing_twoptm,CELL("Row",AT4034)-1)+INDEX(rushing_twoptm,CELL("Row",AT4034)-1)+INDEX(receiving_twoptm,CELL("Row",AT4034)-1))*(_2PTCONV)</f>
        <v>0</v>
      </c>
      <c r="CC4034" s="1">
        <f t="shared" ref="CC4034:CC4097" ca="1" si="1019">SUM(BO4034:CB4034)</f>
        <v>0</v>
      </c>
    </row>
    <row r="4035" spans="1:81" hidden="1" x14ac:dyDescent="0.2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t="shared" ca="1" si="1005"/>
        <v>0</v>
      </c>
      <c r="BP4035" s="1">
        <f t="shared" ca="1" si="1006"/>
        <v>0</v>
      </c>
      <c r="BQ4035" s="1">
        <f t="shared" ca="1" si="1007"/>
        <v>0</v>
      </c>
      <c r="BR4035" s="1">
        <f t="shared" ca="1" si="1008"/>
        <v>0</v>
      </c>
      <c r="BS4035" s="1">
        <f t="shared" ca="1" si="1009"/>
        <v>0</v>
      </c>
      <c r="BT4035" s="1">
        <f t="shared" ca="1" si="1010"/>
        <v>0</v>
      </c>
      <c r="BU4035" s="1">
        <f t="shared" ca="1" si="1011"/>
        <v>0</v>
      </c>
      <c r="BV4035" s="1">
        <f t="shared" ca="1" si="1012"/>
        <v>0</v>
      </c>
      <c r="BW4035" s="1">
        <f t="shared" ca="1" si="1013"/>
        <v>0</v>
      </c>
      <c r="BX4035" s="1">
        <f t="shared" ca="1" si="1014"/>
        <v>0</v>
      </c>
      <c r="BY4035" s="1">
        <f t="shared" ca="1" si="1015"/>
        <v>0</v>
      </c>
      <c r="BZ4035" s="1">
        <f t="shared" ca="1" si="1016"/>
        <v>0</v>
      </c>
      <c r="CA4035" s="1">
        <f t="shared" ca="1" si="1017"/>
        <v>0</v>
      </c>
      <c r="CB4035" s="1">
        <f t="shared" ca="1" si="1018"/>
        <v>0</v>
      </c>
      <c r="CC4035" s="1">
        <f t="shared" ca="1" si="1019"/>
        <v>0</v>
      </c>
    </row>
    <row r="4036" spans="1:81" hidden="1" x14ac:dyDescent="0.2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t="shared" ca="1" si="1005"/>
        <v>0</v>
      </c>
      <c r="BP4036" s="1">
        <f t="shared" ca="1" si="1006"/>
        <v>0</v>
      </c>
      <c r="BQ4036" s="1">
        <f t="shared" ca="1" si="1007"/>
        <v>0</v>
      </c>
      <c r="BR4036" s="1">
        <f t="shared" ca="1" si="1008"/>
        <v>0</v>
      </c>
      <c r="BS4036" s="1">
        <f t="shared" ca="1" si="1009"/>
        <v>0</v>
      </c>
      <c r="BT4036" s="1">
        <f t="shared" ca="1" si="1010"/>
        <v>0</v>
      </c>
      <c r="BU4036" s="1">
        <f t="shared" ca="1" si="1011"/>
        <v>0</v>
      </c>
      <c r="BV4036" s="1">
        <f t="shared" ca="1" si="1012"/>
        <v>0</v>
      </c>
      <c r="BW4036" s="1">
        <f t="shared" ca="1" si="1013"/>
        <v>0</v>
      </c>
      <c r="BX4036" s="1">
        <f t="shared" ca="1" si="1014"/>
        <v>0</v>
      </c>
      <c r="BY4036" s="1">
        <f t="shared" ca="1" si="1015"/>
        <v>0</v>
      </c>
      <c r="BZ4036" s="1">
        <f t="shared" ca="1" si="1016"/>
        <v>0</v>
      </c>
      <c r="CA4036" s="1">
        <f t="shared" ca="1" si="1017"/>
        <v>0</v>
      </c>
      <c r="CB4036" s="1">
        <f t="shared" ca="1" si="1018"/>
        <v>0</v>
      </c>
      <c r="CC4036" s="1">
        <f t="shared" ca="1" si="1019"/>
        <v>0</v>
      </c>
    </row>
    <row r="4037" spans="1:81" hidden="1" x14ac:dyDescent="0.2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t="shared" ca="1" si="1005"/>
        <v>0</v>
      </c>
      <c r="BP4037" s="1">
        <f t="shared" ca="1" si="1006"/>
        <v>0</v>
      </c>
      <c r="BQ4037" s="1">
        <f t="shared" ca="1" si="1007"/>
        <v>0</v>
      </c>
      <c r="BR4037" s="1">
        <f t="shared" ca="1" si="1008"/>
        <v>0</v>
      </c>
      <c r="BS4037" s="1">
        <f t="shared" ca="1" si="1009"/>
        <v>0</v>
      </c>
      <c r="BT4037" s="1">
        <f t="shared" ca="1" si="1010"/>
        <v>0</v>
      </c>
      <c r="BU4037" s="1">
        <f t="shared" ca="1" si="1011"/>
        <v>0</v>
      </c>
      <c r="BV4037" s="1">
        <f t="shared" ca="1" si="1012"/>
        <v>0</v>
      </c>
      <c r="BW4037" s="1">
        <f t="shared" ca="1" si="1013"/>
        <v>0</v>
      </c>
      <c r="BX4037" s="1">
        <f t="shared" ca="1" si="1014"/>
        <v>0</v>
      </c>
      <c r="BY4037" s="1">
        <f t="shared" ca="1" si="1015"/>
        <v>0</v>
      </c>
      <c r="BZ4037" s="1">
        <f t="shared" ca="1" si="1016"/>
        <v>0</v>
      </c>
      <c r="CA4037" s="1">
        <f t="shared" ca="1" si="1017"/>
        <v>0</v>
      </c>
      <c r="CB4037" s="1">
        <f t="shared" ca="1" si="1018"/>
        <v>0</v>
      </c>
      <c r="CC4037" s="1">
        <f t="shared" ca="1" si="1019"/>
        <v>0</v>
      </c>
    </row>
    <row r="4038" spans="1:81" hidden="1" x14ac:dyDescent="0.2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t="shared" ca="1" si="1005"/>
        <v>0</v>
      </c>
      <c r="BP4038" s="1">
        <f t="shared" ca="1" si="1006"/>
        <v>0</v>
      </c>
      <c r="BQ4038" s="1">
        <f t="shared" ca="1" si="1007"/>
        <v>0</v>
      </c>
      <c r="BR4038" s="1">
        <f t="shared" ca="1" si="1008"/>
        <v>0</v>
      </c>
      <c r="BS4038" s="1">
        <f t="shared" ca="1" si="1009"/>
        <v>0</v>
      </c>
      <c r="BT4038" s="1">
        <f t="shared" ca="1" si="1010"/>
        <v>0</v>
      </c>
      <c r="BU4038" s="1">
        <f t="shared" ca="1" si="1011"/>
        <v>0</v>
      </c>
      <c r="BV4038" s="1">
        <f t="shared" ca="1" si="1012"/>
        <v>0</v>
      </c>
      <c r="BW4038" s="1">
        <f t="shared" ca="1" si="1013"/>
        <v>0</v>
      </c>
      <c r="BX4038" s="1">
        <f t="shared" ca="1" si="1014"/>
        <v>0</v>
      </c>
      <c r="BY4038" s="1">
        <f t="shared" ca="1" si="1015"/>
        <v>0</v>
      </c>
      <c r="BZ4038" s="1">
        <f t="shared" ca="1" si="1016"/>
        <v>0</v>
      </c>
      <c r="CA4038" s="1">
        <f t="shared" ca="1" si="1017"/>
        <v>0</v>
      </c>
      <c r="CB4038" s="1">
        <f t="shared" ca="1" si="1018"/>
        <v>0</v>
      </c>
      <c r="CC4038" s="1">
        <f t="shared" ca="1" si="1019"/>
        <v>0</v>
      </c>
    </row>
    <row r="4039" spans="1:81" hidden="1" x14ac:dyDescent="0.2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t="shared" ca="1" si="1005"/>
        <v>0</v>
      </c>
      <c r="BP4039" s="1">
        <f t="shared" ca="1" si="1006"/>
        <v>0</v>
      </c>
      <c r="BQ4039" s="1">
        <f t="shared" ca="1" si="1007"/>
        <v>0</v>
      </c>
      <c r="BR4039" s="1">
        <f t="shared" ca="1" si="1008"/>
        <v>0</v>
      </c>
      <c r="BS4039" s="1">
        <f t="shared" ca="1" si="1009"/>
        <v>0</v>
      </c>
      <c r="BT4039" s="1">
        <f t="shared" ca="1" si="1010"/>
        <v>0</v>
      </c>
      <c r="BU4039" s="1">
        <f t="shared" ca="1" si="1011"/>
        <v>0</v>
      </c>
      <c r="BV4039" s="1">
        <f t="shared" ca="1" si="1012"/>
        <v>0</v>
      </c>
      <c r="BW4039" s="1">
        <f t="shared" ca="1" si="1013"/>
        <v>0</v>
      </c>
      <c r="BX4039" s="1">
        <f t="shared" ca="1" si="1014"/>
        <v>0</v>
      </c>
      <c r="BY4039" s="1">
        <f t="shared" ca="1" si="1015"/>
        <v>0</v>
      </c>
      <c r="BZ4039" s="1">
        <f t="shared" ca="1" si="1016"/>
        <v>0</v>
      </c>
      <c r="CA4039" s="1">
        <f t="shared" ca="1" si="1017"/>
        <v>0</v>
      </c>
      <c r="CB4039" s="1">
        <f t="shared" ca="1" si="1018"/>
        <v>0</v>
      </c>
      <c r="CC4039" s="1">
        <f t="shared" ca="1" si="1019"/>
        <v>0</v>
      </c>
    </row>
    <row r="4040" spans="1:81" hidden="1" x14ac:dyDescent="0.2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t="shared" ca="1" si="1005"/>
        <v>0</v>
      </c>
      <c r="BP4040" s="1">
        <f t="shared" ca="1" si="1006"/>
        <v>0</v>
      </c>
      <c r="BQ4040" s="1">
        <f t="shared" ca="1" si="1007"/>
        <v>0</v>
      </c>
      <c r="BR4040" s="1">
        <f t="shared" ca="1" si="1008"/>
        <v>0</v>
      </c>
      <c r="BS4040" s="1">
        <f t="shared" ca="1" si="1009"/>
        <v>0</v>
      </c>
      <c r="BT4040" s="1">
        <f t="shared" ca="1" si="1010"/>
        <v>0</v>
      </c>
      <c r="BU4040" s="1">
        <f t="shared" ca="1" si="1011"/>
        <v>0</v>
      </c>
      <c r="BV4040" s="1">
        <f t="shared" ca="1" si="1012"/>
        <v>0</v>
      </c>
      <c r="BW4040" s="1">
        <f t="shared" ca="1" si="1013"/>
        <v>0</v>
      </c>
      <c r="BX4040" s="1">
        <f t="shared" ca="1" si="1014"/>
        <v>0</v>
      </c>
      <c r="BY4040" s="1">
        <f t="shared" ca="1" si="1015"/>
        <v>0</v>
      </c>
      <c r="BZ4040" s="1">
        <f t="shared" ca="1" si="1016"/>
        <v>0</v>
      </c>
      <c r="CA4040" s="1">
        <f t="shared" ca="1" si="1017"/>
        <v>0</v>
      </c>
      <c r="CB4040" s="1">
        <f t="shared" ca="1" si="1018"/>
        <v>0</v>
      </c>
      <c r="CC4040" s="1">
        <f t="shared" ca="1" si="1019"/>
        <v>0</v>
      </c>
    </row>
    <row r="4041" spans="1:81" hidden="1" x14ac:dyDescent="0.2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t="shared" ca="1" si="1005"/>
        <v>0</v>
      </c>
      <c r="BP4041" s="1">
        <f t="shared" ca="1" si="1006"/>
        <v>0</v>
      </c>
      <c r="BQ4041" s="1">
        <f t="shared" ca="1" si="1007"/>
        <v>0</v>
      </c>
      <c r="BR4041" s="1">
        <f t="shared" ca="1" si="1008"/>
        <v>0</v>
      </c>
      <c r="BS4041" s="1">
        <f t="shared" ca="1" si="1009"/>
        <v>0</v>
      </c>
      <c r="BT4041" s="1">
        <f t="shared" ca="1" si="1010"/>
        <v>0</v>
      </c>
      <c r="BU4041" s="1">
        <f t="shared" ca="1" si="1011"/>
        <v>0</v>
      </c>
      <c r="BV4041" s="1">
        <f t="shared" ca="1" si="1012"/>
        <v>0</v>
      </c>
      <c r="BW4041" s="1">
        <f t="shared" ca="1" si="1013"/>
        <v>0</v>
      </c>
      <c r="BX4041" s="1">
        <f t="shared" ca="1" si="1014"/>
        <v>0</v>
      </c>
      <c r="BY4041" s="1">
        <f t="shared" ca="1" si="1015"/>
        <v>0</v>
      </c>
      <c r="BZ4041" s="1">
        <f t="shared" ca="1" si="1016"/>
        <v>0</v>
      </c>
      <c r="CA4041" s="1">
        <f t="shared" ca="1" si="1017"/>
        <v>0</v>
      </c>
      <c r="CB4041" s="1">
        <f t="shared" ca="1" si="1018"/>
        <v>0</v>
      </c>
      <c r="CC4041" s="1">
        <f t="shared" ca="1" si="1019"/>
        <v>0</v>
      </c>
    </row>
    <row r="4042" spans="1:81" hidden="1" x14ac:dyDescent="0.2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t="shared" ca="1" si="1005"/>
        <v>0</v>
      </c>
      <c r="BP4042" s="1">
        <f t="shared" ca="1" si="1006"/>
        <v>0</v>
      </c>
      <c r="BQ4042" s="1">
        <f t="shared" ca="1" si="1007"/>
        <v>0</v>
      </c>
      <c r="BR4042" s="1">
        <f t="shared" ca="1" si="1008"/>
        <v>0</v>
      </c>
      <c r="BS4042" s="1">
        <f t="shared" ca="1" si="1009"/>
        <v>0</v>
      </c>
      <c r="BT4042" s="1">
        <f t="shared" ca="1" si="1010"/>
        <v>0</v>
      </c>
      <c r="BU4042" s="1">
        <f t="shared" ca="1" si="1011"/>
        <v>0</v>
      </c>
      <c r="BV4042" s="1">
        <f t="shared" ca="1" si="1012"/>
        <v>0</v>
      </c>
      <c r="BW4042" s="1">
        <f t="shared" ca="1" si="1013"/>
        <v>0</v>
      </c>
      <c r="BX4042" s="1">
        <f t="shared" ca="1" si="1014"/>
        <v>0</v>
      </c>
      <c r="BY4042" s="1">
        <f t="shared" ca="1" si="1015"/>
        <v>0</v>
      </c>
      <c r="BZ4042" s="1">
        <f t="shared" ca="1" si="1016"/>
        <v>0</v>
      </c>
      <c r="CA4042" s="1">
        <f t="shared" ca="1" si="1017"/>
        <v>0</v>
      </c>
      <c r="CB4042" s="1">
        <f t="shared" ca="1" si="1018"/>
        <v>0</v>
      </c>
      <c r="CC4042" s="1">
        <f t="shared" ca="1" si="1019"/>
        <v>0</v>
      </c>
    </row>
    <row r="4043" spans="1:81" hidden="1" x14ac:dyDescent="0.2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t="shared" ca="1" si="1005"/>
        <v>0</v>
      </c>
      <c r="BP4043" s="1">
        <f t="shared" ca="1" si="1006"/>
        <v>0</v>
      </c>
      <c r="BQ4043" s="1">
        <f t="shared" ca="1" si="1007"/>
        <v>0</v>
      </c>
      <c r="BR4043" s="1">
        <f t="shared" ca="1" si="1008"/>
        <v>0</v>
      </c>
      <c r="BS4043" s="1">
        <f t="shared" ca="1" si="1009"/>
        <v>0</v>
      </c>
      <c r="BT4043" s="1">
        <f t="shared" ca="1" si="1010"/>
        <v>0</v>
      </c>
      <c r="BU4043" s="1">
        <f t="shared" ca="1" si="1011"/>
        <v>0</v>
      </c>
      <c r="BV4043" s="1">
        <f t="shared" ca="1" si="1012"/>
        <v>0</v>
      </c>
      <c r="BW4043" s="1">
        <f t="shared" ca="1" si="1013"/>
        <v>0</v>
      </c>
      <c r="BX4043" s="1">
        <f t="shared" ca="1" si="1014"/>
        <v>0</v>
      </c>
      <c r="BY4043" s="1">
        <f t="shared" ca="1" si="1015"/>
        <v>0</v>
      </c>
      <c r="BZ4043" s="1">
        <f t="shared" ca="1" si="1016"/>
        <v>0</v>
      </c>
      <c r="CA4043" s="1">
        <f t="shared" ca="1" si="1017"/>
        <v>0</v>
      </c>
      <c r="CB4043" s="1">
        <f t="shared" ca="1" si="1018"/>
        <v>0</v>
      </c>
      <c r="CC4043" s="1">
        <f t="shared" ca="1" si="1019"/>
        <v>0</v>
      </c>
    </row>
    <row r="4044" spans="1:81" hidden="1" x14ac:dyDescent="0.2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t="shared" ca="1" si="1005"/>
        <v>0</v>
      </c>
      <c r="BP4044" s="1">
        <f t="shared" ca="1" si="1006"/>
        <v>0</v>
      </c>
      <c r="BQ4044" s="1">
        <f t="shared" ca="1" si="1007"/>
        <v>0</v>
      </c>
      <c r="BR4044" s="1">
        <f t="shared" ca="1" si="1008"/>
        <v>0</v>
      </c>
      <c r="BS4044" s="1">
        <f t="shared" ca="1" si="1009"/>
        <v>0</v>
      </c>
      <c r="BT4044" s="1">
        <f t="shared" ca="1" si="1010"/>
        <v>0</v>
      </c>
      <c r="BU4044" s="1">
        <f t="shared" ca="1" si="1011"/>
        <v>0</v>
      </c>
      <c r="BV4044" s="1">
        <f t="shared" ca="1" si="1012"/>
        <v>0</v>
      </c>
      <c r="BW4044" s="1">
        <f t="shared" ca="1" si="1013"/>
        <v>0</v>
      </c>
      <c r="BX4044" s="1">
        <f t="shared" ca="1" si="1014"/>
        <v>0</v>
      </c>
      <c r="BY4044" s="1">
        <f t="shared" ca="1" si="1015"/>
        <v>0</v>
      </c>
      <c r="BZ4044" s="1">
        <f t="shared" ca="1" si="1016"/>
        <v>0</v>
      </c>
      <c r="CA4044" s="1">
        <f t="shared" ca="1" si="1017"/>
        <v>0</v>
      </c>
      <c r="CB4044" s="1">
        <f t="shared" ca="1" si="1018"/>
        <v>0</v>
      </c>
      <c r="CC4044" s="1">
        <f t="shared" ca="1" si="1019"/>
        <v>0</v>
      </c>
    </row>
    <row r="4045" spans="1:81" hidden="1" x14ac:dyDescent="0.2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t="shared" ca="1" si="1005"/>
        <v>0</v>
      </c>
      <c r="BP4045" s="1">
        <f t="shared" ca="1" si="1006"/>
        <v>0</v>
      </c>
      <c r="BQ4045" s="1">
        <f t="shared" ca="1" si="1007"/>
        <v>0</v>
      </c>
      <c r="BR4045" s="1">
        <f t="shared" ca="1" si="1008"/>
        <v>0</v>
      </c>
      <c r="BS4045" s="1">
        <f t="shared" ca="1" si="1009"/>
        <v>0</v>
      </c>
      <c r="BT4045" s="1">
        <f t="shared" ca="1" si="1010"/>
        <v>0</v>
      </c>
      <c r="BU4045" s="1">
        <f t="shared" ca="1" si="1011"/>
        <v>0</v>
      </c>
      <c r="BV4045" s="1">
        <f t="shared" ca="1" si="1012"/>
        <v>0</v>
      </c>
      <c r="BW4045" s="1">
        <f t="shared" ca="1" si="1013"/>
        <v>0</v>
      </c>
      <c r="BX4045" s="1">
        <f t="shared" ca="1" si="1014"/>
        <v>0</v>
      </c>
      <c r="BY4045" s="1">
        <f t="shared" ca="1" si="1015"/>
        <v>0</v>
      </c>
      <c r="BZ4045" s="1">
        <f t="shared" ca="1" si="1016"/>
        <v>0</v>
      </c>
      <c r="CA4045" s="1">
        <f t="shared" ca="1" si="1017"/>
        <v>0</v>
      </c>
      <c r="CB4045" s="1">
        <f t="shared" ca="1" si="1018"/>
        <v>0</v>
      </c>
      <c r="CC4045" s="1">
        <f t="shared" ca="1" si="1019"/>
        <v>0</v>
      </c>
    </row>
    <row r="4046" spans="1:81" hidden="1" x14ac:dyDescent="0.2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t="shared" ca="1" si="1005"/>
        <v>0</v>
      </c>
      <c r="BP4046" s="1">
        <f t="shared" ca="1" si="1006"/>
        <v>0</v>
      </c>
      <c r="BQ4046" s="1">
        <f t="shared" ca="1" si="1007"/>
        <v>0</v>
      </c>
      <c r="BR4046" s="1">
        <f t="shared" ca="1" si="1008"/>
        <v>0</v>
      </c>
      <c r="BS4046" s="1">
        <f t="shared" ca="1" si="1009"/>
        <v>0</v>
      </c>
      <c r="BT4046" s="1">
        <f t="shared" ca="1" si="1010"/>
        <v>0</v>
      </c>
      <c r="BU4046" s="1">
        <f t="shared" ca="1" si="1011"/>
        <v>0</v>
      </c>
      <c r="BV4046" s="1">
        <f t="shared" ca="1" si="1012"/>
        <v>0</v>
      </c>
      <c r="BW4046" s="1">
        <f t="shared" ca="1" si="1013"/>
        <v>0</v>
      </c>
      <c r="BX4046" s="1">
        <f t="shared" ca="1" si="1014"/>
        <v>0</v>
      </c>
      <c r="BY4046" s="1">
        <f t="shared" ca="1" si="1015"/>
        <v>0</v>
      </c>
      <c r="BZ4046" s="1">
        <f t="shared" ca="1" si="1016"/>
        <v>0</v>
      </c>
      <c r="CA4046" s="1">
        <f t="shared" ca="1" si="1017"/>
        <v>0</v>
      </c>
      <c r="CB4046" s="1">
        <f t="shared" ca="1" si="1018"/>
        <v>0</v>
      </c>
      <c r="CC4046" s="1">
        <f t="shared" ca="1" si="1019"/>
        <v>0</v>
      </c>
    </row>
    <row r="4047" spans="1:81" hidden="1" x14ac:dyDescent="0.2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t="shared" ca="1" si="1005"/>
        <v>0</v>
      </c>
      <c r="BP4047" s="1">
        <f t="shared" ca="1" si="1006"/>
        <v>0</v>
      </c>
      <c r="BQ4047" s="1">
        <f t="shared" ca="1" si="1007"/>
        <v>0</v>
      </c>
      <c r="BR4047" s="1">
        <f t="shared" ca="1" si="1008"/>
        <v>0</v>
      </c>
      <c r="BS4047" s="1">
        <f t="shared" ca="1" si="1009"/>
        <v>0</v>
      </c>
      <c r="BT4047" s="1">
        <f t="shared" ca="1" si="1010"/>
        <v>0</v>
      </c>
      <c r="BU4047" s="1">
        <f t="shared" ca="1" si="1011"/>
        <v>0</v>
      </c>
      <c r="BV4047" s="1">
        <f t="shared" ca="1" si="1012"/>
        <v>0</v>
      </c>
      <c r="BW4047" s="1">
        <f t="shared" ca="1" si="1013"/>
        <v>0</v>
      </c>
      <c r="BX4047" s="1">
        <f t="shared" ca="1" si="1014"/>
        <v>0</v>
      </c>
      <c r="BY4047" s="1">
        <f t="shared" ca="1" si="1015"/>
        <v>0</v>
      </c>
      <c r="BZ4047" s="1">
        <f t="shared" ca="1" si="1016"/>
        <v>0</v>
      </c>
      <c r="CA4047" s="1">
        <f t="shared" ca="1" si="1017"/>
        <v>0</v>
      </c>
      <c r="CB4047" s="1">
        <f t="shared" ca="1" si="1018"/>
        <v>0</v>
      </c>
      <c r="CC4047" s="1">
        <f t="shared" ca="1" si="1019"/>
        <v>0</v>
      </c>
    </row>
    <row r="4048" spans="1:81" hidden="1" x14ac:dyDescent="0.2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t="shared" ca="1" si="1005"/>
        <v>0</v>
      </c>
      <c r="BP4048" s="1">
        <f t="shared" ca="1" si="1006"/>
        <v>0</v>
      </c>
      <c r="BQ4048" s="1">
        <f t="shared" ca="1" si="1007"/>
        <v>0</v>
      </c>
      <c r="BR4048" s="1">
        <f t="shared" ca="1" si="1008"/>
        <v>0</v>
      </c>
      <c r="BS4048" s="1">
        <f t="shared" ca="1" si="1009"/>
        <v>0</v>
      </c>
      <c r="BT4048" s="1">
        <f t="shared" ca="1" si="1010"/>
        <v>0</v>
      </c>
      <c r="BU4048" s="1">
        <f t="shared" ca="1" si="1011"/>
        <v>0</v>
      </c>
      <c r="BV4048" s="1">
        <f t="shared" ca="1" si="1012"/>
        <v>0</v>
      </c>
      <c r="BW4048" s="1">
        <f t="shared" ca="1" si="1013"/>
        <v>0</v>
      </c>
      <c r="BX4048" s="1">
        <f t="shared" ca="1" si="1014"/>
        <v>0</v>
      </c>
      <c r="BY4048" s="1">
        <f t="shared" ca="1" si="1015"/>
        <v>0</v>
      </c>
      <c r="BZ4048" s="1">
        <f t="shared" ca="1" si="1016"/>
        <v>0</v>
      </c>
      <c r="CA4048" s="1">
        <f t="shared" ca="1" si="1017"/>
        <v>0</v>
      </c>
      <c r="CB4048" s="1">
        <f t="shared" ca="1" si="1018"/>
        <v>0</v>
      </c>
      <c r="CC4048" s="1">
        <f t="shared" ca="1" si="1019"/>
        <v>0</v>
      </c>
    </row>
    <row r="4049" spans="1:81" hidden="1" x14ac:dyDescent="0.2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t="shared" ca="1" si="1005"/>
        <v>0</v>
      </c>
      <c r="BP4049" s="1">
        <f t="shared" ca="1" si="1006"/>
        <v>0</v>
      </c>
      <c r="BQ4049" s="1">
        <f t="shared" ca="1" si="1007"/>
        <v>0</v>
      </c>
      <c r="BR4049" s="1">
        <f t="shared" ca="1" si="1008"/>
        <v>0</v>
      </c>
      <c r="BS4049" s="1">
        <f t="shared" ca="1" si="1009"/>
        <v>0</v>
      </c>
      <c r="BT4049" s="1">
        <f t="shared" ca="1" si="1010"/>
        <v>0</v>
      </c>
      <c r="BU4049" s="1">
        <f t="shared" ca="1" si="1011"/>
        <v>0</v>
      </c>
      <c r="BV4049" s="1">
        <f t="shared" ca="1" si="1012"/>
        <v>0</v>
      </c>
      <c r="BW4049" s="1">
        <f t="shared" ca="1" si="1013"/>
        <v>0</v>
      </c>
      <c r="BX4049" s="1">
        <f t="shared" ca="1" si="1014"/>
        <v>0</v>
      </c>
      <c r="BY4049" s="1">
        <f t="shared" ca="1" si="1015"/>
        <v>0</v>
      </c>
      <c r="BZ4049" s="1">
        <f t="shared" ca="1" si="1016"/>
        <v>0</v>
      </c>
      <c r="CA4049" s="1">
        <f t="shared" ca="1" si="1017"/>
        <v>0</v>
      </c>
      <c r="CB4049" s="1">
        <f t="shared" ca="1" si="1018"/>
        <v>0</v>
      </c>
      <c r="CC4049" s="1">
        <f t="shared" ca="1" si="1019"/>
        <v>0</v>
      </c>
    </row>
    <row r="4050" spans="1:81" hidden="1" x14ac:dyDescent="0.2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t="shared" ca="1" si="1005"/>
        <v>0</v>
      </c>
      <c r="BP4050" s="1">
        <f t="shared" ca="1" si="1006"/>
        <v>0</v>
      </c>
      <c r="BQ4050" s="1">
        <f t="shared" ca="1" si="1007"/>
        <v>0</v>
      </c>
      <c r="BR4050" s="1">
        <f t="shared" ca="1" si="1008"/>
        <v>0</v>
      </c>
      <c r="BS4050" s="1">
        <f t="shared" ca="1" si="1009"/>
        <v>0</v>
      </c>
      <c r="BT4050" s="1">
        <f t="shared" ca="1" si="1010"/>
        <v>0</v>
      </c>
      <c r="BU4050" s="1">
        <f t="shared" ca="1" si="1011"/>
        <v>0</v>
      </c>
      <c r="BV4050" s="1">
        <f t="shared" ca="1" si="1012"/>
        <v>0</v>
      </c>
      <c r="BW4050" s="1">
        <f t="shared" ca="1" si="1013"/>
        <v>0</v>
      </c>
      <c r="BX4050" s="1">
        <f t="shared" ca="1" si="1014"/>
        <v>0</v>
      </c>
      <c r="BY4050" s="1">
        <f t="shared" ca="1" si="1015"/>
        <v>0</v>
      </c>
      <c r="BZ4050" s="1">
        <f t="shared" ca="1" si="1016"/>
        <v>0</v>
      </c>
      <c r="CA4050" s="1">
        <f t="shared" ca="1" si="1017"/>
        <v>0</v>
      </c>
      <c r="CB4050" s="1">
        <f t="shared" ca="1" si="1018"/>
        <v>0</v>
      </c>
      <c r="CC4050" s="1">
        <f t="shared" ca="1" si="1019"/>
        <v>0</v>
      </c>
    </row>
    <row r="4051" spans="1:81" hidden="1" x14ac:dyDescent="0.2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t="shared" ca="1" si="1005"/>
        <v>0</v>
      </c>
      <c r="BP4051" s="1">
        <f t="shared" ca="1" si="1006"/>
        <v>0</v>
      </c>
      <c r="BQ4051" s="1">
        <f t="shared" ca="1" si="1007"/>
        <v>0</v>
      </c>
      <c r="BR4051" s="1">
        <f t="shared" ca="1" si="1008"/>
        <v>0</v>
      </c>
      <c r="BS4051" s="1">
        <f t="shared" ca="1" si="1009"/>
        <v>0</v>
      </c>
      <c r="BT4051" s="1">
        <f t="shared" ca="1" si="1010"/>
        <v>0</v>
      </c>
      <c r="BU4051" s="1">
        <f t="shared" ca="1" si="1011"/>
        <v>0</v>
      </c>
      <c r="BV4051" s="1">
        <f t="shared" ca="1" si="1012"/>
        <v>0</v>
      </c>
      <c r="BW4051" s="1">
        <f t="shared" ca="1" si="1013"/>
        <v>0</v>
      </c>
      <c r="BX4051" s="1">
        <f t="shared" ca="1" si="1014"/>
        <v>0</v>
      </c>
      <c r="BY4051" s="1">
        <f t="shared" ca="1" si="1015"/>
        <v>0</v>
      </c>
      <c r="BZ4051" s="1">
        <f t="shared" ca="1" si="1016"/>
        <v>0</v>
      </c>
      <c r="CA4051" s="1">
        <f t="shared" ca="1" si="1017"/>
        <v>0</v>
      </c>
      <c r="CB4051" s="1">
        <f t="shared" ca="1" si="1018"/>
        <v>0</v>
      </c>
      <c r="CC4051" s="1">
        <f t="shared" ca="1" si="1019"/>
        <v>0</v>
      </c>
    </row>
    <row r="4052" spans="1:81" hidden="1" x14ac:dyDescent="0.2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t="shared" ca="1" si="1005"/>
        <v>0</v>
      </c>
      <c r="BP4052" s="1">
        <f t="shared" ca="1" si="1006"/>
        <v>0</v>
      </c>
      <c r="BQ4052" s="1">
        <f t="shared" ca="1" si="1007"/>
        <v>0</v>
      </c>
      <c r="BR4052" s="1">
        <f t="shared" ca="1" si="1008"/>
        <v>0</v>
      </c>
      <c r="BS4052" s="1">
        <f t="shared" ca="1" si="1009"/>
        <v>0</v>
      </c>
      <c r="BT4052" s="1">
        <f t="shared" ca="1" si="1010"/>
        <v>0</v>
      </c>
      <c r="BU4052" s="1">
        <f t="shared" ca="1" si="1011"/>
        <v>0</v>
      </c>
      <c r="BV4052" s="1">
        <f t="shared" ca="1" si="1012"/>
        <v>0</v>
      </c>
      <c r="BW4052" s="1">
        <f t="shared" ca="1" si="1013"/>
        <v>0</v>
      </c>
      <c r="BX4052" s="1">
        <f t="shared" ca="1" si="1014"/>
        <v>0</v>
      </c>
      <c r="BY4052" s="1">
        <f t="shared" ca="1" si="1015"/>
        <v>0</v>
      </c>
      <c r="BZ4052" s="1">
        <f t="shared" ca="1" si="1016"/>
        <v>0</v>
      </c>
      <c r="CA4052" s="1">
        <f t="shared" ca="1" si="1017"/>
        <v>0</v>
      </c>
      <c r="CB4052" s="1">
        <f t="shared" ca="1" si="1018"/>
        <v>0</v>
      </c>
      <c r="CC4052" s="1">
        <f t="shared" ca="1" si="1019"/>
        <v>0</v>
      </c>
    </row>
    <row r="4053" spans="1:81" hidden="1" x14ac:dyDescent="0.2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t="shared" ca="1" si="1005"/>
        <v>0</v>
      </c>
      <c r="BP4053" s="1">
        <f t="shared" ca="1" si="1006"/>
        <v>0</v>
      </c>
      <c r="BQ4053" s="1">
        <f t="shared" ca="1" si="1007"/>
        <v>0</v>
      </c>
      <c r="BR4053" s="1">
        <f t="shared" ca="1" si="1008"/>
        <v>0</v>
      </c>
      <c r="BS4053" s="1">
        <f t="shared" ca="1" si="1009"/>
        <v>0</v>
      </c>
      <c r="BT4053" s="1">
        <f t="shared" ca="1" si="1010"/>
        <v>0</v>
      </c>
      <c r="BU4053" s="1">
        <f t="shared" ca="1" si="1011"/>
        <v>0</v>
      </c>
      <c r="BV4053" s="1">
        <f t="shared" ca="1" si="1012"/>
        <v>0</v>
      </c>
      <c r="BW4053" s="1">
        <f t="shared" ca="1" si="1013"/>
        <v>0</v>
      </c>
      <c r="BX4053" s="1">
        <f t="shared" ca="1" si="1014"/>
        <v>0</v>
      </c>
      <c r="BY4053" s="1">
        <f t="shared" ca="1" si="1015"/>
        <v>0</v>
      </c>
      <c r="BZ4053" s="1">
        <f t="shared" ca="1" si="1016"/>
        <v>0</v>
      </c>
      <c r="CA4053" s="1">
        <f t="shared" ca="1" si="1017"/>
        <v>0</v>
      </c>
      <c r="CB4053" s="1">
        <f t="shared" ca="1" si="1018"/>
        <v>0</v>
      </c>
      <c r="CC4053" s="1">
        <f t="shared" ca="1" si="1019"/>
        <v>0</v>
      </c>
    </row>
    <row r="4054" spans="1:81" hidden="1" x14ac:dyDescent="0.2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t="shared" ca="1" si="1005"/>
        <v>0</v>
      </c>
      <c r="BP4054" s="1">
        <f t="shared" ca="1" si="1006"/>
        <v>0</v>
      </c>
      <c r="BQ4054" s="1">
        <f t="shared" ca="1" si="1007"/>
        <v>0</v>
      </c>
      <c r="BR4054" s="1">
        <f t="shared" ca="1" si="1008"/>
        <v>0</v>
      </c>
      <c r="BS4054" s="1">
        <f t="shared" ca="1" si="1009"/>
        <v>0</v>
      </c>
      <c r="BT4054" s="1">
        <f t="shared" ca="1" si="1010"/>
        <v>0</v>
      </c>
      <c r="BU4054" s="1">
        <f t="shared" ca="1" si="1011"/>
        <v>0</v>
      </c>
      <c r="BV4054" s="1">
        <f t="shared" ca="1" si="1012"/>
        <v>0</v>
      </c>
      <c r="BW4054" s="1">
        <f t="shared" ca="1" si="1013"/>
        <v>0</v>
      </c>
      <c r="BX4054" s="1">
        <f t="shared" ca="1" si="1014"/>
        <v>0</v>
      </c>
      <c r="BY4054" s="1">
        <f t="shared" ca="1" si="1015"/>
        <v>0</v>
      </c>
      <c r="BZ4054" s="1">
        <f t="shared" ca="1" si="1016"/>
        <v>0</v>
      </c>
      <c r="CA4054" s="1">
        <f t="shared" ca="1" si="1017"/>
        <v>0</v>
      </c>
      <c r="CB4054" s="1">
        <f t="shared" ca="1" si="1018"/>
        <v>0</v>
      </c>
      <c r="CC4054" s="1">
        <f t="shared" ca="1" si="1019"/>
        <v>0</v>
      </c>
    </row>
    <row r="4055" spans="1:81" hidden="1" x14ac:dyDescent="0.2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t="shared" ca="1" si="1005"/>
        <v>0</v>
      </c>
      <c r="BP4055" s="1">
        <f t="shared" ca="1" si="1006"/>
        <v>0</v>
      </c>
      <c r="BQ4055" s="1">
        <f t="shared" ca="1" si="1007"/>
        <v>0</v>
      </c>
      <c r="BR4055" s="1">
        <f t="shared" ca="1" si="1008"/>
        <v>0</v>
      </c>
      <c r="BS4055" s="1">
        <f t="shared" ca="1" si="1009"/>
        <v>0</v>
      </c>
      <c r="BT4055" s="1">
        <f t="shared" ca="1" si="1010"/>
        <v>0</v>
      </c>
      <c r="BU4055" s="1">
        <f t="shared" ca="1" si="1011"/>
        <v>0</v>
      </c>
      <c r="BV4055" s="1">
        <f t="shared" ca="1" si="1012"/>
        <v>0</v>
      </c>
      <c r="BW4055" s="1">
        <f t="shared" ca="1" si="1013"/>
        <v>0</v>
      </c>
      <c r="BX4055" s="1">
        <f t="shared" ca="1" si="1014"/>
        <v>0</v>
      </c>
      <c r="BY4055" s="1">
        <f t="shared" ca="1" si="1015"/>
        <v>0</v>
      </c>
      <c r="BZ4055" s="1">
        <f t="shared" ca="1" si="1016"/>
        <v>0</v>
      </c>
      <c r="CA4055" s="1">
        <f t="shared" ca="1" si="1017"/>
        <v>0</v>
      </c>
      <c r="CB4055" s="1">
        <f t="shared" ca="1" si="1018"/>
        <v>0</v>
      </c>
      <c r="CC4055" s="1">
        <f t="shared" ca="1" si="1019"/>
        <v>0</v>
      </c>
    </row>
    <row r="4056" spans="1:81" hidden="1" x14ac:dyDescent="0.2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t="shared" ca="1" si="1005"/>
        <v>0</v>
      </c>
      <c r="BP4056" s="1">
        <f t="shared" ca="1" si="1006"/>
        <v>0</v>
      </c>
      <c r="BQ4056" s="1">
        <f t="shared" ca="1" si="1007"/>
        <v>0</v>
      </c>
      <c r="BR4056" s="1">
        <f t="shared" ca="1" si="1008"/>
        <v>0</v>
      </c>
      <c r="BS4056" s="1">
        <f t="shared" ca="1" si="1009"/>
        <v>0</v>
      </c>
      <c r="BT4056" s="1">
        <f t="shared" ca="1" si="1010"/>
        <v>0</v>
      </c>
      <c r="BU4056" s="1">
        <f t="shared" ca="1" si="1011"/>
        <v>0</v>
      </c>
      <c r="BV4056" s="1">
        <f t="shared" ca="1" si="1012"/>
        <v>0</v>
      </c>
      <c r="BW4056" s="1">
        <f t="shared" ca="1" si="1013"/>
        <v>0</v>
      </c>
      <c r="BX4056" s="1">
        <f t="shared" ca="1" si="1014"/>
        <v>0</v>
      </c>
      <c r="BY4056" s="1">
        <f t="shared" ca="1" si="1015"/>
        <v>0</v>
      </c>
      <c r="BZ4056" s="1">
        <f t="shared" ca="1" si="1016"/>
        <v>0</v>
      </c>
      <c r="CA4056" s="1">
        <f t="shared" ca="1" si="1017"/>
        <v>0</v>
      </c>
      <c r="CB4056" s="1">
        <f t="shared" ca="1" si="1018"/>
        <v>0</v>
      </c>
      <c r="CC4056" s="1">
        <f t="shared" ca="1" si="1019"/>
        <v>0</v>
      </c>
    </row>
    <row r="4057" spans="1:81" hidden="1" x14ac:dyDescent="0.2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t="shared" ca="1" si="1005"/>
        <v>0</v>
      </c>
      <c r="BP4057" s="1">
        <f t="shared" ca="1" si="1006"/>
        <v>0</v>
      </c>
      <c r="BQ4057" s="1">
        <f t="shared" ca="1" si="1007"/>
        <v>0</v>
      </c>
      <c r="BR4057" s="1">
        <f t="shared" ca="1" si="1008"/>
        <v>0</v>
      </c>
      <c r="BS4057" s="1">
        <f t="shared" ca="1" si="1009"/>
        <v>0</v>
      </c>
      <c r="BT4057" s="1">
        <f t="shared" ca="1" si="1010"/>
        <v>0</v>
      </c>
      <c r="BU4057" s="1">
        <f t="shared" ca="1" si="1011"/>
        <v>0</v>
      </c>
      <c r="BV4057" s="1">
        <f t="shared" ca="1" si="1012"/>
        <v>0</v>
      </c>
      <c r="BW4057" s="1">
        <f t="shared" ca="1" si="1013"/>
        <v>0</v>
      </c>
      <c r="BX4057" s="1">
        <f t="shared" ca="1" si="1014"/>
        <v>0</v>
      </c>
      <c r="BY4057" s="1">
        <f t="shared" ca="1" si="1015"/>
        <v>0</v>
      </c>
      <c r="BZ4057" s="1">
        <f t="shared" ca="1" si="1016"/>
        <v>0</v>
      </c>
      <c r="CA4057" s="1">
        <f t="shared" ca="1" si="1017"/>
        <v>0</v>
      </c>
      <c r="CB4057" s="1">
        <f t="shared" ca="1" si="1018"/>
        <v>0</v>
      </c>
      <c r="CC4057" s="1">
        <f t="shared" ca="1" si="1019"/>
        <v>0</v>
      </c>
    </row>
    <row r="4058" spans="1:81" hidden="1" x14ac:dyDescent="0.2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t="shared" ca="1" si="1005"/>
        <v>0</v>
      </c>
      <c r="BP4058" s="1">
        <f t="shared" ca="1" si="1006"/>
        <v>0</v>
      </c>
      <c r="BQ4058" s="1">
        <f t="shared" ca="1" si="1007"/>
        <v>0</v>
      </c>
      <c r="BR4058" s="1">
        <f t="shared" ca="1" si="1008"/>
        <v>0</v>
      </c>
      <c r="BS4058" s="1">
        <f t="shared" ca="1" si="1009"/>
        <v>0</v>
      </c>
      <c r="BT4058" s="1">
        <f t="shared" ca="1" si="1010"/>
        <v>0</v>
      </c>
      <c r="BU4058" s="1">
        <f t="shared" ca="1" si="1011"/>
        <v>0</v>
      </c>
      <c r="BV4058" s="1">
        <f t="shared" ca="1" si="1012"/>
        <v>0</v>
      </c>
      <c r="BW4058" s="1">
        <f t="shared" ca="1" si="1013"/>
        <v>0</v>
      </c>
      <c r="BX4058" s="1">
        <f t="shared" ca="1" si="1014"/>
        <v>0</v>
      </c>
      <c r="BY4058" s="1">
        <f t="shared" ca="1" si="1015"/>
        <v>0</v>
      </c>
      <c r="BZ4058" s="1">
        <f t="shared" ca="1" si="1016"/>
        <v>0</v>
      </c>
      <c r="CA4058" s="1">
        <f t="shared" ca="1" si="1017"/>
        <v>0</v>
      </c>
      <c r="CB4058" s="1">
        <f t="shared" ca="1" si="1018"/>
        <v>0</v>
      </c>
      <c r="CC4058" s="1">
        <f t="shared" ca="1" si="1019"/>
        <v>0</v>
      </c>
    </row>
    <row r="4059" spans="1:81" hidden="1" x14ac:dyDescent="0.2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t="shared" ca="1" si="1005"/>
        <v>0</v>
      </c>
      <c r="BP4059" s="1">
        <f t="shared" ca="1" si="1006"/>
        <v>0</v>
      </c>
      <c r="BQ4059" s="1">
        <f t="shared" ca="1" si="1007"/>
        <v>0</v>
      </c>
      <c r="BR4059" s="1">
        <f t="shared" ca="1" si="1008"/>
        <v>0</v>
      </c>
      <c r="BS4059" s="1">
        <f t="shared" ca="1" si="1009"/>
        <v>0</v>
      </c>
      <c r="BT4059" s="1">
        <f t="shared" ca="1" si="1010"/>
        <v>0</v>
      </c>
      <c r="BU4059" s="1">
        <f t="shared" ca="1" si="1011"/>
        <v>0</v>
      </c>
      <c r="BV4059" s="1">
        <f t="shared" ca="1" si="1012"/>
        <v>0</v>
      </c>
      <c r="BW4059" s="1">
        <f t="shared" ca="1" si="1013"/>
        <v>0</v>
      </c>
      <c r="BX4059" s="1">
        <f t="shared" ca="1" si="1014"/>
        <v>0</v>
      </c>
      <c r="BY4059" s="1">
        <f t="shared" ca="1" si="1015"/>
        <v>0</v>
      </c>
      <c r="BZ4059" s="1">
        <f t="shared" ca="1" si="1016"/>
        <v>0</v>
      </c>
      <c r="CA4059" s="1">
        <f t="shared" ca="1" si="1017"/>
        <v>0</v>
      </c>
      <c r="CB4059" s="1">
        <f t="shared" ca="1" si="1018"/>
        <v>0</v>
      </c>
      <c r="CC4059" s="1">
        <f t="shared" ca="1" si="1019"/>
        <v>0</v>
      </c>
    </row>
    <row r="4060" spans="1:81" hidden="1" x14ac:dyDescent="0.2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t="shared" ca="1" si="1005"/>
        <v>0</v>
      </c>
      <c r="BP4060" s="1">
        <f t="shared" ca="1" si="1006"/>
        <v>0</v>
      </c>
      <c r="BQ4060" s="1">
        <f t="shared" ca="1" si="1007"/>
        <v>0</v>
      </c>
      <c r="BR4060" s="1">
        <f t="shared" ca="1" si="1008"/>
        <v>0</v>
      </c>
      <c r="BS4060" s="1">
        <f t="shared" ca="1" si="1009"/>
        <v>0</v>
      </c>
      <c r="BT4060" s="1">
        <f t="shared" ca="1" si="1010"/>
        <v>0</v>
      </c>
      <c r="BU4060" s="1">
        <f t="shared" ca="1" si="1011"/>
        <v>0</v>
      </c>
      <c r="BV4060" s="1">
        <f t="shared" ca="1" si="1012"/>
        <v>0</v>
      </c>
      <c r="BW4060" s="1">
        <f t="shared" ca="1" si="1013"/>
        <v>0</v>
      </c>
      <c r="BX4060" s="1">
        <f t="shared" ca="1" si="1014"/>
        <v>0</v>
      </c>
      <c r="BY4060" s="1">
        <f t="shared" ca="1" si="1015"/>
        <v>0</v>
      </c>
      <c r="BZ4060" s="1">
        <f t="shared" ca="1" si="1016"/>
        <v>0</v>
      </c>
      <c r="CA4060" s="1">
        <f t="shared" ca="1" si="1017"/>
        <v>0</v>
      </c>
      <c r="CB4060" s="1">
        <f t="shared" ca="1" si="1018"/>
        <v>0</v>
      </c>
      <c r="CC4060" s="1">
        <f t="shared" ca="1" si="1019"/>
        <v>0</v>
      </c>
    </row>
    <row r="4061" spans="1:81" hidden="1" x14ac:dyDescent="0.2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t="shared" ca="1" si="1005"/>
        <v>0</v>
      </c>
      <c r="BP4061" s="1">
        <f t="shared" ca="1" si="1006"/>
        <v>0</v>
      </c>
      <c r="BQ4061" s="1">
        <f t="shared" ca="1" si="1007"/>
        <v>0</v>
      </c>
      <c r="BR4061" s="1">
        <f t="shared" ca="1" si="1008"/>
        <v>0</v>
      </c>
      <c r="BS4061" s="1">
        <f t="shared" ca="1" si="1009"/>
        <v>0</v>
      </c>
      <c r="BT4061" s="1">
        <f t="shared" ca="1" si="1010"/>
        <v>0</v>
      </c>
      <c r="BU4061" s="1">
        <f t="shared" ca="1" si="1011"/>
        <v>0</v>
      </c>
      <c r="BV4061" s="1">
        <f t="shared" ca="1" si="1012"/>
        <v>0</v>
      </c>
      <c r="BW4061" s="1">
        <f t="shared" ca="1" si="1013"/>
        <v>0</v>
      </c>
      <c r="BX4061" s="1">
        <f t="shared" ca="1" si="1014"/>
        <v>0</v>
      </c>
      <c r="BY4061" s="1">
        <f t="shared" ca="1" si="1015"/>
        <v>0</v>
      </c>
      <c r="BZ4061" s="1">
        <f t="shared" ca="1" si="1016"/>
        <v>0</v>
      </c>
      <c r="CA4061" s="1">
        <f t="shared" ca="1" si="1017"/>
        <v>0</v>
      </c>
      <c r="CB4061" s="1">
        <f t="shared" ca="1" si="1018"/>
        <v>0</v>
      </c>
      <c r="CC4061" s="1">
        <f t="shared" ca="1" si="1019"/>
        <v>0</v>
      </c>
    </row>
    <row r="4062" spans="1:81" hidden="1" x14ac:dyDescent="0.2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t="shared" ca="1" si="1005"/>
        <v>0</v>
      </c>
      <c r="BP4062" s="1">
        <f t="shared" ca="1" si="1006"/>
        <v>0</v>
      </c>
      <c r="BQ4062" s="1">
        <f t="shared" ca="1" si="1007"/>
        <v>0</v>
      </c>
      <c r="BR4062" s="1">
        <f t="shared" ca="1" si="1008"/>
        <v>0</v>
      </c>
      <c r="BS4062" s="1">
        <f t="shared" ca="1" si="1009"/>
        <v>0</v>
      </c>
      <c r="BT4062" s="1">
        <f t="shared" ca="1" si="1010"/>
        <v>0</v>
      </c>
      <c r="BU4062" s="1">
        <f t="shared" ca="1" si="1011"/>
        <v>0</v>
      </c>
      <c r="BV4062" s="1">
        <f t="shared" ca="1" si="1012"/>
        <v>0</v>
      </c>
      <c r="BW4062" s="1">
        <f t="shared" ca="1" si="1013"/>
        <v>0</v>
      </c>
      <c r="BX4062" s="1">
        <f t="shared" ca="1" si="1014"/>
        <v>0</v>
      </c>
      <c r="BY4062" s="1">
        <f t="shared" ca="1" si="1015"/>
        <v>0</v>
      </c>
      <c r="BZ4062" s="1">
        <f t="shared" ca="1" si="1016"/>
        <v>0</v>
      </c>
      <c r="CA4062" s="1">
        <f t="shared" ca="1" si="1017"/>
        <v>0</v>
      </c>
      <c r="CB4062" s="1">
        <f t="shared" ca="1" si="1018"/>
        <v>0</v>
      </c>
      <c r="CC4062" s="1">
        <f t="shared" ca="1" si="1019"/>
        <v>0</v>
      </c>
    </row>
    <row r="4063" spans="1:81" hidden="1" x14ac:dyDescent="0.2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t="shared" ca="1" si="1005"/>
        <v>0</v>
      </c>
      <c r="BP4063" s="1">
        <f t="shared" ca="1" si="1006"/>
        <v>0</v>
      </c>
      <c r="BQ4063" s="1">
        <f t="shared" ca="1" si="1007"/>
        <v>0</v>
      </c>
      <c r="BR4063" s="1">
        <f t="shared" ca="1" si="1008"/>
        <v>0</v>
      </c>
      <c r="BS4063" s="1">
        <f t="shared" ca="1" si="1009"/>
        <v>0</v>
      </c>
      <c r="BT4063" s="1">
        <f t="shared" ca="1" si="1010"/>
        <v>0</v>
      </c>
      <c r="BU4063" s="1">
        <f t="shared" ca="1" si="1011"/>
        <v>0</v>
      </c>
      <c r="BV4063" s="1">
        <f t="shared" ca="1" si="1012"/>
        <v>0</v>
      </c>
      <c r="BW4063" s="1">
        <f t="shared" ca="1" si="1013"/>
        <v>0</v>
      </c>
      <c r="BX4063" s="1">
        <f t="shared" ca="1" si="1014"/>
        <v>0</v>
      </c>
      <c r="BY4063" s="1">
        <f t="shared" ca="1" si="1015"/>
        <v>0</v>
      </c>
      <c r="BZ4063" s="1">
        <f t="shared" ca="1" si="1016"/>
        <v>0</v>
      </c>
      <c r="CA4063" s="1">
        <f t="shared" ca="1" si="1017"/>
        <v>0</v>
      </c>
      <c r="CB4063" s="1">
        <f t="shared" ca="1" si="1018"/>
        <v>0</v>
      </c>
      <c r="CC4063" s="1">
        <f t="shared" ca="1" si="1019"/>
        <v>0</v>
      </c>
    </row>
    <row r="4064" spans="1:81" hidden="1" x14ac:dyDescent="0.2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t="shared" ca="1" si="1005"/>
        <v>0</v>
      </c>
      <c r="BP4064" s="1">
        <f t="shared" ca="1" si="1006"/>
        <v>0</v>
      </c>
      <c r="BQ4064" s="1">
        <f t="shared" ca="1" si="1007"/>
        <v>0</v>
      </c>
      <c r="BR4064" s="1">
        <f t="shared" ca="1" si="1008"/>
        <v>0</v>
      </c>
      <c r="BS4064" s="1">
        <f t="shared" ca="1" si="1009"/>
        <v>0</v>
      </c>
      <c r="BT4064" s="1">
        <f t="shared" ca="1" si="1010"/>
        <v>0</v>
      </c>
      <c r="BU4064" s="1">
        <f t="shared" ca="1" si="1011"/>
        <v>0</v>
      </c>
      <c r="BV4064" s="1">
        <f t="shared" ca="1" si="1012"/>
        <v>0</v>
      </c>
      <c r="BW4064" s="1">
        <f t="shared" ca="1" si="1013"/>
        <v>0</v>
      </c>
      <c r="BX4064" s="1">
        <f t="shared" ca="1" si="1014"/>
        <v>0</v>
      </c>
      <c r="BY4064" s="1">
        <f t="shared" ca="1" si="1015"/>
        <v>0</v>
      </c>
      <c r="BZ4064" s="1">
        <f t="shared" ca="1" si="1016"/>
        <v>0</v>
      </c>
      <c r="CA4064" s="1">
        <f t="shared" ca="1" si="1017"/>
        <v>0</v>
      </c>
      <c r="CB4064" s="1">
        <f t="shared" ca="1" si="1018"/>
        <v>0</v>
      </c>
      <c r="CC4064" s="1">
        <f t="shared" ca="1" si="1019"/>
        <v>0</v>
      </c>
    </row>
    <row r="4065" spans="1:81" hidden="1" x14ac:dyDescent="0.2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t="shared" ca="1" si="1005"/>
        <v>0</v>
      </c>
      <c r="BP4065" s="1">
        <f t="shared" ca="1" si="1006"/>
        <v>0</v>
      </c>
      <c r="BQ4065" s="1">
        <f t="shared" ca="1" si="1007"/>
        <v>0</v>
      </c>
      <c r="BR4065" s="1">
        <f t="shared" ca="1" si="1008"/>
        <v>0</v>
      </c>
      <c r="BS4065" s="1">
        <f t="shared" ca="1" si="1009"/>
        <v>0</v>
      </c>
      <c r="BT4065" s="1">
        <f t="shared" ca="1" si="1010"/>
        <v>0</v>
      </c>
      <c r="BU4065" s="1">
        <f t="shared" ca="1" si="1011"/>
        <v>0</v>
      </c>
      <c r="BV4065" s="1">
        <f t="shared" ca="1" si="1012"/>
        <v>0</v>
      </c>
      <c r="BW4065" s="1">
        <f t="shared" ca="1" si="1013"/>
        <v>0</v>
      </c>
      <c r="BX4065" s="1">
        <f t="shared" ca="1" si="1014"/>
        <v>0</v>
      </c>
      <c r="BY4065" s="1">
        <f t="shared" ca="1" si="1015"/>
        <v>0</v>
      </c>
      <c r="BZ4065" s="1">
        <f t="shared" ca="1" si="1016"/>
        <v>0</v>
      </c>
      <c r="CA4065" s="1">
        <f t="shared" ca="1" si="1017"/>
        <v>0</v>
      </c>
      <c r="CB4065" s="1">
        <f t="shared" ca="1" si="1018"/>
        <v>0</v>
      </c>
      <c r="CC4065" s="1">
        <f t="shared" ca="1" si="1019"/>
        <v>0</v>
      </c>
    </row>
    <row r="4066" spans="1:81" hidden="1" x14ac:dyDescent="0.2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t="shared" ca="1" si="1005"/>
        <v>0</v>
      </c>
      <c r="BP4066" s="1">
        <f t="shared" ca="1" si="1006"/>
        <v>0</v>
      </c>
      <c r="BQ4066" s="1">
        <f t="shared" ca="1" si="1007"/>
        <v>0</v>
      </c>
      <c r="BR4066" s="1">
        <f t="shared" ca="1" si="1008"/>
        <v>0</v>
      </c>
      <c r="BS4066" s="1">
        <f t="shared" ca="1" si="1009"/>
        <v>0</v>
      </c>
      <c r="BT4066" s="1">
        <f t="shared" ca="1" si="1010"/>
        <v>0</v>
      </c>
      <c r="BU4066" s="1">
        <f t="shared" ca="1" si="1011"/>
        <v>0</v>
      </c>
      <c r="BV4066" s="1">
        <f t="shared" ca="1" si="1012"/>
        <v>0</v>
      </c>
      <c r="BW4066" s="1">
        <f t="shared" ca="1" si="1013"/>
        <v>0</v>
      </c>
      <c r="BX4066" s="1">
        <f t="shared" ca="1" si="1014"/>
        <v>0</v>
      </c>
      <c r="BY4066" s="1">
        <f t="shared" ca="1" si="1015"/>
        <v>0</v>
      </c>
      <c r="BZ4066" s="1">
        <f t="shared" ca="1" si="1016"/>
        <v>0</v>
      </c>
      <c r="CA4066" s="1">
        <f t="shared" ca="1" si="1017"/>
        <v>0</v>
      </c>
      <c r="CB4066" s="1">
        <f t="shared" ca="1" si="1018"/>
        <v>0</v>
      </c>
      <c r="CC4066" s="1">
        <f t="shared" ca="1" si="1019"/>
        <v>0</v>
      </c>
    </row>
    <row r="4067" spans="1:81" hidden="1" x14ac:dyDescent="0.2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t="shared" ca="1" si="1005"/>
        <v>0</v>
      </c>
      <c r="BP4067" s="1">
        <f t="shared" ca="1" si="1006"/>
        <v>0</v>
      </c>
      <c r="BQ4067" s="1">
        <f t="shared" ca="1" si="1007"/>
        <v>0</v>
      </c>
      <c r="BR4067" s="1">
        <f t="shared" ca="1" si="1008"/>
        <v>0</v>
      </c>
      <c r="BS4067" s="1">
        <f t="shared" ca="1" si="1009"/>
        <v>0</v>
      </c>
      <c r="BT4067" s="1">
        <f t="shared" ca="1" si="1010"/>
        <v>0</v>
      </c>
      <c r="BU4067" s="1">
        <f t="shared" ca="1" si="1011"/>
        <v>0</v>
      </c>
      <c r="BV4067" s="1">
        <f t="shared" ca="1" si="1012"/>
        <v>0</v>
      </c>
      <c r="BW4067" s="1">
        <f t="shared" ca="1" si="1013"/>
        <v>0</v>
      </c>
      <c r="BX4067" s="1">
        <f t="shared" ca="1" si="1014"/>
        <v>0</v>
      </c>
      <c r="BY4067" s="1">
        <f t="shared" ca="1" si="1015"/>
        <v>0</v>
      </c>
      <c r="BZ4067" s="1">
        <f t="shared" ca="1" si="1016"/>
        <v>0</v>
      </c>
      <c r="CA4067" s="1">
        <f t="shared" ca="1" si="1017"/>
        <v>0</v>
      </c>
      <c r="CB4067" s="1">
        <f t="shared" ca="1" si="1018"/>
        <v>0</v>
      </c>
      <c r="CC4067" s="1">
        <f t="shared" ca="1" si="1019"/>
        <v>0</v>
      </c>
    </row>
    <row r="4068" spans="1:81" hidden="1" x14ac:dyDescent="0.2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t="shared" ca="1" si="1005"/>
        <v>0</v>
      </c>
      <c r="BP4068" s="1">
        <f t="shared" ca="1" si="1006"/>
        <v>0</v>
      </c>
      <c r="BQ4068" s="1">
        <f t="shared" ca="1" si="1007"/>
        <v>0</v>
      </c>
      <c r="BR4068" s="1">
        <f t="shared" ca="1" si="1008"/>
        <v>0</v>
      </c>
      <c r="BS4068" s="1">
        <f t="shared" ca="1" si="1009"/>
        <v>0</v>
      </c>
      <c r="BT4068" s="1">
        <f t="shared" ca="1" si="1010"/>
        <v>0</v>
      </c>
      <c r="BU4068" s="1">
        <f t="shared" ca="1" si="1011"/>
        <v>0</v>
      </c>
      <c r="BV4068" s="1">
        <f t="shared" ca="1" si="1012"/>
        <v>0</v>
      </c>
      <c r="BW4068" s="1">
        <f t="shared" ca="1" si="1013"/>
        <v>0</v>
      </c>
      <c r="BX4068" s="1">
        <f t="shared" ca="1" si="1014"/>
        <v>0</v>
      </c>
      <c r="BY4068" s="1">
        <f t="shared" ca="1" si="1015"/>
        <v>0</v>
      </c>
      <c r="BZ4068" s="1">
        <f t="shared" ca="1" si="1016"/>
        <v>0</v>
      </c>
      <c r="CA4068" s="1">
        <f t="shared" ca="1" si="1017"/>
        <v>0</v>
      </c>
      <c r="CB4068" s="1">
        <f t="shared" ca="1" si="1018"/>
        <v>0</v>
      </c>
      <c r="CC4068" s="1">
        <f t="shared" ca="1" si="1019"/>
        <v>0</v>
      </c>
    </row>
    <row r="4069" spans="1:81" hidden="1" x14ac:dyDescent="0.2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t="shared" ca="1" si="1005"/>
        <v>0</v>
      </c>
      <c r="BP4069" s="1">
        <f t="shared" ca="1" si="1006"/>
        <v>0</v>
      </c>
      <c r="BQ4069" s="1">
        <f t="shared" ca="1" si="1007"/>
        <v>0</v>
      </c>
      <c r="BR4069" s="1">
        <f t="shared" ca="1" si="1008"/>
        <v>0</v>
      </c>
      <c r="BS4069" s="1">
        <f t="shared" ca="1" si="1009"/>
        <v>0</v>
      </c>
      <c r="BT4069" s="1">
        <f t="shared" ca="1" si="1010"/>
        <v>0</v>
      </c>
      <c r="BU4069" s="1">
        <f t="shared" ca="1" si="1011"/>
        <v>0</v>
      </c>
      <c r="BV4069" s="1">
        <f t="shared" ca="1" si="1012"/>
        <v>0</v>
      </c>
      <c r="BW4069" s="1">
        <f t="shared" ca="1" si="1013"/>
        <v>0</v>
      </c>
      <c r="BX4069" s="1">
        <f t="shared" ca="1" si="1014"/>
        <v>0</v>
      </c>
      <c r="BY4069" s="1">
        <f t="shared" ca="1" si="1015"/>
        <v>0</v>
      </c>
      <c r="BZ4069" s="1">
        <f t="shared" ca="1" si="1016"/>
        <v>0</v>
      </c>
      <c r="CA4069" s="1">
        <f t="shared" ca="1" si="1017"/>
        <v>0</v>
      </c>
      <c r="CB4069" s="1">
        <f t="shared" ca="1" si="1018"/>
        <v>0</v>
      </c>
      <c r="CC4069" s="1">
        <f t="shared" ca="1" si="1019"/>
        <v>0</v>
      </c>
    </row>
    <row r="4070" spans="1:81" hidden="1" x14ac:dyDescent="0.2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t="shared" ca="1" si="1005"/>
        <v>0</v>
      </c>
      <c r="BP4070" s="1">
        <f t="shared" ca="1" si="1006"/>
        <v>0</v>
      </c>
      <c r="BQ4070" s="1">
        <f t="shared" ca="1" si="1007"/>
        <v>0</v>
      </c>
      <c r="BR4070" s="1">
        <f t="shared" ca="1" si="1008"/>
        <v>0</v>
      </c>
      <c r="BS4070" s="1">
        <f t="shared" ca="1" si="1009"/>
        <v>0</v>
      </c>
      <c r="BT4070" s="1">
        <f t="shared" ca="1" si="1010"/>
        <v>0</v>
      </c>
      <c r="BU4070" s="1">
        <f t="shared" ca="1" si="1011"/>
        <v>0</v>
      </c>
      <c r="BV4070" s="1">
        <f t="shared" ca="1" si="1012"/>
        <v>0</v>
      </c>
      <c r="BW4070" s="1">
        <f t="shared" ca="1" si="1013"/>
        <v>0</v>
      </c>
      <c r="BX4070" s="1">
        <f t="shared" ca="1" si="1014"/>
        <v>0</v>
      </c>
      <c r="BY4070" s="1">
        <f t="shared" ca="1" si="1015"/>
        <v>0</v>
      </c>
      <c r="BZ4070" s="1">
        <f t="shared" ca="1" si="1016"/>
        <v>0</v>
      </c>
      <c r="CA4070" s="1">
        <f t="shared" ca="1" si="1017"/>
        <v>0</v>
      </c>
      <c r="CB4070" s="1">
        <f t="shared" ca="1" si="1018"/>
        <v>0</v>
      </c>
      <c r="CC4070" s="1">
        <f t="shared" ca="1" si="1019"/>
        <v>0</v>
      </c>
    </row>
    <row r="4071" spans="1:81" hidden="1" x14ac:dyDescent="0.2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t="shared" ca="1" si="1005"/>
        <v>0</v>
      </c>
      <c r="BP4071" s="1">
        <f t="shared" ca="1" si="1006"/>
        <v>0</v>
      </c>
      <c r="BQ4071" s="1">
        <f t="shared" ca="1" si="1007"/>
        <v>0</v>
      </c>
      <c r="BR4071" s="1">
        <f t="shared" ca="1" si="1008"/>
        <v>0</v>
      </c>
      <c r="BS4071" s="1">
        <f t="shared" ca="1" si="1009"/>
        <v>0</v>
      </c>
      <c r="BT4071" s="1">
        <f t="shared" ca="1" si="1010"/>
        <v>0</v>
      </c>
      <c r="BU4071" s="1">
        <f t="shared" ca="1" si="1011"/>
        <v>0</v>
      </c>
      <c r="BV4071" s="1">
        <f t="shared" ca="1" si="1012"/>
        <v>0</v>
      </c>
      <c r="BW4071" s="1">
        <f t="shared" ca="1" si="1013"/>
        <v>0</v>
      </c>
      <c r="BX4071" s="1">
        <f t="shared" ca="1" si="1014"/>
        <v>0</v>
      </c>
      <c r="BY4071" s="1">
        <f t="shared" ca="1" si="1015"/>
        <v>0</v>
      </c>
      <c r="BZ4071" s="1">
        <f t="shared" ca="1" si="1016"/>
        <v>0</v>
      </c>
      <c r="CA4071" s="1">
        <f t="shared" ca="1" si="1017"/>
        <v>0</v>
      </c>
      <c r="CB4071" s="1">
        <f t="shared" ca="1" si="1018"/>
        <v>0</v>
      </c>
      <c r="CC4071" s="1">
        <f t="shared" ca="1" si="1019"/>
        <v>0</v>
      </c>
    </row>
    <row r="4072" spans="1:81" hidden="1" x14ac:dyDescent="0.2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t="shared" ca="1" si="1005"/>
        <v>0</v>
      </c>
      <c r="BP4072" s="1">
        <f t="shared" ca="1" si="1006"/>
        <v>0</v>
      </c>
      <c r="BQ4072" s="1">
        <f t="shared" ca="1" si="1007"/>
        <v>0</v>
      </c>
      <c r="BR4072" s="1">
        <f t="shared" ca="1" si="1008"/>
        <v>0</v>
      </c>
      <c r="BS4072" s="1">
        <f t="shared" ca="1" si="1009"/>
        <v>0</v>
      </c>
      <c r="BT4072" s="1">
        <f t="shared" ca="1" si="1010"/>
        <v>0</v>
      </c>
      <c r="BU4072" s="1">
        <f t="shared" ca="1" si="1011"/>
        <v>0</v>
      </c>
      <c r="BV4072" s="1">
        <f t="shared" ca="1" si="1012"/>
        <v>0</v>
      </c>
      <c r="BW4072" s="1">
        <f t="shared" ca="1" si="1013"/>
        <v>0</v>
      </c>
      <c r="BX4072" s="1">
        <f t="shared" ca="1" si="1014"/>
        <v>0</v>
      </c>
      <c r="BY4072" s="1">
        <f t="shared" ca="1" si="1015"/>
        <v>0</v>
      </c>
      <c r="BZ4072" s="1">
        <f t="shared" ca="1" si="1016"/>
        <v>0</v>
      </c>
      <c r="CA4072" s="1">
        <f t="shared" ca="1" si="1017"/>
        <v>0</v>
      </c>
      <c r="CB4072" s="1">
        <f t="shared" ca="1" si="1018"/>
        <v>0</v>
      </c>
      <c r="CC4072" s="1">
        <f t="shared" ca="1" si="1019"/>
        <v>0</v>
      </c>
    </row>
    <row r="4073" spans="1:81" hidden="1" x14ac:dyDescent="0.2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t="shared" ca="1" si="1005"/>
        <v>0</v>
      </c>
      <c r="BP4073" s="1">
        <f t="shared" ca="1" si="1006"/>
        <v>0</v>
      </c>
      <c r="BQ4073" s="1">
        <f t="shared" ca="1" si="1007"/>
        <v>0</v>
      </c>
      <c r="BR4073" s="1">
        <f t="shared" ca="1" si="1008"/>
        <v>0</v>
      </c>
      <c r="BS4073" s="1">
        <f t="shared" ca="1" si="1009"/>
        <v>0</v>
      </c>
      <c r="BT4073" s="1">
        <f t="shared" ca="1" si="1010"/>
        <v>0</v>
      </c>
      <c r="BU4073" s="1">
        <f t="shared" ca="1" si="1011"/>
        <v>0</v>
      </c>
      <c r="BV4073" s="1">
        <f t="shared" ca="1" si="1012"/>
        <v>0</v>
      </c>
      <c r="BW4073" s="1">
        <f t="shared" ca="1" si="1013"/>
        <v>0</v>
      </c>
      <c r="BX4073" s="1">
        <f t="shared" ca="1" si="1014"/>
        <v>0</v>
      </c>
      <c r="BY4073" s="1">
        <f t="shared" ca="1" si="1015"/>
        <v>0</v>
      </c>
      <c r="BZ4073" s="1">
        <f t="shared" ca="1" si="1016"/>
        <v>0</v>
      </c>
      <c r="CA4073" s="1">
        <f t="shared" ca="1" si="1017"/>
        <v>0</v>
      </c>
      <c r="CB4073" s="1">
        <f t="shared" ca="1" si="1018"/>
        <v>0</v>
      </c>
      <c r="CC4073" s="1">
        <f t="shared" ca="1" si="1019"/>
        <v>0</v>
      </c>
    </row>
    <row r="4074" spans="1:81" hidden="1" x14ac:dyDescent="0.2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t="shared" ca="1" si="1005"/>
        <v>0</v>
      </c>
      <c r="BP4074" s="1">
        <f t="shared" ca="1" si="1006"/>
        <v>0</v>
      </c>
      <c r="BQ4074" s="1">
        <f t="shared" ca="1" si="1007"/>
        <v>0</v>
      </c>
      <c r="BR4074" s="1">
        <f t="shared" ca="1" si="1008"/>
        <v>0</v>
      </c>
      <c r="BS4074" s="1">
        <f t="shared" ca="1" si="1009"/>
        <v>0</v>
      </c>
      <c r="BT4074" s="1">
        <f t="shared" ca="1" si="1010"/>
        <v>0</v>
      </c>
      <c r="BU4074" s="1">
        <f t="shared" ca="1" si="1011"/>
        <v>0</v>
      </c>
      <c r="BV4074" s="1">
        <f t="shared" ca="1" si="1012"/>
        <v>0</v>
      </c>
      <c r="BW4074" s="1">
        <f t="shared" ca="1" si="1013"/>
        <v>0</v>
      </c>
      <c r="BX4074" s="1">
        <f t="shared" ca="1" si="1014"/>
        <v>0</v>
      </c>
      <c r="BY4074" s="1">
        <f t="shared" ca="1" si="1015"/>
        <v>0</v>
      </c>
      <c r="BZ4074" s="1">
        <f t="shared" ca="1" si="1016"/>
        <v>0</v>
      </c>
      <c r="CA4074" s="1">
        <f t="shared" ca="1" si="1017"/>
        <v>0</v>
      </c>
      <c r="CB4074" s="1">
        <f t="shared" ca="1" si="1018"/>
        <v>0</v>
      </c>
      <c r="CC4074" s="1">
        <f t="shared" ca="1" si="1019"/>
        <v>0</v>
      </c>
    </row>
    <row r="4075" spans="1:81" hidden="1" x14ac:dyDescent="0.2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t="shared" ca="1" si="1005"/>
        <v>0</v>
      </c>
      <c r="BP4075" s="1">
        <f t="shared" ca="1" si="1006"/>
        <v>0</v>
      </c>
      <c r="BQ4075" s="1">
        <f t="shared" ca="1" si="1007"/>
        <v>0</v>
      </c>
      <c r="BR4075" s="1">
        <f t="shared" ca="1" si="1008"/>
        <v>0</v>
      </c>
      <c r="BS4075" s="1">
        <f t="shared" ca="1" si="1009"/>
        <v>0</v>
      </c>
      <c r="BT4075" s="1">
        <f t="shared" ca="1" si="1010"/>
        <v>0</v>
      </c>
      <c r="BU4075" s="1">
        <f t="shared" ca="1" si="1011"/>
        <v>0</v>
      </c>
      <c r="BV4075" s="1">
        <f t="shared" ca="1" si="1012"/>
        <v>0</v>
      </c>
      <c r="BW4075" s="1">
        <f t="shared" ca="1" si="1013"/>
        <v>0</v>
      </c>
      <c r="BX4075" s="1">
        <f t="shared" ca="1" si="1014"/>
        <v>0</v>
      </c>
      <c r="BY4075" s="1">
        <f t="shared" ca="1" si="1015"/>
        <v>0</v>
      </c>
      <c r="BZ4075" s="1">
        <f t="shared" ca="1" si="1016"/>
        <v>0</v>
      </c>
      <c r="CA4075" s="1">
        <f t="shared" ca="1" si="1017"/>
        <v>0</v>
      </c>
      <c r="CB4075" s="1">
        <f t="shared" ca="1" si="1018"/>
        <v>0</v>
      </c>
      <c r="CC4075" s="1">
        <f t="shared" ca="1" si="1019"/>
        <v>0</v>
      </c>
    </row>
    <row r="4076" spans="1:81" hidden="1" x14ac:dyDescent="0.2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t="shared" ca="1" si="1005"/>
        <v>0</v>
      </c>
      <c r="BP4076" s="1">
        <f t="shared" ca="1" si="1006"/>
        <v>0</v>
      </c>
      <c r="BQ4076" s="1">
        <f t="shared" ca="1" si="1007"/>
        <v>0</v>
      </c>
      <c r="BR4076" s="1">
        <f t="shared" ca="1" si="1008"/>
        <v>0</v>
      </c>
      <c r="BS4076" s="1">
        <f t="shared" ca="1" si="1009"/>
        <v>0</v>
      </c>
      <c r="BT4076" s="1">
        <f t="shared" ca="1" si="1010"/>
        <v>0</v>
      </c>
      <c r="BU4076" s="1">
        <f t="shared" ca="1" si="1011"/>
        <v>0</v>
      </c>
      <c r="BV4076" s="1">
        <f t="shared" ca="1" si="1012"/>
        <v>0</v>
      </c>
      <c r="BW4076" s="1">
        <f t="shared" ca="1" si="1013"/>
        <v>0</v>
      </c>
      <c r="BX4076" s="1">
        <f t="shared" ca="1" si="1014"/>
        <v>0</v>
      </c>
      <c r="BY4076" s="1">
        <f t="shared" ca="1" si="1015"/>
        <v>0</v>
      </c>
      <c r="BZ4076" s="1">
        <f t="shared" ca="1" si="1016"/>
        <v>0</v>
      </c>
      <c r="CA4076" s="1">
        <f t="shared" ca="1" si="1017"/>
        <v>0</v>
      </c>
      <c r="CB4076" s="1">
        <f t="shared" ca="1" si="1018"/>
        <v>0</v>
      </c>
      <c r="CC4076" s="1">
        <f t="shared" ca="1" si="1019"/>
        <v>0</v>
      </c>
    </row>
    <row r="4077" spans="1:81" hidden="1" x14ac:dyDescent="0.2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t="shared" ca="1" si="1005"/>
        <v>0</v>
      </c>
      <c r="BP4077" s="1">
        <f t="shared" ca="1" si="1006"/>
        <v>0</v>
      </c>
      <c r="BQ4077" s="1">
        <f t="shared" ca="1" si="1007"/>
        <v>0</v>
      </c>
      <c r="BR4077" s="1">
        <f t="shared" ca="1" si="1008"/>
        <v>0</v>
      </c>
      <c r="BS4077" s="1">
        <f t="shared" ca="1" si="1009"/>
        <v>0</v>
      </c>
      <c r="BT4077" s="1">
        <f t="shared" ca="1" si="1010"/>
        <v>0</v>
      </c>
      <c r="BU4077" s="1">
        <f t="shared" ca="1" si="1011"/>
        <v>0</v>
      </c>
      <c r="BV4077" s="1">
        <f t="shared" ca="1" si="1012"/>
        <v>0</v>
      </c>
      <c r="BW4077" s="1">
        <f t="shared" ca="1" si="1013"/>
        <v>0</v>
      </c>
      <c r="BX4077" s="1">
        <f t="shared" ca="1" si="1014"/>
        <v>0</v>
      </c>
      <c r="BY4077" s="1">
        <f t="shared" ca="1" si="1015"/>
        <v>0</v>
      </c>
      <c r="BZ4077" s="1">
        <f t="shared" ca="1" si="1016"/>
        <v>0</v>
      </c>
      <c r="CA4077" s="1">
        <f t="shared" ca="1" si="1017"/>
        <v>0</v>
      </c>
      <c r="CB4077" s="1">
        <f t="shared" ca="1" si="1018"/>
        <v>0</v>
      </c>
      <c r="CC4077" s="1">
        <f t="shared" ca="1" si="1019"/>
        <v>0</v>
      </c>
    </row>
    <row r="4078" spans="1:81" hidden="1" x14ac:dyDescent="0.2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t="shared" ca="1" si="1005"/>
        <v>0</v>
      </c>
      <c r="BP4078" s="1">
        <f t="shared" ca="1" si="1006"/>
        <v>0</v>
      </c>
      <c r="BQ4078" s="1">
        <f t="shared" ca="1" si="1007"/>
        <v>0</v>
      </c>
      <c r="BR4078" s="1">
        <f t="shared" ca="1" si="1008"/>
        <v>0</v>
      </c>
      <c r="BS4078" s="1">
        <f t="shared" ca="1" si="1009"/>
        <v>0</v>
      </c>
      <c r="BT4078" s="1">
        <f t="shared" ca="1" si="1010"/>
        <v>0</v>
      </c>
      <c r="BU4078" s="1">
        <f t="shared" ca="1" si="1011"/>
        <v>0</v>
      </c>
      <c r="BV4078" s="1">
        <f t="shared" ca="1" si="1012"/>
        <v>0</v>
      </c>
      <c r="BW4078" s="1">
        <f t="shared" ca="1" si="1013"/>
        <v>0</v>
      </c>
      <c r="BX4078" s="1">
        <f t="shared" ca="1" si="1014"/>
        <v>0</v>
      </c>
      <c r="BY4078" s="1">
        <f t="shared" ca="1" si="1015"/>
        <v>0</v>
      </c>
      <c r="BZ4078" s="1">
        <f t="shared" ca="1" si="1016"/>
        <v>0</v>
      </c>
      <c r="CA4078" s="1">
        <f t="shared" ca="1" si="1017"/>
        <v>0</v>
      </c>
      <c r="CB4078" s="1">
        <f t="shared" ca="1" si="1018"/>
        <v>0</v>
      </c>
      <c r="CC4078" s="1">
        <f t="shared" ca="1" si="1019"/>
        <v>0</v>
      </c>
    </row>
    <row r="4079" spans="1:81" hidden="1" x14ac:dyDescent="0.2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t="shared" ca="1" si="1005"/>
        <v>0</v>
      </c>
      <c r="BP4079" s="1">
        <f t="shared" ca="1" si="1006"/>
        <v>0</v>
      </c>
      <c r="BQ4079" s="1">
        <f t="shared" ca="1" si="1007"/>
        <v>0</v>
      </c>
      <c r="BR4079" s="1">
        <f t="shared" ca="1" si="1008"/>
        <v>0</v>
      </c>
      <c r="BS4079" s="1">
        <f t="shared" ca="1" si="1009"/>
        <v>0</v>
      </c>
      <c r="BT4079" s="1">
        <f t="shared" ca="1" si="1010"/>
        <v>0</v>
      </c>
      <c r="BU4079" s="1">
        <f t="shared" ca="1" si="1011"/>
        <v>0</v>
      </c>
      <c r="BV4079" s="1">
        <f t="shared" ca="1" si="1012"/>
        <v>0</v>
      </c>
      <c r="BW4079" s="1">
        <f t="shared" ca="1" si="1013"/>
        <v>0</v>
      </c>
      <c r="BX4079" s="1">
        <f t="shared" ca="1" si="1014"/>
        <v>0</v>
      </c>
      <c r="BY4079" s="1">
        <f t="shared" ca="1" si="1015"/>
        <v>0</v>
      </c>
      <c r="BZ4079" s="1">
        <f t="shared" ca="1" si="1016"/>
        <v>0</v>
      </c>
      <c r="CA4079" s="1">
        <f t="shared" ca="1" si="1017"/>
        <v>0</v>
      </c>
      <c r="CB4079" s="1">
        <f t="shared" ca="1" si="1018"/>
        <v>0</v>
      </c>
      <c r="CC4079" s="1">
        <f t="shared" ca="1" si="1019"/>
        <v>0</v>
      </c>
    </row>
    <row r="4080" spans="1:81" hidden="1" x14ac:dyDescent="0.2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t="shared" ca="1" si="1005"/>
        <v>0</v>
      </c>
      <c r="BP4080" s="1">
        <f t="shared" ca="1" si="1006"/>
        <v>0</v>
      </c>
      <c r="BQ4080" s="1">
        <f t="shared" ca="1" si="1007"/>
        <v>0</v>
      </c>
      <c r="BR4080" s="1">
        <f t="shared" ca="1" si="1008"/>
        <v>0</v>
      </c>
      <c r="BS4080" s="1">
        <f t="shared" ca="1" si="1009"/>
        <v>0</v>
      </c>
      <c r="BT4080" s="1">
        <f t="shared" ca="1" si="1010"/>
        <v>0</v>
      </c>
      <c r="BU4080" s="1">
        <f t="shared" ca="1" si="1011"/>
        <v>0</v>
      </c>
      <c r="BV4080" s="1">
        <f t="shared" ca="1" si="1012"/>
        <v>0</v>
      </c>
      <c r="BW4080" s="1">
        <f t="shared" ca="1" si="1013"/>
        <v>0</v>
      </c>
      <c r="BX4080" s="1">
        <f t="shared" ca="1" si="1014"/>
        <v>0</v>
      </c>
      <c r="BY4080" s="1">
        <f t="shared" ca="1" si="1015"/>
        <v>0</v>
      </c>
      <c r="BZ4080" s="1">
        <f t="shared" ca="1" si="1016"/>
        <v>0</v>
      </c>
      <c r="CA4080" s="1">
        <f t="shared" ca="1" si="1017"/>
        <v>0</v>
      </c>
      <c r="CB4080" s="1">
        <f t="shared" ca="1" si="1018"/>
        <v>0</v>
      </c>
      <c r="CC4080" s="1">
        <f t="shared" ca="1" si="1019"/>
        <v>0</v>
      </c>
    </row>
    <row r="4081" spans="1:81" hidden="1" x14ac:dyDescent="0.2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t="shared" ca="1" si="1005"/>
        <v>0</v>
      </c>
      <c r="BP4081" s="1">
        <f t="shared" ca="1" si="1006"/>
        <v>0</v>
      </c>
      <c r="BQ4081" s="1">
        <f t="shared" ca="1" si="1007"/>
        <v>0</v>
      </c>
      <c r="BR4081" s="1">
        <f t="shared" ca="1" si="1008"/>
        <v>0</v>
      </c>
      <c r="BS4081" s="1">
        <f t="shared" ca="1" si="1009"/>
        <v>0</v>
      </c>
      <c r="BT4081" s="1">
        <f t="shared" ca="1" si="1010"/>
        <v>0</v>
      </c>
      <c r="BU4081" s="1">
        <f t="shared" ca="1" si="1011"/>
        <v>0</v>
      </c>
      <c r="BV4081" s="1">
        <f t="shared" ca="1" si="1012"/>
        <v>0</v>
      </c>
      <c r="BW4081" s="1">
        <f t="shared" ca="1" si="1013"/>
        <v>0</v>
      </c>
      <c r="BX4081" s="1">
        <f t="shared" ca="1" si="1014"/>
        <v>0</v>
      </c>
      <c r="BY4081" s="1">
        <f t="shared" ca="1" si="1015"/>
        <v>0</v>
      </c>
      <c r="BZ4081" s="1">
        <f t="shared" ca="1" si="1016"/>
        <v>0</v>
      </c>
      <c r="CA4081" s="1">
        <f t="shared" ca="1" si="1017"/>
        <v>0</v>
      </c>
      <c r="CB4081" s="1">
        <f t="shared" ca="1" si="1018"/>
        <v>0</v>
      </c>
      <c r="CC4081" s="1">
        <f t="shared" ca="1" si="1019"/>
        <v>0</v>
      </c>
    </row>
    <row r="4082" spans="1:81" hidden="1" x14ac:dyDescent="0.2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t="shared" ca="1" si="1005"/>
        <v>0</v>
      </c>
      <c r="BP4082" s="1">
        <f t="shared" ca="1" si="1006"/>
        <v>0</v>
      </c>
      <c r="BQ4082" s="1">
        <f t="shared" ca="1" si="1007"/>
        <v>0</v>
      </c>
      <c r="BR4082" s="1">
        <f t="shared" ca="1" si="1008"/>
        <v>0</v>
      </c>
      <c r="BS4082" s="1">
        <f t="shared" ca="1" si="1009"/>
        <v>0</v>
      </c>
      <c r="BT4082" s="1">
        <f t="shared" ca="1" si="1010"/>
        <v>0</v>
      </c>
      <c r="BU4082" s="1">
        <f t="shared" ca="1" si="1011"/>
        <v>0</v>
      </c>
      <c r="BV4082" s="1">
        <f t="shared" ca="1" si="1012"/>
        <v>0</v>
      </c>
      <c r="BW4082" s="1">
        <f t="shared" ca="1" si="1013"/>
        <v>0</v>
      </c>
      <c r="BX4082" s="1">
        <f t="shared" ca="1" si="1014"/>
        <v>0</v>
      </c>
      <c r="BY4082" s="1">
        <f t="shared" ca="1" si="1015"/>
        <v>0</v>
      </c>
      <c r="BZ4082" s="1">
        <f t="shared" ca="1" si="1016"/>
        <v>0</v>
      </c>
      <c r="CA4082" s="1">
        <f t="shared" ca="1" si="1017"/>
        <v>0</v>
      </c>
      <c r="CB4082" s="1">
        <f t="shared" ca="1" si="1018"/>
        <v>0</v>
      </c>
      <c r="CC4082" s="1">
        <f t="shared" ca="1" si="1019"/>
        <v>0</v>
      </c>
    </row>
    <row r="4083" spans="1:81" hidden="1" x14ac:dyDescent="0.2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t="shared" ca="1" si="1005"/>
        <v>0</v>
      </c>
      <c r="BP4083" s="1">
        <f t="shared" ca="1" si="1006"/>
        <v>0</v>
      </c>
      <c r="BQ4083" s="1">
        <f t="shared" ca="1" si="1007"/>
        <v>0</v>
      </c>
      <c r="BR4083" s="1">
        <f t="shared" ca="1" si="1008"/>
        <v>0</v>
      </c>
      <c r="BS4083" s="1">
        <f t="shared" ca="1" si="1009"/>
        <v>0</v>
      </c>
      <c r="BT4083" s="1">
        <f t="shared" ca="1" si="1010"/>
        <v>0</v>
      </c>
      <c r="BU4083" s="1">
        <f t="shared" ca="1" si="1011"/>
        <v>0</v>
      </c>
      <c r="BV4083" s="1">
        <f t="shared" ca="1" si="1012"/>
        <v>0</v>
      </c>
      <c r="BW4083" s="1">
        <f t="shared" ca="1" si="1013"/>
        <v>0</v>
      </c>
      <c r="BX4083" s="1">
        <f t="shared" ca="1" si="1014"/>
        <v>0</v>
      </c>
      <c r="BY4083" s="1">
        <f t="shared" ca="1" si="1015"/>
        <v>0</v>
      </c>
      <c r="BZ4083" s="1">
        <f t="shared" ca="1" si="1016"/>
        <v>0</v>
      </c>
      <c r="CA4083" s="1">
        <f t="shared" ca="1" si="1017"/>
        <v>0</v>
      </c>
      <c r="CB4083" s="1">
        <f t="shared" ca="1" si="1018"/>
        <v>0</v>
      </c>
      <c r="CC4083" s="1">
        <f t="shared" ca="1" si="1019"/>
        <v>0</v>
      </c>
    </row>
    <row r="4084" spans="1:81" hidden="1" x14ac:dyDescent="0.2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t="shared" ca="1" si="1005"/>
        <v>0</v>
      </c>
      <c r="BP4084" s="1">
        <f t="shared" ca="1" si="1006"/>
        <v>0</v>
      </c>
      <c r="BQ4084" s="1">
        <f t="shared" ca="1" si="1007"/>
        <v>0</v>
      </c>
      <c r="BR4084" s="1">
        <f t="shared" ca="1" si="1008"/>
        <v>0</v>
      </c>
      <c r="BS4084" s="1">
        <f t="shared" ca="1" si="1009"/>
        <v>-0.1</v>
      </c>
      <c r="BT4084" s="1">
        <f t="shared" ca="1" si="1010"/>
        <v>0</v>
      </c>
      <c r="BU4084" s="1">
        <f t="shared" ca="1" si="1011"/>
        <v>0</v>
      </c>
      <c r="BV4084" s="1">
        <f t="shared" ca="1" si="1012"/>
        <v>0</v>
      </c>
      <c r="BW4084" s="1">
        <f t="shared" ca="1" si="1013"/>
        <v>0</v>
      </c>
      <c r="BX4084" s="1">
        <f t="shared" ca="1" si="1014"/>
        <v>0</v>
      </c>
      <c r="BY4084" s="1">
        <f t="shared" ca="1" si="1015"/>
        <v>0</v>
      </c>
      <c r="BZ4084" s="1">
        <f t="shared" ca="1" si="1016"/>
        <v>0</v>
      </c>
      <c r="CA4084" s="1">
        <f t="shared" ca="1" si="1017"/>
        <v>0</v>
      </c>
      <c r="CB4084" s="1">
        <f t="shared" ca="1" si="1018"/>
        <v>0</v>
      </c>
      <c r="CC4084" s="1">
        <f t="shared" ca="1" si="1019"/>
        <v>-0.1</v>
      </c>
    </row>
    <row r="4085" spans="1:81" hidden="1" x14ac:dyDescent="0.2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t="shared" ca="1" si="1005"/>
        <v>0</v>
      </c>
      <c r="BP4085" s="1">
        <f t="shared" ca="1" si="1006"/>
        <v>0</v>
      </c>
      <c r="BQ4085" s="1">
        <f t="shared" ca="1" si="1007"/>
        <v>0</v>
      </c>
      <c r="BR4085" s="1">
        <f t="shared" ca="1" si="1008"/>
        <v>0</v>
      </c>
      <c r="BS4085" s="1">
        <f t="shared" ca="1" si="1009"/>
        <v>0</v>
      </c>
      <c r="BT4085" s="1">
        <f t="shared" ca="1" si="1010"/>
        <v>0</v>
      </c>
      <c r="BU4085" s="1">
        <f t="shared" ca="1" si="1011"/>
        <v>0</v>
      </c>
      <c r="BV4085" s="1">
        <f t="shared" ca="1" si="1012"/>
        <v>0</v>
      </c>
      <c r="BW4085" s="1">
        <f t="shared" ca="1" si="1013"/>
        <v>0</v>
      </c>
      <c r="BX4085" s="1">
        <f t="shared" ca="1" si="1014"/>
        <v>0</v>
      </c>
      <c r="BY4085" s="1">
        <f t="shared" ca="1" si="1015"/>
        <v>0</v>
      </c>
      <c r="BZ4085" s="1">
        <f t="shared" ca="1" si="1016"/>
        <v>0</v>
      </c>
      <c r="CA4085" s="1">
        <f t="shared" ca="1" si="1017"/>
        <v>-1</v>
      </c>
      <c r="CB4085" s="1">
        <f t="shared" ca="1" si="1018"/>
        <v>0</v>
      </c>
      <c r="CC4085" s="1">
        <f t="shared" ca="1" si="1019"/>
        <v>-1</v>
      </c>
    </row>
    <row r="4086" spans="1:81" hidden="1" x14ac:dyDescent="0.2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t="shared" ca="1" si="1005"/>
        <v>0</v>
      </c>
      <c r="BP4086" s="1">
        <f t="shared" ca="1" si="1006"/>
        <v>0</v>
      </c>
      <c r="BQ4086" s="1">
        <f t="shared" ca="1" si="1007"/>
        <v>0</v>
      </c>
      <c r="BR4086" s="1">
        <f t="shared" ca="1" si="1008"/>
        <v>0</v>
      </c>
      <c r="BS4086" s="1">
        <f t="shared" ca="1" si="1009"/>
        <v>15.3</v>
      </c>
      <c r="BT4086" s="1">
        <f t="shared" ca="1" si="1010"/>
        <v>6</v>
      </c>
      <c r="BU4086" s="1">
        <f t="shared" ca="1" si="1011"/>
        <v>3</v>
      </c>
      <c r="BV4086" s="1">
        <f t="shared" ca="1" si="1012"/>
        <v>4.4000000000000004</v>
      </c>
      <c r="BW4086" s="1">
        <f t="shared" ca="1" si="1013"/>
        <v>7</v>
      </c>
      <c r="BX4086" s="1">
        <f t="shared" ca="1" si="1014"/>
        <v>0</v>
      </c>
      <c r="BY4086" s="1">
        <f t="shared" ca="1" si="1015"/>
        <v>0</v>
      </c>
      <c r="BZ4086" s="1">
        <f t="shared" ca="1" si="1016"/>
        <v>0</v>
      </c>
      <c r="CA4086" s="1">
        <f t="shared" ca="1" si="1017"/>
        <v>-1</v>
      </c>
      <c r="CB4086" s="1">
        <f t="shared" ca="1" si="1018"/>
        <v>0</v>
      </c>
      <c r="CC4086" s="1">
        <f t="shared" ca="1" si="1019"/>
        <v>34.700000000000003</v>
      </c>
    </row>
    <row r="4087" spans="1:81" hidden="1" x14ac:dyDescent="0.2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t="shared" ca="1" si="1005"/>
        <v>0</v>
      </c>
      <c r="BP4087" s="1">
        <f t="shared" ca="1" si="1006"/>
        <v>0</v>
      </c>
      <c r="BQ4087" s="1">
        <f t="shared" ca="1" si="1007"/>
        <v>0</v>
      </c>
      <c r="BR4087" s="1">
        <f t="shared" ca="1" si="1008"/>
        <v>0</v>
      </c>
      <c r="BS4087" s="1">
        <f t="shared" ca="1" si="1009"/>
        <v>0</v>
      </c>
      <c r="BT4087" s="1">
        <f t="shared" ca="1" si="1010"/>
        <v>0</v>
      </c>
      <c r="BU4087" s="1">
        <f t="shared" ca="1" si="1011"/>
        <v>0</v>
      </c>
      <c r="BV4087" s="1">
        <f t="shared" ca="1" si="1012"/>
        <v>11.600000000000001</v>
      </c>
      <c r="BW4087" s="1">
        <f t="shared" ca="1" si="1013"/>
        <v>7</v>
      </c>
      <c r="BX4087" s="1">
        <f t="shared" ca="1" si="1014"/>
        <v>6</v>
      </c>
      <c r="BY4087" s="1">
        <f t="shared" ca="1" si="1015"/>
        <v>3</v>
      </c>
      <c r="BZ4087" s="1">
        <f t="shared" ca="1" si="1016"/>
        <v>0</v>
      </c>
      <c r="CA4087" s="1">
        <f t="shared" ca="1" si="1017"/>
        <v>0</v>
      </c>
      <c r="CB4087" s="1">
        <f t="shared" ca="1" si="1018"/>
        <v>0</v>
      </c>
      <c r="CC4087" s="1">
        <f t="shared" ca="1" si="1019"/>
        <v>27.6</v>
      </c>
    </row>
    <row r="4088" spans="1:81" hidden="1" x14ac:dyDescent="0.2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t="shared" ca="1" si="1005"/>
        <v>12</v>
      </c>
      <c r="BP4088" s="1">
        <f t="shared" ca="1" si="1006"/>
        <v>10.8</v>
      </c>
      <c r="BQ4088" s="1">
        <f t="shared" ca="1" si="1007"/>
        <v>0</v>
      </c>
      <c r="BR4088" s="1">
        <f t="shared" ca="1" si="1008"/>
        <v>0</v>
      </c>
      <c r="BS4088" s="1">
        <f t="shared" ca="1" si="1009"/>
        <v>1.4000000000000001</v>
      </c>
      <c r="BT4088" s="1">
        <f t="shared" ca="1" si="1010"/>
        <v>0</v>
      </c>
      <c r="BU4088" s="1">
        <f t="shared" ca="1" si="1011"/>
        <v>0</v>
      </c>
      <c r="BV4088" s="1">
        <f t="shared" ca="1" si="1012"/>
        <v>0</v>
      </c>
      <c r="BW4088" s="1">
        <f t="shared" ca="1" si="1013"/>
        <v>0</v>
      </c>
      <c r="BX4088" s="1">
        <f t="shared" ca="1" si="1014"/>
        <v>0</v>
      </c>
      <c r="BY4088" s="1">
        <f t="shared" ca="1" si="1015"/>
        <v>0</v>
      </c>
      <c r="BZ4088" s="1">
        <f t="shared" ca="1" si="1016"/>
        <v>0</v>
      </c>
      <c r="CA4088" s="1">
        <f t="shared" ca="1" si="1017"/>
        <v>0</v>
      </c>
      <c r="CB4088" s="1">
        <f t="shared" ca="1" si="1018"/>
        <v>0</v>
      </c>
      <c r="CC4088" s="1">
        <f t="shared" ca="1" si="1019"/>
        <v>24.2</v>
      </c>
    </row>
    <row r="4089" spans="1:81" hidden="1" x14ac:dyDescent="0.2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t="shared" ca="1" si="1005"/>
        <v>0</v>
      </c>
      <c r="BP4089" s="1">
        <f t="shared" ca="1" si="1006"/>
        <v>0</v>
      </c>
      <c r="BQ4089" s="1">
        <f t="shared" ca="1" si="1007"/>
        <v>0</v>
      </c>
      <c r="BR4089" s="1">
        <f t="shared" ca="1" si="1008"/>
        <v>0</v>
      </c>
      <c r="BS4089" s="1">
        <f t="shared" ca="1" si="1009"/>
        <v>0</v>
      </c>
      <c r="BT4089" s="1">
        <f t="shared" ca="1" si="1010"/>
        <v>0</v>
      </c>
      <c r="BU4089" s="1">
        <f t="shared" ca="1" si="1011"/>
        <v>0</v>
      </c>
      <c r="BV4089" s="1">
        <f t="shared" ca="1" si="1012"/>
        <v>7.9</v>
      </c>
      <c r="BW4089" s="1">
        <f t="shared" ca="1" si="1013"/>
        <v>7</v>
      </c>
      <c r="BX4089" s="1">
        <f t="shared" ca="1" si="1014"/>
        <v>6</v>
      </c>
      <c r="BY4089" s="1">
        <f t="shared" ca="1" si="1015"/>
        <v>0</v>
      </c>
      <c r="BZ4089" s="1">
        <f t="shared" ca="1" si="1016"/>
        <v>0</v>
      </c>
      <c r="CA4089" s="1">
        <f t="shared" ca="1" si="1017"/>
        <v>0</v>
      </c>
      <c r="CB4089" s="1">
        <f t="shared" ca="1" si="1018"/>
        <v>0</v>
      </c>
      <c r="CC4089" s="1">
        <f t="shared" ca="1" si="1019"/>
        <v>20.9</v>
      </c>
    </row>
    <row r="4090" spans="1:81" hidden="1" x14ac:dyDescent="0.2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t="shared" ca="1" si="1005"/>
        <v>0</v>
      </c>
      <c r="BP4090" s="1">
        <f t="shared" ca="1" si="1006"/>
        <v>0</v>
      </c>
      <c r="BQ4090" s="1">
        <f t="shared" ca="1" si="1007"/>
        <v>0</v>
      </c>
      <c r="BR4090" s="1">
        <f t="shared" ca="1" si="1008"/>
        <v>0</v>
      </c>
      <c r="BS4090" s="1">
        <f t="shared" ca="1" si="1009"/>
        <v>1.4000000000000001</v>
      </c>
      <c r="BT4090" s="1">
        <f t="shared" ca="1" si="1010"/>
        <v>0</v>
      </c>
      <c r="BU4090" s="1">
        <f t="shared" ca="1" si="1011"/>
        <v>0</v>
      </c>
      <c r="BV4090" s="1">
        <f t="shared" ca="1" si="1012"/>
        <v>5.3000000000000007</v>
      </c>
      <c r="BW4090" s="1">
        <f t="shared" ca="1" si="1013"/>
        <v>8</v>
      </c>
      <c r="BX4090" s="1">
        <f t="shared" ca="1" si="1014"/>
        <v>0</v>
      </c>
      <c r="BY4090" s="1">
        <f t="shared" ca="1" si="1015"/>
        <v>0</v>
      </c>
      <c r="BZ4090" s="1">
        <f t="shared" ca="1" si="1016"/>
        <v>6</v>
      </c>
      <c r="CA4090" s="1">
        <f t="shared" ca="1" si="1017"/>
        <v>0</v>
      </c>
      <c r="CB4090" s="1">
        <f t="shared" ca="1" si="1018"/>
        <v>0</v>
      </c>
      <c r="CC4090" s="1">
        <f t="shared" ca="1" si="1019"/>
        <v>20.700000000000003</v>
      </c>
    </row>
    <row r="4091" spans="1:81" hidden="1" x14ac:dyDescent="0.2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t="shared" ca="1" si="1005"/>
        <v>8</v>
      </c>
      <c r="BP4091" s="1">
        <f t="shared" ca="1" si="1006"/>
        <v>11.16</v>
      </c>
      <c r="BQ4091" s="1">
        <f t="shared" ca="1" si="1007"/>
        <v>0</v>
      </c>
      <c r="BR4091" s="1">
        <f t="shared" ca="1" si="1008"/>
        <v>0</v>
      </c>
      <c r="BS4091" s="1">
        <f t="shared" ca="1" si="1009"/>
        <v>0</v>
      </c>
      <c r="BT4091" s="1">
        <f t="shared" ca="1" si="1010"/>
        <v>0</v>
      </c>
      <c r="BU4091" s="1">
        <f t="shared" ca="1" si="1011"/>
        <v>0</v>
      </c>
      <c r="BV4091" s="1">
        <f t="shared" ca="1" si="1012"/>
        <v>0</v>
      </c>
      <c r="BW4091" s="1">
        <f t="shared" ca="1" si="1013"/>
        <v>0</v>
      </c>
      <c r="BX4091" s="1">
        <f t="shared" ca="1" si="1014"/>
        <v>0</v>
      </c>
      <c r="BY4091" s="1">
        <f t="shared" ca="1" si="1015"/>
        <v>0</v>
      </c>
      <c r="BZ4091" s="1">
        <f t="shared" ca="1" si="1016"/>
        <v>0</v>
      </c>
      <c r="CA4091" s="1">
        <f t="shared" ca="1" si="1017"/>
        <v>0</v>
      </c>
      <c r="CB4091" s="1">
        <f t="shared" ca="1" si="1018"/>
        <v>0</v>
      </c>
      <c r="CC4091" s="1">
        <f t="shared" ca="1" si="1019"/>
        <v>19.16</v>
      </c>
    </row>
    <row r="4092" spans="1:81" hidden="1" x14ac:dyDescent="0.2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t="shared" ca="1" si="1005"/>
        <v>0</v>
      </c>
      <c r="BP4092" s="1">
        <f t="shared" ca="1" si="1006"/>
        <v>0</v>
      </c>
      <c r="BQ4092" s="1">
        <f t="shared" ca="1" si="1007"/>
        <v>0</v>
      </c>
      <c r="BR4092" s="1">
        <f t="shared" ca="1" si="1008"/>
        <v>0</v>
      </c>
      <c r="BS4092" s="1">
        <f t="shared" ca="1" si="1009"/>
        <v>0</v>
      </c>
      <c r="BT4092" s="1">
        <f t="shared" ca="1" si="1010"/>
        <v>0</v>
      </c>
      <c r="BU4092" s="1">
        <f t="shared" ca="1" si="1011"/>
        <v>0</v>
      </c>
      <c r="BV4092" s="1">
        <f t="shared" ca="1" si="1012"/>
        <v>9.4</v>
      </c>
      <c r="BW4092" s="1">
        <f t="shared" ca="1" si="1013"/>
        <v>8</v>
      </c>
      <c r="BX4092" s="1">
        <f t="shared" ca="1" si="1014"/>
        <v>0</v>
      </c>
      <c r="BY4092" s="1">
        <f t="shared" ca="1" si="1015"/>
        <v>0</v>
      </c>
      <c r="BZ4092" s="1">
        <f t="shared" ca="1" si="1016"/>
        <v>0</v>
      </c>
      <c r="CA4092" s="1">
        <f t="shared" ca="1" si="1017"/>
        <v>0</v>
      </c>
      <c r="CB4092" s="1">
        <f t="shared" ca="1" si="1018"/>
        <v>0</v>
      </c>
      <c r="CC4092" s="1">
        <f t="shared" ca="1" si="1019"/>
        <v>17.399999999999999</v>
      </c>
    </row>
    <row r="4093" spans="1:81" hidden="1" x14ac:dyDescent="0.2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t="shared" ca="1" si="1005"/>
        <v>0</v>
      </c>
      <c r="BP4093" s="1">
        <f t="shared" ca="1" si="1006"/>
        <v>0</v>
      </c>
      <c r="BQ4093" s="1">
        <f t="shared" ca="1" si="1007"/>
        <v>0</v>
      </c>
      <c r="BR4093" s="1">
        <f t="shared" ca="1" si="1008"/>
        <v>0</v>
      </c>
      <c r="BS4093" s="1">
        <f t="shared" ca="1" si="1009"/>
        <v>0</v>
      </c>
      <c r="BT4093" s="1">
        <f t="shared" ca="1" si="1010"/>
        <v>0</v>
      </c>
      <c r="BU4093" s="1">
        <f t="shared" ca="1" si="1011"/>
        <v>0</v>
      </c>
      <c r="BV4093" s="1">
        <f t="shared" ca="1" si="1012"/>
        <v>7.2</v>
      </c>
      <c r="BW4093" s="1">
        <f t="shared" ca="1" si="1013"/>
        <v>2</v>
      </c>
      <c r="BX4093" s="1">
        <f t="shared" ca="1" si="1014"/>
        <v>6</v>
      </c>
      <c r="BY4093" s="1">
        <f t="shared" ca="1" si="1015"/>
        <v>0</v>
      </c>
      <c r="BZ4093" s="1">
        <f t="shared" ca="1" si="1016"/>
        <v>0</v>
      </c>
      <c r="CA4093" s="1">
        <f t="shared" ca="1" si="1017"/>
        <v>0</v>
      </c>
      <c r="CB4093" s="1">
        <f t="shared" ca="1" si="1018"/>
        <v>0</v>
      </c>
      <c r="CC4093" s="1">
        <f t="shared" ca="1" si="1019"/>
        <v>15.2</v>
      </c>
    </row>
    <row r="4094" spans="1:81" hidden="1" x14ac:dyDescent="0.2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t="shared" ca="1" si="1005"/>
        <v>0</v>
      </c>
      <c r="BP4094" s="1">
        <f t="shared" ca="1" si="1006"/>
        <v>0</v>
      </c>
      <c r="BQ4094" s="1">
        <f t="shared" ca="1" si="1007"/>
        <v>0</v>
      </c>
      <c r="BR4094" s="1">
        <f t="shared" ca="1" si="1008"/>
        <v>0</v>
      </c>
      <c r="BS4094" s="1">
        <f t="shared" ca="1" si="1009"/>
        <v>0</v>
      </c>
      <c r="BT4094" s="1">
        <f t="shared" ca="1" si="1010"/>
        <v>0</v>
      </c>
      <c r="BU4094" s="1">
        <f t="shared" ca="1" si="1011"/>
        <v>0</v>
      </c>
      <c r="BV4094" s="1">
        <f t="shared" ca="1" si="1012"/>
        <v>3.4000000000000004</v>
      </c>
      <c r="BW4094" s="1">
        <f t="shared" ca="1" si="1013"/>
        <v>4</v>
      </c>
      <c r="BX4094" s="1">
        <f t="shared" ca="1" si="1014"/>
        <v>6</v>
      </c>
      <c r="BY4094" s="1">
        <f t="shared" ca="1" si="1015"/>
        <v>0</v>
      </c>
      <c r="BZ4094" s="1">
        <f t="shared" ca="1" si="1016"/>
        <v>0</v>
      </c>
      <c r="CA4094" s="1">
        <f t="shared" ca="1" si="1017"/>
        <v>0</v>
      </c>
      <c r="CB4094" s="1">
        <f t="shared" ca="1" si="1018"/>
        <v>0</v>
      </c>
      <c r="CC4094" s="1">
        <f t="shared" ca="1" si="1019"/>
        <v>13.4</v>
      </c>
    </row>
    <row r="4095" spans="1:81" hidden="1" x14ac:dyDescent="0.2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t="shared" ca="1" si="1005"/>
        <v>0</v>
      </c>
      <c r="BP4095" s="1">
        <f t="shared" ca="1" si="1006"/>
        <v>0</v>
      </c>
      <c r="BQ4095" s="1">
        <f t="shared" ca="1" si="1007"/>
        <v>0</v>
      </c>
      <c r="BR4095" s="1">
        <f t="shared" ca="1" si="1008"/>
        <v>0</v>
      </c>
      <c r="BS4095" s="1">
        <f t="shared" ca="1" si="1009"/>
        <v>0</v>
      </c>
      <c r="BT4095" s="1">
        <f t="shared" ca="1" si="1010"/>
        <v>0</v>
      </c>
      <c r="BU4095" s="1">
        <f t="shared" ca="1" si="1011"/>
        <v>0</v>
      </c>
      <c r="BV4095" s="1">
        <f t="shared" ca="1" si="1012"/>
        <v>5.1000000000000005</v>
      </c>
      <c r="BW4095" s="1">
        <f t="shared" ca="1" si="1013"/>
        <v>2</v>
      </c>
      <c r="BX4095" s="1">
        <f t="shared" ca="1" si="1014"/>
        <v>6</v>
      </c>
      <c r="BY4095" s="1">
        <f t="shared" ca="1" si="1015"/>
        <v>0</v>
      </c>
      <c r="BZ4095" s="1">
        <f t="shared" ca="1" si="1016"/>
        <v>0</v>
      </c>
      <c r="CA4095" s="1">
        <f t="shared" ca="1" si="1017"/>
        <v>0</v>
      </c>
      <c r="CB4095" s="1">
        <f t="shared" ca="1" si="1018"/>
        <v>0</v>
      </c>
      <c r="CC4095" s="1">
        <f t="shared" ca="1" si="1019"/>
        <v>13.100000000000001</v>
      </c>
    </row>
    <row r="4096" spans="1:81" hidden="1" x14ac:dyDescent="0.2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t="shared" ca="1" si="1005"/>
        <v>4</v>
      </c>
      <c r="BP4096" s="1">
        <f t="shared" ca="1" si="1006"/>
        <v>9.0400000000000009</v>
      </c>
      <c r="BQ4096" s="1">
        <f t="shared" ca="1" si="1007"/>
        <v>0</v>
      </c>
      <c r="BR4096" s="1">
        <f t="shared" ca="1" si="1008"/>
        <v>0</v>
      </c>
      <c r="BS4096" s="1">
        <f t="shared" ca="1" si="1009"/>
        <v>0.70000000000000007</v>
      </c>
      <c r="BT4096" s="1">
        <f t="shared" ca="1" si="1010"/>
        <v>0</v>
      </c>
      <c r="BU4096" s="1">
        <f t="shared" ca="1" si="1011"/>
        <v>0</v>
      </c>
      <c r="BV4096" s="1">
        <f t="shared" ca="1" si="1012"/>
        <v>0</v>
      </c>
      <c r="BW4096" s="1">
        <f t="shared" ca="1" si="1013"/>
        <v>0</v>
      </c>
      <c r="BX4096" s="1">
        <f t="shared" ca="1" si="1014"/>
        <v>0</v>
      </c>
      <c r="BY4096" s="1">
        <f t="shared" ca="1" si="1015"/>
        <v>0</v>
      </c>
      <c r="BZ4096" s="1">
        <f t="shared" ca="1" si="1016"/>
        <v>0</v>
      </c>
      <c r="CA4096" s="1">
        <f t="shared" ca="1" si="1017"/>
        <v>-1</v>
      </c>
      <c r="CB4096" s="1">
        <f t="shared" ca="1" si="1018"/>
        <v>0</v>
      </c>
      <c r="CC4096" s="1">
        <f t="shared" ca="1" si="1019"/>
        <v>12.74</v>
      </c>
    </row>
    <row r="4097" spans="1:81" hidden="1" x14ac:dyDescent="0.2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t="shared" ca="1" si="1005"/>
        <v>0</v>
      </c>
      <c r="BP4097" s="1">
        <f t="shared" ca="1" si="1006"/>
        <v>0</v>
      </c>
      <c r="BQ4097" s="1">
        <f t="shared" ca="1" si="1007"/>
        <v>0</v>
      </c>
      <c r="BR4097" s="1">
        <f t="shared" ca="1" si="1008"/>
        <v>0</v>
      </c>
      <c r="BS4097" s="1">
        <f t="shared" ca="1" si="1009"/>
        <v>0</v>
      </c>
      <c r="BT4097" s="1">
        <f t="shared" ca="1" si="1010"/>
        <v>0</v>
      </c>
      <c r="BU4097" s="1">
        <f t="shared" ca="1" si="1011"/>
        <v>0</v>
      </c>
      <c r="BV4097" s="1">
        <f t="shared" ca="1" si="1012"/>
        <v>4.4000000000000004</v>
      </c>
      <c r="BW4097" s="1">
        <f t="shared" ca="1" si="1013"/>
        <v>2</v>
      </c>
      <c r="BX4097" s="1">
        <f t="shared" ca="1" si="1014"/>
        <v>6</v>
      </c>
      <c r="BY4097" s="1">
        <f t="shared" ca="1" si="1015"/>
        <v>0</v>
      </c>
      <c r="BZ4097" s="1">
        <f t="shared" ca="1" si="1016"/>
        <v>0</v>
      </c>
      <c r="CA4097" s="1">
        <f t="shared" ca="1" si="1017"/>
        <v>0</v>
      </c>
      <c r="CB4097" s="1">
        <f t="shared" ca="1" si="1018"/>
        <v>0</v>
      </c>
      <c r="CC4097" s="1">
        <f t="shared" ca="1" si="1019"/>
        <v>12.4</v>
      </c>
    </row>
    <row r="4098" spans="1:81" hidden="1" x14ac:dyDescent="0.2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t="shared" ref="BO4098:BO4161" ca="1" si="1020">INDEX(passing_tds,CELL("Row",AG4098)-1)*(PASSTD)</f>
        <v>0</v>
      </c>
      <c r="BP4098" s="1">
        <f t="shared" ref="BP4098:BP4161" ca="1" si="1021">INDEX(passing_yds,CELL("Row",AH4098)-1)*(PASSYDS)</f>
        <v>0</v>
      </c>
      <c r="BQ4098" s="1">
        <f t="shared" ref="BQ4098:BQ4161" ca="1" si="1022">IF(INDEX(passing_yds,CELL("Row",AI4098)-1)&gt;=300,3,0)</f>
        <v>0</v>
      </c>
      <c r="BR4098" s="1">
        <f t="shared" ref="BR4098:BR4161" ca="1" si="1023">INDEX(passing_ints,CELL("Row",AJ4098)-1)*(INT)</f>
        <v>0</v>
      </c>
      <c r="BS4098" s="1">
        <f t="shared" ref="BS4098:BS4161" ca="1" si="1024">INDEX(rushing_yds,CELL("Row",AK4098)-1)*(RUSHYDS)</f>
        <v>0</v>
      </c>
      <c r="BT4098" s="1">
        <f t="shared" ref="BT4098:BT4161" ca="1" si="1025">INDEX(rushing_tds,CELL("Row",AK4098)-1)*(RUSHTD)</f>
        <v>0</v>
      </c>
      <c r="BU4098" s="1">
        <f t="shared" ref="BU4098:BU4161" ca="1" si="1026">IF(INDEX(rushing_yds,CELL("Row",AI4098)-1)&gt;=100,3,0)</f>
        <v>0</v>
      </c>
      <c r="BV4098" s="1">
        <f t="shared" ref="BV4098:BV4161" ca="1" si="1027">INDEX(receiving_yds,CELL("Row",AN4098)-1)*(RECYDS)</f>
        <v>7.3000000000000007</v>
      </c>
      <c r="BW4098" s="1">
        <f t="shared" ref="BW4098:BW4161" ca="1" si="1028">INDEX(receiving_rec,CELL("Row",AO4098)-1)*(REC)</f>
        <v>4</v>
      </c>
      <c r="BX4098" s="1">
        <f t="shared" ref="BX4098:BX4161" ca="1" si="1029">INDEX(receiving_tds,CELL("Row",AP4098)-1)*(RECTD)</f>
        <v>0</v>
      </c>
      <c r="BY4098" s="1">
        <f t="shared" ref="BY4098:BY4161" ca="1" si="1030">IF(INDEX(receiving_yds,CELL("Row",AI4098)-1)&gt;=100,3,0)</f>
        <v>0</v>
      </c>
      <c r="BZ4098" s="1">
        <f t="shared" ref="BZ4098:BZ4161" ca="1" si="1031">INDEX(puntret_tds,CELL("Row",AR4098)-1)*(PUNTKORETTD)+INDEX(kickret_tds,CELL("Row",AR4098)-1)*(PUNTKORETTD)</f>
        <v>0</v>
      </c>
      <c r="CA4098" s="1">
        <f t="shared" ref="CA4098:CA4161" ca="1" si="1032">INDEX(fumbles_tot,CELL("Row",AS4098)-1)*(FUM)</f>
        <v>0</v>
      </c>
      <c r="CB4098" s="1">
        <f t="shared" ref="CB4098:CB4161" ca="1" si="1033">(INDEX(passing_twoptm,CELL("Row",AT4098)-1)+INDEX(rushing_twoptm,CELL("Row",AT4098)-1)+INDEX(receiving_twoptm,CELL("Row",AT4098)-1))*(_2PTCONV)</f>
        <v>0</v>
      </c>
      <c r="CC4098" s="1">
        <f t="shared" ref="CC4098:CC4161" ca="1" si="1034">SUM(BO4098:CB4098)</f>
        <v>11.3</v>
      </c>
    </row>
    <row r="4099" spans="1:81" x14ac:dyDescent="0.2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t="shared" ca="1" si="1020"/>
        <v>0</v>
      </c>
      <c r="BP4099" s="1">
        <f t="shared" ca="1" si="1021"/>
        <v>0</v>
      </c>
      <c r="BQ4099" s="1">
        <f t="shared" ca="1" si="1022"/>
        <v>0</v>
      </c>
      <c r="BR4099" s="1">
        <f t="shared" ca="1" si="1023"/>
        <v>0</v>
      </c>
      <c r="BS4099" s="1">
        <f t="shared" ca="1" si="1024"/>
        <v>0</v>
      </c>
      <c r="BT4099" s="1">
        <f t="shared" ca="1" si="1025"/>
        <v>0</v>
      </c>
      <c r="BU4099" s="1">
        <f t="shared" ca="1" si="1026"/>
        <v>0</v>
      </c>
      <c r="BV4099" s="1">
        <f t="shared" ca="1" si="1027"/>
        <v>6.7</v>
      </c>
      <c r="BW4099" s="1">
        <f t="shared" ca="1" si="1028"/>
        <v>5</v>
      </c>
      <c r="BX4099" s="1">
        <f t="shared" ca="1" si="1029"/>
        <v>0</v>
      </c>
      <c r="BY4099" s="1">
        <f t="shared" ca="1" si="1030"/>
        <v>0</v>
      </c>
      <c r="BZ4099" s="1">
        <f t="shared" ca="1" si="1031"/>
        <v>0</v>
      </c>
      <c r="CA4099" s="1">
        <f t="shared" ca="1" si="1032"/>
        <v>-1</v>
      </c>
      <c r="CB4099" s="1">
        <f t="shared" ca="1" si="1033"/>
        <v>0</v>
      </c>
      <c r="CC4099" s="1">
        <f t="shared" ca="1" si="1034"/>
        <v>10.7</v>
      </c>
    </row>
    <row r="4100" spans="1:81" hidden="1" x14ac:dyDescent="0.2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t="shared" ca="1" si="1020"/>
        <v>0</v>
      </c>
      <c r="BP4100" s="1">
        <f t="shared" ca="1" si="1021"/>
        <v>0</v>
      </c>
      <c r="BQ4100" s="1">
        <f t="shared" ca="1" si="1022"/>
        <v>0</v>
      </c>
      <c r="BR4100" s="1">
        <f t="shared" ca="1" si="1023"/>
        <v>0</v>
      </c>
      <c r="BS4100" s="1">
        <f t="shared" ca="1" si="1024"/>
        <v>0</v>
      </c>
      <c r="BT4100" s="1">
        <f t="shared" ca="1" si="1025"/>
        <v>0</v>
      </c>
      <c r="BU4100" s="1">
        <f t="shared" ca="1" si="1026"/>
        <v>0</v>
      </c>
      <c r="BV4100" s="1">
        <f t="shared" ca="1" si="1027"/>
        <v>4.7</v>
      </c>
      <c r="BW4100" s="1">
        <f t="shared" ca="1" si="1028"/>
        <v>5</v>
      </c>
      <c r="BX4100" s="1">
        <f t="shared" ca="1" si="1029"/>
        <v>0</v>
      </c>
      <c r="BY4100" s="1">
        <f t="shared" ca="1" si="1030"/>
        <v>0</v>
      </c>
      <c r="BZ4100" s="1">
        <f t="shared" ca="1" si="1031"/>
        <v>0</v>
      </c>
      <c r="CA4100" s="1">
        <f t="shared" ca="1" si="1032"/>
        <v>0</v>
      </c>
      <c r="CB4100" s="1">
        <f t="shared" ca="1" si="1033"/>
        <v>0</v>
      </c>
      <c r="CC4100" s="1">
        <f t="shared" ca="1" si="1034"/>
        <v>9.6999999999999993</v>
      </c>
    </row>
    <row r="4101" spans="1:81" hidden="1" x14ac:dyDescent="0.2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t="shared" ca="1" si="1020"/>
        <v>0</v>
      </c>
      <c r="BP4101" s="1">
        <f t="shared" ca="1" si="1021"/>
        <v>10.16</v>
      </c>
      <c r="BQ4101" s="1">
        <f t="shared" ca="1" si="1022"/>
        <v>0</v>
      </c>
      <c r="BR4101" s="1">
        <f t="shared" ca="1" si="1023"/>
        <v>-2</v>
      </c>
      <c r="BS4101" s="1">
        <f t="shared" ca="1" si="1024"/>
        <v>2</v>
      </c>
      <c r="BT4101" s="1">
        <f t="shared" ca="1" si="1025"/>
        <v>0</v>
      </c>
      <c r="BU4101" s="1">
        <f t="shared" ca="1" si="1026"/>
        <v>0</v>
      </c>
      <c r="BV4101" s="1">
        <f t="shared" ca="1" si="1027"/>
        <v>0</v>
      </c>
      <c r="BW4101" s="1">
        <f t="shared" ca="1" si="1028"/>
        <v>0</v>
      </c>
      <c r="BX4101" s="1">
        <f t="shared" ca="1" si="1029"/>
        <v>0</v>
      </c>
      <c r="BY4101" s="1">
        <f t="shared" ca="1" si="1030"/>
        <v>0</v>
      </c>
      <c r="BZ4101" s="1">
        <f t="shared" ca="1" si="1031"/>
        <v>0</v>
      </c>
      <c r="CA4101" s="1">
        <f t="shared" ca="1" si="1032"/>
        <v>-1</v>
      </c>
      <c r="CB4101" s="1">
        <f t="shared" ca="1" si="1033"/>
        <v>0</v>
      </c>
      <c r="CC4101" s="1">
        <f t="shared" ca="1" si="1034"/>
        <v>9.16</v>
      </c>
    </row>
    <row r="4102" spans="1:81" hidden="1" x14ac:dyDescent="0.2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t="shared" ca="1" si="1020"/>
        <v>4</v>
      </c>
      <c r="BP4102" s="1">
        <f t="shared" ca="1" si="1021"/>
        <v>6</v>
      </c>
      <c r="BQ4102" s="1">
        <f t="shared" ca="1" si="1022"/>
        <v>0</v>
      </c>
      <c r="BR4102" s="1">
        <f t="shared" ca="1" si="1023"/>
        <v>0</v>
      </c>
      <c r="BS4102" s="1">
        <f t="shared" ca="1" si="1024"/>
        <v>0.1</v>
      </c>
      <c r="BT4102" s="1">
        <f t="shared" ca="1" si="1025"/>
        <v>0</v>
      </c>
      <c r="BU4102" s="1">
        <f t="shared" ca="1" si="1026"/>
        <v>0</v>
      </c>
      <c r="BV4102" s="1">
        <f t="shared" ca="1" si="1027"/>
        <v>0</v>
      </c>
      <c r="BW4102" s="1">
        <f t="shared" ca="1" si="1028"/>
        <v>0</v>
      </c>
      <c r="BX4102" s="1">
        <f t="shared" ca="1" si="1029"/>
        <v>0</v>
      </c>
      <c r="BY4102" s="1">
        <f t="shared" ca="1" si="1030"/>
        <v>0</v>
      </c>
      <c r="BZ4102" s="1">
        <f t="shared" ca="1" si="1031"/>
        <v>0</v>
      </c>
      <c r="CA4102" s="1">
        <f t="shared" ca="1" si="1032"/>
        <v>-1</v>
      </c>
      <c r="CB4102" s="1">
        <f t="shared" ca="1" si="1033"/>
        <v>0</v>
      </c>
      <c r="CC4102" s="1">
        <f t="shared" ca="1" si="1034"/>
        <v>9.1</v>
      </c>
    </row>
    <row r="4103" spans="1:81" hidden="1" x14ac:dyDescent="0.2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t="shared" ca="1" si="1020"/>
        <v>0</v>
      </c>
      <c r="BP4103" s="1">
        <f t="shared" ca="1" si="1021"/>
        <v>0</v>
      </c>
      <c r="BQ4103" s="1">
        <f t="shared" ca="1" si="1022"/>
        <v>0</v>
      </c>
      <c r="BR4103" s="1">
        <f t="shared" ca="1" si="1023"/>
        <v>0</v>
      </c>
      <c r="BS4103" s="1">
        <f t="shared" ca="1" si="1024"/>
        <v>2.9000000000000004</v>
      </c>
      <c r="BT4103" s="1">
        <f t="shared" ca="1" si="1025"/>
        <v>6</v>
      </c>
      <c r="BU4103" s="1">
        <f t="shared" ca="1" si="1026"/>
        <v>0</v>
      </c>
      <c r="BV4103" s="1">
        <f t="shared" ca="1" si="1027"/>
        <v>0</v>
      </c>
      <c r="BW4103" s="1">
        <f t="shared" ca="1" si="1028"/>
        <v>0</v>
      </c>
      <c r="BX4103" s="1">
        <f t="shared" ca="1" si="1029"/>
        <v>0</v>
      </c>
      <c r="BY4103" s="1">
        <f t="shared" ca="1" si="1030"/>
        <v>0</v>
      </c>
      <c r="BZ4103" s="1">
        <f t="shared" ca="1" si="1031"/>
        <v>0</v>
      </c>
      <c r="CA4103" s="1">
        <f t="shared" ca="1" si="1032"/>
        <v>0</v>
      </c>
      <c r="CB4103" s="1">
        <f t="shared" ca="1" si="1033"/>
        <v>0</v>
      </c>
      <c r="CC4103" s="1">
        <f t="shared" ca="1" si="1034"/>
        <v>8.9</v>
      </c>
    </row>
    <row r="4104" spans="1:81" hidden="1" x14ac:dyDescent="0.2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t="shared" ca="1" si="1020"/>
        <v>0</v>
      </c>
      <c r="BP4104" s="1">
        <f t="shared" ca="1" si="1021"/>
        <v>0</v>
      </c>
      <c r="BQ4104" s="1">
        <f t="shared" ca="1" si="1022"/>
        <v>0</v>
      </c>
      <c r="BR4104" s="1">
        <f t="shared" ca="1" si="1023"/>
        <v>0</v>
      </c>
      <c r="BS4104" s="1">
        <f t="shared" ca="1" si="1024"/>
        <v>3.2</v>
      </c>
      <c r="BT4104" s="1">
        <f t="shared" ca="1" si="1025"/>
        <v>0</v>
      </c>
      <c r="BU4104" s="1">
        <f t="shared" ca="1" si="1026"/>
        <v>0</v>
      </c>
      <c r="BV4104" s="1">
        <f t="shared" ca="1" si="1027"/>
        <v>2.5</v>
      </c>
      <c r="BW4104" s="1">
        <f t="shared" ca="1" si="1028"/>
        <v>3</v>
      </c>
      <c r="BX4104" s="1">
        <f t="shared" ca="1" si="1029"/>
        <v>0</v>
      </c>
      <c r="BY4104" s="1">
        <f t="shared" ca="1" si="1030"/>
        <v>0</v>
      </c>
      <c r="BZ4104" s="1">
        <f t="shared" ca="1" si="1031"/>
        <v>0</v>
      </c>
      <c r="CA4104" s="1">
        <f t="shared" ca="1" si="1032"/>
        <v>0</v>
      </c>
      <c r="CB4104" s="1">
        <f t="shared" ca="1" si="1033"/>
        <v>0</v>
      </c>
      <c r="CC4104" s="1">
        <f t="shared" ca="1" si="1034"/>
        <v>8.6999999999999993</v>
      </c>
    </row>
    <row r="4105" spans="1:81" hidden="1" x14ac:dyDescent="0.2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t="shared" ca="1" si="1020"/>
        <v>0</v>
      </c>
      <c r="BP4105" s="1">
        <f t="shared" ca="1" si="1021"/>
        <v>0</v>
      </c>
      <c r="BQ4105" s="1">
        <f t="shared" ca="1" si="1022"/>
        <v>0</v>
      </c>
      <c r="BR4105" s="1">
        <f t="shared" ca="1" si="1023"/>
        <v>0</v>
      </c>
      <c r="BS4105" s="1">
        <f t="shared" ca="1" si="1024"/>
        <v>5.3000000000000007</v>
      </c>
      <c r="BT4105" s="1">
        <f t="shared" ca="1" si="1025"/>
        <v>0</v>
      </c>
      <c r="BU4105" s="1">
        <f t="shared" ca="1" si="1026"/>
        <v>0</v>
      </c>
      <c r="BV4105" s="1">
        <f t="shared" ca="1" si="1027"/>
        <v>2.2000000000000002</v>
      </c>
      <c r="BW4105" s="1">
        <f t="shared" ca="1" si="1028"/>
        <v>1</v>
      </c>
      <c r="BX4105" s="1">
        <f t="shared" ca="1" si="1029"/>
        <v>0</v>
      </c>
      <c r="BY4105" s="1">
        <f t="shared" ca="1" si="1030"/>
        <v>0</v>
      </c>
      <c r="BZ4105" s="1">
        <f t="shared" ca="1" si="1031"/>
        <v>0</v>
      </c>
      <c r="CA4105" s="1">
        <f t="shared" ca="1" si="1032"/>
        <v>0</v>
      </c>
      <c r="CB4105" s="1">
        <f t="shared" ca="1" si="1033"/>
        <v>0</v>
      </c>
      <c r="CC4105" s="1">
        <f t="shared" ca="1" si="1034"/>
        <v>8.5</v>
      </c>
    </row>
    <row r="4106" spans="1:81" hidden="1" x14ac:dyDescent="0.2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t="shared" ca="1" si="1020"/>
        <v>0</v>
      </c>
      <c r="BP4106" s="1">
        <f t="shared" ca="1" si="1021"/>
        <v>0</v>
      </c>
      <c r="BQ4106" s="1">
        <f t="shared" ca="1" si="1022"/>
        <v>0</v>
      </c>
      <c r="BR4106" s="1">
        <f t="shared" ca="1" si="1023"/>
        <v>0</v>
      </c>
      <c r="BS4106" s="1">
        <f t="shared" ca="1" si="1024"/>
        <v>0</v>
      </c>
      <c r="BT4106" s="1">
        <f t="shared" ca="1" si="1025"/>
        <v>0</v>
      </c>
      <c r="BU4106" s="1">
        <f t="shared" ca="1" si="1026"/>
        <v>0</v>
      </c>
      <c r="BV4106" s="1">
        <f t="shared" ca="1" si="1027"/>
        <v>6.4</v>
      </c>
      <c r="BW4106" s="1">
        <f t="shared" ca="1" si="1028"/>
        <v>3</v>
      </c>
      <c r="BX4106" s="1">
        <f t="shared" ca="1" si="1029"/>
        <v>0</v>
      </c>
      <c r="BY4106" s="1">
        <f t="shared" ca="1" si="1030"/>
        <v>0</v>
      </c>
      <c r="BZ4106" s="1">
        <f t="shared" ca="1" si="1031"/>
        <v>0</v>
      </c>
      <c r="CA4106" s="1">
        <f t="shared" ca="1" si="1032"/>
        <v>-1</v>
      </c>
      <c r="CB4106" s="1">
        <f t="shared" ca="1" si="1033"/>
        <v>0</v>
      </c>
      <c r="CC4106" s="1">
        <f t="shared" ca="1" si="1034"/>
        <v>8.4</v>
      </c>
    </row>
    <row r="4107" spans="1:81" hidden="1" x14ac:dyDescent="0.2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t="shared" ca="1" si="1020"/>
        <v>0</v>
      </c>
      <c r="BP4107" s="1">
        <f t="shared" ca="1" si="1021"/>
        <v>0</v>
      </c>
      <c r="BQ4107" s="1">
        <f t="shared" ca="1" si="1022"/>
        <v>0</v>
      </c>
      <c r="BR4107" s="1">
        <f t="shared" ca="1" si="1023"/>
        <v>0</v>
      </c>
      <c r="BS4107" s="1">
        <f t="shared" ca="1" si="1024"/>
        <v>0</v>
      </c>
      <c r="BT4107" s="1">
        <f t="shared" ca="1" si="1025"/>
        <v>0</v>
      </c>
      <c r="BU4107" s="1">
        <f t="shared" ca="1" si="1026"/>
        <v>0</v>
      </c>
      <c r="BV4107" s="1">
        <f t="shared" ca="1" si="1027"/>
        <v>1</v>
      </c>
      <c r="BW4107" s="1">
        <f t="shared" ca="1" si="1028"/>
        <v>1</v>
      </c>
      <c r="BX4107" s="1">
        <f t="shared" ca="1" si="1029"/>
        <v>6</v>
      </c>
      <c r="BY4107" s="1">
        <f t="shared" ca="1" si="1030"/>
        <v>0</v>
      </c>
      <c r="BZ4107" s="1">
        <f t="shared" ca="1" si="1031"/>
        <v>0</v>
      </c>
      <c r="CA4107" s="1">
        <f t="shared" ca="1" si="1032"/>
        <v>0</v>
      </c>
      <c r="CB4107" s="1">
        <f t="shared" ca="1" si="1033"/>
        <v>0</v>
      </c>
      <c r="CC4107" s="1">
        <f t="shared" ca="1" si="1034"/>
        <v>8</v>
      </c>
    </row>
    <row r="4108" spans="1:81" hidden="1" x14ac:dyDescent="0.2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t="shared" ca="1" si="1020"/>
        <v>0</v>
      </c>
      <c r="BP4108" s="1">
        <f t="shared" ca="1" si="1021"/>
        <v>0</v>
      </c>
      <c r="BQ4108" s="1">
        <f t="shared" ca="1" si="1022"/>
        <v>0</v>
      </c>
      <c r="BR4108" s="1">
        <f t="shared" ca="1" si="1023"/>
        <v>0</v>
      </c>
      <c r="BS4108" s="1">
        <f t="shared" ca="1" si="1024"/>
        <v>0</v>
      </c>
      <c r="BT4108" s="1">
        <f t="shared" ca="1" si="1025"/>
        <v>0</v>
      </c>
      <c r="BU4108" s="1">
        <f t="shared" ca="1" si="1026"/>
        <v>0</v>
      </c>
      <c r="BV4108" s="1">
        <f t="shared" ca="1" si="1027"/>
        <v>5</v>
      </c>
      <c r="BW4108" s="1">
        <f t="shared" ca="1" si="1028"/>
        <v>3</v>
      </c>
      <c r="BX4108" s="1">
        <f t="shared" ca="1" si="1029"/>
        <v>0</v>
      </c>
      <c r="BY4108" s="1">
        <f t="shared" ca="1" si="1030"/>
        <v>0</v>
      </c>
      <c r="BZ4108" s="1">
        <f t="shared" ca="1" si="1031"/>
        <v>0</v>
      </c>
      <c r="CA4108" s="1">
        <f t="shared" ca="1" si="1032"/>
        <v>0</v>
      </c>
      <c r="CB4108" s="1">
        <f t="shared" ca="1" si="1033"/>
        <v>0</v>
      </c>
      <c r="CC4108" s="1">
        <f t="shared" ca="1" si="1034"/>
        <v>8</v>
      </c>
    </row>
    <row r="4109" spans="1:81" hidden="1" x14ac:dyDescent="0.2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t="shared" ca="1" si="1020"/>
        <v>0</v>
      </c>
      <c r="BP4109" s="1">
        <f t="shared" ca="1" si="1021"/>
        <v>0</v>
      </c>
      <c r="BQ4109" s="1">
        <f t="shared" ca="1" si="1022"/>
        <v>0</v>
      </c>
      <c r="BR4109" s="1">
        <f t="shared" ca="1" si="1023"/>
        <v>0</v>
      </c>
      <c r="BS4109" s="1">
        <f t="shared" ca="1" si="1024"/>
        <v>3.6</v>
      </c>
      <c r="BT4109" s="1">
        <f t="shared" ca="1" si="1025"/>
        <v>0</v>
      </c>
      <c r="BU4109" s="1">
        <f t="shared" ca="1" si="1026"/>
        <v>0</v>
      </c>
      <c r="BV4109" s="1">
        <f t="shared" ca="1" si="1027"/>
        <v>1.2000000000000002</v>
      </c>
      <c r="BW4109" s="1">
        <f t="shared" ca="1" si="1028"/>
        <v>2</v>
      </c>
      <c r="BX4109" s="1">
        <f t="shared" ca="1" si="1029"/>
        <v>0</v>
      </c>
      <c r="BY4109" s="1">
        <f t="shared" ca="1" si="1030"/>
        <v>0</v>
      </c>
      <c r="BZ4109" s="1">
        <f t="shared" ca="1" si="1031"/>
        <v>0</v>
      </c>
      <c r="CA4109" s="1">
        <f t="shared" ca="1" si="1032"/>
        <v>0</v>
      </c>
      <c r="CB4109" s="1">
        <f t="shared" ca="1" si="1033"/>
        <v>0</v>
      </c>
      <c r="CC4109" s="1">
        <f t="shared" ca="1" si="1034"/>
        <v>6.8000000000000007</v>
      </c>
    </row>
    <row r="4110" spans="1:81" hidden="1" x14ac:dyDescent="0.2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t="shared" ca="1" si="1020"/>
        <v>0</v>
      </c>
      <c r="BP4110" s="1">
        <f t="shared" ca="1" si="1021"/>
        <v>0</v>
      </c>
      <c r="BQ4110" s="1">
        <f t="shared" ca="1" si="1022"/>
        <v>0</v>
      </c>
      <c r="BR4110" s="1">
        <f t="shared" ca="1" si="1023"/>
        <v>0</v>
      </c>
      <c r="BS4110" s="1">
        <f t="shared" ca="1" si="1024"/>
        <v>0</v>
      </c>
      <c r="BT4110" s="1">
        <f t="shared" ca="1" si="1025"/>
        <v>0</v>
      </c>
      <c r="BU4110" s="1">
        <f t="shared" ca="1" si="1026"/>
        <v>0</v>
      </c>
      <c r="BV4110" s="1">
        <f t="shared" ca="1" si="1027"/>
        <v>2.7</v>
      </c>
      <c r="BW4110" s="1">
        <f t="shared" ca="1" si="1028"/>
        <v>4</v>
      </c>
      <c r="BX4110" s="1">
        <f t="shared" ca="1" si="1029"/>
        <v>0</v>
      </c>
      <c r="BY4110" s="1">
        <f t="shared" ca="1" si="1030"/>
        <v>0</v>
      </c>
      <c r="BZ4110" s="1">
        <f t="shared" ca="1" si="1031"/>
        <v>0</v>
      </c>
      <c r="CA4110" s="1">
        <f t="shared" ca="1" si="1032"/>
        <v>0</v>
      </c>
      <c r="CB4110" s="1">
        <f t="shared" ca="1" si="1033"/>
        <v>0</v>
      </c>
      <c r="CC4110" s="1">
        <f t="shared" ca="1" si="1034"/>
        <v>6.7</v>
      </c>
    </row>
    <row r="4111" spans="1:81" hidden="1" x14ac:dyDescent="0.2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t="shared" ca="1" si="1020"/>
        <v>0</v>
      </c>
      <c r="BP4111" s="1">
        <f t="shared" ca="1" si="1021"/>
        <v>0</v>
      </c>
      <c r="BQ4111" s="1">
        <f t="shared" ca="1" si="1022"/>
        <v>0</v>
      </c>
      <c r="BR4111" s="1">
        <f t="shared" ca="1" si="1023"/>
        <v>0</v>
      </c>
      <c r="BS4111" s="1">
        <f t="shared" ca="1" si="1024"/>
        <v>0</v>
      </c>
      <c r="BT4111" s="1">
        <f t="shared" ca="1" si="1025"/>
        <v>0</v>
      </c>
      <c r="BU4111" s="1">
        <f t="shared" ca="1" si="1026"/>
        <v>0</v>
      </c>
      <c r="BV4111" s="1">
        <f t="shared" ca="1" si="1027"/>
        <v>3.2</v>
      </c>
      <c r="BW4111" s="1">
        <f t="shared" ca="1" si="1028"/>
        <v>3</v>
      </c>
      <c r="BX4111" s="1">
        <f t="shared" ca="1" si="1029"/>
        <v>0</v>
      </c>
      <c r="BY4111" s="1">
        <f t="shared" ca="1" si="1030"/>
        <v>0</v>
      </c>
      <c r="BZ4111" s="1">
        <f t="shared" ca="1" si="1031"/>
        <v>0</v>
      </c>
      <c r="CA4111" s="1">
        <f t="shared" ca="1" si="1032"/>
        <v>0</v>
      </c>
      <c r="CB4111" s="1">
        <f t="shared" ca="1" si="1033"/>
        <v>0</v>
      </c>
      <c r="CC4111" s="1">
        <f t="shared" ca="1" si="1034"/>
        <v>6.2</v>
      </c>
    </row>
    <row r="4112" spans="1:81" hidden="1" x14ac:dyDescent="0.2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t="shared" ca="1" si="1020"/>
        <v>0</v>
      </c>
      <c r="BP4112" s="1">
        <f t="shared" ca="1" si="1021"/>
        <v>0</v>
      </c>
      <c r="BQ4112" s="1">
        <f t="shared" ca="1" si="1022"/>
        <v>0</v>
      </c>
      <c r="BR4112" s="1">
        <f t="shared" ca="1" si="1023"/>
        <v>0</v>
      </c>
      <c r="BS4112" s="1">
        <f t="shared" ca="1" si="1024"/>
        <v>0</v>
      </c>
      <c r="BT4112" s="1">
        <f t="shared" ca="1" si="1025"/>
        <v>0</v>
      </c>
      <c r="BU4112" s="1">
        <f t="shared" ca="1" si="1026"/>
        <v>0</v>
      </c>
      <c r="BV4112" s="1">
        <f t="shared" ca="1" si="1027"/>
        <v>2.9000000000000004</v>
      </c>
      <c r="BW4112" s="1">
        <f t="shared" ca="1" si="1028"/>
        <v>3</v>
      </c>
      <c r="BX4112" s="1">
        <f t="shared" ca="1" si="1029"/>
        <v>0</v>
      </c>
      <c r="BY4112" s="1">
        <f t="shared" ca="1" si="1030"/>
        <v>0</v>
      </c>
      <c r="BZ4112" s="1">
        <f t="shared" ca="1" si="1031"/>
        <v>0</v>
      </c>
      <c r="CA4112" s="1">
        <f t="shared" ca="1" si="1032"/>
        <v>0</v>
      </c>
      <c r="CB4112" s="1">
        <f t="shared" ca="1" si="1033"/>
        <v>0</v>
      </c>
      <c r="CC4112" s="1">
        <f t="shared" ca="1" si="1034"/>
        <v>5.9</v>
      </c>
    </row>
    <row r="4113" spans="1:81" hidden="1" x14ac:dyDescent="0.2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t="shared" ca="1" si="1020"/>
        <v>0</v>
      </c>
      <c r="BP4113" s="1">
        <f t="shared" ca="1" si="1021"/>
        <v>0</v>
      </c>
      <c r="BQ4113" s="1">
        <f t="shared" ca="1" si="1022"/>
        <v>0</v>
      </c>
      <c r="BR4113" s="1">
        <f t="shared" ca="1" si="1023"/>
        <v>0</v>
      </c>
      <c r="BS4113" s="1">
        <f t="shared" ca="1" si="1024"/>
        <v>0</v>
      </c>
      <c r="BT4113" s="1">
        <f t="shared" ca="1" si="1025"/>
        <v>0</v>
      </c>
      <c r="BU4113" s="1">
        <f t="shared" ca="1" si="1026"/>
        <v>0</v>
      </c>
      <c r="BV4113" s="1">
        <f t="shared" ca="1" si="1027"/>
        <v>2.7</v>
      </c>
      <c r="BW4113" s="1">
        <f t="shared" ca="1" si="1028"/>
        <v>3</v>
      </c>
      <c r="BX4113" s="1">
        <f t="shared" ca="1" si="1029"/>
        <v>0</v>
      </c>
      <c r="BY4113" s="1">
        <f t="shared" ca="1" si="1030"/>
        <v>0</v>
      </c>
      <c r="BZ4113" s="1">
        <f t="shared" ca="1" si="1031"/>
        <v>0</v>
      </c>
      <c r="CA4113" s="1">
        <f t="shared" ca="1" si="1032"/>
        <v>0</v>
      </c>
      <c r="CB4113" s="1">
        <f t="shared" ca="1" si="1033"/>
        <v>0</v>
      </c>
      <c r="CC4113" s="1">
        <f t="shared" ca="1" si="1034"/>
        <v>5.7</v>
      </c>
    </row>
    <row r="4114" spans="1:81" hidden="1" x14ac:dyDescent="0.2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t="shared" ca="1" si="1020"/>
        <v>0</v>
      </c>
      <c r="BP4114" s="1">
        <f t="shared" ca="1" si="1021"/>
        <v>0</v>
      </c>
      <c r="BQ4114" s="1">
        <f t="shared" ca="1" si="1022"/>
        <v>0</v>
      </c>
      <c r="BR4114" s="1">
        <f t="shared" ca="1" si="1023"/>
        <v>0</v>
      </c>
      <c r="BS4114" s="1">
        <f t="shared" ca="1" si="1024"/>
        <v>4</v>
      </c>
      <c r="BT4114" s="1">
        <f t="shared" ca="1" si="1025"/>
        <v>0</v>
      </c>
      <c r="BU4114" s="1">
        <f t="shared" ca="1" si="1026"/>
        <v>0</v>
      </c>
      <c r="BV4114" s="1">
        <f t="shared" ca="1" si="1027"/>
        <v>0.60000000000000009</v>
      </c>
      <c r="BW4114" s="1">
        <f t="shared" ca="1" si="1028"/>
        <v>1</v>
      </c>
      <c r="BX4114" s="1">
        <f t="shared" ca="1" si="1029"/>
        <v>0</v>
      </c>
      <c r="BY4114" s="1">
        <f t="shared" ca="1" si="1030"/>
        <v>0</v>
      </c>
      <c r="BZ4114" s="1">
        <f t="shared" ca="1" si="1031"/>
        <v>0</v>
      </c>
      <c r="CA4114" s="1">
        <f t="shared" ca="1" si="1032"/>
        <v>0</v>
      </c>
      <c r="CB4114" s="1">
        <f t="shared" ca="1" si="1033"/>
        <v>0</v>
      </c>
      <c r="CC4114" s="1">
        <f t="shared" ca="1" si="1034"/>
        <v>5.6</v>
      </c>
    </row>
    <row r="4115" spans="1:81" hidden="1" x14ac:dyDescent="0.2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t="shared" ca="1" si="1020"/>
        <v>0</v>
      </c>
      <c r="BP4115" s="1">
        <f t="shared" ca="1" si="1021"/>
        <v>0</v>
      </c>
      <c r="BQ4115" s="1">
        <f t="shared" ca="1" si="1022"/>
        <v>0</v>
      </c>
      <c r="BR4115" s="1">
        <f t="shared" ca="1" si="1023"/>
        <v>0</v>
      </c>
      <c r="BS4115" s="1">
        <f t="shared" ca="1" si="1024"/>
        <v>0</v>
      </c>
      <c r="BT4115" s="1">
        <f t="shared" ca="1" si="1025"/>
        <v>0</v>
      </c>
      <c r="BU4115" s="1">
        <f t="shared" ca="1" si="1026"/>
        <v>0</v>
      </c>
      <c r="BV4115" s="1">
        <f t="shared" ca="1" si="1027"/>
        <v>2.3000000000000003</v>
      </c>
      <c r="BW4115" s="1">
        <f t="shared" ca="1" si="1028"/>
        <v>2</v>
      </c>
      <c r="BX4115" s="1">
        <f t="shared" ca="1" si="1029"/>
        <v>0</v>
      </c>
      <c r="BY4115" s="1">
        <f t="shared" ca="1" si="1030"/>
        <v>0</v>
      </c>
      <c r="BZ4115" s="1">
        <f t="shared" ca="1" si="1031"/>
        <v>0</v>
      </c>
      <c r="CA4115" s="1">
        <f t="shared" ca="1" si="1032"/>
        <v>0</v>
      </c>
      <c r="CB4115" s="1">
        <f t="shared" ca="1" si="1033"/>
        <v>0</v>
      </c>
      <c r="CC4115" s="1">
        <f t="shared" ca="1" si="1034"/>
        <v>4.3000000000000007</v>
      </c>
    </row>
    <row r="4116" spans="1:81" hidden="1" x14ac:dyDescent="0.2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t="shared" ca="1" si="1020"/>
        <v>0</v>
      </c>
      <c r="BP4116" s="1">
        <f t="shared" ca="1" si="1021"/>
        <v>0</v>
      </c>
      <c r="BQ4116" s="1">
        <f t="shared" ca="1" si="1022"/>
        <v>0</v>
      </c>
      <c r="BR4116" s="1">
        <f t="shared" ca="1" si="1023"/>
        <v>0</v>
      </c>
      <c r="BS4116" s="1">
        <f t="shared" ca="1" si="1024"/>
        <v>2.6</v>
      </c>
      <c r="BT4116" s="1">
        <f t="shared" ca="1" si="1025"/>
        <v>0</v>
      </c>
      <c r="BU4116" s="1">
        <f t="shared" ca="1" si="1026"/>
        <v>0</v>
      </c>
      <c r="BV4116" s="1">
        <f t="shared" ca="1" si="1027"/>
        <v>0.4</v>
      </c>
      <c r="BW4116" s="1">
        <f t="shared" ca="1" si="1028"/>
        <v>2</v>
      </c>
      <c r="BX4116" s="1">
        <f t="shared" ca="1" si="1029"/>
        <v>0</v>
      </c>
      <c r="BY4116" s="1">
        <f t="shared" ca="1" si="1030"/>
        <v>0</v>
      </c>
      <c r="BZ4116" s="1">
        <f t="shared" ca="1" si="1031"/>
        <v>0</v>
      </c>
      <c r="CA4116" s="1">
        <f t="shared" ca="1" si="1032"/>
        <v>-1</v>
      </c>
      <c r="CB4116" s="1">
        <f t="shared" ca="1" si="1033"/>
        <v>0</v>
      </c>
      <c r="CC4116" s="1">
        <f t="shared" ca="1" si="1034"/>
        <v>4</v>
      </c>
    </row>
    <row r="4117" spans="1:81" hidden="1" x14ac:dyDescent="0.2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t="shared" ca="1" si="1020"/>
        <v>0</v>
      </c>
      <c r="BP4117" s="1">
        <f t="shared" ca="1" si="1021"/>
        <v>0</v>
      </c>
      <c r="BQ4117" s="1">
        <f t="shared" ca="1" si="1022"/>
        <v>0</v>
      </c>
      <c r="BR4117" s="1">
        <f t="shared" ca="1" si="1023"/>
        <v>0</v>
      </c>
      <c r="BS4117" s="1">
        <f t="shared" ca="1" si="1024"/>
        <v>0</v>
      </c>
      <c r="BT4117" s="1">
        <f t="shared" ca="1" si="1025"/>
        <v>0</v>
      </c>
      <c r="BU4117" s="1">
        <f t="shared" ca="1" si="1026"/>
        <v>0</v>
      </c>
      <c r="BV4117" s="1">
        <f t="shared" ca="1" si="1027"/>
        <v>1.1000000000000001</v>
      </c>
      <c r="BW4117" s="1">
        <f t="shared" ca="1" si="1028"/>
        <v>2</v>
      </c>
      <c r="BX4117" s="1">
        <f t="shared" ca="1" si="1029"/>
        <v>0</v>
      </c>
      <c r="BY4117" s="1">
        <f t="shared" ca="1" si="1030"/>
        <v>0</v>
      </c>
      <c r="BZ4117" s="1">
        <f t="shared" ca="1" si="1031"/>
        <v>0</v>
      </c>
      <c r="CA4117" s="1">
        <f t="shared" ca="1" si="1032"/>
        <v>0</v>
      </c>
      <c r="CB4117" s="1">
        <f t="shared" ca="1" si="1033"/>
        <v>0</v>
      </c>
      <c r="CC4117" s="1">
        <f t="shared" ca="1" si="1034"/>
        <v>3.1</v>
      </c>
    </row>
    <row r="4118" spans="1:81" hidden="1" x14ac:dyDescent="0.2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t="shared" ca="1" si="1020"/>
        <v>0</v>
      </c>
      <c r="BP4118" s="1">
        <f t="shared" ca="1" si="1021"/>
        <v>0</v>
      </c>
      <c r="BQ4118" s="1">
        <f t="shared" ca="1" si="1022"/>
        <v>0</v>
      </c>
      <c r="BR4118" s="1">
        <f t="shared" ca="1" si="1023"/>
        <v>0</v>
      </c>
      <c r="BS4118" s="1">
        <f t="shared" ca="1" si="1024"/>
        <v>0</v>
      </c>
      <c r="BT4118" s="1">
        <f t="shared" ca="1" si="1025"/>
        <v>0</v>
      </c>
      <c r="BU4118" s="1">
        <f t="shared" ca="1" si="1026"/>
        <v>0</v>
      </c>
      <c r="BV4118" s="1">
        <f t="shared" ca="1" si="1027"/>
        <v>1.5</v>
      </c>
      <c r="BW4118" s="1">
        <f t="shared" ca="1" si="1028"/>
        <v>1</v>
      </c>
      <c r="BX4118" s="1">
        <f t="shared" ca="1" si="1029"/>
        <v>0</v>
      </c>
      <c r="BY4118" s="1">
        <f t="shared" ca="1" si="1030"/>
        <v>0</v>
      </c>
      <c r="BZ4118" s="1">
        <f t="shared" ca="1" si="1031"/>
        <v>0</v>
      </c>
      <c r="CA4118" s="1">
        <f t="shared" ca="1" si="1032"/>
        <v>0</v>
      </c>
      <c r="CB4118" s="1">
        <f t="shared" ca="1" si="1033"/>
        <v>0</v>
      </c>
      <c r="CC4118" s="1">
        <f t="shared" ca="1" si="1034"/>
        <v>2.5</v>
      </c>
    </row>
    <row r="4119" spans="1:81" hidden="1" x14ac:dyDescent="0.2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t="shared" ca="1" si="1020"/>
        <v>0</v>
      </c>
      <c r="BP4119" s="1">
        <f t="shared" ca="1" si="1021"/>
        <v>0</v>
      </c>
      <c r="BQ4119" s="1">
        <f t="shared" ca="1" si="1022"/>
        <v>0</v>
      </c>
      <c r="BR4119" s="1">
        <f t="shared" ca="1" si="1023"/>
        <v>0</v>
      </c>
      <c r="BS4119" s="1">
        <f t="shared" ca="1" si="1024"/>
        <v>2.3000000000000003</v>
      </c>
      <c r="BT4119" s="1">
        <f t="shared" ca="1" si="1025"/>
        <v>0</v>
      </c>
      <c r="BU4119" s="1">
        <f t="shared" ca="1" si="1026"/>
        <v>0</v>
      </c>
      <c r="BV4119" s="1">
        <f t="shared" ca="1" si="1027"/>
        <v>0</v>
      </c>
      <c r="BW4119" s="1">
        <f t="shared" ca="1" si="1028"/>
        <v>0</v>
      </c>
      <c r="BX4119" s="1">
        <f t="shared" ca="1" si="1029"/>
        <v>0</v>
      </c>
      <c r="BY4119" s="1">
        <f t="shared" ca="1" si="1030"/>
        <v>0</v>
      </c>
      <c r="BZ4119" s="1">
        <f t="shared" ca="1" si="1031"/>
        <v>0</v>
      </c>
      <c r="CA4119" s="1">
        <f t="shared" ca="1" si="1032"/>
        <v>0</v>
      </c>
      <c r="CB4119" s="1">
        <f t="shared" ca="1" si="1033"/>
        <v>0</v>
      </c>
      <c r="CC4119" s="1">
        <f t="shared" ca="1" si="1034"/>
        <v>2.3000000000000003</v>
      </c>
    </row>
    <row r="4120" spans="1:81" hidden="1" x14ac:dyDescent="0.2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t="shared" ca="1" si="1020"/>
        <v>0</v>
      </c>
      <c r="BP4120" s="1">
        <f t="shared" ca="1" si="1021"/>
        <v>0</v>
      </c>
      <c r="BQ4120" s="1">
        <f t="shared" ca="1" si="1022"/>
        <v>0</v>
      </c>
      <c r="BR4120" s="1">
        <f t="shared" ca="1" si="1023"/>
        <v>0</v>
      </c>
      <c r="BS4120" s="1">
        <f t="shared" ca="1" si="1024"/>
        <v>0</v>
      </c>
      <c r="BT4120" s="1">
        <f t="shared" ca="1" si="1025"/>
        <v>0</v>
      </c>
      <c r="BU4120" s="1">
        <f t="shared" ca="1" si="1026"/>
        <v>0</v>
      </c>
      <c r="BV4120" s="1">
        <f t="shared" ca="1" si="1027"/>
        <v>1.3</v>
      </c>
      <c r="BW4120" s="1">
        <f t="shared" ca="1" si="1028"/>
        <v>1</v>
      </c>
      <c r="BX4120" s="1">
        <f t="shared" ca="1" si="1029"/>
        <v>0</v>
      </c>
      <c r="BY4120" s="1">
        <f t="shared" ca="1" si="1030"/>
        <v>0</v>
      </c>
      <c r="BZ4120" s="1">
        <f t="shared" ca="1" si="1031"/>
        <v>0</v>
      </c>
      <c r="CA4120" s="1">
        <f t="shared" ca="1" si="1032"/>
        <v>0</v>
      </c>
      <c r="CB4120" s="1">
        <f t="shared" ca="1" si="1033"/>
        <v>0</v>
      </c>
      <c r="CC4120" s="1">
        <f t="shared" ca="1" si="1034"/>
        <v>2.2999999999999998</v>
      </c>
    </row>
    <row r="4121" spans="1:81" hidden="1" x14ac:dyDescent="0.2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t="shared" ca="1" si="1020"/>
        <v>0</v>
      </c>
      <c r="BP4121" s="1">
        <f t="shared" ca="1" si="1021"/>
        <v>0</v>
      </c>
      <c r="BQ4121" s="1">
        <f t="shared" ca="1" si="1022"/>
        <v>0</v>
      </c>
      <c r="BR4121" s="1">
        <f t="shared" ca="1" si="1023"/>
        <v>0</v>
      </c>
      <c r="BS4121" s="1">
        <f t="shared" ca="1" si="1024"/>
        <v>0</v>
      </c>
      <c r="BT4121" s="1">
        <f t="shared" ca="1" si="1025"/>
        <v>0</v>
      </c>
      <c r="BU4121" s="1">
        <f t="shared" ca="1" si="1026"/>
        <v>0</v>
      </c>
      <c r="BV4121" s="1">
        <f t="shared" ca="1" si="1027"/>
        <v>1.3</v>
      </c>
      <c r="BW4121" s="1">
        <f t="shared" ca="1" si="1028"/>
        <v>1</v>
      </c>
      <c r="BX4121" s="1">
        <f t="shared" ca="1" si="1029"/>
        <v>0</v>
      </c>
      <c r="BY4121" s="1">
        <f t="shared" ca="1" si="1030"/>
        <v>0</v>
      </c>
      <c r="BZ4121" s="1">
        <f t="shared" ca="1" si="1031"/>
        <v>0</v>
      </c>
      <c r="CA4121" s="1">
        <f t="shared" ca="1" si="1032"/>
        <v>0</v>
      </c>
      <c r="CB4121" s="1">
        <f t="shared" ca="1" si="1033"/>
        <v>0</v>
      </c>
      <c r="CC4121" s="1">
        <f t="shared" ca="1" si="1034"/>
        <v>2.2999999999999998</v>
      </c>
    </row>
    <row r="4122" spans="1:81" hidden="1" x14ac:dyDescent="0.2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t="shared" ca="1" si="1020"/>
        <v>0</v>
      </c>
      <c r="BP4122" s="1">
        <f t="shared" ca="1" si="1021"/>
        <v>0</v>
      </c>
      <c r="BQ4122" s="1">
        <f t="shared" ca="1" si="1022"/>
        <v>0</v>
      </c>
      <c r="BR4122" s="1">
        <f t="shared" ca="1" si="1023"/>
        <v>0</v>
      </c>
      <c r="BS4122" s="1">
        <f t="shared" ca="1" si="1024"/>
        <v>0</v>
      </c>
      <c r="BT4122" s="1">
        <f t="shared" ca="1" si="1025"/>
        <v>0</v>
      </c>
      <c r="BU4122" s="1">
        <f t="shared" ca="1" si="1026"/>
        <v>0</v>
      </c>
      <c r="BV4122" s="1">
        <f t="shared" ca="1" si="1027"/>
        <v>1.2000000000000002</v>
      </c>
      <c r="BW4122" s="1">
        <f t="shared" ca="1" si="1028"/>
        <v>1</v>
      </c>
      <c r="BX4122" s="1">
        <f t="shared" ca="1" si="1029"/>
        <v>0</v>
      </c>
      <c r="BY4122" s="1">
        <f t="shared" ca="1" si="1030"/>
        <v>0</v>
      </c>
      <c r="BZ4122" s="1">
        <f t="shared" ca="1" si="1031"/>
        <v>0</v>
      </c>
      <c r="CA4122" s="1">
        <f t="shared" ca="1" si="1032"/>
        <v>0</v>
      </c>
      <c r="CB4122" s="1">
        <f t="shared" ca="1" si="1033"/>
        <v>0</v>
      </c>
      <c r="CC4122" s="1">
        <f t="shared" ca="1" si="1034"/>
        <v>2.2000000000000002</v>
      </c>
    </row>
    <row r="4123" spans="1:81" hidden="1" x14ac:dyDescent="0.2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t="shared" ca="1" si="1020"/>
        <v>0</v>
      </c>
      <c r="BP4123" s="1">
        <f t="shared" ca="1" si="1021"/>
        <v>0</v>
      </c>
      <c r="BQ4123" s="1">
        <f t="shared" ca="1" si="1022"/>
        <v>0</v>
      </c>
      <c r="BR4123" s="1">
        <f t="shared" ca="1" si="1023"/>
        <v>0</v>
      </c>
      <c r="BS4123" s="1">
        <f t="shared" ca="1" si="1024"/>
        <v>1.7000000000000002</v>
      </c>
      <c r="BT4123" s="1">
        <f t="shared" ca="1" si="1025"/>
        <v>0</v>
      </c>
      <c r="BU4123" s="1">
        <f t="shared" ca="1" si="1026"/>
        <v>0</v>
      </c>
      <c r="BV4123" s="1">
        <f t="shared" ca="1" si="1027"/>
        <v>0</v>
      </c>
      <c r="BW4123" s="1">
        <f t="shared" ca="1" si="1028"/>
        <v>0</v>
      </c>
      <c r="BX4123" s="1">
        <f t="shared" ca="1" si="1029"/>
        <v>0</v>
      </c>
      <c r="BY4123" s="1">
        <f t="shared" ca="1" si="1030"/>
        <v>0</v>
      </c>
      <c r="BZ4123" s="1">
        <f t="shared" ca="1" si="1031"/>
        <v>0</v>
      </c>
      <c r="CA4123" s="1">
        <f t="shared" ca="1" si="1032"/>
        <v>0</v>
      </c>
      <c r="CB4123" s="1">
        <f t="shared" ca="1" si="1033"/>
        <v>0</v>
      </c>
      <c r="CC4123" s="1">
        <f t="shared" ca="1" si="1034"/>
        <v>1.7000000000000002</v>
      </c>
    </row>
    <row r="4124" spans="1:81" hidden="1" x14ac:dyDescent="0.2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t="shared" ca="1" si="1020"/>
        <v>0</v>
      </c>
      <c r="BP4124" s="1">
        <f t="shared" ca="1" si="1021"/>
        <v>0</v>
      </c>
      <c r="BQ4124" s="1">
        <f t="shared" ca="1" si="1022"/>
        <v>0</v>
      </c>
      <c r="BR4124" s="1">
        <f t="shared" ca="1" si="1023"/>
        <v>0</v>
      </c>
      <c r="BS4124" s="1">
        <f t="shared" ca="1" si="1024"/>
        <v>0</v>
      </c>
      <c r="BT4124" s="1">
        <f t="shared" ca="1" si="1025"/>
        <v>0</v>
      </c>
      <c r="BU4124" s="1">
        <f t="shared" ca="1" si="1026"/>
        <v>0</v>
      </c>
      <c r="BV4124" s="1">
        <f t="shared" ca="1" si="1027"/>
        <v>0.70000000000000007</v>
      </c>
      <c r="BW4124" s="1">
        <f t="shared" ca="1" si="1028"/>
        <v>1</v>
      </c>
      <c r="BX4124" s="1">
        <f t="shared" ca="1" si="1029"/>
        <v>0</v>
      </c>
      <c r="BY4124" s="1">
        <f t="shared" ca="1" si="1030"/>
        <v>0</v>
      </c>
      <c r="BZ4124" s="1">
        <f t="shared" ca="1" si="1031"/>
        <v>0</v>
      </c>
      <c r="CA4124" s="1">
        <f t="shared" ca="1" si="1032"/>
        <v>0</v>
      </c>
      <c r="CB4124" s="1">
        <f t="shared" ca="1" si="1033"/>
        <v>0</v>
      </c>
      <c r="CC4124" s="1">
        <f t="shared" ca="1" si="1034"/>
        <v>1.7000000000000002</v>
      </c>
    </row>
    <row r="4125" spans="1:81" hidden="1" x14ac:dyDescent="0.2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t="shared" ca="1" si="1020"/>
        <v>0</v>
      </c>
      <c r="BP4125" s="1">
        <f t="shared" ca="1" si="1021"/>
        <v>0</v>
      </c>
      <c r="BQ4125" s="1">
        <f t="shared" ca="1" si="1022"/>
        <v>0</v>
      </c>
      <c r="BR4125" s="1">
        <f t="shared" ca="1" si="1023"/>
        <v>0</v>
      </c>
      <c r="BS4125" s="1">
        <f t="shared" ca="1" si="1024"/>
        <v>0</v>
      </c>
      <c r="BT4125" s="1">
        <f t="shared" ca="1" si="1025"/>
        <v>0</v>
      </c>
      <c r="BU4125" s="1">
        <f t="shared" ca="1" si="1026"/>
        <v>0</v>
      </c>
      <c r="BV4125" s="1">
        <f t="shared" ca="1" si="1027"/>
        <v>0.30000000000000004</v>
      </c>
      <c r="BW4125" s="1">
        <f t="shared" ca="1" si="1028"/>
        <v>1</v>
      </c>
      <c r="BX4125" s="1">
        <f t="shared" ca="1" si="1029"/>
        <v>0</v>
      </c>
      <c r="BY4125" s="1">
        <f t="shared" ca="1" si="1030"/>
        <v>0</v>
      </c>
      <c r="BZ4125" s="1">
        <f t="shared" ca="1" si="1031"/>
        <v>0</v>
      </c>
      <c r="CA4125" s="1">
        <f t="shared" ca="1" si="1032"/>
        <v>0</v>
      </c>
      <c r="CB4125" s="1">
        <f t="shared" ca="1" si="1033"/>
        <v>0</v>
      </c>
      <c r="CC4125" s="1">
        <f t="shared" ca="1" si="1034"/>
        <v>1.3</v>
      </c>
    </row>
    <row r="4126" spans="1:81" hidden="1" x14ac:dyDescent="0.2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t="shared" ca="1" si="1020"/>
        <v>0</v>
      </c>
      <c r="BP4126" s="1">
        <f t="shared" ca="1" si="1021"/>
        <v>0</v>
      </c>
      <c r="BQ4126" s="1">
        <f t="shared" ca="1" si="1022"/>
        <v>0</v>
      </c>
      <c r="BR4126" s="1">
        <f t="shared" ca="1" si="1023"/>
        <v>0</v>
      </c>
      <c r="BS4126" s="1">
        <f t="shared" ca="1" si="1024"/>
        <v>2</v>
      </c>
      <c r="BT4126" s="1">
        <f t="shared" ca="1" si="1025"/>
        <v>0</v>
      </c>
      <c r="BU4126" s="1">
        <f t="shared" ca="1" si="1026"/>
        <v>0</v>
      </c>
      <c r="BV4126" s="1">
        <f t="shared" ca="1" si="1027"/>
        <v>0</v>
      </c>
      <c r="BW4126" s="1">
        <f t="shared" ca="1" si="1028"/>
        <v>0</v>
      </c>
      <c r="BX4126" s="1">
        <f t="shared" ca="1" si="1029"/>
        <v>0</v>
      </c>
      <c r="BY4126" s="1">
        <f t="shared" ca="1" si="1030"/>
        <v>0</v>
      </c>
      <c r="BZ4126" s="1">
        <f t="shared" ca="1" si="1031"/>
        <v>0</v>
      </c>
      <c r="CA4126" s="1">
        <f t="shared" ca="1" si="1032"/>
        <v>-1</v>
      </c>
      <c r="CB4126" s="1">
        <f t="shared" ca="1" si="1033"/>
        <v>0</v>
      </c>
      <c r="CC4126" s="1">
        <f t="shared" ca="1" si="1034"/>
        <v>1</v>
      </c>
    </row>
    <row r="4127" spans="1:81" hidden="1" x14ac:dyDescent="0.2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t="shared" ca="1" si="1020"/>
        <v>0</v>
      </c>
      <c r="BP4127" s="1">
        <f t="shared" ca="1" si="1021"/>
        <v>0</v>
      </c>
      <c r="BQ4127" s="1">
        <f t="shared" ca="1" si="1022"/>
        <v>0</v>
      </c>
      <c r="BR4127" s="1">
        <f t="shared" ca="1" si="1023"/>
        <v>0</v>
      </c>
      <c r="BS4127" s="1">
        <f t="shared" ca="1" si="1024"/>
        <v>0</v>
      </c>
      <c r="BT4127" s="1">
        <f t="shared" ca="1" si="1025"/>
        <v>0</v>
      </c>
      <c r="BU4127" s="1">
        <f t="shared" ca="1" si="1026"/>
        <v>0</v>
      </c>
      <c r="BV4127" s="1">
        <f t="shared" ca="1" si="1027"/>
        <v>0</v>
      </c>
      <c r="BW4127" s="1">
        <f t="shared" ca="1" si="1028"/>
        <v>1</v>
      </c>
      <c r="BX4127" s="1">
        <f t="shared" ca="1" si="1029"/>
        <v>0</v>
      </c>
      <c r="BY4127" s="1">
        <f t="shared" ca="1" si="1030"/>
        <v>0</v>
      </c>
      <c r="BZ4127" s="1">
        <f t="shared" ca="1" si="1031"/>
        <v>0</v>
      </c>
      <c r="CA4127" s="1">
        <f t="shared" ca="1" si="1032"/>
        <v>0</v>
      </c>
      <c r="CB4127" s="1">
        <f t="shared" ca="1" si="1033"/>
        <v>0</v>
      </c>
      <c r="CC4127" s="1">
        <f t="shared" ca="1" si="1034"/>
        <v>1</v>
      </c>
    </row>
    <row r="4128" spans="1:81" hidden="1" x14ac:dyDescent="0.2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t="shared" ca="1" si="1020"/>
        <v>0</v>
      </c>
      <c r="BP4128" s="1">
        <f t="shared" ca="1" si="1021"/>
        <v>0</v>
      </c>
      <c r="BQ4128" s="1">
        <f t="shared" ca="1" si="1022"/>
        <v>0</v>
      </c>
      <c r="BR4128" s="1">
        <f t="shared" ca="1" si="1023"/>
        <v>0</v>
      </c>
      <c r="BS4128" s="1">
        <f t="shared" ca="1" si="1024"/>
        <v>0.30000000000000004</v>
      </c>
      <c r="BT4128" s="1">
        <f t="shared" ca="1" si="1025"/>
        <v>0</v>
      </c>
      <c r="BU4128" s="1">
        <f t="shared" ca="1" si="1026"/>
        <v>0</v>
      </c>
      <c r="BV4128" s="1">
        <f t="shared" ca="1" si="1027"/>
        <v>0</v>
      </c>
      <c r="BW4128" s="1">
        <f t="shared" ca="1" si="1028"/>
        <v>0</v>
      </c>
      <c r="BX4128" s="1">
        <f t="shared" ca="1" si="1029"/>
        <v>0</v>
      </c>
      <c r="BY4128" s="1">
        <f t="shared" ca="1" si="1030"/>
        <v>0</v>
      </c>
      <c r="BZ4128" s="1">
        <f t="shared" ca="1" si="1031"/>
        <v>0</v>
      </c>
      <c r="CA4128" s="1">
        <f t="shared" ca="1" si="1032"/>
        <v>0</v>
      </c>
      <c r="CB4128" s="1">
        <f t="shared" ca="1" si="1033"/>
        <v>0</v>
      </c>
      <c r="CC4128" s="1">
        <f t="shared" ca="1" si="1034"/>
        <v>0.30000000000000004</v>
      </c>
    </row>
    <row r="4129" spans="1:81" hidden="1" x14ac:dyDescent="0.2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t="shared" ca="1" si="1020"/>
        <v>0</v>
      </c>
      <c r="BP4129" s="1">
        <f t="shared" ca="1" si="1021"/>
        <v>0</v>
      </c>
      <c r="BQ4129" s="1">
        <f t="shared" ca="1" si="1022"/>
        <v>0</v>
      </c>
      <c r="BR4129" s="1">
        <f t="shared" ca="1" si="1023"/>
        <v>0</v>
      </c>
      <c r="BS4129" s="1">
        <f t="shared" ca="1" si="1024"/>
        <v>0</v>
      </c>
      <c r="BT4129" s="1">
        <f t="shared" ca="1" si="1025"/>
        <v>0</v>
      </c>
      <c r="BU4129" s="1">
        <f t="shared" ca="1" si="1026"/>
        <v>0</v>
      </c>
      <c r="BV4129" s="1">
        <f t="shared" ca="1" si="1027"/>
        <v>0</v>
      </c>
      <c r="BW4129" s="1">
        <f t="shared" ca="1" si="1028"/>
        <v>0</v>
      </c>
      <c r="BX4129" s="1">
        <f t="shared" ca="1" si="1029"/>
        <v>0</v>
      </c>
      <c r="BY4129" s="1">
        <f t="shared" ca="1" si="1030"/>
        <v>0</v>
      </c>
      <c r="BZ4129" s="1">
        <f t="shared" ca="1" si="1031"/>
        <v>0</v>
      </c>
      <c r="CA4129" s="1">
        <f t="shared" ca="1" si="1032"/>
        <v>0</v>
      </c>
      <c r="CB4129" s="1">
        <f t="shared" ca="1" si="1033"/>
        <v>0</v>
      </c>
      <c r="CC4129" s="1">
        <f t="shared" ca="1" si="1034"/>
        <v>0</v>
      </c>
    </row>
    <row r="4130" spans="1:81" hidden="1" x14ac:dyDescent="0.2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t="shared" ca="1" si="1020"/>
        <v>0</v>
      </c>
      <c r="BP4130" s="1">
        <f t="shared" ca="1" si="1021"/>
        <v>0</v>
      </c>
      <c r="BQ4130" s="1">
        <f t="shared" ca="1" si="1022"/>
        <v>0</v>
      </c>
      <c r="BR4130" s="1">
        <f t="shared" ca="1" si="1023"/>
        <v>0</v>
      </c>
      <c r="BS4130" s="1">
        <f t="shared" ca="1" si="1024"/>
        <v>0</v>
      </c>
      <c r="BT4130" s="1">
        <f t="shared" ca="1" si="1025"/>
        <v>0</v>
      </c>
      <c r="BU4130" s="1">
        <f t="shared" ca="1" si="1026"/>
        <v>0</v>
      </c>
      <c r="BV4130" s="1">
        <f t="shared" ca="1" si="1027"/>
        <v>0</v>
      </c>
      <c r="BW4130" s="1">
        <f t="shared" ca="1" si="1028"/>
        <v>0</v>
      </c>
      <c r="BX4130" s="1">
        <f t="shared" ca="1" si="1029"/>
        <v>0</v>
      </c>
      <c r="BY4130" s="1">
        <f t="shared" ca="1" si="1030"/>
        <v>0</v>
      </c>
      <c r="BZ4130" s="1">
        <f t="shared" ca="1" si="1031"/>
        <v>0</v>
      </c>
      <c r="CA4130" s="1">
        <f t="shared" ca="1" si="1032"/>
        <v>0</v>
      </c>
      <c r="CB4130" s="1">
        <f t="shared" ca="1" si="1033"/>
        <v>0</v>
      </c>
      <c r="CC4130" s="1">
        <f t="shared" ca="1" si="1034"/>
        <v>0</v>
      </c>
    </row>
    <row r="4131" spans="1:81" hidden="1" x14ac:dyDescent="0.2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t="shared" ca="1" si="1020"/>
        <v>0</v>
      </c>
      <c r="BP4131" s="1">
        <f t="shared" ca="1" si="1021"/>
        <v>0</v>
      </c>
      <c r="BQ4131" s="1">
        <f t="shared" ca="1" si="1022"/>
        <v>0</v>
      </c>
      <c r="BR4131" s="1">
        <f t="shared" ca="1" si="1023"/>
        <v>0</v>
      </c>
      <c r="BS4131" s="1">
        <f t="shared" ca="1" si="1024"/>
        <v>0</v>
      </c>
      <c r="BT4131" s="1">
        <f t="shared" ca="1" si="1025"/>
        <v>0</v>
      </c>
      <c r="BU4131" s="1">
        <f t="shared" ca="1" si="1026"/>
        <v>0</v>
      </c>
      <c r="BV4131" s="1">
        <f t="shared" ca="1" si="1027"/>
        <v>0</v>
      </c>
      <c r="BW4131" s="1">
        <f t="shared" ca="1" si="1028"/>
        <v>0</v>
      </c>
      <c r="BX4131" s="1">
        <f t="shared" ca="1" si="1029"/>
        <v>0</v>
      </c>
      <c r="BY4131" s="1">
        <f t="shared" ca="1" si="1030"/>
        <v>0</v>
      </c>
      <c r="BZ4131" s="1">
        <f t="shared" ca="1" si="1031"/>
        <v>0</v>
      </c>
      <c r="CA4131" s="1">
        <f t="shared" ca="1" si="1032"/>
        <v>0</v>
      </c>
      <c r="CB4131" s="1">
        <f t="shared" ca="1" si="1033"/>
        <v>0</v>
      </c>
      <c r="CC4131" s="1">
        <f t="shared" ca="1" si="1034"/>
        <v>0</v>
      </c>
    </row>
    <row r="4132" spans="1:81" hidden="1" x14ac:dyDescent="0.2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t="shared" ca="1" si="1020"/>
        <v>0</v>
      </c>
      <c r="BP4132" s="1">
        <f t="shared" ca="1" si="1021"/>
        <v>0</v>
      </c>
      <c r="BQ4132" s="1">
        <f t="shared" ca="1" si="1022"/>
        <v>0</v>
      </c>
      <c r="BR4132" s="1">
        <f t="shared" ca="1" si="1023"/>
        <v>0</v>
      </c>
      <c r="BS4132" s="1">
        <f t="shared" ca="1" si="1024"/>
        <v>0</v>
      </c>
      <c r="BT4132" s="1">
        <f t="shared" ca="1" si="1025"/>
        <v>0</v>
      </c>
      <c r="BU4132" s="1">
        <f t="shared" ca="1" si="1026"/>
        <v>0</v>
      </c>
      <c r="BV4132" s="1">
        <f t="shared" ca="1" si="1027"/>
        <v>0</v>
      </c>
      <c r="BW4132" s="1">
        <f t="shared" ca="1" si="1028"/>
        <v>0</v>
      </c>
      <c r="BX4132" s="1">
        <f t="shared" ca="1" si="1029"/>
        <v>0</v>
      </c>
      <c r="BY4132" s="1">
        <f t="shared" ca="1" si="1030"/>
        <v>0</v>
      </c>
      <c r="BZ4132" s="1">
        <f t="shared" ca="1" si="1031"/>
        <v>0</v>
      </c>
      <c r="CA4132" s="1">
        <f t="shared" ca="1" si="1032"/>
        <v>0</v>
      </c>
      <c r="CB4132" s="1">
        <f t="shared" ca="1" si="1033"/>
        <v>0</v>
      </c>
      <c r="CC4132" s="1">
        <f t="shared" ca="1" si="1034"/>
        <v>0</v>
      </c>
    </row>
    <row r="4133" spans="1:81" hidden="1" x14ac:dyDescent="0.2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t="shared" ca="1" si="1020"/>
        <v>0</v>
      </c>
      <c r="BP4133" s="1">
        <f t="shared" ca="1" si="1021"/>
        <v>0</v>
      </c>
      <c r="BQ4133" s="1">
        <f t="shared" ca="1" si="1022"/>
        <v>0</v>
      </c>
      <c r="BR4133" s="1">
        <f t="shared" ca="1" si="1023"/>
        <v>0</v>
      </c>
      <c r="BS4133" s="1">
        <f t="shared" ca="1" si="1024"/>
        <v>0</v>
      </c>
      <c r="BT4133" s="1">
        <f t="shared" ca="1" si="1025"/>
        <v>0</v>
      </c>
      <c r="BU4133" s="1">
        <f t="shared" ca="1" si="1026"/>
        <v>0</v>
      </c>
      <c r="BV4133" s="1">
        <f t="shared" ca="1" si="1027"/>
        <v>0</v>
      </c>
      <c r="BW4133" s="1">
        <f t="shared" ca="1" si="1028"/>
        <v>0</v>
      </c>
      <c r="BX4133" s="1">
        <f t="shared" ca="1" si="1029"/>
        <v>0</v>
      </c>
      <c r="BY4133" s="1">
        <f t="shared" ca="1" si="1030"/>
        <v>0</v>
      </c>
      <c r="BZ4133" s="1">
        <f t="shared" ca="1" si="1031"/>
        <v>0</v>
      </c>
      <c r="CA4133" s="1">
        <f t="shared" ca="1" si="1032"/>
        <v>0</v>
      </c>
      <c r="CB4133" s="1">
        <f t="shared" ca="1" si="1033"/>
        <v>0</v>
      </c>
      <c r="CC4133" s="1">
        <f t="shared" ca="1" si="1034"/>
        <v>0</v>
      </c>
    </row>
    <row r="4134" spans="1:81" hidden="1" x14ac:dyDescent="0.2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t="shared" ca="1" si="1020"/>
        <v>0</v>
      </c>
      <c r="BP4134" s="1">
        <f t="shared" ca="1" si="1021"/>
        <v>0</v>
      </c>
      <c r="BQ4134" s="1">
        <f t="shared" ca="1" si="1022"/>
        <v>0</v>
      </c>
      <c r="BR4134" s="1">
        <f t="shared" ca="1" si="1023"/>
        <v>0</v>
      </c>
      <c r="BS4134" s="1">
        <f t="shared" ca="1" si="1024"/>
        <v>0</v>
      </c>
      <c r="BT4134" s="1">
        <f t="shared" ca="1" si="1025"/>
        <v>0</v>
      </c>
      <c r="BU4134" s="1">
        <f t="shared" ca="1" si="1026"/>
        <v>0</v>
      </c>
      <c r="BV4134" s="1">
        <f t="shared" ca="1" si="1027"/>
        <v>0</v>
      </c>
      <c r="BW4134" s="1">
        <f t="shared" ca="1" si="1028"/>
        <v>0</v>
      </c>
      <c r="BX4134" s="1">
        <f t="shared" ca="1" si="1029"/>
        <v>0</v>
      </c>
      <c r="BY4134" s="1">
        <f t="shared" ca="1" si="1030"/>
        <v>0</v>
      </c>
      <c r="BZ4134" s="1">
        <f t="shared" ca="1" si="1031"/>
        <v>0</v>
      </c>
      <c r="CA4134" s="1">
        <f t="shared" ca="1" si="1032"/>
        <v>0</v>
      </c>
      <c r="CB4134" s="1">
        <f t="shared" ca="1" si="1033"/>
        <v>0</v>
      </c>
      <c r="CC4134" s="1">
        <f t="shared" ca="1" si="1034"/>
        <v>0</v>
      </c>
    </row>
    <row r="4135" spans="1:81" hidden="1" x14ac:dyDescent="0.2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t="shared" ca="1" si="1020"/>
        <v>0</v>
      </c>
      <c r="BP4135" s="1">
        <f t="shared" ca="1" si="1021"/>
        <v>0</v>
      </c>
      <c r="BQ4135" s="1">
        <f t="shared" ca="1" si="1022"/>
        <v>0</v>
      </c>
      <c r="BR4135" s="1">
        <f t="shared" ca="1" si="1023"/>
        <v>0</v>
      </c>
      <c r="BS4135" s="1">
        <f t="shared" ca="1" si="1024"/>
        <v>0</v>
      </c>
      <c r="BT4135" s="1">
        <f t="shared" ca="1" si="1025"/>
        <v>0</v>
      </c>
      <c r="BU4135" s="1">
        <f t="shared" ca="1" si="1026"/>
        <v>0</v>
      </c>
      <c r="BV4135" s="1">
        <f t="shared" ca="1" si="1027"/>
        <v>0</v>
      </c>
      <c r="BW4135" s="1">
        <f t="shared" ca="1" si="1028"/>
        <v>0</v>
      </c>
      <c r="BX4135" s="1">
        <f t="shared" ca="1" si="1029"/>
        <v>0</v>
      </c>
      <c r="BY4135" s="1">
        <f t="shared" ca="1" si="1030"/>
        <v>0</v>
      </c>
      <c r="BZ4135" s="1">
        <f t="shared" ca="1" si="1031"/>
        <v>0</v>
      </c>
      <c r="CA4135" s="1">
        <f t="shared" ca="1" si="1032"/>
        <v>0</v>
      </c>
      <c r="CB4135" s="1">
        <f t="shared" ca="1" si="1033"/>
        <v>0</v>
      </c>
      <c r="CC4135" s="1">
        <f t="shared" ca="1" si="1034"/>
        <v>0</v>
      </c>
    </row>
    <row r="4136" spans="1:81" hidden="1" x14ac:dyDescent="0.2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t="shared" ca="1" si="1020"/>
        <v>0</v>
      </c>
      <c r="BP4136" s="1">
        <f t="shared" ca="1" si="1021"/>
        <v>0</v>
      </c>
      <c r="BQ4136" s="1">
        <f t="shared" ca="1" si="1022"/>
        <v>0</v>
      </c>
      <c r="BR4136" s="1">
        <f t="shared" ca="1" si="1023"/>
        <v>0</v>
      </c>
      <c r="BS4136" s="1">
        <f t="shared" ca="1" si="1024"/>
        <v>0</v>
      </c>
      <c r="BT4136" s="1">
        <f t="shared" ca="1" si="1025"/>
        <v>0</v>
      </c>
      <c r="BU4136" s="1">
        <f t="shared" ca="1" si="1026"/>
        <v>0</v>
      </c>
      <c r="BV4136" s="1">
        <f t="shared" ca="1" si="1027"/>
        <v>0</v>
      </c>
      <c r="BW4136" s="1">
        <f t="shared" ca="1" si="1028"/>
        <v>0</v>
      </c>
      <c r="BX4136" s="1">
        <f t="shared" ca="1" si="1029"/>
        <v>0</v>
      </c>
      <c r="BY4136" s="1">
        <f t="shared" ca="1" si="1030"/>
        <v>0</v>
      </c>
      <c r="BZ4136" s="1">
        <f t="shared" ca="1" si="1031"/>
        <v>0</v>
      </c>
      <c r="CA4136" s="1">
        <f t="shared" ca="1" si="1032"/>
        <v>0</v>
      </c>
      <c r="CB4136" s="1">
        <f t="shared" ca="1" si="1033"/>
        <v>0</v>
      </c>
      <c r="CC4136" s="1">
        <f t="shared" ca="1" si="1034"/>
        <v>0</v>
      </c>
    </row>
    <row r="4137" spans="1:81" hidden="1" x14ac:dyDescent="0.2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t="shared" ca="1" si="1020"/>
        <v>0</v>
      </c>
      <c r="BP4137" s="1">
        <f t="shared" ca="1" si="1021"/>
        <v>0</v>
      </c>
      <c r="BQ4137" s="1">
        <f t="shared" ca="1" si="1022"/>
        <v>0</v>
      </c>
      <c r="BR4137" s="1">
        <f t="shared" ca="1" si="1023"/>
        <v>0</v>
      </c>
      <c r="BS4137" s="1">
        <f t="shared" ca="1" si="1024"/>
        <v>0</v>
      </c>
      <c r="BT4137" s="1">
        <f t="shared" ca="1" si="1025"/>
        <v>0</v>
      </c>
      <c r="BU4137" s="1">
        <f t="shared" ca="1" si="1026"/>
        <v>0</v>
      </c>
      <c r="BV4137" s="1">
        <f t="shared" ca="1" si="1027"/>
        <v>0</v>
      </c>
      <c r="BW4137" s="1">
        <f t="shared" ca="1" si="1028"/>
        <v>0</v>
      </c>
      <c r="BX4137" s="1">
        <f t="shared" ca="1" si="1029"/>
        <v>0</v>
      </c>
      <c r="BY4137" s="1">
        <f t="shared" ca="1" si="1030"/>
        <v>0</v>
      </c>
      <c r="BZ4137" s="1">
        <f t="shared" ca="1" si="1031"/>
        <v>0</v>
      </c>
      <c r="CA4137" s="1">
        <f t="shared" ca="1" si="1032"/>
        <v>0</v>
      </c>
      <c r="CB4137" s="1">
        <f t="shared" ca="1" si="1033"/>
        <v>0</v>
      </c>
      <c r="CC4137" s="1">
        <f t="shared" ca="1" si="1034"/>
        <v>0</v>
      </c>
    </row>
    <row r="4138" spans="1:81" hidden="1" x14ac:dyDescent="0.2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t="shared" ca="1" si="1020"/>
        <v>0</v>
      </c>
      <c r="BP4138" s="1">
        <f t="shared" ca="1" si="1021"/>
        <v>0</v>
      </c>
      <c r="BQ4138" s="1">
        <f t="shared" ca="1" si="1022"/>
        <v>0</v>
      </c>
      <c r="BR4138" s="1">
        <f t="shared" ca="1" si="1023"/>
        <v>0</v>
      </c>
      <c r="BS4138" s="1">
        <f t="shared" ca="1" si="1024"/>
        <v>0</v>
      </c>
      <c r="BT4138" s="1">
        <f t="shared" ca="1" si="1025"/>
        <v>0</v>
      </c>
      <c r="BU4138" s="1">
        <f t="shared" ca="1" si="1026"/>
        <v>0</v>
      </c>
      <c r="BV4138" s="1">
        <f t="shared" ca="1" si="1027"/>
        <v>0</v>
      </c>
      <c r="BW4138" s="1">
        <f t="shared" ca="1" si="1028"/>
        <v>0</v>
      </c>
      <c r="BX4138" s="1">
        <f t="shared" ca="1" si="1029"/>
        <v>0</v>
      </c>
      <c r="BY4138" s="1">
        <f t="shared" ca="1" si="1030"/>
        <v>0</v>
      </c>
      <c r="BZ4138" s="1">
        <f t="shared" ca="1" si="1031"/>
        <v>0</v>
      </c>
      <c r="CA4138" s="1">
        <f t="shared" ca="1" si="1032"/>
        <v>0</v>
      </c>
      <c r="CB4138" s="1">
        <f t="shared" ca="1" si="1033"/>
        <v>0</v>
      </c>
      <c r="CC4138" s="1">
        <f t="shared" ca="1" si="1034"/>
        <v>0</v>
      </c>
    </row>
    <row r="4139" spans="1:81" hidden="1" x14ac:dyDescent="0.2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t="shared" ca="1" si="1020"/>
        <v>0</v>
      </c>
      <c r="BP4139" s="1">
        <f t="shared" ca="1" si="1021"/>
        <v>0</v>
      </c>
      <c r="BQ4139" s="1">
        <f t="shared" ca="1" si="1022"/>
        <v>0</v>
      </c>
      <c r="BR4139" s="1">
        <f t="shared" ca="1" si="1023"/>
        <v>0</v>
      </c>
      <c r="BS4139" s="1">
        <f t="shared" ca="1" si="1024"/>
        <v>0</v>
      </c>
      <c r="BT4139" s="1">
        <f t="shared" ca="1" si="1025"/>
        <v>0</v>
      </c>
      <c r="BU4139" s="1">
        <f t="shared" ca="1" si="1026"/>
        <v>0</v>
      </c>
      <c r="BV4139" s="1">
        <f t="shared" ca="1" si="1027"/>
        <v>0</v>
      </c>
      <c r="BW4139" s="1">
        <f t="shared" ca="1" si="1028"/>
        <v>0</v>
      </c>
      <c r="BX4139" s="1">
        <f t="shared" ca="1" si="1029"/>
        <v>0</v>
      </c>
      <c r="BY4139" s="1">
        <f t="shared" ca="1" si="1030"/>
        <v>0</v>
      </c>
      <c r="BZ4139" s="1">
        <f t="shared" ca="1" si="1031"/>
        <v>0</v>
      </c>
      <c r="CA4139" s="1">
        <f t="shared" ca="1" si="1032"/>
        <v>0</v>
      </c>
      <c r="CB4139" s="1">
        <f t="shared" ca="1" si="1033"/>
        <v>0</v>
      </c>
      <c r="CC4139" s="1">
        <f t="shared" ca="1" si="1034"/>
        <v>0</v>
      </c>
    </row>
    <row r="4140" spans="1:81" hidden="1" x14ac:dyDescent="0.2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t="shared" ca="1" si="1020"/>
        <v>0</v>
      </c>
      <c r="BP4140" s="1">
        <f t="shared" ca="1" si="1021"/>
        <v>0</v>
      </c>
      <c r="BQ4140" s="1">
        <f t="shared" ca="1" si="1022"/>
        <v>0</v>
      </c>
      <c r="BR4140" s="1">
        <f t="shared" ca="1" si="1023"/>
        <v>0</v>
      </c>
      <c r="BS4140" s="1">
        <f t="shared" ca="1" si="1024"/>
        <v>0</v>
      </c>
      <c r="BT4140" s="1">
        <f t="shared" ca="1" si="1025"/>
        <v>0</v>
      </c>
      <c r="BU4140" s="1">
        <f t="shared" ca="1" si="1026"/>
        <v>0</v>
      </c>
      <c r="BV4140" s="1">
        <f t="shared" ca="1" si="1027"/>
        <v>0</v>
      </c>
      <c r="BW4140" s="1">
        <f t="shared" ca="1" si="1028"/>
        <v>0</v>
      </c>
      <c r="BX4140" s="1">
        <f t="shared" ca="1" si="1029"/>
        <v>0</v>
      </c>
      <c r="BY4140" s="1">
        <f t="shared" ca="1" si="1030"/>
        <v>0</v>
      </c>
      <c r="BZ4140" s="1">
        <f t="shared" ca="1" si="1031"/>
        <v>0</v>
      </c>
      <c r="CA4140" s="1">
        <f t="shared" ca="1" si="1032"/>
        <v>0</v>
      </c>
      <c r="CB4140" s="1">
        <f t="shared" ca="1" si="1033"/>
        <v>0</v>
      </c>
      <c r="CC4140" s="1">
        <f t="shared" ca="1" si="1034"/>
        <v>0</v>
      </c>
    </row>
    <row r="4141" spans="1:81" hidden="1" x14ac:dyDescent="0.2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t="shared" ca="1" si="1020"/>
        <v>0</v>
      </c>
      <c r="BP4141" s="1">
        <f t="shared" ca="1" si="1021"/>
        <v>0</v>
      </c>
      <c r="BQ4141" s="1">
        <f t="shared" ca="1" si="1022"/>
        <v>0</v>
      </c>
      <c r="BR4141" s="1">
        <f t="shared" ca="1" si="1023"/>
        <v>0</v>
      </c>
      <c r="BS4141" s="1">
        <f t="shared" ca="1" si="1024"/>
        <v>0</v>
      </c>
      <c r="BT4141" s="1">
        <f t="shared" ca="1" si="1025"/>
        <v>0</v>
      </c>
      <c r="BU4141" s="1">
        <f t="shared" ca="1" si="1026"/>
        <v>0</v>
      </c>
      <c r="BV4141" s="1">
        <f t="shared" ca="1" si="1027"/>
        <v>0</v>
      </c>
      <c r="BW4141" s="1">
        <f t="shared" ca="1" si="1028"/>
        <v>0</v>
      </c>
      <c r="BX4141" s="1">
        <f t="shared" ca="1" si="1029"/>
        <v>0</v>
      </c>
      <c r="BY4141" s="1">
        <f t="shared" ca="1" si="1030"/>
        <v>0</v>
      </c>
      <c r="BZ4141" s="1">
        <f t="shared" ca="1" si="1031"/>
        <v>0</v>
      </c>
      <c r="CA4141" s="1">
        <f t="shared" ca="1" si="1032"/>
        <v>0</v>
      </c>
      <c r="CB4141" s="1">
        <f t="shared" ca="1" si="1033"/>
        <v>0</v>
      </c>
      <c r="CC4141" s="1">
        <f t="shared" ca="1" si="1034"/>
        <v>0</v>
      </c>
    </row>
    <row r="4142" spans="1:81" hidden="1" x14ac:dyDescent="0.2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t="shared" ca="1" si="1020"/>
        <v>0</v>
      </c>
      <c r="BP4142" s="1">
        <f t="shared" ca="1" si="1021"/>
        <v>0</v>
      </c>
      <c r="BQ4142" s="1">
        <f t="shared" ca="1" si="1022"/>
        <v>0</v>
      </c>
      <c r="BR4142" s="1">
        <f t="shared" ca="1" si="1023"/>
        <v>0</v>
      </c>
      <c r="BS4142" s="1">
        <f t="shared" ca="1" si="1024"/>
        <v>0</v>
      </c>
      <c r="BT4142" s="1">
        <f t="shared" ca="1" si="1025"/>
        <v>0</v>
      </c>
      <c r="BU4142" s="1">
        <f t="shared" ca="1" si="1026"/>
        <v>0</v>
      </c>
      <c r="BV4142" s="1">
        <f t="shared" ca="1" si="1027"/>
        <v>0</v>
      </c>
      <c r="BW4142" s="1">
        <f t="shared" ca="1" si="1028"/>
        <v>0</v>
      </c>
      <c r="BX4142" s="1">
        <f t="shared" ca="1" si="1029"/>
        <v>0</v>
      </c>
      <c r="BY4142" s="1">
        <f t="shared" ca="1" si="1030"/>
        <v>0</v>
      </c>
      <c r="BZ4142" s="1">
        <f t="shared" ca="1" si="1031"/>
        <v>0</v>
      </c>
      <c r="CA4142" s="1">
        <f t="shared" ca="1" si="1032"/>
        <v>0</v>
      </c>
      <c r="CB4142" s="1">
        <f t="shared" ca="1" si="1033"/>
        <v>0</v>
      </c>
      <c r="CC4142" s="1">
        <f t="shared" ca="1" si="1034"/>
        <v>0</v>
      </c>
    </row>
    <row r="4143" spans="1:81" hidden="1" x14ac:dyDescent="0.2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t="shared" ca="1" si="1020"/>
        <v>0</v>
      </c>
      <c r="BP4143" s="1">
        <f t="shared" ca="1" si="1021"/>
        <v>0</v>
      </c>
      <c r="BQ4143" s="1">
        <f t="shared" ca="1" si="1022"/>
        <v>0</v>
      </c>
      <c r="BR4143" s="1">
        <f t="shared" ca="1" si="1023"/>
        <v>0</v>
      </c>
      <c r="BS4143" s="1">
        <f t="shared" ca="1" si="1024"/>
        <v>0</v>
      </c>
      <c r="BT4143" s="1">
        <f t="shared" ca="1" si="1025"/>
        <v>0</v>
      </c>
      <c r="BU4143" s="1">
        <f t="shared" ca="1" si="1026"/>
        <v>0</v>
      </c>
      <c r="BV4143" s="1">
        <f t="shared" ca="1" si="1027"/>
        <v>0</v>
      </c>
      <c r="BW4143" s="1">
        <f t="shared" ca="1" si="1028"/>
        <v>0</v>
      </c>
      <c r="BX4143" s="1">
        <f t="shared" ca="1" si="1029"/>
        <v>0</v>
      </c>
      <c r="BY4143" s="1">
        <f t="shared" ca="1" si="1030"/>
        <v>0</v>
      </c>
      <c r="BZ4143" s="1">
        <f t="shared" ca="1" si="1031"/>
        <v>0</v>
      </c>
      <c r="CA4143" s="1">
        <f t="shared" ca="1" si="1032"/>
        <v>0</v>
      </c>
      <c r="CB4143" s="1">
        <f t="shared" ca="1" si="1033"/>
        <v>0</v>
      </c>
      <c r="CC4143" s="1">
        <f t="shared" ca="1" si="1034"/>
        <v>0</v>
      </c>
    </row>
    <row r="4144" spans="1:81" hidden="1" x14ac:dyDescent="0.2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t="shared" ca="1" si="1020"/>
        <v>0</v>
      </c>
      <c r="BP4144" s="1">
        <f t="shared" ca="1" si="1021"/>
        <v>0</v>
      </c>
      <c r="BQ4144" s="1">
        <f t="shared" ca="1" si="1022"/>
        <v>0</v>
      </c>
      <c r="BR4144" s="1">
        <f t="shared" ca="1" si="1023"/>
        <v>0</v>
      </c>
      <c r="BS4144" s="1">
        <f t="shared" ca="1" si="1024"/>
        <v>0</v>
      </c>
      <c r="BT4144" s="1">
        <f t="shared" ca="1" si="1025"/>
        <v>0</v>
      </c>
      <c r="BU4144" s="1">
        <f t="shared" ca="1" si="1026"/>
        <v>0</v>
      </c>
      <c r="BV4144" s="1">
        <f t="shared" ca="1" si="1027"/>
        <v>0</v>
      </c>
      <c r="BW4144" s="1">
        <f t="shared" ca="1" si="1028"/>
        <v>0</v>
      </c>
      <c r="BX4144" s="1">
        <f t="shared" ca="1" si="1029"/>
        <v>0</v>
      </c>
      <c r="BY4144" s="1">
        <f t="shared" ca="1" si="1030"/>
        <v>0</v>
      </c>
      <c r="BZ4144" s="1">
        <f t="shared" ca="1" si="1031"/>
        <v>0</v>
      </c>
      <c r="CA4144" s="1">
        <f t="shared" ca="1" si="1032"/>
        <v>0</v>
      </c>
      <c r="CB4144" s="1">
        <f t="shared" ca="1" si="1033"/>
        <v>0</v>
      </c>
      <c r="CC4144" s="1">
        <f t="shared" ca="1" si="1034"/>
        <v>0</v>
      </c>
    </row>
    <row r="4145" spans="1:81" hidden="1" x14ac:dyDescent="0.2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t="shared" ca="1" si="1020"/>
        <v>0</v>
      </c>
      <c r="BP4145" s="1">
        <f t="shared" ca="1" si="1021"/>
        <v>0</v>
      </c>
      <c r="BQ4145" s="1">
        <f t="shared" ca="1" si="1022"/>
        <v>0</v>
      </c>
      <c r="BR4145" s="1">
        <f t="shared" ca="1" si="1023"/>
        <v>0</v>
      </c>
      <c r="BS4145" s="1">
        <f t="shared" ca="1" si="1024"/>
        <v>0</v>
      </c>
      <c r="BT4145" s="1">
        <f t="shared" ca="1" si="1025"/>
        <v>0</v>
      </c>
      <c r="BU4145" s="1">
        <f t="shared" ca="1" si="1026"/>
        <v>0</v>
      </c>
      <c r="BV4145" s="1">
        <f t="shared" ca="1" si="1027"/>
        <v>0</v>
      </c>
      <c r="BW4145" s="1">
        <f t="shared" ca="1" si="1028"/>
        <v>0</v>
      </c>
      <c r="BX4145" s="1">
        <f t="shared" ca="1" si="1029"/>
        <v>0</v>
      </c>
      <c r="BY4145" s="1">
        <f t="shared" ca="1" si="1030"/>
        <v>0</v>
      </c>
      <c r="BZ4145" s="1">
        <f t="shared" ca="1" si="1031"/>
        <v>0</v>
      </c>
      <c r="CA4145" s="1">
        <f t="shared" ca="1" si="1032"/>
        <v>0</v>
      </c>
      <c r="CB4145" s="1">
        <f t="shared" ca="1" si="1033"/>
        <v>0</v>
      </c>
      <c r="CC4145" s="1">
        <f t="shared" ca="1" si="1034"/>
        <v>0</v>
      </c>
    </row>
    <row r="4146" spans="1:81" hidden="1" x14ac:dyDescent="0.2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t="shared" ca="1" si="1020"/>
        <v>0</v>
      </c>
      <c r="BP4146" s="1">
        <f t="shared" ca="1" si="1021"/>
        <v>0</v>
      </c>
      <c r="BQ4146" s="1">
        <f t="shared" ca="1" si="1022"/>
        <v>0</v>
      </c>
      <c r="BR4146" s="1">
        <f t="shared" ca="1" si="1023"/>
        <v>0</v>
      </c>
      <c r="BS4146" s="1">
        <f t="shared" ca="1" si="1024"/>
        <v>0</v>
      </c>
      <c r="BT4146" s="1">
        <f t="shared" ca="1" si="1025"/>
        <v>0</v>
      </c>
      <c r="BU4146" s="1">
        <f t="shared" ca="1" si="1026"/>
        <v>0</v>
      </c>
      <c r="BV4146" s="1">
        <f t="shared" ca="1" si="1027"/>
        <v>0</v>
      </c>
      <c r="BW4146" s="1">
        <f t="shared" ca="1" si="1028"/>
        <v>0</v>
      </c>
      <c r="BX4146" s="1">
        <f t="shared" ca="1" si="1029"/>
        <v>0</v>
      </c>
      <c r="BY4146" s="1">
        <f t="shared" ca="1" si="1030"/>
        <v>0</v>
      </c>
      <c r="BZ4146" s="1">
        <f t="shared" ca="1" si="1031"/>
        <v>0</v>
      </c>
      <c r="CA4146" s="1">
        <f t="shared" ca="1" si="1032"/>
        <v>0</v>
      </c>
      <c r="CB4146" s="1">
        <f t="shared" ca="1" si="1033"/>
        <v>0</v>
      </c>
      <c r="CC4146" s="1">
        <f t="shared" ca="1" si="1034"/>
        <v>0</v>
      </c>
    </row>
    <row r="4147" spans="1:81" hidden="1" x14ac:dyDescent="0.2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t="shared" ca="1" si="1020"/>
        <v>0</v>
      </c>
      <c r="BP4147" s="1">
        <f t="shared" ca="1" si="1021"/>
        <v>0</v>
      </c>
      <c r="BQ4147" s="1">
        <f t="shared" ca="1" si="1022"/>
        <v>0</v>
      </c>
      <c r="BR4147" s="1">
        <f t="shared" ca="1" si="1023"/>
        <v>0</v>
      </c>
      <c r="BS4147" s="1">
        <f t="shared" ca="1" si="1024"/>
        <v>0</v>
      </c>
      <c r="BT4147" s="1">
        <f t="shared" ca="1" si="1025"/>
        <v>0</v>
      </c>
      <c r="BU4147" s="1">
        <f t="shared" ca="1" si="1026"/>
        <v>0</v>
      </c>
      <c r="BV4147" s="1">
        <f t="shared" ca="1" si="1027"/>
        <v>0</v>
      </c>
      <c r="BW4147" s="1">
        <f t="shared" ca="1" si="1028"/>
        <v>0</v>
      </c>
      <c r="BX4147" s="1">
        <f t="shared" ca="1" si="1029"/>
        <v>0</v>
      </c>
      <c r="BY4147" s="1">
        <f t="shared" ca="1" si="1030"/>
        <v>0</v>
      </c>
      <c r="BZ4147" s="1">
        <f t="shared" ca="1" si="1031"/>
        <v>0</v>
      </c>
      <c r="CA4147" s="1">
        <f t="shared" ca="1" si="1032"/>
        <v>0</v>
      </c>
      <c r="CB4147" s="1">
        <f t="shared" ca="1" si="1033"/>
        <v>0</v>
      </c>
      <c r="CC4147" s="1">
        <f t="shared" ca="1" si="1034"/>
        <v>0</v>
      </c>
    </row>
    <row r="4148" spans="1:81" hidden="1" x14ac:dyDescent="0.2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t="shared" ca="1" si="1020"/>
        <v>0</v>
      </c>
      <c r="BP4148" s="1">
        <f t="shared" ca="1" si="1021"/>
        <v>0</v>
      </c>
      <c r="BQ4148" s="1">
        <f t="shared" ca="1" si="1022"/>
        <v>0</v>
      </c>
      <c r="BR4148" s="1">
        <f t="shared" ca="1" si="1023"/>
        <v>0</v>
      </c>
      <c r="BS4148" s="1">
        <f t="shared" ca="1" si="1024"/>
        <v>0</v>
      </c>
      <c r="BT4148" s="1">
        <f t="shared" ca="1" si="1025"/>
        <v>0</v>
      </c>
      <c r="BU4148" s="1">
        <f t="shared" ca="1" si="1026"/>
        <v>0</v>
      </c>
      <c r="BV4148" s="1">
        <f t="shared" ca="1" si="1027"/>
        <v>0</v>
      </c>
      <c r="BW4148" s="1">
        <f t="shared" ca="1" si="1028"/>
        <v>0</v>
      </c>
      <c r="BX4148" s="1">
        <f t="shared" ca="1" si="1029"/>
        <v>0</v>
      </c>
      <c r="BY4148" s="1">
        <f t="shared" ca="1" si="1030"/>
        <v>0</v>
      </c>
      <c r="BZ4148" s="1">
        <f t="shared" ca="1" si="1031"/>
        <v>0</v>
      </c>
      <c r="CA4148" s="1">
        <f t="shared" ca="1" si="1032"/>
        <v>0</v>
      </c>
      <c r="CB4148" s="1">
        <f t="shared" ca="1" si="1033"/>
        <v>0</v>
      </c>
      <c r="CC4148" s="1">
        <f t="shared" ca="1" si="1034"/>
        <v>0</v>
      </c>
    </row>
    <row r="4149" spans="1:81" hidden="1" x14ac:dyDescent="0.2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t="shared" ca="1" si="1020"/>
        <v>0</v>
      </c>
      <c r="BP4149" s="1">
        <f t="shared" ca="1" si="1021"/>
        <v>0</v>
      </c>
      <c r="BQ4149" s="1">
        <f t="shared" ca="1" si="1022"/>
        <v>0</v>
      </c>
      <c r="BR4149" s="1">
        <f t="shared" ca="1" si="1023"/>
        <v>0</v>
      </c>
      <c r="BS4149" s="1">
        <f t="shared" ca="1" si="1024"/>
        <v>0</v>
      </c>
      <c r="BT4149" s="1">
        <f t="shared" ca="1" si="1025"/>
        <v>0</v>
      </c>
      <c r="BU4149" s="1">
        <f t="shared" ca="1" si="1026"/>
        <v>0</v>
      </c>
      <c r="BV4149" s="1">
        <f t="shared" ca="1" si="1027"/>
        <v>0</v>
      </c>
      <c r="BW4149" s="1">
        <f t="shared" ca="1" si="1028"/>
        <v>0</v>
      </c>
      <c r="BX4149" s="1">
        <f t="shared" ca="1" si="1029"/>
        <v>0</v>
      </c>
      <c r="BY4149" s="1">
        <f t="shared" ca="1" si="1030"/>
        <v>0</v>
      </c>
      <c r="BZ4149" s="1">
        <f t="shared" ca="1" si="1031"/>
        <v>0</v>
      </c>
      <c r="CA4149" s="1">
        <f t="shared" ca="1" si="1032"/>
        <v>0</v>
      </c>
      <c r="CB4149" s="1">
        <f t="shared" ca="1" si="1033"/>
        <v>0</v>
      </c>
      <c r="CC4149" s="1">
        <f t="shared" ca="1" si="1034"/>
        <v>0</v>
      </c>
    </row>
    <row r="4150" spans="1:81" hidden="1" x14ac:dyDescent="0.2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t="shared" ca="1" si="1020"/>
        <v>0</v>
      </c>
      <c r="BP4150" s="1">
        <f t="shared" ca="1" si="1021"/>
        <v>0</v>
      </c>
      <c r="BQ4150" s="1">
        <f t="shared" ca="1" si="1022"/>
        <v>0</v>
      </c>
      <c r="BR4150" s="1">
        <f t="shared" ca="1" si="1023"/>
        <v>0</v>
      </c>
      <c r="BS4150" s="1">
        <f t="shared" ca="1" si="1024"/>
        <v>0</v>
      </c>
      <c r="BT4150" s="1">
        <f t="shared" ca="1" si="1025"/>
        <v>0</v>
      </c>
      <c r="BU4150" s="1">
        <f t="shared" ca="1" si="1026"/>
        <v>0</v>
      </c>
      <c r="BV4150" s="1">
        <f t="shared" ca="1" si="1027"/>
        <v>0</v>
      </c>
      <c r="BW4150" s="1">
        <f t="shared" ca="1" si="1028"/>
        <v>0</v>
      </c>
      <c r="BX4150" s="1">
        <f t="shared" ca="1" si="1029"/>
        <v>0</v>
      </c>
      <c r="BY4150" s="1">
        <f t="shared" ca="1" si="1030"/>
        <v>0</v>
      </c>
      <c r="BZ4150" s="1">
        <f t="shared" ca="1" si="1031"/>
        <v>0</v>
      </c>
      <c r="CA4150" s="1">
        <f t="shared" ca="1" si="1032"/>
        <v>0</v>
      </c>
      <c r="CB4150" s="1">
        <f t="shared" ca="1" si="1033"/>
        <v>0</v>
      </c>
      <c r="CC4150" s="1">
        <f t="shared" ca="1" si="1034"/>
        <v>0</v>
      </c>
    </row>
    <row r="4151" spans="1:81" hidden="1" x14ac:dyDescent="0.2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t="shared" ca="1" si="1020"/>
        <v>0</v>
      </c>
      <c r="BP4151" s="1">
        <f t="shared" ca="1" si="1021"/>
        <v>0</v>
      </c>
      <c r="BQ4151" s="1">
        <f t="shared" ca="1" si="1022"/>
        <v>0</v>
      </c>
      <c r="BR4151" s="1">
        <f t="shared" ca="1" si="1023"/>
        <v>0</v>
      </c>
      <c r="BS4151" s="1">
        <f t="shared" ca="1" si="1024"/>
        <v>0</v>
      </c>
      <c r="BT4151" s="1">
        <f t="shared" ca="1" si="1025"/>
        <v>0</v>
      </c>
      <c r="BU4151" s="1">
        <f t="shared" ca="1" si="1026"/>
        <v>0</v>
      </c>
      <c r="BV4151" s="1">
        <f t="shared" ca="1" si="1027"/>
        <v>0</v>
      </c>
      <c r="BW4151" s="1">
        <f t="shared" ca="1" si="1028"/>
        <v>0</v>
      </c>
      <c r="BX4151" s="1">
        <f t="shared" ca="1" si="1029"/>
        <v>0</v>
      </c>
      <c r="BY4151" s="1">
        <f t="shared" ca="1" si="1030"/>
        <v>0</v>
      </c>
      <c r="BZ4151" s="1">
        <f t="shared" ca="1" si="1031"/>
        <v>0</v>
      </c>
      <c r="CA4151" s="1">
        <f t="shared" ca="1" si="1032"/>
        <v>0</v>
      </c>
      <c r="CB4151" s="1">
        <f t="shared" ca="1" si="1033"/>
        <v>0</v>
      </c>
      <c r="CC4151" s="1">
        <f t="shared" ca="1" si="1034"/>
        <v>0</v>
      </c>
    </row>
    <row r="4152" spans="1:81" hidden="1" x14ac:dyDescent="0.2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t="shared" ca="1" si="1020"/>
        <v>0</v>
      </c>
      <c r="BP4152" s="1">
        <f t="shared" ca="1" si="1021"/>
        <v>0</v>
      </c>
      <c r="BQ4152" s="1">
        <f t="shared" ca="1" si="1022"/>
        <v>0</v>
      </c>
      <c r="BR4152" s="1">
        <f t="shared" ca="1" si="1023"/>
        <v>0</v>
      </c>
      <c r="BS4152" s="1">
        <f t="shared" ca="1" si="1024"/>
        <v>0</v>
      </c>
      <c r="BT4152" s="1">
        <f t="shared" ca="1" si="1025"/>
        <v>0</v>
      </c>
      <c r="BU4152" s="1">
        <f t="shared" ca="1" si="1026"/>
        <v>0</v>
      </c>
      <c r="BV4152" s="1">
        <f t="shared" ca="1" si="1027"/>
        <v>0</v>
      </c>
      <c r="BW4152" s="1">
        <f t="shared" ca="1" si="1028"/>
        <v>0</v>
      </c>
      <c r="BX4152" s="1">
        <f t="shared" ca="1" si="1029"/>
        <v>0</v>
      </c>
      <c r="BY4152" s="1">
        <f t="shared" ca="1" si="1030"/>
        <v>0</v>
      </c>
      <c r="BZ4152" s="1">
        <f t="shared" ca="1" si="1031"/>
        <v>0</v>
      </c>
      <c r="CA4152" s="1">
        <f t="shared" ca="1" si="1032"/>
        <v>0</v>
      </c>
      <c r="CB4152" s="1">
        <f t="shared" ca="1" si="1033"/>
        <v>0</v>
      </c>
      <c r="CC4152" s="1">
        <f t="shared" ca="1" si="1034"/>
        <v>0</v>
      </c>
    </row>
    <row r="4153" spans="1:81" hidden="1" x14ac:dyDescent="0.2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t="shared" ca="1" si="1020"/>
        <v>0</v>
      </c>
      <c r="BP4153" s="1">
        <f t="shared" ca="1" si="1021"/>
        <v>0</v>
      </c>
      <c r="BQ4153" s="1">
        <f t="shared" ca="1" si="1022"/>
        <v>0</v>
      </c>
      <c r="BR4153" s="1">
        <f t="shared" ca="1" si="1023"/>
        <v>0</v>
      </c>
      <c r="BS4153" s="1">
        <f t="shared" ca="1" si="1024"/>
        <v>0</v>
      </c>
      <c r="BT4153" s="1">
        <f t="shared" ca="1" si="1025"/>
        <v>0</v>
      </c>
      <c r="BU4153" s="1">
        <f t="shared" ca="1" si="1026"/>
        <v>0</v>
      </c>
      <c r="BV4153" s="1">
        <f t="shared" ca="1" si="1027"/>
        <v>0</v>
      </c>
      <c r="BW4153" s="1">
        <f t="shared" ca="1" si="1028"/>
        <v>0</v>
      </c>
      <c r="BX4153" s="1">
        <f t="shared" ca="1" si="1029"/>
        <v>0</v>
      </c>
      <c r="BY4153" s="1">
        <f t="shared" ca="1" si="1030"/>
        <v>0</v>
      </c>
      <c r="BZ4153" s="1">
        <f t="shared" ca="1" si="1031"/>
        <v>0</v>
      </c>
      <c r="CA4153" s="1">
        <f t="shared" ca="1" si="1032"/>
        <v>0</v>
      </c>
      <c r="CB4153" s="1">
        <f t="shared" ca="1" si="1033"/>
        <v>0</v>
      </c>
      <c r="CC4153" s="1">
        <f t="shared" ca="1" si="1034"/>
        <v>0</v>
      </c>
    </row>
    <row r="4154" spans="1:81" hidden="1" x14ac:dyDescent="0.2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t="shared" ca="1" si="1020"/>
        <v>0</v>
      </c>
      <c r="BP4154" s="1">
        <f t="shared" ca="1" si="1021"/>
        <v>0</v>
      </c>
      <c r="BQ4154" s="1">
        <f t="shared" ca="1" si="1022"/>
        <v>0</v>
      </c>
      <c r="BR4154" s="1">
        <f t="shared" ca="1" si="1023"/>
        <v>0</v>
      </c>
      <c r="BS4154" s="1">
        <f t="shared" ca="1" si="1024"/>
        <v>0</v>
      </c>
      <c r="BT4154" s="1">
        <f t="shared" ca="1" si="1025"/>
        <v>0</v>
      </c>
      <c r="BU4154" s="1">
        <f t="shared" ca="1" si="1026"/>
        <v>0</v>
      </c>
      <c r="BV4154" s="1">
        <f t="shared" ca="1" si="1027"/>
        <v>0</v>
      </c>
      <c r="BW4154" s="1">
        <f t="shared" ca="1" si="1028"/>
        <v>0</v>
      </c>
      <c r="BX4154" s="1">
        <f t="shared" ca="1" si="1029"/>
        <v>0</v>
      </c>
      <c r="BY4154" s="1">
        <f t="shared" ca="1" si="1030"/>
        <v>0</v>
      </c>
      <c r="BZ4154" s="1">
        <f t="shared" ca="1" si="1031"/>
        <v>0</v>
      </c>
      <c r="CA4154" s="1">
        <f t="shared" ca="1" si="1032"/>
        <v>0</v>
      </c>
      <c r="CB4154" s="1">
        <f t="shared" ca="1" si="1033"/>
        <v>0</v>
      </c>
      <c r="CC4154" s="1">
        <f t="shared" ca="1" si="1034"/>
        <v>0</v>
      </c>
    </row>
    <row r="4155" spans="1:81" hidden="1" x14ac:dyDescent="0.2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t="shared" ca="1" si="1020"/>
        <v>0</v>
      </c>
      <c r="BP4155" s="1">
        <f t="shared" ca="1" si="1021"/>
        <v>0</v>
      </c>
      <c r="BQ4155" s="1">
        <f t="shared" ca="1" si="1022"/>
        <v>0</v>
      </c>
      <c r="BR4155" s="1">
        <f t="shared" ca="1" si="1023"/>
        <v>0</v>
      </c>
      <c r="BS4155" s="1">
        <f t="shared" ca="1" si="1024"/>
        <v>0</v>
      </c>
      <c r="BT4155" s="1">
        <f t="shared" ca="1" si="1025"/>
        <v>0</v>
      </c>
      <c r="BU4155" s="1">
        <f t="shared" ca="1" si="1026"/>
        <v>0</v>
      </c>
      <c r="BV4155" s="1">
        <f t="shared" ca="1" si="1027"/>
        <v>0</v>
      </c>
      <c r="BW4155" s="1">
        <f t="shared" ca="1" si="1028"/>
        <v>0</v>
      </c>
      <c r="BX4155" s="1">
        <f t="shared" ca="1" si="1029"/>
        <v>0</v>
      </c>
      <c r="BY4155" s="1">
        <f t="shared" ca="1" si="1030"/>
        <v>0</v>
      </c>
      <c r="BZ4155" s="1">
        <f t="shared" ca="1" si="1031"/>
        <v>0</v>
      </c>
      <c r="CA4155" s="1">
        <f t="shared" ca="1" si="1032"/>
        <v>0</v>
      </c>
      <c r="CB4155" s="1">
        <f t="shared" ca="1" si="1033"/>
        <v>0</v>
      </c>
      <c r="CC4155" s="1">
        <f t="shared" ca="1" si="1034"/>
        <v>0</v>
      </c>
    </row>
    <row r="4156" spans="1:81" hidden="1" x14ac:dyDescent="0.2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t="shared" ca="1" si="1020"/>
        <v>0</v>
      </c>
      <c r="BP4156" s="1">
        <f t="shared" ca="1" si="1021"/>
        <v>0</v>
      </c>
      <c r="BQ4156" s="1">
        <f t="shared" ca="1" si="1022"/>
        <v>0</v>
      </c>
      <c r="BR4156" s="1">
        <f t="shared" ca="1" si="1023"/>
        <v>0</v>
      </c>
      <c r="BS4156" s="1">
        <f t="shared" ca="1" si="1024"/>
        <v>0</v>
      </c>
      <c r="BT4156" s="1">
        <f t="shared" ca="1" si="1025"/>
        <v>0</v>
      </c>
      <c r="BU4156" s="1">
        <f t="shared" ca="1" si="1026"/>
        <v>0</v>
      </c>
      <c r="BV4156" s="1">
        <f t="shared" ca="1" si="1027"/>
        <v>0</v>
      </c>
      <c r="BW4156" s="1">
        <f t="shared" ca="1" si="1028"/>
        <v>0</v>
      </c>
      <c r="BX4156" s="1">
        <f t="shared" ca="1" si="1029"/>
        <v>0</v>
      </c>
      <c r="BY4156" s="1">
        <f t="shared" ca="1" si="1030"/>
        <v>0</v>
      </c>
      <c r="BZ4156" s="1">
        <f t="shared" ca="1" si="1031"/>
        <v>0</v>
      </c>
      <c r="CA4156" s="1">
        <f t="shared" ca="1" si="1032"/>
        <v>0</v>
      </c>
      <c r="CB4156" s="1">
        <f t="shared" ca="1" si="1033"/>
        <v>0</v>
      </c>
      <c r="CC4156" s="1">
        <f t="shared" ca="1" si="1034"/>
        <v>0</v>
      </c>
    </row>
    <row r="4157" spans="1:81" hidden="1" x14ac:dyDescent="0.2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t="shared" ca="1" si="1020"/>
        <v>0</v>
      </c>
      <c r="BP4157" s="1">
        <f t="shared" ca="1" si="1021"/>
        <v>0</v>
      </c>
      <c r="BQ4157" s="1">
        <f t="shared" ca="1" si="1022"/>
        <v>0</v>
      </c>
      <c r="BR4157" s="1">
        <f t="shared" ca="1" si="1023"/>
        <v>0</v>
      </c>
      <c r="BS4157" s="1">
        <f t="shared" ca="1" si="1024"/>
        <v>0</v>
      </c>
      <c r="BT4157" s="1">
        <f t="shared" ca="1" si="1025"/>
        <v>0</v>
      </c>
      <c r="BU4157" s="1">
        <f t="shared" ca="1" si="1026"/>
        <v>0</v>
      </c>
      <c r="BV4157" s="1">
        <f t="shared" ca="1" si="1027"/>
        <v>0</v>
      </c>
      <c r="BW4157" s="1">
        <f t="shared" ca="1" si="1028"/>
        <v>0</v>
      </c>
      <c r="BX4157" s="1">
        <f t="shared" ca="1" si="1029"/>
        <v>0</v>
      </c>
      <c r="BY4157" s="1">
        <f t="shared" ca="1" si="1030"/>
        <v>0</v>
      </c>
      <c r="BZ4157" s="1">
        <f t="shared" ca="1" si="1031"/>
        <v>0</v>
      </c>
      <c r="CA4157" s="1">
        <f t="shared" ca="1" si="1032"/>
        <v>0</v>
      </c>
      <c r="CB4157" s="1">
        <f t="shared" ca="1" si="1033"/>
        <v>0</v>
      </c>
      <c r="CC4157" s="1">
        <f t="shared" ca="1" si="1034"/>
        <v>0</v>
      </c>
    </row>
    <row r="4158" spans="1:81" hidden="1" x14ac:dyDescent="0.2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t="shared" ca="1" si="1020"/>
        <v>0</v>
      </c>
      <c r="BP4158" s="1">
        <f t="shared" ca="1" si="1021"/>
        <v>0</v>
      </c>
      <c r="BQ4158" s="1">
        <f t="shared" ca="1" si="1022"/>
        <v>0</v>
      </c>
      <c r="BR4158" s="1">
        <f t="shared" ca="1" si="1023"/>
        <v>0</v>
      </c>
      <c r="BS4158" s="1">
        <f t="shared" ca="1" si="1024"/>
        <v>0</v>
      </c>
      <c r="BT4158" s="1">
        <f t="shared" ca="1" si="1025"/>
        <v>0</v>
      </c>
      <c r="BU4158" s="1">
        <f t="shared" ca="1" si="1026"/>
        <v>0</v>
      </c>
      <c r="BV4158" s="1">
        <f t="shared" ca="1" si="1027"/>
        <v>0</v>
      </c>
      <c r="BW4158" s="1">
        <f t="shared" ca="1" si="1028"/>
        <v>0</v>
      </c>
      <c r="BX4158" s="1">
        <f t="shared" ca="1" si="1029"/>
        <v>0</v>
      </c>
      <c r="BY4158" s="1">
        <f t="shared" ca="1" si="1030"/>
        <v>0</v>
      </c>
      <c r="BZ4158" s="1">
        <f t="shared" ca="1" si="1031"/>
        <v>0</v>
      </c>
      <c r="CA4158" s="1">
        <f t="shared" ca="1" si="1032"/>
        <v>0</v>
      </c>
      <c r="CB4158" s="1">
        <f t="shared" ca="1" si="1033"/>
        <v>0</v>
      </c>
      <c r="CC4158" s="1">
        <f t="shared" ca="1" si="1034"/>
        <v>0</v>
      </c>
    </row>
    <row r="4159" spans="1:81" hidden="1" x14ac:dyDescent="0.2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t="shared" ca="1" si="1020"/>
        <v>0</v>
      </c>
      <c r="BP4159" s="1">
        <f t="shared" ca="1" si="1021"/>
        <v>0</v>
      </c>
      <c r="BQ4159" s="1">
        <f t="shared" ca="1" si="1022"/>
        <v>0</v>
      </c>
      <c r="BR4159" s="1">
        <f t="shared" ca="1" si="1023"/>
        <v>0</v>
      </c>
      <c r="BS4159" s="1">
        <f t="shared" ca="1" si="1024"/>
        <v>0</v>
      </c>
      <c r="BT4159" s="1">
        <f t="shared" ca="1" si="1025"/>
        <v>0</v>
      </c>
      <c r="BU4159" s="1">
        <f t="shared" ca="1" si="1026"/>
        <v>0</v>
      </c>
      <c r="BV4159" s="1">
        <f t="shared" ca="1" si="1027"/>
        <v>0</v>
      </c>
      <c r="BW4159" s="1">
        <f t="shared" ca="1" si="1028"/>
        <v>0</v>
      </c>
      <c r="BX4159" s="1">
        <f t="shared" ca="1" si="1029"/>
        <v>0</v>
      </c>
      <c r="BY4159" s="1">
        <f t="shared" ca="1" si="1030"/>
        <v>0</v>
      </c>
      <c r="BZ4159" s="1">
        <f t="shared" ca="1" si="1031"/>
        <v>0</v>
      </c>
      <c r="CA4159" s="1">
        <f t="shared" ca="1" si="1032"/>
        <v>0</v>
      </c>
      <c r="CB4159" s="1">
        <f t="shared" ca="1" si="1033"/>
        <v>0</v>
      </c>
      <c r="CC4159" s="1">
        <f t="shared" ca="1" si="1034"/>
        <v>0</v>
      </c>
    </row>
    <row r="4160" spans="1:81" hidden="1" x14ac:dyDescent="0.2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t="shared" ca="1" si="1020"/>
        <v>0</v>
      </c>
      <c r="BP4160" s="1">
        <f t="shared" ca="1" si="1021"/>
        <v>0</v>
      </c>
      <c r="BQ4160" s="1">
        <f t="shared" ca="1" si="1022"/>
        <v>0</v>
      </c>
      <c r="BR4160" s="1">
        <f t="shared" ca="1" si="1023"/>
        <v>0</v>
      </c>
      <c r="BS4160" s="1">
        <f t="shared" ca="1" si="1024"/>
        <v>0</v>
      </c>
      <c r="BT4160" s="1">
        <f t="shared" ca="1" si="1025"/>
        <v>0</v>
      </c>
      <c r="BU4160" s="1">
        <f t="shared" ca="1" si="1026"/>
        <v>0</v>
      </c>
      <c r="BV4160" s="1">
        <f t="shared" ca="1" si="1027"/>
        <v>0</v>
      </c>
      <c r="BW4160" s="1">
        <f t="shared" ca="1" si="1028"/>
        <v>0</v>
      </c>
      <c r="BX4160" s="1">
        <f t="shared" ca="1" si="1029"/>
        <v>0</v>
      </c>
      <c r="BY4160" s="1">
        <f t="shared" ca="1" si="1030"/>
        <v>0</v>
      </c>
      <c r="BZ4160" s="1">
        <f t="shared" ca="1" si="1031"/>
        <v>0</v>
      </c>
      <c r="CA4160" s="1">
        <f t="shared" ca="1" si="1032"/>
        <v>0</v>
      </c>
      <c r="CB4160" s="1">
        <f t="shared" ca="1" si="1033"/>
        <v>0</v>
      </c>
      <c r="CC4160" s="1">
        <f t="shared" ca="1" si="1034"/>
        <v>0</v>
      </c>
    </row>
    <row r="4161" spans="1:81" hidden="1" x14ac:dyDescent="0.2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t="shared" ca="1" si="1020"/>
        <v>0</v>
      </c>
      <c r="BP4161" s="1">
        <f t="shared" ca="1" si="1021"/>
        <v>0</v>
      </c>
      <c r="BQ4161" s="1">
        <f t="shared" ca="1" si="1022"/>
        <v>0</v>
      </c>
      <c r="BR4161" s="1">
        <f t="shared" ca="1" si="1023"/>
        <v>0</v>
      </c>
      <c r="BS4161" s="1">
        <f t="shared" ca="1" si="1024"/>
        <v>0</v>
      </c>
      <c r="BT4161" s="1">
        <f t="shared" ca="1" si="1025"/>
        <v>0</v>
      </c>
      <c r="BU4161" s="1">
        <f t="shared" ca="1" si="1026"/>
        <v>0</v>
      </c>
      <c r="BV4161" s="1">
        <f t="shared" ca="1" si="1027"/>
        <v>0</v>
      </c>
      <c r="BW4161" s="1">
        <f t="shared" ca="1" si="1028"/>
        <v>0</v>
      </c>
      <c r="BX4161" s="1">
        <f t="shared" ca="1" si="1029"/>
        <v>0</v>
      </c>
      <c r="BY4161" s="1">
        <f t="shared" ca="1" si="1030"/>
        <v>0</v>
      </c>
      <c r="BZ4161" s="1">
        <f t="shared" ca="1" si="1031"/>
        <v>0</v>
      </c>
      <c r="CA4161" s="1">
        <f t="shared" ca="1" si="1032"/>
        <v>0</v>
      </c>
      <c r="CB4161" s="1">
        <f t="shared" ca="1" si="1033"/>
        <v>0</v>
      </c>
      <c r="CC4161" s="1">
        <f t="shared" ca="1" si="1034"/>
        <v>0</v>
      </c>
    </row>
    <row r="4162" spans="1:81" hidden="1" x14ac:dyDescent="0.2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t="shared" ref="BO4162:BO4224" ca="1" si="1035">INDEX(passing_tds,CELL("Row",AG4162)-1)*(PASSTD)</f>
        <v>0</v>
      </c>
      <c r="BP4162" s="1">
        <f t="shared" ref="BP4162:BP4224" ca="1" si="1036">INDEX(passing_yds,CELL("Row",AH4162)-1)*(PASSYDS)</f>
        <v>0</v>
      </c>
      <c r="BQ4162" s="1">
        <f t="shared" ref="BQ4162:BQ4224" ca="1" si="1037">IF(INDEX(passing_yds,CELL("Row",AI4162)-1)&gt;=300,3,0)</f>
        <v>0</v>
      </c>
      <c r="BR4162" s="1">
        <f t="shared" ref="BR4162:BR4224" ca="1" si="1038">INDEX(passing_ints,CELL("Row",AJ4162)-1)*(INT)</f>
        <v>0</v>
      </c>
      <c r="BS4162" s="1">
        <f t="shared" ref="BS4162:BS4224" ca="1" si="1039">INDEX(rushing_yds,CELL("Row",AK4162)-1)*(RUSHYDS)</f>
        <v>0</v>
      </c>
      <c r="BT4162" s="1">
        <f t="shared" ref="BT4162:BT4224" ca="1" si="1040">INDEX(rushing_tds,CELL("Row",AK4162)-1)*(RUSHTD)</f>
        <v>0</v>
      </c>
      <c r="BU4162" s="1">
        <f t="shared" ref="BU4162:BU4224" ca="1" si="1041">IF(INDEX(rushing_yds,CELL("Row",AI4162)-1)&gt;=100,3,0)</f>
        <v>0</v>
      </c>
      <c r="BV4162" s="1">
        <f t="shared" ref="BV4162:BV4224" ca="1" si="1042">INDEX(receiving_yds,CELL("Row",AN4162)-1)*(RECYDS)</f>
        <v>0</v>
      </c>
      <c r="BW4162" s="1">
        <f t="shared" ref="BW4162:BW4224" ca="1" si="1043">INDEX(receiving_rec,CELL("Row",AO4162)-1)*(REC)</f>
        <v>0</v>
      </c>
      <c r="BX4162" s="1">
        <f t="shared" ref="BX4162:BX4224" ca="1" si="1044">INDEX(receiving_tds,CELL("Row",AP4162)-1)*(RECTD)</f>
        <v>0</v>
      </c>
      <c r="BY4162" s="1">
        <f t="shared" ref="BY4162:BY4224" ca="1" si="1045">IF(INDEX(receiving_yds,CELL("Row",AI4162)-1)&gt;=100,3,0)</f>
        <v>0</v>
      </c>
      <c r="BZ4162" s="1">
        <f t="shared" ref="BZ4162:BZ4224" ca="1" si="1046">INDEX(puntret_tds,CELL("Row",AR4162)-1)*(PUNTKORETTD)+INDEX(kickret_tds,CELL("Row",AR4162)-1)*(PUNTKORETTD)</f>
        <v>0</v>
      </c>
      <c r="CA4162" s="1">
        <f t="shared" ref="CA4162:CA4224" ca="1" si="1047">INDEX(fumbles_tot,CELL("Row",AS4162)-1)*(FUM)</f>
        <v>0</v>
      </c>
      <c r="CB4162" s="1">
        <f t="shared" ref="CB4162:CB4224" ca="1" si="1048">(INDEX(passing_twoptm,CELL("Row",AT4162)-1)+INDEX(rushing_twoptm,CELL("Row",AT4162)-1)+INDEX(receiving_twoptm,CELL("Row",AT4162)-1))*(_2PTCONV)</f>
        <v>0</v>
      </c>
      <c r="CC4162" s="1">
        <f t="shared" ref="CC4162:CC4224" ca="1" si="1049">SUM(BO4162:CB4162)</f>
        <v>0</v>
      </c>
    </row>
    <row r="4163" spans="1:81" hidden="1" x14ac:dyDescent="0.2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t="shared" ca="1" si="1035"/>
        <v>0</v>
      </c>
      <c r="BP4163" s="1">
        <f t="shared" ca="1" si="1036"/>
        <v>0</v>
      </c>
      <c r="BQ4163" s="1">
        <f t="shared" ca="1" si="1037"/>
        <v>0</v>
      </c>
      <c r="BR4163" s="1">
        <f t="shared" ca="1" si="1038"/>
        <v>0</v>
      </c>
      <c r="BS4163" s="1">
        <f t="shared" ca="1" si="1039"/>
        <v>0</v>
      </c>
      <c r="BT4163" s="1">
        <f t="shared" ca="1" si="1040"/>
        <v>0</v>
      </c>
      <c r="BU4163" s="1">
        <f t="shared" ca="1" si="1041"/>
        <v>0</v>
      </c>
      <c r="BV4163" s="1">
        <f t="shared" ca="1" si="1042"/>
        <v>0</v>
      </c>
      <c r="BW4163" s="1">
        <f t="shared" ca="1" si="1043"/>
        <v>0</v>
      </c>
      <c r="BX4163" s="1">
        <f t="shared" ca="1" si="1044"/>
        <v>0</v>
      </c>
      <c r="BY4163" s="1">
        <f t="shared" ca="1" si="1045"/>
        <v>0</v>
      </c>
      <c r="BZ4163" s="1">
        <f t="shared" ca="1" si="1046"/>
        <v>0</v>
      </c>
      <c r="CA4163" s="1">
        <f t="shared" ca="1" si="1047"/>
        <v>0</v>
      </c>
      <c r="CB4163" s="1">
        <f t="shared" ca="1" si="1048"/>
        <v>0</v>
      </c>
      <c r="CC4163" s="1">
        <f t="shared" ca="1" si="1049"/>
        <v>0</v>
      </c>
    </row>
    <row r="4164" spans="1:81" hidden="1" x14ac:dyDescent="0.2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t="shared" ca="1" si="1035"/>
        <v>0</v>
      </c>
      <c r="BP4164" s="1">
        <f t="shared" ca="1" si="1036"/>
        <v>0</v>
      </c>
      <c r="BQ4164" s="1">
        <f t="shared" ca="1" si="1037"/>
        <v>0</v>
      </c>
      <c r="BR4164" s="1">
        <f t="shared" ca="1" si="1038"/>
        <v>0</v>
      </c>
      <c r="BS4164" s="1">
        <f t="shared" ca="1" si="1039"/>
        <v>0</v>
      </c>
      <c r="BT4164" s="1">
        <f t="shared" ca="1" si="1040"/>
        <v>0</v>
      </c>
      <c r="BU4164" s="1">
        <f t="shared" ca="1" si="1041"/>
        <v>0</v>
      </c>
      <c r="BV4164" s="1">
        <f t="shared" ca="1" si="1042"/>
        <v>0</v>
      </c>
      <c r="BW4164" s="1">
        <f t="shared" ca="1" si="1043"/>
        <v>0</v>
      </c>
      <c r="BX4164" s="1">
        <f t="shared" ca="1" si="1044"/>
        <v>0</v>
      </c>
      <c r="BY4164" s="1">
        <f t="shared" ca="1" si="1045"/>
        <v>0</v>
      </c>
      <c r="BZ4164" s="1">
        <f t="shared" ca="1" si="1046"/>
        <v>0</v>
      </c>
      <c r="CA4164" s="1">
        <f t="shared" ca="1" si="1047"/>
        <v>0</v>
      </c>
      <c r="CB4164" s="1">
        <f t="shared" ca="1" si="1048"/>
        <v>0</v>
      </c>
      <c r="CC4164" s="1">
        <f t="shared" ca="1" si="1049"/>
        <v>0</v>
      </c>
    </row>
    <row r="4165" spans="1:81" hidden="1" x14ac:dyDescent="0.2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t="shared" ca="1" si="1035"/>
        <v>0</v>
      </c>
      <c r="BP4165" s="1">
        <f t="shared" ca="1" si="1036"/>
        <v>0</v>
      </c>
      <c r="BQ4165" s="1">
        <f t="shared" ca="1" si="1037"/>
        <v>0</v>
      </c>
      <c r="BR4165" s="1">
        <f t="shared" ca="1" si="1038"/>
        <v>0</v>
      </c>
      <c r="BS4165" s="1">
        <f t="shared" ca="1" si="1039"/>
        <v>0</v>
      </c>
      <c r="BT4165" s="1">
        <f t="shared" ca="1" si="1040"/>
        <v>0</v>
      </c>
      <c r="BU4165" s="1">
        <f t="shared" ca="1" si="1041"/>
        <v>0</v>
      </c>
      <c r="BV4165" s="1">
        <f t="shared" ca="1" si="1042"/>
        <v>0</v>
      </c>
      <c r="BW4165" s="1">
        <f t="shared" ca="1" si="1043"/>
        <v>0</v>
      </c>
      <c r="BX4165" s="1">
        <f t="shared" ca="1" si="1044"/>
        <v>0</v>
      </c>
      <c r="BY4165" s="1">
        <f t="shared" ca="1" si="1045"/>
        <v>0</v>
      </c>
      <c r="BZ4165" s="1">
        <f t="shared" ca="1" si="1046"/>
        <v>0</v>
      </c>
      <c r="CA4165" s="1">
        <f t="shared" ca="1" si="1047"/>
        <v>0</v>
      </c>
      <c r="CB4165" s="1">
        <f t="shared" ca="1" si="1048"/>
        <v>0</v>
      </c>
      <c r="CC4165" s="1">
        <f t="shared" ca="1" si="1049"/>
        <v>0</v>
      </c>
    </row>
    <row r="4166" spans="1:81" hidden="1" x14ac:dyDescent="0.2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t="shared" ca="1" si="1035"/>
        <v>0</v>
      </c>
      <c r="BP4166" s="1">
        <f t="shared" ca="1" si="1036"/>
        <v>0</v>
      </c>
      <c r="BQ4166" s="1">
        <f t="shared" ca="1" si="1037"/>
        <v>0</v>
      </c>
      <c r="BR4166" s="1">
        <f t="shared" ca="1" si="1038"/>
        <v>0</v>
      </c>
      <c r="BS4166" s="1">
        <f t="shared" ca="1" si="1039"/>
        <v>0</v>
      </c>
      <c r="BT4166" s="1">
        <f t="shared" ca="1" si="1040"/>
        <v>0</v>
      </c>
      <c r="BU4166" s="1">
        <f t="shared" ca="1" si="1041"/>
        <v>0</v>
      </c>
      <c r="BV4166" s="1">
        <f t="shared" ca="1" si="1042"/>
        <v>0</v>
      </c>
      <c r="BW4166" s="1">
        <f t="shared" ca="1" si="1043"/>
        <v>0</v>
      </c>
      <c r="BX4166" s="1">
        <f t="shared" ca="1" si="1044"/>
        <v>0</v>
      </c>
      <c r="BY4166" s="1">
        <f t="shared" ca="1" si="1045"/>
        <v>0</v>
      </c>
      <c r="BZ4166" s="1">
        <f t="shared" ca="1" si="1046"/>
        <v>0</v>
      </c>
      <c r="CA4166" s="1">
        <f t="shared" ca="1" si="1047"/>
        <v>0</v>
      </c>
      <c r="CB4166" s="1">
        <f t="shared" ca="1" si="1048"/>
        <v>0</v>
      </c>
      <c r="CC4166" s="1">
        <f t="shared" ca="1" si="1049"/>
        <v>0</v>
      </c>
    </row>
    <row r="4167" spans="1:81" hidden="1" x14ac:dyDescent="0.2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t="shared" ca="1" si="1035"/>
        <v>0</v>
      </c>
      <c r="BP4167" s="1">
        <f t="shared" ca="1" si="1036"/>
        <v>0</v>
      </c>
      <c r="BQ4167" s="1">
        <f t="shared" ca="1" si="1037"/>
        <v>0</v>
      </c>
      <c r="BR4167" s="1">
        <f t="shared" ca="1" si="1038"/>
        <v>0</v>
      </c>
      <c r="BS4167" s="1">
        <f t="shared" ca="1" si="1039"/>
        <v>0</v>
      </c>
      <c r="BT4167" s="1">
        <f t="shared" ca="1" si="1040"/>
        <v>0</v>
      </c>
      <c r="BU4167" s="1">
        <f t="shared" ca="1" si="1041"/>
        <v>0</v>
      </c>
      <c r="BV4167" s="1">
        <f t="shared" ca="1" si="1042"/>
        <v>0</v>
      </c>
      <c r="BW4167" s="1">
        <f t="shared" ca="1" si="1043"/>
        <v>0</v>
      </c>
      <c r="BX4167" s="1">
        <f t="shared" ca="1" si="1044"/>
        <v>0</v>
      </c>
      <c r="BY4167" s="1">
        <f t="shared" ca="1" si="1045"/>
        <v>0</v>
      </c>
      <c r="BZ4167" s="1">
        <f t="shared" ca="1" si="1046"/>
        <v>0</v>
      </c>
      <c r="CA4167" s="1">
        <f t="shared" ca="1" si="1047"/>
        <v>0</v>
      </c>
      <c r="CB4167" s="1">
        <f t="shared" ca="1" si="1048"/>
        <v>0</v>
      </c>
      <c r="CC4167" s="1">
        <f t="shared" ca="1" si="1049"/>
        <v>0</v>
      </c>
    </row>
    <row r="4168" spans="1:81" hidden="1" x14ac:dyDescent="0.2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t="shared" ca="1" si="1035"/>
        <v>0</v>
      </c>
      <c r="BP4168" s="1">
        <f t="shared" ca="1" si="1036"/>
        <v>0</v>
      </c>
      <c r="BQ4168" s="1">
        <f t="shared" ca="1" si="1037"/>
        <v>0</v>
      </c>
      <c r="BR4168" s="1">
        <f t="shared" ca="1" si="1038"/>
        <v>0</v>
      </c>
      <c r="BS4168" s="1">
        <f t="shared" ca="1" si="1039"/>
        <v>0</v>
      </c>
      <c r="BT4168" s="1">
        <f t="shared" ca="1" si="1040"/>
        <v>0</v>
      </c>
      <c r="BU4168" s="1">
        <f t="shared" ca="1" si="1041"/>
        <v>0</v>
      </c>
      <c r="BV4168" s="1">
        <f t="shared" ca="1" si="1042"/>
        <v>0</v>
      </c>
      <c r="BW4168" s="1">
        <f t="shared" ca="1" si="1043"/>
        <v>0</v>
      </c>
      <c r="BX4168" s="1">
        <f t="shared" ca="1" si="1044"/>
        <v>0</v>
      </c>
      <c r="BY4168" s="1">
        <f t="shared" ca="1" si="1045"/>
        <v>0</v>
      </c>
      <c r="BZ4168" s="1">
        <f t="shared" ca="1" si="1046"/>
        <v>0</v>
      </c>
      <c r="CA4168" s="1">
        <f t="shared" ca="1" si="1047"/>
        <v>0</v>
      </c>
      <c r="CB4168" s="1">
        <f t="shared" ca="1" si="1048"/>
        <v>0</v>
      </c>
      <c r="CC4168" s="1">
        <f t="shared" ca="1" si="1049"/>
        <v>0</v>
      </c>
    </row>
    <row r="4169" spans="1:81" hidden="1" x14ac:dyDescent="0.2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t="shared" ca="1" si="1035"/>
        <v>0</v>
      </c>
      <c r="BP4169" s="1">
        <f t="shared" ca="1" si="1036"/>
        <v>0</v>
      </c>
      <c r="BQ4169" s="1">
        <f t="shared" ca="1" si="1037"/>
        <v>0</v>
      </c>
      <c r="BR4169" s="1">
        <f t="shared" ca="1" si="1038"/>
        <v>0</v>
      </c>
      <c r="BS4169" s="1">
        <f t="shared" ca="1" si="1039"/>
        <v>0</v>
      </c>
      <c r="BT4169" s="1">
        <f t="shared" ca="1" si="1040"/>
        <v>0</v>
      </c>
      <c r="BU4169" s="1">
        <f t="shared" ca="1" si="1041"/>
        <v>0</v>
      </c>
      <c r="BV4169" s="1">
        <f t="shared" ca="1" si="1042"/>
        <v>0</v>
      </c>
      <c r="BW4169" s="1">
        <f t="shared" ca="1" si="1043"/>
        <v>0</v>
      </c>
      <c r="BX4169" s="1">
        <f t="shared" ca="1" si="1044"/>
        <v>0</v>
      </c>
      <c r="BY4169" s="1">
        <f t="shared" ca="1" si="1045"/>
        <v>0</v>
      </c>
      <c r="BZ4169" s="1">
        <f t="shared" ca="1" si="1046"/>
        <v>0</v>
      </c>
      <c r="CA4169" s="1">
        <f t="shared" ca="1" si="1047"/>
        <v>0</v>
      </c>
      <c r="CB4169" s="1">
        <f t="shared" ca="1" si="1048"/>
        <v>0</v>
      </c>
      <c r="CC4169" s="1">
        <f t="shared" ca="1" si="1049"/>
        <v>0</v>
      </c>
    </row>
    <row r="4170" spans="1:81" hidden="1" x14ac:dyDescent="0.2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t="shared" ca="1" si="1035"/>
        <v>0</v>
      </c>
      <c r="BP4170" s="1">
        <f t="shared" ca="1" si="1036"/>
        <v>0</v>
      </c>
      <c r="BQ4170" s="1">
        <f t="shared" ca="1" si="1037"/>
        <v>0</v>
      </c>
      <c r="BR4170" s="1">
        <f t="shared" ca="1" si="1038"/>
        <v>0</v>
      </c>
      <c r="BS4170" s="1">
        <f t="shared" ca="1" si="1039"/>
        <v>0</v>
      </c>
      <c r="BT4170" s="1">
        <f t="shared" ca="1" si="1040"/>
        <v>0</v>
      </c>
      <c r="BU4170" s="1">
        <f t="shared" ca="1" si="1041"/>
        <v>0</v>
      </c>
      <c r="BV4170" s="1">
        <f t="shared" ca="1" si="1042"/>
        <v>0</v>
      </c>
      <c r="BW4170" s="1">
        <f t="shared" ca="1" si="1043"/>
        <v>0</v>
      </c>
      <c r="BX4170" s="1">
        <f t="shared" ca="1" si="1044"/>
        <v>0</v>
      </c>
      <c r="BY4170" s="1">
        <f t="shared" ca="1" si="1045"/>
        <v>0</v>
      </c>
      <c r="BZ4170" s="1">
        <f t="shared" ca="1" si="1046"/>
        <v>0</v>
      </c>
      <c r="CA4170" s="1">
        <f t="shared" ca="1" si="1047"/>
        <v>0</v>
      </c>
      <c r="CB4170" s="1">
        <f t="shared" ca="1" si="1048"/>
        <v>0</v>
      </c>
      <c r="CC4170" s="1">
        <f t="shared" ca="1" si="1049"/>
        <v>0</v>
      </c>
    </row>
    <row r="4171" spans="1:81" hidden="1" x14ac:dyDescent="0.2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t="shared" ca="1" si="1035"/>
        <v>0</v>
      </c>
      <c r="BP4171" s="1">
        <f t="shared" ca="1" si="1036"/>
        <v>0</v>
      </c>
      <c r="BQ4171" s="1">
        <f t="shared" ca="1" si="1037"/>
        <v>0</v>
      </c>
      <c r="BR4171" s="1">
        <f t="shared" ca="1" si="1038"/>
        <v>0</v>
      </c>
      <c r="BS4171" s="1">
        <f t="shared" ca="1" si="1039"/>
        <v>0</v>
      </c>
      <c r="BT4171" s="1">
        <f t="shared" ca="1" si="1040"/>
        <v>0</v>
      </c>
      <c r="BU4171" s="1">
        <f t="shared" ca="1" si="1041"/>
        <v>0</v>
      </c>
      <c r="BV4171" s="1">
        <f t="shared" ca="1" si="1042"/>
        <v>0</v>
      </c>
      <c r="BW4171" s="1">
        <f t="shared" ca="1" si="1043"/>
        <v>0</v>
      </c>
      <c r="BX4171" s="1">
        <f t="shared" ca="1" si="1044"/>
        <v>0</v>
      </c>
      <c r="BY4171" s="1">
        <f t="shared" ca="1" si="1045"/>
        <v>0</v>
      </c>
      <c r="BZ4171" s="1">
        <f t="shared" ca="1" si="1046"/>
        <v>0</v>
      </c>
      <c r="CA4171" s="1">
        <f t="shared" ca="1" si="1047"/>
        <v>0</v>
      </c>
      <c r="CB4171" s="1">
        <f t="shared" ca="1" si="1048"/>
        <v>0</v>
      </c>
      <c r="CC4171" s="1">
        <f t="shared" ca="1" si="1049"/>
        <v>0</v>
      </c>
    </row>
    <row r="4172" spans="1:81" hidden="1" x14ac:dyDescent="0.2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t="shared" ca="1" si="1035"/>
        <v>0</v>
      </c>
      <c r="BP4172" s="1">
        <f t="shared" ca="1" si="1036"/>
        <v>0</v>
      </c>
      <c r="BQ4172" s="1">
        <f t="shared" ca="1" si="1037"/>
        <v>0</v>
      </c>
      <c r="BR4172" s="1">
        <f t="shared" ca="1" si="1038"/>
        <v>0</v>
      </c>
      <c r="BS4172" s="1">
        <f t="shared" ca="1" si="1039"/>
        <v>0</v>
      </c>
      <c r="BT4172" s="1">
        <f t="shared" ca="1" si="1040"/>
        <v>0</v>
      </c>
      <c r="BU4172" s="1">
        <f t="shared" ca="1" si="1041"/>
        <v>0</v>
      </c>
      <c r="BV4172" s="1">
        <f t="shared" ca="1" si="1042"/>
        <v>0</v>
      </c>
      <c r="BW4172" s="1">
        <f t="shared" ca="1" si="1043"/>
        <v>0</v>
      </c>
      <c r="BX4172" s="1">
        <f t="shared" ca="1" si="1044"/>
        <v>0</v>
      </c>
      <c r="BY4172" s="1">
        <f t="shared" ca="1" si="1045"/>
        <v>0</v>
      </c>
      <c r="BZ4172" s="1">
        <f t="shared" ca="1" si="1046"/>
        <v>0</v>
      </c>
      <c r="CA4172" s="1">
        <f t="shared" ca="1" si="1047"/>
        <v>0</v>
      </c>
      <c r="CB4172" s="1">
        <f t="shared" ca="1" si="1048"/>
        <v>0</v>
      </c>
      <c r="CC4172" s="1">
        <f t="shared" ca="1" si="1049"/>
        <v>0</v>
      </c>
    </row>
    <row r="4173" spans="1:81" hidden="1" x14ac:dyDescent="0.2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t="shared" ca="1" si="1035"/>
        <v>0</v>
      </c>
      <c r="BP4173" s="1">
        <f t="shared" ca="1" si="1036"/>
        <v>0</v>
      </c>
      <c r="BQ4173" s="1">
        <f t="shared" ca="1" si="1037"/>
        <v>0</v>
      </c>
      <c r="BR4173" s="1">
        <f t="shared" ca="1" si="1038"/>
        <v>0</v>
      </c>
      <c r="BS4173" s="1">
        <f t="shared" ca="1" si="1039"/>
        <v>0</v>
      </c>
      <c r="BT4173" s="1">
        <f t="shared" ca="1" si="1040"/>
        <v>0</v>
      </c>
      <c r="BU4173" s="1">
        <f t="shared" ca="1" si="1041"/>
        <v>0</v>
      </c>
      <c r="BV4173" s="1">
        <f t="shared" ca="1" si="1042"/>
        <v>0</v>
      </c>
      <c r="BW4173" s="1">
        <f t="shared" ca="1" si="1043"/>
        <v>0</v>
      </c>
      <c r="BX4173" s="1">
        <f t="shared" ca="1" si="1044"/>
        <v>0</v>
      </c>
      <c r="BY4173" s="1">
        <f t="shared" ca="1" si="1045"/>
        <v>0</v>
      </c>
      <c r="BZ4173" s="1">
        <f t="shared" ca="1" si="1046"/>
        <v>0</v>
      </c>
      <c r="CA4173" s="1">
        <f t="shared" ca="1" si="1047"/>
        <v>0</v>
      </c>
      <c r="CB4173" s="1">
        <f t="shared" ca="1" si="1048"/>
        <v>0</v>
      </c>
      <c r="CC4173" s="1">
        <f t="shared" ca="1" si="1049"/>
        <v>0</v>
      </c>
    </row>
    <row r="4174" spans="1:81" hidden="1" x14ac:dyDescent="0.2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t="shared" ca="1" si="1035"/>
        <v>0</v>
      </c>
      <c r="BP4174" s="1">
        <f t="shared" ca="1" si="1036"/>
        <v>0</v>
      </c>
      <c r="BQ4174" s="1">
        <f t="shared" ca="1" si="1037"/>
        <v>0</v>
      </c>
      <c r="BR4174" s="1">
        <f t="shared" ca="1" si="1038"/>
        <v>0</v>
      </c>
      <c r="BS4174" s="1">
        <f t="shared" ca="1" si="1039"/>
        <v>0</v>
      </c>
      <c r="BT4174" s="1">
        <f t="shared" ca="1" si="1040"/>
        <v>0</v>
      </c>
      <c r="BU4174" s="1">
        <f t="shared" ca="1" si="1041"/>
        <v>0</v>
      </c>
      <c r="BV4174" s="1">
        <f t="shared" ca="1" si="1042"/>
        <v>0</v>
      </c>
      <c r="BW4174" s="1">
        <f t="shared" ca="1" si="1043"/>
        <v>0</v>
      </c>
      <c r="BX4174" s="1">
        <f t="shared" ca="1" si="1044"/>
        <v>0</v>
      </c>
      <c r="BY4174" s="1">
        <f t="shared" ca="1" si="1045"/>
        <v>0</v>
      </c>
      <c r="BZ4174" s="1">
        <f t="shared" ca="1" si="1046"/>
        <v>0</v>
      </c>
      <c r="CA4174" s="1">
        <f t="shared" ca="1" si="1047"/>
        <v>0</v>
      </c>
      <c r="CB4174" s="1">
        <f t="shared" ca="1" si="1048"/>
        <v>0</v>
      </c>
      <c r="CC4174" s="1">
        <f t="shared" ca="1" si="1049"/>
        <v>0</v>
      </c>
    </row>
    <row r="4175" spans="1:81" hidden="1" x14ac:dyDescent="0.2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t="shared" ca="1" si="1035"/>
        <v>0</v>
      </c>
      <c r="BP4175" s="1">
        <f t="shared" ca="1" si="1036"/>
        <v>0</v>
      </c>
      <c r="BQ4175" s="1">
        <f t="shared" ca="1" si="1037"/>
        <v>0</v>
      </c>
      <c r="BR4175" s="1">
        <f t="shared" ca="1" si="1038"/>
        <v>0</v>
      </c>
      <c r="BS4175" s="1">
        <f t="shared" ca="1" si="1039"/>
        <v>0</v>
      </c>
      <c r="BT4175" s="1">
        <f t="shared" ca="1" si="1040"/>
        <v>0</v>
      </c>
      <c r="BU4175" s="1">
        <f t="shared" ca="1" si="1041"/>
        <v>0</v>
      </c>
      <c r="BV4175" s="1">
        <f t="shared" ca="1" si="1042"/>
        <v>0</v>
      </c>
      <c r="BW4175" s="1">
        <f t="shared" ca="1" si="1043"/>
        <v>0</v>
      </c>
      <c r="BX4175" s="1">
        <f t="shared" ca="1" si="1044"/>
        <v>0</v>
      </c>
      <c r="BY4175" s="1">
        <f t="shared" ca="1" si="1045"/>
        <v>0</v>
      </c>
      <c r="BZ4175" s="1">
        <f t="shared" ca="1" si="1046"/>
        <v>0</v>
      </c>
      <c r="CA4175" s="1">
        <f t="shared" ca="1" si="1047"/>
        <v>0</v>
      </c>
      <c r="CB4175" s="1">
        <f t="shared" ca="1" si="1048"/>
        <v>0</v>
      </c>
      <c r="CC4175" s="1">
        <f t="shared" ca="1" si="1049"/>
        <v>0</v>
      </c>
    </row>
    <row r="4176" spans="1:81" hidden="1" x14ac:dyDescent="0.2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t="shared" ca="1" si="1035"/>
        <v>0</v>
      </c>
      <c r="BP4176" s="1">
        <f t="shared" ca="1" si="1036"/>
        <v>0</v>
      </c>
      <c r="BQ4176" s="1">
        <f t="shared" ca="1" si="1037"/>
        <v>0</v>
      </c>
      <c r="BR4176" s="1">
        <f t="shared" ca="1" si="1038"/>
        <v>0</v>
      </c>
      <c r="BS4176" s="1">
        <f t="shared" ca="1" si="1039"/>
        <v>0</v>
      </c>
      <c r="BT4176" s="1">
        <f t="shared" ca="1" si="1040"/>
        <v>0</v>
      </c>
      <c r="BU4176" s="1">
        <f t="shared" ca="1" si="1041"/>
        <v>0</v>
      </c>
      <c r="BV4176" s="1">
        <f t="shared" ca="1" si="1042"/>
        <v>0</v>
      </c>
      <c r="BW4176" s="1">
        <f t="shared" ca="1" si="1043"/>
        <v>0</v>
      </c>
      <c r="BX4176" s="1">
        <f t="shared" ca="1" si="1044"/>
        <v>0</v>
      </c>
      <c r="BY4176" s="1">
        <f t="shared" ca="1" si="1045"/>
        <v>0</v>
      </c>
      <c r="BZ4176" s="1">
        <f t="shared" ca="1" si="1046"/>
        <v>0</v>
      </c>
      <c r="CA4176" s="1">
        <f t="shared" ca="1" si="1047"/>
        <v>0</v>
      </c>
      <c r="CB4176" s="1">
        <f t="shared" ca="1" si="1048"/>
        <v>0</v>
      </c>
      <c r="CC4176" s="1">
        <f t="shared" ca="1" si="1049"/>
        <v>0</v>
      </c>
    </row>
    <row r="4177" spans="1:81" hidden="1" x14ac:dyDescent="0.2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t="shared" ca="1" si="1035"/>
        <v>0</v>
      </c>
      <c r="BP4177" s="1">
        <f t="shared" ca="1" si="1036"/>
        <v>0</v>
      </c>
      <c r="BQ4177" s="1">
        <f t="shared" ca="1" si="1037"/>
        <v>0</v>
      </c>
      <c r="BR4177" s="1">
        <f t="shared" ca="1" si="1038"/>
        <v>0</v>
      </c>
      <c r="BS4177" s="1">
        <f t="shared" ca="1" si="1039"/>
        <v>0</v>
      </c>
      <c r="BT4177" s="1">
        <f t="shared" ca="1" si="1040"/>
        <v>0</v>
      </c>
      <c r="BU4177" s="1">
        <f t="shared" ca="1" si="1041"/>
        <v>0</v>
      </c>
      <c r="BV4177" s="1">
        <f t="shared" ca="1" si="1042"/>
        <v>0</v>
      </c>
      <c r="BW4177" s="1">
        <f t="shared" ca="1" si="1043"/>
        <v>0</v>
      </c>
      <c r="BX4177" s="1">
        <f t="shared" ca="1" si="1044"/>
        <v>0</v>
      </c>
      <c r="BY4177" s="1">
        <f t="shared" ca="1" si="1045"/>
        <v>0</v>
      </c>
      <c r="BZ4177" s="1">
        <f t="shared" ca="1" si="1046"/>
        <v>0</v>
      </c>
      <c r="CA4177" s="1">
        <f t="shared" ca="1" si="1047"/>
        <v>0</v>
      </c>
      <c r="CB4177" s="1">
        <f t="shared" ca="1" si="1048"/>
        <v>0</v>
      </c>
      <c r="CC4177" s="1">
        <f t="shared" ca="1" si="1049"/>
        <v>0</v>
      </c>
    </row>
    <row r="4178" spans="1:81" hidden="1" x14ac:dyDescent="0.2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t="shared" ca="1" si="1035"/>
        <v>0</v>
      </c>
      <c r="BP4178" s="1">
        <f t="shared" ca="1" si="1036"/>
        <v>0</v>
      </c>
      <c r="BQ4178" s="1">
        <f t="shared" ca="1" si="1037"/>
        <v>0</v>
      </c>
      <c r="BR4178" s="1">
        <f t="shared" ca="1" si="1038"/>
        <v>0</v>
      </c>
      <c r="BS4178" s="1">
        <f t="shared" ca="1" si="1039"/>
        <v>0</v>
      </c>
      <c r="BT4178" s="1">
        <f t="shared" ca="1" si="1040"/>
        <v>0</v>
      </c>
      <c r="BU4178" s="1">
        <f t="shared" ca="1" si="1041"/>
        <v>0</v>
      </c>
      <c r="BV4178" s="1">
        <f t="shared" ca="1" si="1042"/>
        <v>0</v>
      </c>
      <c r="BW4178" s="1">
        <f t="shared" ca="1" si="1043"/>
        <v>0</v>
      </c>
      <c r="BX4178" s="1">
        <f t="shared" ca="1" si="1044"/>
        <v>0</v>
      </c>
      <c r="BY4178" s="1">
        <f t="shared" ca="1" si="1045"/>
        <v>0</v>
      </c>
      <c r="BZ4178" s="1">
        <f t="shared" ca="1" si="1046"/>
        <v>0</v>
      </c>
      <c r="CA4178" s="1">
        <f t="shared" ca="1" si="1047"/>
        <v>0</v>
      </c>
      <c r="CB4178" s="1">
        <f t="shared" ca="1" si="1048"/>
        <v>0</v>
      </c>
      <c r="CC4178" s="1">
        <f t="shared" ca="1" si="1049"/>
        <v>0</v>
      </c>
    </row>
    <row r="4179" spans="1:81" hidden="1" x14ac:dyDescent="0.2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t="shared" ca="1" si="1035"/>
        <v>0</v>
      </c>
      <c r="BP4179" s="1">
        <f t="shared" ca="1" si="1036"/>
        <v>0</v>
      </c>
      <c r="BQ4179" s="1">
        <f t="shared" ca="1" si="1037"/>
        <v>0</v>
      </c>
      <c r="BR4179" s="1">
        <f t="shared" ca="1" si="1038"/>
        <v>0</v>
      </c>
      <c r="BS4179" s="1">
        <f t="shared" ca="1" si="1039"/>
        <v>0</v>
      </c>
      <c r="BT4179" s="1">
        <f t="shared" ca="1" si="1040"/>
        <v>0</v>
      </c>
      <c r="BU4179" s="1">
        <f t="shared" ca="1" si="1041"/>
        <v>0</v>
      </c>
      <c r="BV4179" s="1">
        <f t="shared" ca="1" si="1042"/>
        <v>0</v>
      </c>
      <c r="BW4179" s="1">
        <f t="shared" ca="1" si="1043"/>
        <v>0</v>
      </c>
      <c r="BX4179" s="1">
        <f t="shared" ca="1" si="1044"/>
        <v>0</v>
      </c>
      <c r="BY4179" s="1">
        <f t="shared" ca="1" si="1045"/>
        <v>0</v>
      </c>
      <c r="BZ4179" s="1">
        <f t="shared" ca="1" si="1046"/>
        <v>0</v>
      </c>
      <c r="CA4179" s="1">
        <f t="shared" ca="1" si="1047"/>
        <v>0</v>
      </c>
      <c r="CB4179" s="1">
        <f t="shared" ca="1" si="1048"/>
        <v>0</v>
      </c>
      <c r="CC4179" s="1">
        <f t="shared" ca="1" si="1049"/>
        <v>0</v>
      </c>
    </row>
    <row r="4180" spans="1:81" hidden="1" x14ac:dyDescent="0.2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t="shared" ca="1" si="1035"/>
        <v>0</v>
      </c>
      <c r="BP4180" s="1">
        <f t="shared" ca="1" si="1036"/>
        <v>0</v>
      </c>
      <c r="BQ4180" s="1">
        <f t="shared" ca="1" si="1037"/>
        <v>0</v>
      </c>
      <c r="BR4180" s="1">
        <f t="shared" ca="1" si="1038"/>
        <v>0</v>
      </c>
      <c r="BS4180" s="1">
        <f t="shared" ca="1" si="1039"/>
        <v>0</v>
      </c>
      <c r="BT4180" s="1">
        <f t="shared" ca="1" si="1040"/>
        <v>0</v>
      </c>
      <c r="BU4180" s="1">
        <f t="shared" ca="1" si="1041"/>
        <v>0</v>
      </c>
      <c r="BV4180" s="1">
        <f t="shared" ca="1" si="1042"/>
        <v>0</v>
      </c>
      <c r="BW4180" s="1">
        <f t="shared" ca="1" si="1043"/>
        <v>0</v>
      </c>
      <c r="BX4180" s="1">
        <f t="shared" ca="1" si="1044"/>
        <v>0</v>
      </c>
      <c r="BY4180" s="1">
        <f t="shared" ca="1" si="1045"/>
        <v>0</v>
      </c>
      <c r="BZ4180" s="1">
        <f t="shared" ca="1" si="1046"/>
        <v>0</v>
      </c>
      <c r="CA4180" s="1">
        <f t="shared" ca="1" si="1047"/>
        <v>0</v>
      </c>
      <c r="CB4180" s="1">
        <f t="shared" ca="1" si="1048"/>
        <v>0</v>
      </c>
      <c r="CC4180" s="1">
        <f t="shared" ca="1" si="1049"/>
        <v>0</v>
      </c>
    </row>
    <row r="4181" spans="1:81" hidden="1" x14ac:dyDescent="0.2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t="shared" ca="1" si="1035"/>
        <v>0</v>
      </c>
      <c r="BP4181" s="1">
        <f t="shared" ca="1" si="1036"/>
        <v>0</v>
      </c>
      <c r="BQ4181" s="1">
        <f t="shared" ca="1" si="1037"/>
        <v>0</v>
      </c>
      <c r="BR4181" s="1">
        <f t="shared" ca="1" si="1038"/>
        <v>0</v>
      </c>
      <c r="BS4181" s="1">
        <f t="shared" ca="1" si="1039"/>
        <v>0</v>
      </c>
      <c r="BT4181" s="1">
        <f t="shared" ca="1" si="1040"/>
        <v>0</v>
      </c>
      <c r="BU4181" s="1">
        <f t="shared" ca="1" si="1041"/>
        <v>0</v>
      </c>
      <c r="BV4181" s="1">
        <f t="shared" ca="1" si="1042"/>
        <v>0</v>
      </c>
      <c r="BW4181" s="1">
        <f t="shared" ca="1" si="1043"/>
        <v>0</v>
      </c>
      <c r="BX4181" s="1">
        <f t="shared" ca="1" si="1044"/>
        <v>0</v>
      </c>
      <c r="BY4181" s="1">
        <f t="shared" ca="1" si="1045"/>
        <v>0</v>
      </c>
      <c r="BZ4181" s="1">
        <f t="shared" ca="1" si="1046"/>
        <v>0</v>
      </c>
      <c r="CA4181" s="1">
        <f t="shared" ca="1" si="1047"/>
        <v>0</v>
      </c>
      <c r="CB4181" s="1">
        <f t="shared" ca="1" si="1048"/>
        <v>0</v>
      </c>
      <c r="CC4181" s="1">
        <f t="shared" ca="1" si="1049"/>
        <v>0</v>
      </c>
    </row>
    <row r="4182" spans="1:81" hidden="1" x14ac:dyDescent="0.2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t="shared" ca="1" si="1035"/>
        <v>0</v>
      </c>
      <c r="BP4182" s="1">
        <f t="shared" ca="1" si="1036"/>
        <v>0</v>
      </c>
      <c r="BQ4182" s="1">
        <f t="shared" ca="1" si="1037"/>
        <v>0</v>
      </c>
      <c r="BR4182" s="1">
        <f t="shared" ca="1" si="1038"/>
        <v>0</v>
      </c>
      <c r="BS4182" s="1">
        <f t="shared" ca="1" si="1039"/>
        <v>0</v>
      </c>
      <c r="BT4182" s="1">
        <f t="shared" ca="1" si="1040"/>
        <v>0</v>
      </c>
      <c r="BU4182" s="1">
        <f t="shared" ca="1" si="1041"/>
        <v>0</v>
      </c>
      <c r="BV4182" s="1">
        <f t="shared" ca="1" si="1042"/>
        <v>0</v>
      </c>
      <c r="BW4182" s="1">
        <f t="shared" ca="1" si="1043"/>
        <v>0</v>
      </c>
      <c r="BX4182" s="1">
        <f t="shared" ca="1" si="1044"/>
        <v>0</v>
      </c>
      <c r="BY4182" s="1">
        <f t="shared" ca="1" si="1045"/>
        <v>0</v>
      </c>
      <c r="BZ4182" s="1">
        <f t="shared" ca="1" si="1046"/>
        <v>0</v>
      </c>
      <c r="CA4182" s="1">
        <f t="shared" ca="1" si="1047"/>
        <v>0</v>
      </c>
      <c r="CB4182" s="1">
        <f t="shared" ca="1" si="1048"/>
        <v>0</v>
      </c>
      <c r="CC4182" s="1">
        <f t="shared" ca="1" si="1049"/>
        <v>0</v>
      </c>
    </row>
    <row r="4183" spans="1:81" hidden="1" x14ac:dyDescent="0.2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t="shared" ca="1" si="1035"/>
        <v>0</v>
      </c>
      <c r="BP4183" s="1">
        <f t="shared" ca="1" si="1036"/>
        <v>0</v>
      </c>
      <c r="BQ4183" s="1">
        <f t="shared" ca="1" si="1037"/>
        <v>0</v>
      </c>
      <c r="BR4183" s="1">
        <f t="shared" ca="1" si="1038"/>
        <v>0</v>
      </c>
      <c r="BS4183" s="1">
        <f t="shared" ca="1" si="1039"/>
        <v>0</v>
      </c>
      <c r="BT4183" s="1">
        <f t="shared" ca="1" si="1040"/>
        <v>0</v>
      </c>
      <c r="BU4183" s="1">
        <f t="shared" ca="1" si="1041"/>
        <v>0</v>
      </c>
      <c r="BV4183" s="1">
        <f t="shared" ca="1" si="1042"/>
        <v>0</v>
      </c>
      <c r="BW4183" s="1">
        <f t="shared" ca="1" si="1043"/>
        <v>0</v>
      </c>
      <c r="BX4183" s="1">
        <f t="shared" ca="1" si="1044"/>
        <v>0</v>
      </c>
      <c r="BY4183" s="1">
        <f t="shared" ca="1" si="1045"/>
        <v>0</v>
      </c>
      <c r="BZ4183" s="1">
        <f t="shared" ca="1" si="1046"/>
        <v>0</v>
      </c>
      <c r="CA4183" s="1">
        <f t="shared" ca="1" si="1047"/>
        <v>0</v>
      </c>
      <c r="CB4183" s="1">
        <f t="shared" ca="1" si="1048"/>
        <v>0</v>
      </c>
      <c r="CC4183" s="1">
        <f t="shared" ca="1" si="1049"/>
        <v>0</v>
      </c>
    </row>
    <row r="4184" spans="1:81" hidden="1" x14ac:dyDescent="0.2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t="shared" ca="1" si="1035"/>
        <v>0</v>
      </c>
      <c r="BP4184" s="1">
        <f t="shared" ca="1" si="1036"/>
        <v>0</v>
      </c>
      <c r="BQ4184" s="1">
        <f t="shared" ca="1" si="1037"/>
        <v>0</v>
      </c>
      <c r="BR4184" s="1">
        <f t="shared" ca="1" si="1038"/>
        <v>0</v>
      </c>
      <c r="BS4184" s="1">
        <f t="shared" ca="1" si="1039"/>
        <v>0</v>
      </c>
      <c r="BT4184" s="1">
        <f t="shared" ca="1" si="1040"/>
        <v>0</v>
      </c>
      <c r="BU4184" s="1">
        <f t="shared" ca="1" si="1041"/>
        <v>0</v>
      </c>
      <c r="BV4184" s="1">
        <f t="shared" ca="1" si="1042"/>
        <v>0</v>
      </c>
      <c r="BW4184" s="1">
        <f t="shared" ca="1" si="1043"/>
        <v>0</v>
      </c>
      <c r="BX4184" s="1">
        <f t="shared" ca="1" si="1044"/>
        <v>0</v>
      </c>
      <c r="BY4184" s="1">
        <f t="shared" ca="1" si="1045"/>
        <v>0</v>
      </c>
      <c r="BZ4184" s="1">
        <f t="shared" ca="1" si="1046"/>
        <v>0</v>
      </c>
      <c r="CA4184" s="1">
        <f t="shared" ca="1" si="1047"/>
        <v>0</v>
      </c>
      <c r="CB4184" s="1">
        <f t="shared" ca="1" si="1048"/>
        <v>0</v>
      </c>
      <c r="CC4184" s="1">
        <f t="shared" ca="1" si="1049"/>
        <v>0</v>
      </c>
    </row>
    <row r="4185" spans="1:81" hidden="1" x14ac:dyDescent="0.2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t="shared" ca="1" si="1035"/>
        <v>0</v>
      </c>
      <c r="BP4185" s="1">
        <f t="shared" ca="1" si="1036"/>
        <v>0</v>
      </c>
      <c r="BQ4185" s="1">
        <f t="shared" ca="1" si="1037"/>
        <v>0</v>
      </c>
      <c r="BR4185" s="1">
        <f t="shared" ca="1" si="1038"/>
        <v>0</v>
      </c>
      <c r="BS4185" s="1">
        <f t="shared" ca="1" si="1039"/>
        <v>0</v>
      </c>
      <c r="BT4185" s="1">
        <f t="shared" ca="1" si="1040"/>
        <v>0</v>
      </c>
      <c r="BU4185" s="1">
        <f t="shared" ca="1" si="1041"/>
        <v>0</v>
      </c>
      <c r="BV4185" s="1">
        <f t="shared" ca="1" si="1042"/>
        <v>0</v>
      </c>
      <c r="BW4185" s="1">
        <f t="shared" ca="1" si="1043"/>
        <v>0</v>
      </c>
      <c r="BX4185" s="1">
        <f t="shared" ca="1" si="1044"/>
        <v>0</v>
      </c>
      <c r="BY4185" s="1">
        <f t="shared" ca="1" si="1045"/>
        <v>0</v>
      </c>
      <c r="BZ4185" s="1">
        <f t="shared" ca="1" si="1046"/>
        <v>0</v>
      </c>
      <c r="CA4185" s="1">
        <f t="shared" ca="1" si="1047"/>
        <v>0</v>
      </c>
      <c r="CB4185" s="1">
        <f t="shared" ca="1" si="1048"/>
        <v>0</v>
      </c>
      <c r="CC4185" s="1">
        <f t="shared" ca="1" si="1049"/>
        <v>0</v>
      </c>
    </row>
    <row r="4186" spans="1:81" hidden="1" x14ac:dyDescent="0.2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t="shared" ca="1" si="1035"/>
        <v>0</v>
      </c>
      <c r="BP4186" s="1">
        <f t="shared" ca="1" si="1036"/>
        <v>0</v>
      </c>
      <c r="BQ4186" s="1">
        <f t="shared" ca="1" si="1037"/>
        <v>0</v>
      </c>
      <c r="BR4186" s="1">
        <f t="shared" ca="1" si="1038"/>
        <v>0</v>
      </c>
      <c r="BS4186" s="1">
        <f t="shared" ca="1" si="1039"/>
        <v>0</v>
      </c>
      <c r="BT4186" s="1">
        <f t="shared" ca="1" si="1040"/>
        <v>0</v>
      </c>
      <c r="BU4186" s="1">
        <f t="shared" ca="1" si="1041"/>
        <v>0</v>
      </c>
      <c r="BV4186" s="1">
        <f t="shared" ca="1" si="1042"/>
        <v>0</v>
      </c>
      <c r="BW4186" s="1">
        <f t="shared" ca="1" si="1043"/>
        <v>0</v>
      </c>
      <c r="BX4186" s="1">
        <f t="shared" ca="1" si="1044"/>
        <v>0</v>
      </c>
      <c r="BY4186" s="1">
        <f t="shared" ca="1" si="1045"/>
        <v>0</v>
      </c>
      <c r="BZ4186" s="1">
        <f t="shared" ca="1" si="1046"/>
        <v>0</v>
      </c>
      <c r="CA4186" s="1">
        <f t="shared" ca="1" si="1047"/>
        <v>0</v>
      </c>
      <c r="CB4186" s="1">
        <f t="shared" ca="1" si="1048"/>
        <v>0</v>
      </c>
      <c r="CC4186" s="1">
        <f t="shared" ca="1" si="1049"/>
        <v>0</v>
      </c>
    </row>
    <row r="4187" spans="1:81" hidden="1" x14ac:dyDescent="0.2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t="shared" ca="1" si="1035"/>
        <v>0</v>
      </c>
      <c r="BP4187" s="1">
        <f t="shared" ca="1" si="1036"/>
        <v>0</v>
      </c>
      <c r="BQ4187" s="1">
        <f t="shared" ca="1" si="1037"/>
        <v>0</v>
      </c>
      <c r="BR4187" s="1">
        <f t="shared" ca="1" si="1038"/>
        <v>0</v>
      </c>
      <c r="BS4187" s="1">
        <f t="shared" ca="1" si="1039"/>
        <v>0</v>
      </c>
      <c r="BT4187" s="1">
        <f t="shared" ca="1" si="1040"/>
        <v>0</v>
      </c>
      <c r="BU4187" s="1">
        <f t="shared" ca="1" si="1041"/>
        <v>0</v>
      </c>
      <c r="BV4187" s="1">
        <f t="shared" ca="1" si="1042"/>
        <v>0</v>
      </c>
      <c r="BW4187" s="1">
        <f t="shared" ca="1" si="1043"/>
        <v>0</v>
      </c>
      <c r="BX4187" s="1">
        <f t="shared" ca="1" si="1044"/>
        <v>0</v>
      </c>
      <c r="BY4187" s="1">
        <f t="shared" ca="1" si="1045"/>
        <v>0</v>
      </c>
      <c r="BZ4187" s="1">
        <f t="shared" ca="1" si="1046"/>
        <v>0</v>
      </c>
      <c r="CA4187" s="1">
        <f t="shared" ca="1" si="1047"/>
        <v>0</v>
      </c>
      <c r="CB4187" s="1">
        <f t="shared" ca="1" si="1048"/>
        <v>0</v>
      </c>
      <c r="CC4187" s="1">
        <f t="shared" ca="1" si="1049"/>
        <v>0</v>
      </c>
    </row>
    <row r="4188" spans="1:81" hidden="1" x14ac:dyDescent="0.2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t="shared" ca="1" si="1035"/>
        <v>0</v>
      </c>
      <c r="BP4188" s="1">
        <f t="shared" ca="1" si="1036"/>
        <v>0</v>
      </c>
      <c r="BQ4188" s="1">
        <f t="shared" ca="1" si="1037"/>
        <v>0</v>
      </c>
      <c r="BR4188" s="1">
        <f t="shared" ca="1" si="1038"/>
        <v>0</v>
      </c>
      <c r="BS4188" s="1">
        <f t="shared" ca="1" si="1039"/>
        <v>0</v>
      </c>
      <c r="BT4188" s="1">
        <f t="shared" ca="1" si="1040"/>
        <v>0</v>
      </c>
      <c r="BU4188" s="1">
        <f t="shared" ca="1" si="1041"/>
        <v>0</v>
      </c>
      <c r="BV4188" s="1">
        <f t="shared" ca="1" si="1042"/>
        <v>0</v>
      </c>
      <c r="BW4188" s="1">
        <f t="shared" ca="1" si="1043"/>
        <v>0</v>
      </c>
      <c r="BX4188" s="1">
        <f t="shared" ca="1" si="1044"/>
        <v>0</v>
      </c>
      <c r="BY4188" s="1">
        <f t="shared" ca="1" si="1045"/>
        <v>0</v>
      </c>
      <c r="BZ4188" s="1">
        <f t="shared" ca="1" si="1046"/>
        <v>0</v>
      </c>
      <c r="CA4188" s="1">
        <f t="shared" ca="1" si="1047"/>
        <v>0</v>
      </c>
      <c r="CB4188" s="1">
        <f t="shared" ca="1" si="1048"/>
        <v>0</v>
      </c>
      <c r="CC4188" s="1">
        <f t="shared" ca="1" si="1049"/>
        <v>0</v>
      </c>
    </row>
    <row r="4189" spans="1:81" hidden="1" x14ac:dyDescent="0.2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t="shared" ca="1" si="1035"/>
        <v>0</v>
      </c>
      <c r="BP4189" s="1">
        <f t="shared" ca="1" si="1036"/>
        <v>0</v>
      </c>
      <c r="BQ4189" s="1">
        <f t="shared" ca="1" si="1037"/>
        <v>0</v>
      </c>
      <c r="BR4189" s="1">
        <f t="shared" ca="1" si="1038"/>
        <v>0</v>
      </c>
      <c r="BS4189" s="1">
        <f t="shared" ca="1" si="1039"/>
        <v>0</v>
      </c>
      <c r="BT4189" s="1">
        <f t="shared" ca="1" si="1040"/>
        <v>0</v>
      </c>
      <c r="BU4189" s="1">
        <f t="shared" ca="1" si="1041"/>
        <v>0</v>
      </c>
      <c r="BV4189" s="1">
        <f t="shared" ca="1" si="1042"/>
        <v>0</v>
      </c>
      <c r="BW4189" s="1">
        <f t="shared" ca="1" si="1043"/>
        <v>0</v>
      </c>
      <c r="BX4189" s="1">
        <f t="shared" ca="1" si="1044"/>
        <v>0</v>
      </c>
      <c r="BY4189" s="1">
        <f t="shared" ca="1" si="1045"/>
        <v>0</v>
      </c>
      <c r="BZ4189" s="1">
        <f t="shared" ca="1" si="1046"/>
        <v>0</v>
      </c>
      <c r="CA4189" s="1">
        <f t="shared" ca="1" si="1047"/>
        <v>0</v>
      </c>
      <c r="CB4189" s="1">
        <f t="shared" ca="1" si="1048"/>
        <v>0</v>
      </c>
      <c r="CC4189" s="1">
        <f t="shared" ca="1" si="1049"/>
        <v>0</v>
      </c>
    </row>
    <row r="4190" spans="1:81" hidden="1" x14ac:dyDescent="0.2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t="shared" ca="1" si="1035"/>
        <v>0</v>
      </c>
      <c r="BP4190" s="1">
        <f t="shared" ca="1" si="1036"/>
        <v>0</v>
      </c>
      <c r="BQ4190" s="1">
        <f t="shared" ca="1" si="1037"/>
        <v>0</v>
      </c>
      <c r="BR4190" s="1">
        <f t="shared" ca="1" si="1038"/>
        <v>0</v>
      </c>
      <c r="BS4190" s="1">
        <f t="shared" ca="1" si="1039"/>
        <v>0</v>
      </c>
      <c r="BT4190" s="1">
        <f t="shared" ca="1" si="1040"/>
        <v>0</v>
      </c>
      <c r="BU4190" s="1">
        <f t="shared" ca="1" si="1041"/>
        <v>0</v>
      </c>
      <c r="BV4190" s="1">
        <f t="shared" ca="1" si="1042"/>
        <v>0</v>
      </c>
      <c r="BW4190" s="1">
        <f t="shared" ca="1" si="1043"/>
        <v>0</v>
      </c>
      <c r="BX4190" s="1">
        <f t="shared" ca="1" si="1044"/>
        <v>0</v>
      </c>
      <c r="BY4190" s="1">
        <f t="shared" ca="1" si="1045"/>
        <v>0</v>
      </c>
      <c r="BZ4190" s="1">
        <f t="shared" ca="1" si="1046"/>
        <v>0</v>
      </c>
      <c r="CA4190" s="1">
        <f t="shared" ca="1" si="1047"/>
        <v>0</v>
      </c>
      <c r="CB4190" s="1">
        <f t="shared" ca="1" si="1048"/>
        <v>0</v>
      </c>
      <c r="CC4190" s="1">
        <f t="shared" ca="1" si="1049"/>
        <v>0</v>
      </c>
    </row>
    <row r="4191" spans="1:81" hidden="1" x14ac:dyDescent="0.2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t="shared" ca="1" si="1035"/>
        <v>0</v>
      </c>
      <c r="BP4191" s="1">
        <f t="shared" ca="1" si="1036"/>
        <v>0</v>
      </c>
      <c r="BQ4191" s="1">
        <f t="shared" ca="1" si="1037"/>
        <v>0</v>
      </c>
      <c r="BR4191" s="1">
        <f t="shared" ca="1" si="1038"/>
        <v>0</v>
      </c>
      <c r="BS4191" s="1">
        <f t="shared" ca="1" si="1039"/>
        <v>0</v>
      </c>
      <c r="BT4191" s="1">
        <f t="shared" ca="1" si="1040"/>
        <v>0</v>
      </c>
      <c r="BU4191" s="1">
        <f t="shared" ca="1" si="1041"/>
        <v>0</v>
      </c>
      <c r="BV4191" s="1">
        <f t="shared" ca="1" si="1042"/>
        <v>0</v>
      </c>
      <c r="BW4191" s="1">
        <f t="shared" ca="1" si="1043"/>
        <v>0</v>
      </c>
      <c r="BX4191" s="1">
        <f t="shared" ca="1" si="1044"/>
        <v>0</v>
      </c>
      <c r="BY4191" s="1">
        <f t="shared" ca="1" si="1045"/>
        <v>0</v>
      </c>
      <c r="BZ4191" s="1">
        <f t="shared" ca="1" si="1046"/>
        <v>0</v>
      </c>
      <c r="CA4191" s="1">
        <f t="shared" ca="1" si="1047"/>
        <v>0</v>
      </c>
      <c r="CB4191" s="1">
        <f t="shared" ca="1" si="1048"/>
        <v>0</v>
      </c>
      <c r="CC4191" s="1">
        <f t="shared" ca="1" si="1049"/>
        <v>0</v>
      </c>
    </row>
    <row r="4192" spans="1:81" hidden="1" x14ac:dyDescent="0.2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t="shared" ca="1" si="1035"/>
        <v>0</v>
      </c>
      <c r="BP4192" s="1">
        <f t="shared" ca="1" si="1036"/>
        <v>0</v>
      </c>
      <c r="BQ4192" s="1">
        <f t="shared" ca="1" si="1037"/>
        <v>0</v>
      </c>
      <c r="BR4192" s="1">
        <f t="shared" ca="1" si="1038"/>
        <v>0</v>
      </c>
      <c r="BS4192" s="1">
        <f t="shared" ca="1" si="1039"/>
        <v>0</v>
      </c>
      <c r="BT4192" s="1">
        <f t="shared" ca="1" si="1040"/>
        <v>0</v>
      </c>
      <c r="BU4192" s="1">
        <f t="shared" ca="1" si="1041"/>
        <v>0</v>
      </c>
      <c r="BV4192" s="1">
        <f t="shared" ca="1" si="1042"/>
        <v>0</v>
      </c>
      <c r="BW4192" s="1">
        <f t="shared" ca="1" si="1043"/>
        <v>0</v>
      </c>
      <c r="BX4192" s="1">
        <f t="shared" ca="1" si="1044"/>
        <v>0</v>
      </c>
      <c r="BY4192" s="1">
        <f t="shared" ca="1" si="1045"/>
        <v>0</v>
      </c>
      <c r="BZ4192" s="1">
        <f t="shared" ca="1" si="1046"/>
        <v>0</v>
      </c>
      <c r="CA4192" s="1">
        <f t="shared" ca="1" si="1047"/>
        <v>0</v>
      </c>
      <c r="CB4192" s="1">
        <f t="shared" ca="1" si="1048"/>
        <v>0</v>
      </c>
      <c r="CC4192" s="1">
        <f t="shared" ca="1" si="1049"/>
        <v>0</v>
      </c>
    </row>
    <row r="4193" spans="1:81" hidden="1" x14ac:dyDescent="0.2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t="shared" ca="1" si="1035"/>
        <v>0</v>
      </c>
      <c r="BP4193" s="1">
        <f t="shared" ca="1" si="1036"/>
        <v>0</v>
      </c>
      <c r="BQ4193" s="1">
        <f t="shared" ca="1" si="1037"/>
        <v>0</v>
      </c>
      <c r="BR4193" s="1">
        <f t="shared" ca="1" si="1038"/>
        <v>0</v>
      </c>
      <c r="BS4193" s="1">
        <f t="shared" ca="1" si="1039"/>
        <v>0</v>
      </c>
      <c r="BT4193" s="1">
        <f t="shared" ca="1" si="1040"/>
        <v>0</v>
      </c>
      <c r="BU4193" s="1">
        <f t="shared" ca="1" si="1041"/>
        <v>0</v>
      </c>
      <c r="BV4193" s="1">
        <f t="shared" ca="1" si="1042"/>
        <v>0</v>
      </c>
      <c r="BW4193" s="1">
        <f t="shared" ca="1" si="1043"/>
        <v>0</v>
      </c>
      <c r="BX4193" s="1">
        <f t="shared" ca="1" si="1044"/>
        <v>0</v>
      </c>
      <c r="BY4193" s="1">
        <f t="shared" ca="1" si="1045"/>
        <v>0</v>
      </c>
      <c r="BZ4193" s="1">
        <f t="shared" ca="1" si="1046"/>
        <v>0</v>
      </c>
      <c r="CA4193" s="1">
        <f t="shared" ca="1" si="1047"/>
        <v>0</v>
      </c>
      <c r="CB4193" s="1">
        <f t="shared" ca="1" si="1048"/>
        <v>0</v>
      </c>
      <c r="CC4193" s="1">
        <f t="shared" ca="1" si="1049"/>
        <v>0</v>
      </c>
    </row>
    <row r="4194" spans="1:81" hidden="1" x14ac:dyDescent="0.2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t="shared" ca="1" si="1035"/>
        <v>0</v>
      </c>
      <c r="BP4194" s="1">
        <f t="shared" ca="1" si="1036"/>
        <v>0</v>
      </c>
      <c r="BQ4194" s="1">
        <f t="shared" ca="1" si="1037"/>
        <v>0</v>
      </c>
      <c r="BR4194" s="1">
        <f t="shared" ca="1" si="1038"/>
        <v>0</v>
      </c>
      <c r="BS4194" s="1">
        <f t="shared" ca="1" si="1039"/>
        <v>0</v>
      </c>
      <c r="BT4194" s="1">
        <f t="shared" ca="1" si="1040"/>
        <v>0</v>
      </c>
      <c r="BU4194" s="1">
        <f t="shared" ca="1" si="1041"/>
        <v>0</v>
      </c>
      <c r="BV4194" s="1">
        <f t="shared" ca="1" si="1042"/>
        <v>0</v>
      </c>
      <c r="BW4194" s="1">
        <f t="shared" ca="1" si="1043"/>
        <v>0</v>
      </c>
      <c r="BX4194" s="1">
        <f t="shared" ca="1" si="1044"/>
        <v>0</v>
      </c>
      <c r="BY4194" s="1">
        <f t="shared" ca="1" si="1045"/>
        <v>0</v>
      </c>
      <c r="BZ4194" s="1">
        <f t="shared" ca="1" si="1046"/>
        <v>0</v>
      </c>
      <c r="CA4194" s="1">
        <f t="shared" ca="1" si="1047"/>
        <v>0</v>
      </c>
      <c r="CB4194" s="1">
        <f t="shared" ca="1" si="1048"/>
        <v>0</v>
      </c>
      <c r="CC4194" s="1">
        <f t="shared" ca="1" si="1049"/>
        <v>0</v>
      </c>
    </row>
    <row r="4195" spans="1:81" hidden="1" x14ac:dyDescent="0.2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t="shared" ca="1" si="1035"/>
        <v>0</v>
      </c>
      <c r="BP4195" s="1">
        <f t="shared" ca="1" si="1036"/>
        <v>0</v>
      </c>
      <c r="BQ4195" s="1">
        <f t="shared" ca="1" si="1037"/>
        <v>0</v>
      </c>
      <c r="BR4195" s="1">
        <f t="shared" ca="1" si="1038"/>
        <v>0</v>
      </c>
      <c r="BS4195" s="1">
        <f t="shared" ca="1" si="1039"/>
        <v>0</v>
      </c>
      <c r="BT4195" s="1">
        <f t="shared" ca="1" si="1040"/>
        <v>0</v>
      </c>
      <c r="BU4195" s="1">
        <f t="shared" ca="1" si="1041"/>
        <v>0</v>
      </c>
      <c r="BV4195" s="1">
        <f t="shared" ca="1" si="1042"/>
        <v>0</v>
      </c>
      <c r="BW4195" s="1">
        <f t="shared" ca="1" si="1043"/>
        <v>0</v>
      </c>
      <c r="BX4195" s="1">
        <f t="shared" ca="1" si="1044"/>
        <v>0</v>
      </c>
      <c r="BY4195" s="1">
        <f t="shared" ca="1" si="1045"/>
        <v>0</v>
      </c>
      <c r="BZ4195" s="1">
        <f t="shared" ca="1" si="1046"/>
        <v>0</v>
      </c>
      <c r="CA4195" s="1">
        <f t="shared" ca="1" si="1047"/>
        <v>0</v>
      </c>
      <c r="CB4195" s="1">
        <f t="shared" ca="1" si="1048"/>
        <v>0</v>
      </c>
      <c r="CC4195" s="1">
        <f t="shared" ca="1" si="1049"/>
        <v>0</v>
      </c>
    </row>
    <row r="4196" spans="1:81" hidden="1" x14ac:dyDescent="0.2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t="shared" ca="1" si="1035"/>
        <v>0</v>
      </c>
      <c r="BP4196" s="1">
        <f t="shared" ca="1" si="1036"/>
        <v>0</v>
      </c>
      <c r="BQ4196" s="1">
        <f t="shared" ca="1" si="1037"/>
        <v>0</v>
      </c>
      <c r="BR4196" s="1">
        <f t="shared" ca="1" si="1038"/>
        <v>0</v>
      </c>
      <c r="BS4196" s="1">
        <f t="shared" ca="1" si="1039"/>
        <v>0</v>
      </c>
      <c r="BT4196" s="1">
        <f t="shared" ca="1" si="1040"/>
        <v>0</v>
      </c>
      <c r="BU4196" s="1">
        <f t="shared" ca="1" si="1041"/>
        <v>0</v>
      </c>
      <c r="BV4196" s="1">
        <f t="shared" ca="1" si="1042"/>
        <v>0</v>
      </c>
      <c r="BW4196" s="1">
        <f t="shared" ca="1" si="1043"/>
        <v>0</v>
      </c>
      <c r="BX4196" s="1">
        <f t="shared" ca="1" si="1044"/>
        <v>0</v>
      </c>
      <c r="BY4196" s="1">
        <f t="shared" ca="1" si="1045"/>
        <v>0</v>
      </c>
      <c r="BZ4196" s="1">
        <f t="shared" ca="1" si="1046"/>
        <v>0</v>
      </c>
      <c r="CA4196" s="1">
        <f t="shared" ca="1" si="1047"/>
        <v>0</v>
      </c>
      <c r="CB4196" s="1">
        <f t="shared" ca="1" si="1048"/>
        <v>0</v>
      </c>
      <c r="CC4196" s="1">
        <f t="shared" ca="1" si="1049"/>
        <v>0</v>
      </c>
    </row>
    <row r="4197" spans="1:81" hidden="1" x14ac:dyDescent="0.2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t="shared" ca="1" si="1035"/>
        <v>0</v>
      </c>
      <c r="BP4197" s="1">
        <f t="shared" ca="1" si="1036"/>
        <v>0</v>
      </c>
      <c r="BQ4197" s="1">
        <f t="shared" ca="1" si="1037"/>
        <v>0</v>
      </c>
      <c r="BR4197" s="1">
        <f t="shared" ca="1" si="1038"/>
        <v>0</v>
      </c>
      <c r="BS4197" s="1">
        <f t="shared" ca="1" si="1039"/>
        <v>0</v>
      </c>
      <c r="BT4197" s="1">
        <f t="shared" ca="1" si="1040"/>
        <v>0</v>
      </c>
      <c r="BU4197" s="1">
        <f t="shared" ca="1" si="1041"/>
        <v>0</v>
      </c>
      <c r="BV4197" s="1">
        <f t="shared" ca="1" si="1042"/>
        <v>0</v>
      </c>
      <c r="BW4197" s="1">
        <f t="shared" ca="1" si="1043"/>
        <v>0</v>
      </c>
      <c r="BX4197" s="1">
        <f t="shared" ca="1" si="1044"/>
        <v>0</v>
      </c>
      <c r="BY4197" s="1">
        <f t="shared" ca="1" si="1045"/>
        <v>0</v>
      </c>
      <c r="BZ4197" s="1">
        <f t="shared" ca="1" si="1046"/>
        <v>0</v>
      </c>
      <c r="CA4197" s="1">
        <f t="shared" ca="1" si="1047"/>
        <v>0</v>
      </c>
      <c r="CB4197" s="1">
        <f t="shared" ca="1" si="1048"/>
        <v>0</v>
      </c>
      <c r="CC4197" s="1">
        <f t="shared" ca="1" si="1049"/>
        <v>0</v>
      </c>
    </row>
    <row r="4198" spans="1:81" hidden="1" x14ac:dyDescent="0.2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t="shared" ca="1" si="1035"/>
        <v>0</v>
      </c>
      <c r="BP4198" s="1">
        <f t="shared" ca="1" si="1036"/>
        <v>0</v>
      </c>
      <c r="BQ4198" s="1">
        <f t="shared" ca="1" si="1037"/>
        <v>0</v>
      </c>
      <c r="BR4198" s="1">
        <f t="shared" ca="1" si="1038"/>
        <v>0</v>
      </c>
      <c r="BS4198" s="1">
        <f t="shared" ca="1" si="1039"/>
        <v>0</v>
      </c>
      <c r="BT4198" s="1">
        <f t="shared" ca="1" si="1040"/>
        <v>0</v>
      </c>
      <c r="BU4198" s="1">
        <f t="shared" ca="1" si="1041"/>
        <v>0</v>
      </c>
      <c r="BV4198" s="1">
        <f t="shared" ca="1" si="1042"/>
        <v>0</v>
      </c>
      <c r="BW4198" s="1">
        <f t="shared" ca="1" si="1043"/>
        <v>0</v>
      </c>
      <c r="BX4198" s="1">
        <f t="shared" ca="1" si="1044"/>
        <v>0</v>
      </c>
      <c r="BY4198" s="1">
        <f t="shared" ca="1" si="1045"/>
        <v>0</v>
      </c>
      <c r="BZ4198" s="1">
        <f t="shared" ca="1" si="1046"/>
        <v>0</v>
      </c>
      <c r="CA4198" s="1">
        <f t="shared" ca="1" si="1047"/>
        <v>0</v>
      </c>
      <c r="CB4198" s="1">
        <f t="shared" ca="1" si="1048"/>
        <v>0</v>
      </c>
      <c r="CC4198" s="1">
        <f t="shared" ca="1" si="1049"/>
        <v>0</v>
      </c>
    </row>
    <row r="4199" spans="1:81" hidden="1" x14ac:dyDescent="0.2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t="shared" ca="1" si="1035"/>
        <v>0</v>
      </c>
      <c r="BP4199" s="1">
        <f t="shared" ca="1" si="1036"/>
        <v>0</v>
      </c>
      <c r="BQ4199" s="1">
        <f t="shared" ca="1" si="1037"/>
        <v>0</v>
      </c>
      <c r="BR4199" s="1">
        <f t="shared" ca="1" si="1038"/>
        <v>0</v>
      </c>
      <c r="BS4199" s="1">
        <f t="shared" ca="1" si="1039"/>
        <v>0</v>
      </c>
      <c r="BT4199" s="1">
        <f t="shared" ca="1" si="1040"/>
        <v>0</v>
      </c>
      <c r="BU4199" s="1">
        <f t="shared" ca="1" si="1041"/>
        <v>0</v>
      </c>
      <c r="BV4199" s="1">
        <f t="shared" ca="1" si="1042"/>
        <v>0</v>
      </c>
      <c r="BW4199" s="1">
        <f t="shared" ca="1" si="1043"/>
        <v>0</v>
      </c>
      <c r="BX4199" s="1">
        <f t="shared" ca="1" si="1044"/>
        <v>0</v>
      </c>
      <c r="BY4199" s="1">
        <f t="shared" ca="1" si="1045"/>
        <v>0</v>
      </c>
      <c r="BZ4199" s="1">
        <f t="shared" ca="1" si="1046"/>
        <v>0</v>
      </c>
      <c r="CA4199" s="1">
        <f t="shared" ca="1" si="1047"/>
        <v>0</v>
      </c>
      <c r="CB4199" s="1">
        <f t="shared" ca="1" si="1048"/>
        <v>0</v>
      </c>
      <c r="CC4199" s="1">
        <f t="shared" ca="1" si="1049"/>
        <v>0</v>
      </c>
    </row>
    <row r="4200" spans="1:81" hidden="1" x14ac:dyDescent="0.2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t="shared" ca="1" si="1035"/>
        <v>0</v>
      </c>
      <c r="BP4200" s="1">
        <f t="shared" ca="1" si="1036"/>
        <v>0</v>
      </c>
      <c r="BQ4200" s="1">
        <f t="shared" ca="1" si="1037"/>
        <v>0</v>
      </c>
      <c r="BR4200" s="1">
        <f t="shared" ca="1" si="1038"/>
        <v>0</v>
      </c>
      <c r="BS4200" s="1">
        <f t="shared" ca="1" si="1039"/>
        <v>0</v>
      </c>
      <c r="BT4200" s="1">
        <f t="shared" ca="1" si="1040"/>
        <v>0</v>
      </c>
      <c r="BU4200" s="1">
        <f t="shared" ca="1" si="1041"/>
        <v>0</v>
      </c>
      <c r="BV4200" s="1">
        <f t="shared" ca="1" si="1042"/>
        <v>0</v>
      </c>
      <c r="BW4200" s="1">
        <f t="shared" ca="1" si="1043"/>
        <v>0</v>
      </c>
      <c r="BX4200" s="1">
        <f t="shared" ca="1" si="1044"/>
        <v>0</v>
      </c>
      <c r="BY4200" s="1">
        <f t="shared" ca="1" si="1045"/>
        <v>0</v>
      </c>
      <c r="BZ4200" s="1">
        <f t="shared" ca="1" si="1046"/>
        <v>0</v>
      </c>
      <c r="CA4200" s="1">
        <f t="shared" ca="1" si="1047"/>
        <v>0</v>
      </c>
      <c r="CB4200" s="1">
        <f t="shared" ca="1" si="1048"/>
        <v>0</v>
      </c>
      <c r="CC4200" s="1">
        <f t="shared" ca="1" si="1049"/>
        <v>0</v>
      </c>
    </row>
    <row r="4201" spans="1:81" hidden="1" x14ac:dyDescent="0.2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t="shared" ca="1" si="1035"/>
        <v>0</v>
      </c>
      <c r="BP4201" s="1">
        <f t="shared" ca="1" si="1036"/>
        <v>0</v>
      </c>
      <c r="BQ4201" s="1">
        <f t="shared" ca="1" si="1037"/>
        <v>0</v>
      </c>
      <c r="BR4201" s="1">
        <f t="shared" ca="1" si="1038"/>
        <v>0</v>
      </c>
      <c r="BS4201" s="1">
        <f t="shared" ca="1" si="1039"/>
        <v>0</v>
      </c>
      <c r="BT4201" s="1">
        <f t="shared" ca="1" si="1040"/>
        <v>0</v>
      </c>
      <c r="BU4201" s="1">
        <f t="shared" ca="1" si="1041"/>
        <v>0</v>
      </c>
      <c r="BV4201" s="1">
        <f t="shared" ca="1" si="1042"/>
        <v>0</v>
      </c>
      <c r="BW4201" s="1">
        <f t="shared" ca="1" si="1043"/>
        <v>0</v>
      </c>
      <c r="BX4201" s="1">
        <f t="shared" ca="1" si="1044"/>
        <v>0</v>
      </c>
      <c r="BY4201" s="1">
        <f t="shared" ca="1" si="1045"/>
        <v>0</v>
      </c>
      <c r="BZ4201" s="1">
        <f t="shared" ca="1" si="1046"/>
        <v>0</v>
      </c>
      <c r="CA4201" s="1">
        <f t="shared" ca="1" si="1047"/>
        <v>0</v>
      </c>
      <c r="CB4201" s="1">
        <f t="shared" ca="1" si="1048"/>
        <v>0</v>
      </c>
      <c r="CC4201" s="1">
        <f t="shared" ca="1" si="1049"/>
        <v>0</v>
      </c>
    </row>
    <row r="4202" spans="1:81" hidden="1" x14ac:dyDescent="0.2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t="shared" ca="1" si="1035"/>
        <v>0</v>
      </c>
      <c r="BP4202" s="1">
        <f t="shared" ca="1" si="1036"/>
        <v>0</v>
      </c>
      <c r="BQ4202" s="1">
        <f t="shared" ca="1" si="1037"/>
        <v>0</v>
      </c>
      <c r="BR4202" s="1">
        <f t="shared" ca="1" si="1038"/>
        <v>0</v>
      </c>
      <c r="BS4202" s="1">
        <f t="shared" ca="1" si="1039"/>
        <v>0</v>
      </c>
      <c r="BT4202" s="1">
        <f t="shared" ca="1" si="1040"/>
        <v>0</v>
      </c>
      <c r="BU4202" s="1">
        <f t="shared" ca="1" si="1041"/>
        <v>0</v>
      </c>
      <c r="BV4202" s="1">
        <f t="shared" ca="1" si="1042"/>
        <v>0</v>
      </c>
      <c r="BW4202" s="1">
        <f t="shared" ca="1" si="1043"/>
        <v>0</v>
      </c>
      <c r="BX4202" s="1">
        <f t="shared" ca="1" si="1044"/>
        <v>0</v>
      </c>
      <c r="BY4202" s="1">
        <f t="shared" ca="1" si="1045"/>
        <v>0</v>
      </c>
      <c r="BZ4202" s="1">
        <f t="shared" ca="1" si="1046"/>
        <v>0</v>
      </c>
      <c r="CA4202" s="1">
        <f t="shared" ca="1" si="1047"/>
        <v>0</v>
      </c>
      <c r="CB4202" s="1">
        <f t="shared" ca="1" si="1048"/>
        <v>0</v>
      </c>
      <c r="CC4202" s="1">
        <f t="shared" ca="1" si="1049"/>
        <v>0</v>
      </c>
    </row>
    <row r="4203" spans="1:81" hidden="1" x14ac:dyDescent="0.2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t="shared" ca="1" si="1035"/>
        <v>0</v>
      </c>
      <c r="BP4203" s="1">
        <f t="shared" ca="1" si="1036"/>
        <v>0</v>
      </c>
      <c r="BQ4203" s="1">
        <f t="shared" ca="1" si="1037"/>
        <v>0</v>
      </c>
      <c r="BR4203" s="1">
        <f t="shared" ca="1" si="1038"/>
        <v>0</v>
      </c>
      <c r="BS4203" s="1">
        <f t="shared" ca="1" si="1039"/>
        <v>0</v>
      </c>
      <c r="BT4203" s="1">
        <f t="shared" ca="1" si="1040"/>
        <v>0</v>
      </c>
      <c r="BU4203" s="1">
        <f t="shared" ca="1" si="1041"/>
        <v>0</v>
      </c>
      <c r="BV4203" s="1">
        <f t="shared" ca="1" si="1042"/>
        <v>0</v>
      </c>
      <c r="BW4203" s="1">
        <f t="shared" ca="1" si="1043"/>
        <v>0</v>
      </c>
      <c r="BX4203" s="1">
        <f t="shared" ca="1" si="1044"/>
        <v>0</v>
      </c>
      <c r="BY4203" s="1">
        <f t="shared" ca="1" si="1045"/>
        <v>0</v>
      </c>
      <c r="BZ4203" s="1">
        <f t="shared" ca="1" si="1046"/>
        <v>0</v>
      </c>
      <c r="CA4203" s="1">
        <f t="shared" ca="1" si="1047"/>
        <v>0</v>
      </c>
      <c r="CB4203" s="1">
        <f t="shared" ca="1" si="1048"/>
        <v>0</v>
      </c>
      <c r="CC4203" s="1">
        <f t="shared" ca="1" si="1049"/>
        <v>0</v>
      </c>
    </row>
    <row r="4204" spans="1:81" hidden="1" x14ac:dyDescent="0.2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t="shared" ca="1" si="1035"/>
        <v>0</v>
      </c>
      <c r="BP4204" s="1">
        <f t="shared" ca="1" si="1036"/>
        <v>0</v>
      </c>
      <c r="BQ4204" s="1">
        <f t="shared" ca="1" si="1037"/>
        <v>0</v>
      </c>
      <c r="BR4204" s="1">
        <f t="shared" ca="1" si="1038"/>
        <v>0</v>
      </c>
      <c r="BS4204" s="1">
        <f t="shared" ca="1" si="1039"/>
        <v>0</v>
      </c>
      <c r="BT4204" s="1">
        <f t="shared" ca="1" si="1040"/>
        <v>0</v>
      </c>
      <c r="BU4204" s="1">
        <f t="shared" ca="1" si="1041"/>
        <v>0</v>
      </c>
      <c r="BV4204" s="1">
        <f t="shared" ca="1" si="1042"/>
        <v>0</v>
      </c>
      <c r="BW4204" s="1">
        <f t="shared" ca="1" si="1043"/>
        <v>0</v>
      </c>
      <c r="BX4204" s="1">
        <f t="shared" ca="1" si="1044"/>
        <v>0</v>
      </c>
      <c r="BY4204" s="1">
        <f t="shared" ca="1" si="1045"/>
        <v>0</v>
      </c>
      <c r="BZ4204" s="1">
        <f t="shared" ca="1" si="1046"/>
        <v>0</v>
      </c>
      <c r="CA4204" s="1">
        <f t="shared" ca="1" si="1047"/>
        <v>0</v>
      </c>
      <c r="CB4204" s="1">
        <f t="shared" ca="1" si="1048"/>
        <v>0</v>
      </c>
      <c r="CC4204" s="1">
        <f t="shared" ca="1" si="1049"/>
        <v>0</v>
      </c>
    </row>
    <row r="4205" spans="1:81" hidden="1" x14ac:dyDescent="0.2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t="shared" ca="1" si="1035"/>
        <v>0</v>
      </c>
      <c r="BP4205" s="1">
        <f t="shared" ca="1" si="1036"/>
        <v>0</v>
      </c>
      <c r="BQ4205" s="1">
        <f t="shared" ca="1" si="1037"/>
        <v>0</v>
      </c>
      <c r="BR4205" s="1">
        <f t="shared" ca="1" si="1038"/>
        <v>0</v>
      </c>
      <c r="BS4205" s="1">
        <f t="shared" ca="1" si="1039"/>
        <v>0</v>
      </c>
      <c r="BT4205" s="1">
        <f t="shared" ca="1" si="1040"/>
        <v>0</v>
      </c>
      <c r="BU4205" s="1">
        <f t="shared" ca="1" si="1041"/>
        <v>0</v>
      </c>
      <c r="BV4205" s="1">
        <f t="shared" ca="1" si="1042"/>
        <v>0</v>
      </c>
      <c r="BW4205" s="1">
        <f t="shared" ca="1" si="1043"/>
        <v>0</v>
      </c>
      <c r="BX4205" s="1">
        <f t="shared" ca="1" si="1044"/>
        <v>0</v>
      </c>
      <c r="BY4205" s="1">
        <f t="shared" ca="1" si="1045"/>
        <v>0</v>
      </c>
      <c r="BZ4205" s="1">
        <f t="shared" ca="1" si="1046"/>
        <v>0</v>
      </c>
      <c r="CA4205" s="1">
        <f t="shared" ca="1" si="1047"/>
        <v>0</v>
      </c>
      <c r="CB4205" s="1">
        <f t="shared" ca="1" si="1048"/>
        <v>0</v>
      </c>
      <c r="CC4205" s="1">
        <f t="shared" ca="1" si="1049"/>
        <v>0</v>
      </c>
    </row>
    <row r="4206" spans="1:81" hidden="1" x14ac:dyDescent="0.2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t="shared" ca="1" si="1035"/>
        <v>0</v>
      </c>
      <c r="BP4206" s="1">
        <f t="shared" ca="1" si="1036"/>
        <v>0</v>
      </c>
      <c r="BQ4206" s="1">
        <f t="shared" ca="1" si="1037"/>
        <v>0</v>
      </c>
      <c r="BR4206" s="1">
        <f t="shared" ca="1" si="1038"/>
        <v>0</v>
      </c>
      <c r="BS4206" s="1">
        <f t="shared" ca="1" si="1039"/>
        <v>0</v>
      </c>
      <c r="BT4206" s="1">
        <f t="shared" ca="1" si="1040"/>
        <v>0</v>
      </c>
      <c r="BU4206" s="1">
        <f t="shared" ca="1" si="1041"/>
        <v>0</v>
      </c>
      <c r="BV4206" s="1">
        <f t="shared" ca="1" si="1042"/>
        <v>0</v>
      </c>
      <c r="BW4206" s="1">
        <f t="shared" ca="1" si="1043"/>
        <v>0</v>
      </c>
      <c r="BX4206" s="1">
        <f t="shared" ca="1" si="1044"/>
        <v>0</v>
      </c>
      <c r="BY4206" s="1">
        <f t="shared" ca="1" si="1045"/>
        <v>0</v>
      </c>
      <c r="BZ4206" s="1">
        <f t="shared" ca="1" si="1046"/>
        <v>0</v>
      </c>
      <c r="CA4206" s="1">
        <f t="shared" ca="1" si="1047"/>
        <v>0</v>
      </c>
      <c r="CB4206" s="1">
        <f t="shared" ca="1" si="1048"/>
        <v>0</v>
      </c>
      <c r="CC4206" s="1">
        <f t="shared" ca="1" si="1049"/>
        <v>0</v>
      </c>
    </row>
    <row r="4207" spans="1:81" hidden="1" x14ac:dyDescent="0.2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t="shared" ca="1" si="1035"/>
        <v>0</v>
      </c>
      <c r="BP4207" s="1">
        <f t="shared" ca="1" si="1036"/>
        <v>0</v>
      </c>
      <c r="BQ4207" s="1">
        <f t="shared" ca="1" si="1037"/>
        <v>0</v>
      </c>
      <c r="BR4207" s="1">
        <f t="shared" ca="1" si="1038"/>
        <v>0</v>
      </c>
      <c r="BS4207" s="1">
        <f t="shared" ca="1" si="1039"/>
        <v>0</v>
      </c>
      <c r="BT4207" s="1">
        <f t="shared" ca="1" si="1040"/>
        <v>0</v>
      </c>
      <c r="BU4207" s="1">
        <f t="shared" ca="1" si="1041"/>
        <v>0</v>
      </c>
      <c r="BV4207" s="1">
        <f t="shared" ca="1" si="1042"/>
        <v>0</v>
      </c>
      <c r="BW4207" s="1">
        <f t="shared" ca="1" si="1043"/>
        <v>0</v>
      </c>
      <c r="BX4207" s="1">
        <f t="shared" ca="1" si="1044"/>
        <v>0</v>
      </c>
      <c r="BY4207" s="1">
        <f t="shared" ca="1" si="1045"/>
        <v>0</v>
      </c>
      <c r="BZ4207" s="1">
        <f t="shared" ca="1" si="1046"/>
        <v>0</v>
      </c>
      <c r="CA4207" s="1">
        <f t="shared" ca="1" si="1047"/>
        <v>0</v>
      </c>
      <c r="CB4207" s="1">
        <f t="shared" ca="1" si="1048"/>
        <v>0</v>
      </c>
      <c r="CC4207" s="1">
        <f t="shared" ca="1" si="1049"/>
        <v>0</v>
      </c>
    </row>
    <row r="4208" spans="1:81" hidden="1" x14ac:dyDescent="0.2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t="shared" ca="1" si="1035"/>
        <v>0</v>
      </c>
      <c r="BP4208" s="1">
        <f t="shared" ca="1" si="1036"/>
        <v>0</v>
      </c>
      <c r="BQ4208" s="1">
        <f t="shared" ca="1" si="1037"/>
        <v>0</v>
      </c>
      <c r="BR4208" s="1">
        <f t="shared" ca="1" si="1038"/>
        <v>0</v>
      </c>
      <c r="BS4208" s="1">
        <f t="shared" ca="1" si="1039"/>
        <v>0</v>
      </c>
      <c r="BT4208" s="1">
        <f t="shared" ca="1" si="1040"/>
        <v>0</v>
      </c>
      <c r="BU4208" s="1">
        <f t="shared" ca="1" si="1041"/>
        <v>0</v>
      </c>
      <c r="BV4208" s="1">
        <f t="shared" ca="1" si="1042"/>
        <v>0</v>
      </c>
      <c r="BW4208" s="1">
        <f t="shared" ca="1" si="1043"/>
        <v>0</v>
      </c>
      <c r="BX4208" s="1">
        <f t="shared" ca="1" si="1044"/>
        <v>0</v>
      </c>
      <c r="BY4208" s="1">
        <f t="shared" ca="1" si="1045"/>
        <v>0</v>
      </c>
      <c r="BZ4208" s="1">
        <f t="shared" ca="1" si="1046"/>
        <v>0</v>
      </c>
      <c r="CA4208" s="1">
        <f t="shared" ca="1" si="1047"/>
        <v>0</v>
      </c>
      <c r="CB4208" s="1">
        <f t="shared" ca="1" si="1048"/>
        <v>0</v>
      </c>
      <c r="CC4208" s="1">
        <f t="shared" ca="1" si="1049"/>
        <v>0</v>
      </c>
    </row>
    <row r="4209" spans="1:81" hidden="1" x14ac:dyDescent="0.2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t="shared" ca="1" si="1035"/>
        <v>0</v>
      </c>
      <c r="BP4209" s="1">
        <f t="shared" ca="1" si="1036"/>
        <v>0</v>
      </c>
      <c r="BQ4209" s="1">
        <f t="shared" ca="1" si="1037"/>
        <v>0</v>
      </c>
      <c r="BR4209" s="1">
        <f t="shared" ca="1" si="1038"/>
        <v>0</v>
      </c>
      <c r="BS4209" s="1">
        <f t="shared" ca="1" si="1039"/>
        <v>0</v>
      </c>
      <c r="BT4209" s="1">
        <f t="shared" ca="1" si="1040"/>
        <v>0</v>
      </c>
      <c r="BU4209" s="1">
        <f t="shared" ca="1" si="1041"/>
        <v>0</v>
      </c>
      <c r="BV4209" s="1">
        <f t="shared" ca="1" si="1042"/>
        <v>0</v>
      </c>
      <c r="BW4209" s="1">
        <f t="shared" ca="1" si="1043"/>
        <v>0</v>
      </c>
      <c r="BX4209" s="1">
        <f t="shared" ca="1" si="1044"/>
        <v>0</v>
      </c>
      <c r="BY4209" s="1">
        <f t="shared" ca="1" si="1045"/>
        <v>0</v>
      </c>
      <c r="BZ4209" s="1">
        <f t="shared" ca="1" si="1046"/>
        <v>0</v>
      </c>
      <c r="CA4209" s="1">
        <f t="shared" ca="1" si="1047"/>
        <v>0</v>
      </c>
      <c r="CB4209" s="1">
        <f t="shared" ca="1" si="1048"/>
        <v>0</v>
      </c>
      <c r="CC4209" s="1">
        <f t="shared" ca="1" si="1049"/>
        <v>0</v>
      </c>
    </row>
    <row r="4210" spans="1:81" hidden="1" x14ac:dyDescent="0.2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t="shared" ca="1" si="1035"/>
        <v>0</v>
      </c>
      <c r="BP4210" s="1">
        <f t="shared" ca="1" si="1036"/>
        <v>0</v>
      </c>
      <c r="BQ4210" s="1">
        <f t="shared" ca="1" si="1037"/>
        <v>0</v>
      </c>
      <c r="BR4210" s="1">
        <f t="shared" ca="1" si="1038"/>
        <v>0</v>
      </c>
      <c r="BS4210" s="1">
        <f t="shared" ca="1" si="1039"/>
        <v>0</v>
      </c>
      <c r="BT4210" s="1">
        <f t="shared" ca="1" si="1040"/>
        <v>0</v>
      </c>
      <c r="BU4210" s="1">
        <f t="shared" ca="1" si="1041"/>
        <v>0</v>
      </c>
      <c r="BV4210" s="1">
        <f t="shared" ca="1" si="1042"/>
        <v>0</v>
      </c>
      <c r="BW4210" s="1">
        <f t="shared" ca="1" si="1043"/>
        <v>0</v>
      </c>
      <c r="BX4210" s="1">
        <f t="shared" ca="1" si="1044"/>
        <v>0</v>
      </c>
      <c r="BY4210" s="1">
        <f t="shared" ca="1" si="1045"/>
        <v>0</v>
      </c>
      <c r="BZ4210" s="1">
        <f t="shared" ca="1" si="1046"/>
        <v>0</v>
      </c>
      <c r="CA4210" s="1">
        <f t="shared" ca="1" si="1047"/>
        <v>0</v>
      </c>
      <c r="CB4210" s="1">
        <f t="shared" ca="1" si="1048"/>
        <v>0</v>
      </c>
      <c r="CC4210" s="1">
        <f t="shared" ca="1" si="1049"/>
        <v>0</v>
      </c>
    </row>
    <row r="4211" spans="1:81" hidden="1" x14ac:dyDescent="0.2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t="shared" ca="1" si="1035"/>
        <v>0</v>
      </c>
      <c r="BP4211" s="1">
        <f t="shared" ca="1" si="1036"/>
        <v>0</v>
      </c>
      <c r="BQ4211" s="1">
        <f t="shared" ca="1" si="1037"/>
        <v>0</v>
      </c>
      <c r="BR4211" s="1">
        <f t="shared" ca="1" si="1038"/>
        <v>0</v>
      </c>
      <c r="BS4211" s="1">
        <f t="shared" ca="1" si="1039"/>
        <v>0</v>
      </c>
      <c r="BT4211" s="1">
        <f t="shared" ca="1" si="1040"/>
        <v>0</v>
      </c>
      <c r="BU4211" s="1">
        <f t="shared" ca="1" si="1041"/>
        <v>0</v>
      </c>
      <c r="BV4211" s="1">
        <f t="shared" ca="1" si="1042"/>
        <v>0</v>
      </c>
      <c r="BW4211" s="1">
        <f t="shared" ca="1" si="1043"/>
        <v>0</v>
      </c>
      <c r="BX4211" s="1">
        <f t="shared" ca="1" si="1044"/>
        <v>0</v>
      </c>
      <c r="BY4211" s="1">
        <f t="shared" ca="1" si="1045"/>
        <v>0</v>
      </c>
      <c r="BZ4211" s="1">
        <f t="shared" ca="1" si="1046"/>
        <v>0</v>
      </c>
      <c r="CA4211" s="1">
        <f t="shared" ca="1" si="1047"/>
        <v>0</v>
      </c>
      <c r="CB4211" s="1">
        <f t="shared" ca="1" si="1048"/>
        <v>0</v>
      </c>
      <c r="CC4211" s="1">
        <f t="shared" ca="1" si="1049"/>
        <v>0</v>
      </c>
    </row>
    <row r="4212" spans="1:81" hidden="1" x14ac:dyDescent="0.2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t="shared" ca="1" si="1035"/>
        <v>0</v>
      </c>
      <c r="BP4212" s="1">
        <f t="shared" ca="1" si="1036"/>
        <v>0</v>
      </c>
      <c r="BQ4212" s="1">
        <f t="shared" ca="1" si="1037"/>
        <v>0</v>
      </c>
      <c r="BR4212" s="1">
        <f t="shared" ca="1" si="1038"/>
        <v>0</v>
      </c>
      <c r="BS4212" s="1">
        <f t="shared" ca="1" si="1039"/>
        <v>0</v>
      </c>
      <c r="BT4212" s="1">
        <f t="shared" ca="1" si="1040"/>
        <v>0</v>
      </c>
      <c r="BU4212" s="1">
        <f t="shared" ca="1" si="1041"/>
        <v>0</v>
      </c>
      <c r="BV4212" s="1">
        <f t="shared" ca="1" si="1042"/>
        <v>0</v>
      </c>
      <c r="BW4212" s="1">
        <f t="shared" ca="1" si="1043"/>
        <v>0</v>
      </c>
      <c r="BX4212" s="1">
        <f t="shared" ca="1" si="1044"/>
        <v>0</v>
      </c>
      <c r="BY4212" s="1">
        <f t="shared" ca="1" si="1045"/>
        <v>0</v>
      </c>
      <c r="BZ4212" s="1">
        <f t="shared" ca="1" si="1046"/>
        <v>0</v>
      </c>
      <c r="CA4212" s="1">
        <f t="shared" ca="1" si="1047"/>
        <v>0</v>
      </c>
      <c r="CB4212" s="1">
        <f t="shared" ca="1" si="1048"/>
        <v>0</v>
      </c>
      <c r="CC4212" s="1">
        <f t="shared" ca="1" si="1049"/>
        <v>0</v>
      </c>
    </row>
    <row r="4213" spans="1:81" hidden="1" x14ac:dyDescent="0.2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t="shared" ca="1" si="1035"/>
        <v>0</v>
      </c>
      <c r="BP4213" s="1">
        <f t="shared" ca="1" si="1036"/>
        <v>0</v>
      </c>
      <c r="BQ4213" s="1">
        <f t="shared" ca="1" si="1037"/>
        <v>0</v>
      </c>
      <c r="BR4213" s="1">
        <f t="shared" ca="1" si="1038"/>
        <v>0</v>
      </c>
      <c r="BS4213" s="1">
        <f t="shared" ca="1" si="1039"/>
        <v>0</v>
      </c>
      <c r="BT4213" s="1">
        <f t="shared" ca="1" si="1040"/>
        <v>0</v>
      </c>
      <c r="BU4213" s="1">
        <f t="shared" ca="1" si="1041"/>
        <v>0</v>
      </c>
      <c r="BV4213" s="1">
        <f t="shared" ca="1" si="1042"/>
        <v>0</v>
      </c>
      <c r="BW4213" s="1">
        <f t="shared" ca="1" si="1043"/>
        <v>0</v>
      </c>
      <c r="BX4213" s="1">
        <f t="shared" ca="1" si="1044"/>
        <v>0</v>
      </c>
      <c r="BY4213" s="1">
        <f t="shared" ca="1" si="1045"/>
        <v>0</v>
      </c>
      <c r="BZ4213" s="1">
        <f t="shared" ca="1" si="1046"/>
        <v>0</v>
      </c>
      <c r="CA4213" s="1">
        <f t="shared" ca="1" si="1047"/>
        <v>0</v>
      </c>
      <c r="CB4213" s="1">
        <f t="shared" ca="1" si="1048"/>
        <v>0</v>
      </c>
      <c r="CC4213" s="1">
        <f t="shared" ca="1" si="1049"/>
        <v>0</v>
      </c>
    </row>
    <row r="4214" spans="1:81" hidden="1" x14ac:dyDescent="0.2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t="shared" ca="1" si="1035"/>
        <v>0</v>
      </c>
      <c r="BP4214" s="1">
        <f t="shared" ca="1" si="1036"/>
        <v>0</v>
      </c>
      <c r="BQ4214" s="1">
        <f t="shared" ca="1" si="1037"/>
        <v>0</v>
      </c>
      <c r="BR4214" s="1">
        <f t="shared" ca="1" si="1038"/>
        <v>0</v>
      </c>
      <c r="BS4214" s="1">
        <f t="shared" ca="1" si="1039"/>
        <v>0</v>
      </c>
      <c r="BT4214" s="1">
        <f t="shared" ca="1" si="1040"/>
        <v>0</v>
      </c>
      <c r="BU4214" s="1">
        <f t="shared" ca="1" si="1041"/>
        <v>0</v>
      </c>
      <c r="BV4214" s="1">
        <f t="shared" ca="1" si="1042"/>
        <v>0</v>
      </c>
      <c r="BW4214" s="1">
        <f t="shared" ca="1" si="1043"/>
        <v>0</v>
      </c>
      <c r="BX4214" s="1">
        <f t="shared" ca="1" si="1044"/>
        <v>0</v>
      </c>
      <c r="BY4214" s="1">
        <f t="shared" ca="1" si="1045"/>
        <v>0</v>
      </c>
      <c r="BZ4214" s="1">
        <f t="shared" ca="1" si="1046"/>
        <v>0</v>
      </c>
      <c r="CA4214" s="1">
        <f t="shared" ca="1" si="1047"/>
        <v>0</v>
      </c>
      <c r="CB4214" s="1">
        <f t="shared" ca="1" si="1048"/>
        <v>0</v>
      </c>
      <c r="CC4214" s="1">
        <f t="shared" ca="1" si="1049"/>
        <v>0</v>
      </c>
    </row>
    <row r="4215" spans="1:81" hidden="1" x14ac:dyDescent="0.2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t="shared" ca="1" si="1035"/>
        <v>0</v>
      </c>
      <c r="BP4215" s="1">
        <f t="shared" ca="1" si="1036"/>
        <v>0</v>
      </c>
      <c r="BQ4215" s="1">
        <f t="shared" ca="1" si="1037"/>
        <v>0</v>
      </c>
      <c r="BR4215" s="1">
        <f t="shared" ca="1" si="1038"/>
        <v>0</v>
      </c>
      <c r="BS4215" s="1">
        <f t="shared" ca="1" si="1039"/>
        <v>0</v>
      </c>
      <c r="BT4215" s="1">
        <f t="shared" ca="1" si="1040"/>
        <v>0</v>
      </c>
      <c r="BU4215" s="1">
        <f t="shared" ca="1" si="1041"/>
        <v>0</v>
      </c>
      <c r="BV4215" s="1">
        <f t="shared" ca="1" si="1042"/>
        <v>0</v>
      </c>
      <c r="BW4215" s="1">
        <f t="shared" ca="1" si="1043"/>
        <v>0</v>
      </c>
      <c r="BX4215" s="1">
        <f t="shared" ca="1" si="1044"/>
        <v>0</v>
      </c>
      <c r="BY4215" s="1">
        <f t="shared" ca="1" si="1045"/>
        <v>0</v>
      </c>
      <c r="BZ4215" s="1">
        <f t="shared" ca="1" si="1046"/>
        <v>0</v>
      </c>
      <c r="CA4215" s="1">
        <f t="shared" ca="1" si="1047"/>
        <v>0</v>
      </c>
      <c r="CB4215" s="1">
        <f t="shared" ca="1" si="1048"/>
        <v>0</v>
      </c>
      <c r="CC4215" s="1">
        <f t="shared" ca="1" si="1049"/>
        <v>0</v>
      </c>
    </row>
    <row r="4216" spans="1:81" hidden="1" x14ac:dyDescent="0.2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t="shared" ca="1" si="1035"/>
        <v>0</v>
      </c>
      <c r="BP4216" s="1">
        <f t="shared" ca="1" si="1036"/>
        <v>0</v>
      </c>
      <c r="BQ4216" s="1">
        <f t="shared" ca="1" si="1037"/>
        <v>0</v>
      </c>
      <c r="BR4216" s="1">
        <f t="shared" ca="1" si="1038"/>
        <v>0</v>
      </c>
      <c r="BS4216" s="1">
        <f t="shared" ca="1" si="1039"/>
        <v>0</v>
      </c>
      <c r="BT4216" s="1">
        <f t="shared" ca="1" si="1040"/>
        <v>0</v>
      </c>
      <c r="BU4216" s="1">
        <f t="shared" ca="1" si="1041"/>
        <v>0</v>
      </c>
      <c r="BV4216" s="1">
        <f t="shared" ca="1" si="1042"/>
        <v>0</v>
      </c>
      <c r="BW4216" s="1">
        <f t="shared" ca="1" si="1043"/>
        <v>0</v>
      </c>
      <c r="BX4216" s="1">
        <f t="shared" ca="1" si="1044"/>
        <v>0</v>
      </c>
      <c r="BY4216" s="1">
        <f t="shared" ca="1" si="1045"/>
        <v>0</v>
      </c>
      <c r="BZ4216" s="1">
        <f t="shared" ca="1" si="1046"/>
        <v>0</v>
      </c>
      <c r="CA4216" s="1">
        <f t="shared" ca="1" si="1047"/>
        <v>0</v>
      </c>
      <c r="CB4216" s="1">
        <f t="shared" ca="1" si="1048"/>
        <v>0</v>
      </c>
      <c r="CC4216" s="1">
        <f t="shared" ca="1" si="1049"/>
        <v>0</v>
      </c>
    </row>
    <row r="4217" spans="1:81" hidden="1" x14ac:dyDescent="0.2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t="shared" ca="1" si="1035"/>
        <v>0</v>
      </c>
      <c r="BP4217" s="1">
        <f t="shared" ca="1" si="1036"/>
        <v>0</v>
      </c>
      <c r="BQ4217" s="1">
        <f t="shared" ca="1" si="1037"/>
        <v>0</v>
      </c>
      <c r="BR4217" s="1">
        <f t="shared" ca="1" si="1038"/>
        <v>0</v>
      </c>
      <c r="BS4217" s="1">
        <f t="shared" ca="1" si="1039"/>
        <v>0</v>
      </c>
      <c r="BT4217" s="1">
        <f t="shared" ca="1" si="1040"/>
        <v>0</v>
      </c>
      <c r="BU4217" s="1">
        <f t="shared" ca="1" si="1041"/>
        <v>0</v>
      </c>
      <c r="BV4217" s="1">
        <f t="shared" ca="1" si="1042"/>
        <v>0</v>
      </c>
      <c r="BW4217" s="1">
        <f t="shared" ca="1" si="1043"/>
        <v>0</v>
      </c>
      <c r="BX4217" s="1">
        <f t="shared" ca="1" si="1044"/>
        <v>0</v>
      </c>
      <c r="BY4217" s="1">
        <f t="shared" ca="1" si="1045"/>
        <v>0</v>
      </c>
      <c r="BZ4217" s="1">
        <f t="shared" ca="1" si="1046"/>
        <v>0</v>
      </c>
      <c r="CA4217" s="1">
        <f t="shared" ca="1" si="1047"/>
        <v>0</v>
      </c>
      <c r="CB4217" s="1">
        <f t="shared" ca="1" si="1048"/>
        <v>0</v>
      </c>
      <c r="CC4217" s="1">
        <f t="shared" ca="1" si="1049"/>
        <v>0</v>
      </c>
    </row>
    <row r="4218" spans="1:81" hidden="1" x14ac:dyDescent="0.2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t="shared" ca="1" si="1035"/>
        <v>0</v>
      </c>
      <c r="BP4218" s="1">
        <f t="shared" ca="1" si="1036"/>
        <v>0</v>
      </c>
      <c r="BQ4218" s="1">
        <f t="shared" ca="1" si="1037"/>
        <v>0</v>
      </c>
      <c r="BR4218" s="1">
        <f t="shared" ca="1" si="1038"/>
        <v>0</v>
      </c>
      <c r="BS4218" s="1">
        <f t="shared" ca="1" si="1039"/>
        <v>0</v>
      </c>
      <c r="BT4218" s="1">
        <f t="shared" ca="1" si="1040"/>
        <v>0</v>
      </c>
      <c r="BU4218" s="1">
        <f t="shared" ca="1" si="1041"/>
        <v>0</v>
      </c>
      <c r="BV4218" s="1">
        <f t="shared" ca="1" si="1042"/>
        <v>0</v>
      </c>
      <c r="BW4218" s="1">
        <f t="shared" ca="1" si="1043"/>
        <v>0</v>
      </c>
      <c r="BX4218" s="1">
        <f t="shared" ca="1" si="1044"/>
        <v>0</v>
      </c>
      <c r="BY4218" s="1">
        <f t="shared" ca="1" si="1045"/>
        <v>0</v>
      </c>
      <c r="BZ4218" s="1">
        <f t="shared" ca="1" si="1046"/>
        <v>0</v>
      </c>
      <c r="CA4218" s="1">
        <f t="shared" ca="1" si="1047"/>
        <v>0</v>
      </c>
      <c r="CB4218" s="1">
        <f t="shared" ca="1" si="1048"/>
        <v>0</v>
      </c>
      <c r="CC4218" s="1">
        <f t="shared" ca="1" si="1049"/>
        <v>0</v>
      </c>
    </row>
    <row r="4219" spans="1:81" hidden="1" x14ac:dyDescent="0.2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t="shared" ca="1" si="1035"/>
        <v>0</v>
      </c>
      <c r="BP4219" s="1">
        <f t="shared" ca="1" si="1036"/>
        <v>0</v>
      </c>
      <c r="BQ4219" s="1">
        <f t="shared" ca="1" si="1037"/>
        <v>0</v>
      </c>
      <c r="BR4219" s="1">
        <f t="shared" ca="1" si="1038"/>
        <v>0</v>
      </c>
      <c r="BS4219" s="1">
        <f t="shared" ca="1" si="1039"/>
        <v>0</v>
      </c>
      <c r="BT4219" s="1">
        <f t="shared" ca="1" si="1040"/>
        <v>0</v>
      </c>
      <c r="BU4219" s="1">
        <f t="shared" ca="1" si="1041"/>
        <v>0</v>
      </c>
      <c r="BV4219" s="1">
        <f t="shared" ca="1" si="1042"/>
        <v>0</v>
      </c>
      <c r="BW4219" s="1">
        <f t="shared" ca="1" si="1043"/>
        <v>0</v>
      </c>
      <c r="BX4219" s="1">
        <f t="shared" ca="1" si="1044"/>
        <v>0</v>
      </c>
      <c r="BY4219" s="1">
        <f t="shared" ca="1" si="1045"/>
        <v>0</v>
      </c>
      <c r="BZ4219" s="1">
        <f t="shared" ca="1" si="1046"/>
        <v>0</v>
      </c>
      <c r="CA4219" s="1">
        <f t="shared" ca="1" si="1047"/>
        <v>0</v>
      </c>
      <c r="CB4219" s="1">
        <f t="shared" ca="1" si="1048"/>
        <v>0</v>
      </c>
      <c r="CC4219" s="1">
        <f t="shared" ca="1" si="1049"/>
        <v>0</v>
      </c>
    </row>
    <row r="4220" spans="1:81" hidden="1" x14ac:dyDescent="0.2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t="shared" ca="1" si="1035"/>
        <v>0</v>
      </c>
      <c r="BP4220" s="1">
        <f t="shared" ca="1" si="1036"/>
        <v>0</v>
      </c>
      <c r="BQ4220" s="1">
        <f t="shared" ca="1" si="1037"/>
        <v>0</v>
      </c>
      <c r="BR4220" s="1">
        <f t="shared" ca="1" si="1038"/>
        <v>0</v>
      </c>
      <c r="BS4220" s="1">
        <f t="shared" ca="1" si="1039"/>
        <v>0</v>
      </c>
      <c r="BT4220" s="1">
        <f t="shared" ca="1" si="1040"/>
        <v>0</v>
      </c>
      <c r="BU4220" s="1">
        <f t="shared" ca="1" si="1041"/>
        <v>0</v>
      </c>
      <c r="BV4220" s="1">
        <f t="shared" ca="1" si="1042"/>
        <v>0</v>
      </c>
      <c r="BW4220" s="1">
        <f t="shared" ca="1" si="1043"/>
        <v>0</v>
      </c>
      <c r="BX4220" s="1">
        <f t="shared" ca="1" si="1044"/>
        <v>0</v>
      </c>
      <c r="BY4220" s="1">
        <f t="shared" ca="1" si="1045"/>
        <v>0</v>
      </c>
      <c r="BZ4220" s="1">
        <f t="shared" ca="1" si="1046"/>
        <v>0</v>
      </c>
      <c r="CA4220" s="1">
        <f t="shared" ca="1" si="1047"/>
        <v>0</v>
      </c>
      <c r="CB4220" s="1">
        <f t="shared" ca="1" si="1048"/>
        <v>0</v>
      </c>
      <c r="CC4220" s="1">
        <f t="shared" ca="1" si="1049"/>
        <v>0</v>
      </c>
    </row>
    <row r="4221" spans="1:81" hidden="1" x14ac:dyDescent="0.2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t="shared" ca="1" si="1035"/>
        <v>0</v>
      </c>
      <c r="BP4221" s="1">
        <f t="shared" ca="1" si="1036"/>
        <v>0</v>
      </c>
      <c r="BQ4221" s="1">
        <f t="shared" ca="1" si="1037"/>
        <v>0</v>
      </c>
      <c r="BR4221" s="1">
        <f t="shared" ca="1" si="1038"/>
        <v>0</v>
      </c>
      <c r="BS4221" s="1">
        <f t="shared" ca="1" si="1039"/>
        <v>0</v>
      </c>
      <c r="BT4221" s="1">
        <f t="shared" ca="1" si="1040"/>
        <v>0</v>
      </c>
      <c r="BU4221" s="1">
        <f t="shared" ca="1" si="1041"/>
        <v>0</v>
      </c>
      <c r="BV4221" s="1">
        <f t="shared" ca="1" si="1042"/>
        <v>0</v>
      </c>
      <c r="BW4221" s="1">
        <f t="shared" ca="1" si="1043"/>
        <v>0</v>
      </c>
      <c r="BX4221" s="1">
        <f t="shared" ca="1" si="1044"/>
        <v>0</v>
      </c>
      <c r="BY4221" s="1">
        <f t="shared" ca="1" si="1045"/>
        <v>0</v>
      </c>
      <c r="BZ4221" s="1">
        <f t="shared" ca="1" si="1046"/>
        <v>0</v>
      </c>
      <c r="CA4221" s="1">
        <f t="shared" ca="1" si="1047"/>
        <v>0</v>
      </c>
      <c r="CB4221" s="1">
        <f t="shared" ca="1" si="1048"/>
        <v>0</v>
      </c>
      <c r="CC4221" s="1">
        <f t="shared" ca="1" si="1049"/>
        <v>0</v>
      </c>
    </row>
    <row r="4222" spans="1:81" hidden="1" x14ac:dyDescent="0.2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t="shared" ca="1" si="1035"/>
        <v>0</v>
      </c>
      <c r="BP4222" s="1">
        <f t="shared" ca="1" si="1036"/>
        <v>0</v>
      </c>
      <c r="BQ4222" s="1">
        <f t="shared" ca="1" si="1037"/>
        <v>0</v>
      </c>
      <c r="BR4222" s="1">
        <f t="shared" ca="1" si="1038"/>
        <v>0</v>
      </c>
      <c r="BS4222" s="1">
        <f t="shared" ca="1" si="1039"/>
        <v>0</v>
      </c>
      <c r="BT4222" s="1">
        <f t="shared" ca="1" si="1040"/>
        <v>0</v>
      </c>
      <c r="BU4222" s="1">
        <f t="shared" ca="1" si="1041"/>
        <v>0</v>
      </c>
      <c r="BV4222" s="1">
        <f t="shared" ca="1" si="1042"/>
        <v>0</v>
      </c>
      <c r="BW4222" s="1">
        <f t="shared" ca="1" si="1043"/>
        <v>0</v>
      </c>
      <c r="BX4222" s="1">
        <f t="shared" ca="1" si="1044"/>
        <v>0</v>
      </c>
      <c r="BY4222" s="1">
        <f t="shared" ca="1" si="1045"/>
        <v>0</v>
      </c>
      <c r="BZ4222" s="1">
        <f t="shared" ca="1" si="1046"/>
        <v>0</v>
      </c>
      <c r="CA4222" s="1">
        <f t="shared" ca="1" si="1047"/>
        <v>0</v>
      </c>
      <c r="CB4222" s="1">
        <f t="shared" ca="1" si="1048"/>
        <v>0</v>
      </c>
      <c r="CC4222" s="1">
        <f t="shared" ca="1" si="1049"/>
        <v>0</v>
      </c>
    </row>
    <row r="4223" spans="1:81" hidden="1" x14ac:dyDescent="0.2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t="shared" ca="1" si="1035"/>
        <v>0</v>
      </c>
      <c r="BP4223" s="1">
        <f t="shared" ca="1" si="1036"/>
        <v>0</v>
      </c>
      <c r="BQ4223" s="1">
        <f t="shared" ca="1" si="1037"/>
        <v>0</v>
      </c>
      <c r="BR4223" s="1">
        <f t="shared" ca="1" si="1038"/>
        <v>0</v>
      </c>
      <c r="BS4223" s="1">
        <f t="shared" ca="1" si="1039"/>
        <v>0</v>
      </c>
      <c r="BT4223" s="1">
        <f t="shared" ca="1" si="1040"/>
        <v>0</v>
      </c>
      <c r="BU4223" s="1">
        <f t="shared" ca="1" si="1041"/>
        <v>0</v>
      </c>
      <c r="BV4223" s="1">
        <f t="shared" ca="1" si="1042"/>
        <v>0</v>
      </c>
      <c r="BW4223" s="1">
        <f t="shared" ca="1" si="1043"/>
        <v>0</v>
      </c>
      <c r="BX4223" s="1">
        <f t="shared" ca="1" si="1044"/>
        <v>0</v>
      </c>
      <c r="BY4223" s="1">
        <f t="shared" ca="1" si="1045"/>
        <v>0</v>
      </c>
      <c r="BZ4223" s="1">
        <f t="shared" ca="1" si="1046"/>
        <v>0</v>
      </c>
      <c r="CA4223" s="1">
        <f t="shared" ca="1" si="1047"/>
        <v>-1</v>
      </c>
      <c r="CB4223" s="1">
        <f t="shared" ca="1" si="1048"/>
        <v>0</v>
      </c>
      <c r="CC4223" s="1">
        <f t="shared" ca="1" si="1049"/>
        <v>-1</v>
      </c>
    </row>
    <row r="4224" spans="1:81" hidden="1" x14ac:dyDescent="0.2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t="shared" ca="1" si="1035"/>
        <v>0</v>
      </c>
      <c r="BP4224" s="1">
        <f t="shared" ca="1" si="1036"/>
        <v>0</v>
      </c>
      <c r="BQ4224" s="1">
        <f t="shared" ca="1" si="1037"/>
        <v>0</v>
      </c>
      <c r="BR4224" s="1">
        <f t="shared" ca="1" si="1038"/>
        <v>0</v>
      </c>
      <c r="BS4224" s="1">
        <f t="shared" ca="1" si="1039"/>
        <v>0</v>
      </c>
      <c r="BT4224" s="1">
        <f t="shared" ca="1" si="1040"/>
        <v>0</v>
      </c>
      <c r="BU4224" s="1">
        <f t="shared" ca="1" si="1041"/>
        <v>0</v>
      </c>
      <c r="BV4224" s="1">
        <f t="shared" ca="1" si="1042"/>
        <v>0</v>
      </c>
      <c r="BW4224" s="1">
        <f t="shared" ca="1" si="1043"/>
        <v>0</v>
      </c>
      <c r="BX4224" s="1">
        <f t="shared" ca="1" si="1044"/>
        <v>0</v>
      </c>
      <c r="BY4224" s="1">
        <f t="shared" ca="1" si="1045"/>
        <v>0</v>
      </c>
      <c r="BZ4224" s="1">
        <f t="shared" ca="1" si="1046"/>
        <v>0</v>
      </c>
      <c r="CA4224" s="1">
        <f t="shared" ca="1" si="1047"/>
        <v>-1</v>
      </c>
      <c r="CB4224" s="1">
        <f t="shared" ca="1" si="1048"/>
        <v>0</v>
      </c>
      <c r="CC4224" s="1">
        <f t="shared" ca="1" si="1049"/>
        <v>-1</v>
      </c>
    </row>
    <row r="4225" spans="1:81" hidden="1" x14ac:dyDescent="0.2">
      <c r="A4225" s="1" t="s">
        <v>1065</v>
      </c>
      <c r="B4225" s="1" t="s">
        <v>1066</v>
      </c>
      <c r="C4225" s="1" t="s">
        <v>62</v>
      </c>
      <c r="D4225" s="1" t="s">
        <v>1067</v>
      </c>
      <c r="E4225" s="1" t="s">
        <v>64</v>
      </c>
      <c r="AD4225">
        <v>42</v>
      </c>
      <c r="AE4225">
        <v>27</v>
      </c>
      <c r="AF4225">
        <v>1</v>
      </c>
      <c r="AG4225">
        <v>4</v>
      </c>
      <c r="AH4225">
        <v>0</v>
      </c>
      <c r="AI4225">
        <v>0</v>
      </c>
      <c r="AJ4225">
        <v>405</v>
      </c>
      <c r="BB4225">
        <v>6</v>
      </c>
      <c r="BC4225">
        <v>11</v>
      </c>
      <c r="BD4225">
        <v>0</v>
      </c>
      <c r="BE4225">
        <v>0</v>
      </c>
      <c r="BF4225">
        <v>0</v>
      </c>
      <c r="BG4225">
        <v>0</v>
      </c>
      <c r="BH4225">
        <v>37</v>
      </c>
      <c r="BI4225" s="1">
        <v>6</v>
      </c>
      <c r="BJ4225" s="1" t="str">
        <f t="array" ref="BJ4225">IF(C4225="yes",VLOOKUP(BI4225&amp;D4225,CHOOSE({1,2},Schedule_2015!$A$2:$A$257&amp;Schedule_2015!$B$2:$B$257,Schedule_2015!$C$2:$C$257),2,0),VLOOKUP(BI4225&amp;D4225,CHOOSE({1,2},Schedule_2015!$A$2:$A$257&amp;Schedule_2015!$C$2:$C$257,Schedule_2015!$B$2:$B$257),2,0))</f>
        <v>CHI</v>
      </c>
      <c r="BK4225" s="3">
        <f>VLOOKUP(BJ4225,Def!$A$2:$Z$34,23,0)</f>
        <v>82.2</v>
      </c>
      <c r="BL4225" s="3">
        <f>VLOOKUP(BJ4225,Def!$A$2:$Z$34,16,0)</f>
        <v>274</v>
      </c>
      <c r="BM4225" s="3">
        <f>VLOOKUP(BJ4225,Def!$A$2:$Z$34,17,0)</f>
        <v>10</v>
      </c>
      <c r="BN4225" s="3">
        <f>VLOOKUP(BJ4225,Def!$A$2:$Z$34,24,0)</f>
        <v>2</v>
      </c>
      <c r="BO4225" s="1">
        <f t="shared" ref="BO4225:BO4288" ca="1" si="1050">INDEX(passing_tds,CELL("Row",AG4225)-1)*(PASSTD)</f>
        <v>16</v>
      </c>
      <c r="BP4225" s="1">
        <f t="shared" ref="BP4225:BP4288" ca="1" si="1051">INDEX(passing_yds,CELL("Row",AH4225)-1)*(PASSYDS)</f>
        <v>16.2</v>
      </c>
      <c r="BQ4225" s="1">
        <f t="shared" ref="BQ4225:BQ4288" ca="1" si="1052">IF(INDEX(passing_yds,CELL("Row",AI4225)-1)&gt;=300,3,0)</f>
        <v>3</v>
      </c>
      <c r="BR4225" s="1">
        <f t="shared" ref="BR4225:BR4288" ca="1" si="1053">INDEX(passing_ints,CELL("Row",AJ4225)-1)*(INT)</f>
        <v>-1</v>
      </c>
      <c r="BS4225" s="1">
        <f t="shared" ref="BS4225:BS4288" ca="1" si="1054">INDEX(rushing_yds,CELL("Row",AK4225)-1)*(RUSHYDS)</f>
        <v>3.7</v>
      </c>
      <c r="BT4225" s="1">
        <f t="shared" ref="BT4225:BT4288" ca="1" si="1055">INDEX(rushing_tds,CELL("Row",AK4225)-1)*(RUSHTD)</f>
        <v>0</v>
      </c>
      <c r="BU4225" s="1">
        <f t="shared" ref="BU4225:BU4288" ca="1" si="1056">IF(INDEX(rushing_yds,CELL("Row",AI4225)-1)&gt;=100,3,0)</f>
        <v>0</v>
      </c>
      <c r="BV4225" s="1">
        <f t="shared" ref="BV4225:BV4288" ca="1" si="1057">INDEX(receiving_yds,CELL("Row",AN4225)-1)*(RECYDS)</f>
        <v>0</v>
      </c>
      <c r="BW4225" s="1">
        <f t="shared" ref="BW4225:BW4288" ca="1" si="1058">INDEX(receiving_rec,CELL("Row",AO4225)-1)*(REC)</f>
        <v>0</v>
      </c>
      <c r="BX4225" s="1">
        <f t="shared" ref="BX4225:BX4288" ca="1" si="1059">INDEX(receiving_tds,CELL("Row",AP4225)-1)*(RECTD)</f>
        <v>0</v>
      </c>
      <c r="BY4225" s="1">
        <f t="shared" ref="BY4225:BY4288" ca="1" si="1060">IF(INDEX(receiving_yds,CELL("Row",AI4225)-1)&gt;=100,3,0)</f>
        <v>0</v>
      </c>
      <c r="BZ4225" s="1">
        <f t="shared" ref="BZ4225:BZ4288" ca="1" si="1061">INDEX(puntret_tds,CELL("Row",AR4225)-1)*(PUNTKORETTD)+INDEX(kickret_tds,CELL("Row",AR4225)-1)*(PUNTKORETTD)</f>
        <v>0</v>
      </c>
      <c r="CA4225" s="1">
        <f t="shared" ref="CA4225:CA4288" ca="1" si="1062">INDEX(fumbles_tot,CELL("Row",AS4225)-1)*(FUM)</f>
        <v>0</v>
      </c>
      <c r="CB4225" s="1">
        <f t="shared" ref="CB4225:CB4288" ca="1" si="1063">(INDEX(passing_twoptm,CELL("Row",AT4225)-1)+INDEX(rushing_twoptm,CELL("Row",AT4225)-1)+INDEX(receiving_twoptm,CELL("Row",AT4225)-1))*(_2PTCONV)</f>
        <v>0</v>
      </c>
      <c r="CC4225" s="1">
        <f t="shared" ref="CC4225:CC4288" ca="1" si="1064">SUM(BO4225:CB4225)</f>
        <v>37.900000000000006</v>
      </c>
    </row>
    <row r="4226" spans="1:81" hidden="1" x14ac:dyDescent="0.2">
      <c r="A4226" s="1" t="s">
        <v>264</v>
      </c>
      <c r="B4226" s="1" t="s">
        <v>265</v>
      </c>
      <c r="C4226" s="1" t="s">
        <v>62</v>
      </c>
      <c r="D4226" s="1" t="s">
        <v>263</v>
      </c>
      <c r="E4226" s="1" t="s">
        <v>69</v>
      </c>
      <c r="AU4226">
        <v>18</v>
      </c>
      <c r="AV4226">
        <v>0</v>
      </c>
      <c r="AW4226">
        <v>2</v>
      </c>
      <c r="AX4226">
        <v>0</v>
      </c>
      <c r="AY4226">
        <v>0</v>
      </c>
      <c r="AZ4226">
        <v>0</v>
      </c>
      <c r="BA4226">
        <v>24</v>
      </c>
      <c r="BB4226">
        <v>7</v>
      </c>
      <c r="BC4226">
        <v>10</v>
      </c>
      <c r="BD4226">
        <v>0</v>
      </c>
      <c r="BE4226">
        <v>0</v>
      </c>
      <c r="BF4226">
        <v>0</v>
      </c>
      <c r="BG4226">
        <v>0</v>
      </c>
      <c r="BH4226">
        <v>23</v>
      </c>
      <c r="BI4226" s="1">
        <v>6</v>
      </c>
      <c r="BJ4226" s="1" t="str">
        <f t="array" ref="BJ4226">IF(C4226="yes",VLOOKUP(BI4226&amp;D4226,CHOOSE({1,2},Schedule_2015!$A$2:$A$257&amp;Schedule_2015!$B$2:$B$257,Schedule_2015!$C$2:$C$257),2,0),VLOOKUP(BI4226&amp;D4226,CHOOSE({1,2},Schedule_2015!$A$2:$A$257&amp;Schedule_2015!$C$2:$C$257,Schedule_2015!$B$2:$B$257),2,0))</f>
        <v>ATL</v>
      </c>
      <c r="BK4226" s="3">
        <f>VLOOKUP(BJ4226,Def!$A$2:$Z$34,23,0)</f>
        <v>97.4</v>
      </c>
      <c r="BL4226" s="3">
        <f>VLOOKUP(BJ4226,Def!$A$2:$Z$34,16,0)</f>
        <v>235.2</v>
      </c>
      <c r="BM4226" s="3">
        <f>VLOOKUP(BJ4226,Def!$A$2:$Z$34,17,0)</f>
        <v>7</v>
      </c>
      <c r="BN4226" s="3">
        <f>VLOOKUP(BJ4226,Def!$A$2:$Z$34,24,0)</f>
        <v>2</v>
      </c>
      <c r="BO4226" s="1">
        <f t="shared" ca="1" si="1050"/>
        <v>0</v>
      </c>
      <c r="BP4226" s="1">
        <f t="shared" ca="1" si="1051"/>
        <v>0</v>
      </c>
      <c r="BQ4226" s="1">
        <f t="shared" ca="1" si="1052"/>
        <v>0</v>
      </c>
      <c r="BR4226" s="1">
        <f t="shared" ca="1" si="1053"/>
        <v>0</v>
      </c>
      <c r="BS4226" s="1">
        <f t="shared" ca="1" si="1054"/>
        <v>2.3000000000000003</v>
      </c>
      <c r="BT4226" s="1">
        <f t="shared" ca="1" si="1055"/>
        <v>0</v>
      </c>
      <c r="BU4226" s="1">
        <f t="shared" ca="1" si="1056"/>
        <v>0</v>
      </c>
      <c r="BV4226" s="1">
        <f t="shared" ca="1" si="1057"/>
        <v>2.4000000000000004</v>
      </c>
      <c r="BW4226" s="1">
        <f t="shared" ca="1" si="1058"/>
        <v>2</v>
      </c>
      <c r="BX4226" s="1">
        <f t="shared" ca="1" si="1059"/>
        <v>0</v>
      </c>
      <c r="BY4226" s="1">
        <f t="shared" ca="1" si="1060"/>
        <v>0</v>
      </c>
      <c r="BZ4226" s="1">
        <f t="shared" ca="1" si="1061"/>
        <v>0</v>
      </c>
      <c r="CA4226" s="1">
        <f t="shared" ca="1" si="1062"/>
        <v>0</v>
      </c>
      <c r="CB4226" s="1">
        <f t="shared" ca="1" si="1063"/>
        <v>0</v>
      </c>
      <c r="CC4226" s="1">
        <f t="shared" ca="1" si="1064"/>
        <v>6.7000000000000011</v>
      </c>
    </row>
    <row r="4227" spans="1:81" hidden="1" x14ac:dyDescent="0.2">
      <c r="A4227" s="1" t="s">
        <v>266</v>
      </c>
      <c r="B4227" s="1" t="s">
        <v>267</v>
      </c>
      <c r="C4227" s="1" t="s">
        <v>62</v>
      </c>
      <c r="D4227" s="1" t="s">
        <v>263</v>
      </c>
      <c r="E4227" s="1" t="s">
        <v>69</v>
      </c>
      <c r="AU4227">
        <v>7</v>
      </c>
      <c r="AV4227">
        <v>0</v>
      </c>
      <c r="AW4227">
        <v>3</v>
      </c>
      <c r="AX4227">
        <v>0</v>
      </c>
      <c r="AY4227">
        <v>0</v>
      </c>
      <c r="AZ4227">
        <v>0</v>
      </c>
      <c r="BA4227">
        <v>10</v>
      </c>
      <c r="BB4227">
        <v>20</v>
      </c>
      <c r="BC4227">
        <v>11</v>
      </c>
      <c r="BD4227">
        <v>2</v>
      </c>
      <c r="BE4227">
        <v>2</v>
      </c>
      <c r="BF4227">
        <v>0</v>
      </c>
      <c r="BG4227">
        <v>0</v>
      </c>
      <c r="BH4227">
        <v>46</v>
      </c>
      <c r="BI4227" s="1">
        <v>6</v>
      </c>
      <c r="BJ4227" s="1" t="str">
        <f t="array" ref="BJ4227">IF(C4227="yes",VLOOKUP(BI4227&amp;D4227,CHOOSE({1,2},Schedule_2015!$A$2:$A$257&amp;Schedule_2015!$B$2:$B$257,Schedule_2015!$C$2:$C$257),2,0),VLOOKUP(BI4227&amp;D4227,CHOOSE({1,2},Schedule_2015!$A$2:$A$257&amp;Schedule_2015!$C$2:$C$257,Schedule_2015!$B$2:$B$257),2,0))</f>
        <v>ATL</v>
      </c>
      <c r="BK4227" s="3">
        <f>VLOOKUP(BJ4227,Def!$A$2:$Z$34,23,0)</f>
        <v>97.4</v>
      </c>
      <c r="BL4227" s="3">
        <f>VLOOKUP(BJ4227,Def!$A$2:$Z$34,16,0)</f>
        <v>235.2</v>
      </c>
      <c r="BM4227" s="3">
        <f>VLOOKUP(BJ4227,Def!$A$2:$Z$34,17,0)</f>
        <v>7</v>
      </c>
      <c r="BN4227" s="3">
        <f>VLOOKUP(BJ4227,Def!$A$2:$Z$34,24,0)</f>
        <v>2</v>
      </c>
      <c r="BO4227" s="1">
        <f t="shared" ca="1" si="1050"/>
        <v>0</v>
      </c>
      <c r="BP4227" s="1">
        <f t="shared" ca="1" si="1051"/>
        <v>0</v>
      </c>
      <c r="BQ4227" s="1">
        <f t="shared" ca="1" si="1052"/>
        <v>0</v>
      </c>
      <c r="BR4227" s="1">
        <f t="shared" ca="1" si="1053"/>
        <v>0</v>
      </c>
      <c r="BS4227" s="1">
        <f t="shared" ca="1" si="1054"/>
        <v>4.6000000000000005</v>
      </c>
      <c r="BT4227" s="1">
        <f t="shared" ca="1" si="1055"/>
        <v>12</v>
      </c>
      <c r="BU4227" s="1">
        <f t="shared" ca="1" si="1056"/>
        <v>0</v>
      </c>
      <c r="BV4227" s="1">
        <f t="shared" ca="1" si="1057"/>
        <v>1</v>
      </c>
      <c r="BW4227" s="1">
        <f t="shared" ca="1" si="1058"/>
        <v>3</v>
      </c>
      <c r="BX4227" s="1">
        <f t="shared" ca="1" si="1059"/>
        <v>0</v>
      </c>
      <c r="BY4227" s="1">
        <f t="shared" ca="1" si="1060"/>
        <v>0</v>
      </c>
      <c r="BZ4227" s="1">
        <f t="shared" ca="1" si="1061"/>
        <v>0</v>
      </c>
      <c r="CA4227" s="1">
        <f t="shared" ca="1" si="1062"/>
        <v>0</v>
      </c>
      <c r="CB4227" s="1">
        <f t="shared" ca="1" si="1063"/>
        <v>0</v>
      </c>
      <c r="CC4227" s="1">
        <f t="shared" ca="1" si="1064"/>
        <v>20.6</v>
      </c>
    </row>
    <row r="4228" spans="1:81" hidden="1" x14ac:dyDescent="0.2">
      <c r="A4228" s="1" t="s">
        <v>268</v>
      </c>
      <c r="B4228" s="1" t="s">
        <v>269</v>
      </c>
      <c r="C4228" s="1" t="s">
        <v>62</v>
      </c>
      <c r="D4228" s="1" t="s">
        <v>263</v>
      </c>
      <c r="E4228" s="1" t="s">
        <v>69</v>
      </c>
      <c r="AU4228">
        <v>8</v>
      </c>
      <c r="AV4228">
        <v>0</v>
      </c>
      <c r="AW4228">
        <v>4</v>
      </c>
      <c r="AX4228">
        <v>0</v>
      </c>
      <c r="AY4228">
        <v>0</v>
      </c>
      <c r="AZ4228">
        <v>0</v>
      </c>
      <c r="BA4228">
        <v>17</v>
      </c>
      <c r="BB4228">
        <v>3</v>
      </c>
      <c r="BC4228">
        <v>7</v>
      </c>
      <c r="BD4228">
        <v>0</v>
      </c>
      <c r="BE4228">
        <v>0</v>
      </c>
      <c r="BF4228">
        <v>0</v>
      </c>
      <c r="BG4228">
        <v>0</v>
      </c>
      <c r="BH4228">
        <v>10</v>
      </c>
      <c r="BI4228" s="1">
        <v>6</v>
      </c>
      <c r="BJ4228" s="1" t="str">
        <f t="array" ref="BJ4228">IF(C4228="yes",VLOOKUP(BI4228&amp;D4228,CHOOSE({1,2},Schedule_2015!$A$2:$A$257&amp;Schedule_2015!$B$2:$B$257,Schedule_2015!$C$2:$C$257),2,0),VLOOKUP(BI4228&amp;D4228,CHOOSE({1,2},Schedule_2015!$A$2:$A$257&amp;Schedule_2015!$C$2:$C$257,Schedule_2015!$B$2:$B$257),2,0))</f>
        <v>ATL</v>
      </c>
      <c r="BK4228" s="3">
        <f>VLOOKUP(BJ4228,Def!$A$2:$Z$34,23,0)</f>
        <v>97.4</v>
      </c>
      <c r="BL4228" s="3">
        <f>VLOOKUP(BJ4228,Def!$A$2:$Z$34,16,0)</f>
        <v>235.2</v>
      </c>
      <c r="BM4228" s="3">
        <f>VLOOKUP(BJ4228,Def!$A$2:$Z$34,17,0)</f>
        <v>7</v>
      </c>
      <c r="BN4228" s="3">
        <f>VLOOKUP(BJ4228,Def!$A$2:$Z$34,24,0)</f>
        <v>2</v>
      </c>
      <c r="BO4228" s="1">
        <f t="shared" ca="1" si="1050"/>
        <v>0</v>
      </c>
      <c r="BP4228" s="1">
        <f t="shared" ca="1" si="1051"/>
        <v>0</v>
      </c>
      <c r="BQ4228" s="1">
        <f t="shared" ca="1" si="1052"/>
        <v>0</v>
      </c>
      <c r="BR4228" s="1">
        <f t="shared" ca="1" si="1053"/>
        <v>0</v>
      </c>
      <c r="BS4228" s="1">
        <f t="shared" ca="1" si="1054"/>
        <v>1</v>
      </c>
      <c r="BT4228" s="1">
        <f t="shared" ca="1" si="1055"/>
        <v>0</v>
      </c>
      <c r="BU4228" s="1">
        <f t="shared" ca="1" si="1056"/>
        <v>0</v>
      </c>
      <c r="BV4228" s="1">
        <f t="shared" ca="1" si="1057"/>
        <v>1.7000000000000002</v>
      </c>
      <c r="BW4228" s="1">
        <f t="shared" ca="1" si="1058"/>
        <v>4</v>
      </c>
      <c r="BX4228" s="1">
        <f t="shared" ca="1" si="1059"/>
        <v>0</v>
      </c>
      <c r="BY4228" s="1">
        <f t="shared" ca="1" si="1060"/>
        <v>0</v>
      </c>
      <c r="BZ4228" s="1">
        <f t="shared" ca="1" si="1061"/>
        <v>0</v>
      </c>
      <c r="CA4228" s="1">
        <f t="shared" ca="1" si="1062"/>
        <v>0</v>
      </c>
      <c r="CB4228" s="1">
        <f t="shared" ca="1" si="1063"/>
        <v>0</v>
      </c>
      <c r="CC4228" s="1">
        <f t="shared" ca="1" si="1064"/>
        <v>6.7</v>
      </c>
    </row>
    <row r="4229" spans="1:81" hidden="1" x14ac:dyDescent="0.2">
      <c r="A4229" s="1" t="s">
        <v>270</v>
      </c>
      <c r="B4229" s="1" t="s">
        <v>271</v>
      </c>
      <c r="C4229" s="1" t="s">
        <v>62</v>
      </c>
      <c r="D4229" s="1" t="s">
        <v>263</v>
      </c>
      <c r="E4229" s="1" t="s">
        <v>76</v>
      </c>
      <c r="AU4229">
        <v>26</v>
      </c>
      <c r="AV4229">
        <v>0</v>
      </c>
      <c r="AW4229">
        <v>4</v>
      </c>
      <c r="AX4229">
        <v>0</v>
      </c>
      <c r="AY4229">
        <v>0</v>
      </c>
      <c r="AZ4229">
        <v>0</v>
      </c>
      <c r="BA4229">
        <v>41</v>
      </c>
      <c r="BI4229" s="1">
        <v>6</v>
      </c>
      <c r="BJ4229" s="1" t="str">
        <f t="array" ref="BJ4229">IF(C4229="yes",VLOOKUP(BI4229&amp;D4229,CHOOSE({1,2},Schedule_2015!$A$2:$A$257&amp;Schedule_2015!$B$2:$B$257,Schedule_2015!$C$2:$C$257),2,0),VLOOKUP(BI4229&amp;D4229,CHOOSE({1,2},Schedule_2015!$A$2:$A$257&amp;Schedule_2015!$C$2:$C$257,Schedule_2015!$B$2:$B$257),2,0))</f>
        <v>ATL</v>
      </c>
      <c r="BK4229" s="3">
        <f>VLOOKUP(BJ4229,Def!$A$2:$Z$34,23,0)</f>
        <v>97.4</v>
      </c>
      <c r="BL4229" s="3">
        <f>VLOOKUP(BJ4229,Def!$A$2:$Z$34,16,0)</f>
        <v>235.2</v>
      </c>
      <c r="BM4229" s="3">
        <f>VLOOKUP(BJ4229,Def!$A$2:$Z$34,17,0)</f>
        <v>7</v>
      </c>
      <c r="BN4229" s="3">
        <f>VLOOKUP(BJ4229,Def!$A$2:$Z$34,24,0)</f>
        <v>2</v>
      </c>
      <c r="BO4229" s="1">
        <f t="shared" ca="1" si="1050"/>
        <v>0</v>
      </c>
      <c r="BP4229" s="1">
        <f t="shared" ca="1" si="1051"/>
        <v>0</v>
      </c>
      <c r="BQ4229" s="1">
        <f t="shared" ca="1" si="1052"/>
        <v>0</v>
      </c>
      <c r="BR4229" s="1">
        <f t="shared" ca="1" si="1053"/>
        <v>0</v>
      </c>
      <c r="BS4229" s="1">
        <f t="shared" ca="1" si="1054"/>
        <v>0</v>
      </c>
      <c r="BT4229" s="1">
        <f t="shared" ca="1" si="1055"/>
        <v>0</v>
      </c>
      <c r="BU4229" s="1">
        <f t="shared" ca="1" si="1056"/>
        <v>0</v>
      </c>
      <c r="BV4229" s="1">
        <f t="shared" ca="1" si="1057"/>
        <v>4.1000000000000005</v>
      </c>
      <c r="BW4229" s="1">
        <f t="shared" ca="1" si="1058"/>
        <v>4</v>
      </c>
      <c r="BX4229" s="1">
        <f t="shared" ca="1" si="1059"/>
        <v>0</v>
      </c>
      <c r="BY4229" s="1">
        <f t="shared" ca="1" si="1060"/>
        <v>0</v>
      </c>
      <c r="BZ4229" s="1">
        <f t="shared" ca="1" si="1061"/>
        <v>0</v>
      </c>
      <c r="CA4229" s="1">
        <f t="shared" ca="1" si="1062"/>
        <v>0</v>
      </c>
      <c r="CB4229" s="1">
        <f t="shared" ca="1" si="1063"/>
        <v>0</v>
      </c>
      <c r="CC4229" s="1">
        <f t="shared" ca="1" si="1064"/>
        <v>8.1000000000000014</v>
      </c>
    </row>
    <row r="4230" spans="1:81" hidden="1" x14ac:dyDescent="0.2">
      <c r="A4230" s="1" t="s">
        <v>272</v>
      </c>
      <c r="B4230" s="1" t="s">
        <v>273</v>
      </c>
      <c r="C4230" s="1" t="s">
        <v>62</v>
      </c>
      <c r="D4230" s="1" t="s">
        <v>263</v>
      </c>
      <c r="E4230" s="1" t="s">
        <v>76</v>
      </c>
      <c r="AU4230">
        <v>24</v>
      </c>
      <c r="AV4230">
        <v>0</v>
      </c>
      <c r="AW4230">
        <v>4</v>
      </c>
      <c r="AX4230">
        <v>0</v>
      </c>
      <c r="AY4230">
        <v>0</v>
      </c>
      <c r="AZ4230">
        <v>0</v>
      </c>
      <c r="BA4230">
        <v>55</v>
      </c>
      <c r="BI4230" s="1">
        <v>6</v>
      </c>
      <c r="BJ4230" s="1" t="str">
        <f t="array" ref="BJ4230">IF(C4230="yes",VLOOKUP(BI4230&amp;D4230,CHOOSE({1,2},Schedule_2015!$A$2:$A$257&amp;Schedule_2015!$B$2:$B$257,Schedule_2015!$C$2:$C$257),2,0),VLOOKUP(BI4230&amp;D4230,CHOOSE({1,2},Schedule_2015!$A$2:$A$257&amp;Schedule_2015!$C$2:$C$257,Schedule_2015!$B$2:$B$257),2,0))</f>
        <v>ATL</v>
      </c>
      <c r="BK4230" s="3">
        <f>VLOOKUP(BJ4230,Def!$A$2:$Z$34,23,0)</f>
        <v>97.4</v>
      </c>
      <c r="BL4230" s="3">
        <f>VLOOKUP(BJ4230,Def!$A$2:$Z$34,16,0)</f>
        <v>235.2</v>
      </c>
      <c r="BM4230" s="3">
        <f>VLOOKUP(BJ4230,Def!$A$2:$Z$34,17,0)</f>
        <v>7</v>
      </c>
      <c r="BN4230" s="3">
        <f>VLOOKUP(BJ4230,Def!$A$2:$Z$34,24,0)</f>
        <v>2</v>
      </c>
      <c r="BO4230" s="1">
        <f t="shared" ca="1" si="1050"/>
        <v>0</v>
      </c>
      <c r="BP4230" s="1">
        <f t="shared" ca="1" si="1051"/>
        <v>0</v>
      </c>
      <c r="BQ4230" s="1">
        <f t="shared" ca="1" si="1052"/>
        <v>0</v>
      </c>
      <c r="BR4230" s="1">
        <f t="shared" ca="1" si="1053"/>
        <v>0</v>
      </c>
      <c r="BS4230" s="1">
        <f t="shared" ca="1" si="1054"/>
        <v>0</v>
      </c>
      <c r="BT4230" s="1">
        <f t="shared" ca="1" si="1055"/>
        <v>0</v>
      </c>
      <c r="BU4230" s="1">
        <f t="shared" ca="1" si="1056"/>
        <v>0</v>
      </c>
      <c r="BV4230" s="1">
        <f t="shared" ca="1" si="1057"/>
        <v>5.5</v>
      </c>
      <c r="BW4230" s="1">
        <f t="shared" ca="1" si="1058"/>
        <v>4</v>
      </c>
      <c r="BX4230" s="1">
        <f t="shared" ca="1" si="1059"/>
        <v>0</v>
      </c>
      <c r="BY4230" s="1">
        <f t="shared" ca="1" si="1060"/>
        <v>0</v>
      </c>
      <c r="BZ4230" s="1">
        <f t="shared" ca="1" si="1061"/>
        <v>0</v>
      </c>
      <c r="CA4230" s="1">
        <f t="shared" ca="1" si="1062"/>
        <v>0</v>
      </c>
      <c r="CB4230" s="1">
        <f t="shared" ca="1" si="1063"/>
        <v>0</v>
      </c>
      <c r="CC4230" s="1">
        <f t="shared" ca="1" si="1064"/>
        <v>9.5</v>
      </c>
    </row>
    <row r="4231" spans="1:81" hidden="1" x14ac:dyDescent="0.2">
      <c r="A4231" s="1" t="s">
        <v>276</v>
      </c>
      <c r="B4231" s="1" t="s">
        <v>277</v>
      </c>
      <c r="C4231" s="1" t="s">
        <v>62</v>
      </c>
      <c r="D4231" s="1" t="s">
        <v>263</v>
      </c>
      <c r="E4231" s="1" t="s">
        <v>79</v>
      </c>
      <c r="AU4231">
        <v>28</v>
      </c>
      <c r="AV4231">
        <v>2</v>
      </c>
      <c r="AW4231">
        <v>10</v>
      </c>
      <c r="AX4231">
        <v>1</v>
      </c>
      <c r="AY4231">
        <v>0</v>
      </c>
      <c r="AZ4231">
        <v>0</v>
      </c>
      <c r="BA4231">
        <v>127</v>
      </c>
      <c r="BI4231" s="1">
        <v>6</v>
      </c>
      <c r="BJ4231" s="1" t="str">
        <f t="array" ref="BJ4231">IF(C4231="yes",VLOOKUP(BI4231&amp;D4231,CHOOSE({1,2},Schedule_2015!$A$2:$A$257&amp;Schedule_2015!$B$2:$B$257,Schedule_2015!$C$2:$C$257),2,0),VLOOKUP(BI4231&amp;D4231,CHOOSE({1,2},Schedule_2015!$A$2:$A$257&amp;Schedule_2015!$C$2:$C$257,Schedule_2015!$B$2:$B$257),2,0))</f>
        <v>ATL</v>
      </c>
      <c r="BK4231" s="3">
        <f>VLOOKUP(BJ4231,Def!$A$2:$Z$34,23,0)</f>
        <v>97.4</v>
      </c>
      <c r="BL4231" s="3">
        <f>VLOOKUP(BJ4231,Def!$A$2:$Z$34,16,0)</f>
        <v>235.2</v>
      </c>
      <c r="BM4231" s="3">
        <f>VLOOKUP(BJ4231,Def!$A$2:$Z$34,17,0)</f>
        <v>7</v>
      </c>
      <c r="BN4231" s="3">
        <f>VLOOKUP(BJ4231,Def!$A$2:$Z$34,24,0)</f>
        <v>2</v>
      </c>
      <c r="BO4231" s="1">
        <f t="shared" ca="1" si="1050"/>
        <v>0</v>
      </c>
      <c r="BP4231" s="1">
        <f t="shared" ca="1" si="1051"/>
        <v>0</v>
      </c>
      <c r="BQ4231" s="1">
        <f t="shared" ca="1" si="1052"/>
        <v>0</v>
      </c>
      <c r="BR4231" s="1">
        <f t="shared" ca="1" si="1053"/>
        <v>0</v>
      </c>
      <c r="BS4231" s="1">
        <f t="shared" ca="1" si="1054"/>
        <v>0</v>
      </c>
      <c r="BT4231" s="1">
        <f t="shared" ca="1" si="1055"/>
        <v>0</v>
      </c>
      <c r="BU4231" s="1">
        <f t="shared" ca="1" si="1056"/>
        <v>0</v>
      </c>
      <c r="BV4231" s="1">
        <f t="shared" ca="1" si="1057"/>
        <v>12.700000000000001</v>
      </c>
      <c r="BW4231" s="1">
        <f t="shared" ca="1" si="1058"/>
        <v>10</v>
      </c>
      <c r="BX4231" s="1">
        <f t="shared" ca="1" si="1059"/>
        <v>6</v>
      </c>
      <c r="BY4231" s="1">
        <f t="shared" ca="1" si="1060"/>
        <v>3</v>
      </c>
      <c r="BZ4231" s="1">
        <f t="shared" ca="1" si="1061"/>
        <v>0</v>
      </c>
      <c r="CA4231" s="1">
        <f t="shared" ca="1" si="1062"/>
        <v>0</v>
      </c>
      <c r="CB4231" s="1">
        <f t="shared" ca="1" si="1063"/>
        <v>0</v>
      </c>
      <c r="CC4231" s="1">
        <f t="shared" ca="1" si="1064"/>
        <v>31.700000000000003</v>
      </c>
    </row>
    <row r="4232" spans="1:81" hidden="1" x14ac:dyDescent="0.2">
      <c r="A4232" s="1" t="s">
        <v>439</v>
      </c>
      <c r="B4232" s="1" t="s">
        <v>2067</v>
      </c>
      <c r="C4232" s="1" t="s">
        <v>62</v>
      </c>
      <c r="D4232" s="1" t="s">
        <v>263</v>
      </c>
      <c r="E4232" s="1" t="s">
        <v>79</v>
      </c>
      <c r="AU4232">
        <v>19</v>
      </c>
      <c r="AV4232">
        <v>0</v>
      </c>
      <c r="AW4232">
        <v>3</v>
      </c>
      <c r="AX4232">
        <v>0</v>
      </c>
      <c r="AY4232">
        <v>0</v>
      </c>
      <c r="AZ4232">
        <v>0</v>
      </c>
      <c r="BA4232">
        <v>38</v>
      </c>
      <c r="BI4232" s="1">
        <v>6</v>
      </c>
      <c r="BJ4232" s="1" t="str">
        <f t="array" ref="BJ4232">IF(C4232="yes",VLOOKUP(BI4232&amp;D4232,CHOOSE({1,2},Schedule_2015!$A$2:$A$257&amp;Schedule_2015!$B$2:$B$257,Schedule_2015!$C$2:$C$257),2,0),VLOOKUP(BI4232&amp;D4232,CHOOSE({1,2},Schedule_2015!$A$2:$A$257&amp;Schedule_2015!$C$2:$C$257,Schedule_2015!$B$2:$B$257),2,0))</f>
        <v>ATL</v>
      </c>
      <c r="BK4232" s="3">
        <f>VLOOKUP(BJ4232,Def!$A$2:$Z$34,23,0)</f>
        <v>97.4</v>
      </c>
      <c r="BL4232" s="3">
        <f>VLOOKUP(BJ4232,Def!$A$2:$Z$34,16,0)</f>
        <v>235.2</v>
      </c>
      <c r="BM4232" s="3">
        <f>VLOOKUP(BJ4232,Def!$A$2:$Z$34,17,0)</f>
        <v>7</v>
      </c>
      <c r="BN4232" s="3">
        <f>VLOOKUP(BJ4232,Def!$A$2:$Z$34,24,0)</f>
        <v>2</v>
      </c>
      <c r="BO4232" s="1">
        <f t="shared" ca="1" si="1050"/>
        <v>0</v>
      </c>
      <c r="BP4232" s="1">
        <f t="shared" ca="1" si="1051"/>
        <v>0</v>
      </c>
      <c r="BQ4232" s="1">
        <f t="shared" ca="1" si="1052"/>
        <v>0</v>
      </c>
      <c r="BR4232" s="1">
        <f t="shared" ca="1" si="1053"/>
        <v>0</v>
      </c>
      <c r="BS4232" s="1">
        <f t="shared" ca="1" si="1054"/>
        <v>0</v>
      </c>
      <c r="BT4232" s="1">
        <f t="shared" ca="1" si="1055"/>
        <v>0</v>
      </c>
      <c r="BU4232" s="1">
        <f t="shared" ca="1" si="1056"/>
        <v>0</v>
      </c>
      <c r="BV4232" s="1">
        <f t="shared" ca="1" si="1057"/>
        <v>3.8000000000000003</v>
      </c>
      <c r="BW4232" s="1">
        <f t="shared" ca="1" si="1058"/>
        <v>3</v>
      </c>
      <c r="BX4232" s="1">
        <f t="shared" ca="1" si="1059"/>
        <v>0</v>
      </c>
      <c r="BY4232" s="1">
        <f t="shared" ca="1" si="1060"/>
        <v>0</v>
      </c>
      <c r="BZ4232" s="1">
        <f t="shared" ca="1" si="1061"/>
        <v>0</v>
      </c>
      <c r="CA4232" s="1">
        <f t="shared" ca="1" si="1062"/>
        <v>0</v>
      </c>
      <c r="CB4232" s="1">
        <f t="shared" ca="1" si="1063"/>
        <v>0</v>
      </c>
      <c r="CC4232" s="1">
        <f t="shared" ca="1" si="1064"/>
        <v>6.8000000000000007</v>
      </c>
    </row>
    <row r="4233" spans="1:81" hidden="1" x14ac:dyDescent="0.2">
      <c r="A4233" s="1" t="s">
        <v>286</v>
      </c>
      <c r="B4233" s="1" t="s">
        <v>287</v>
      </c>
      <c r="C4233" s="1" t="s">
        <v>62</v>
      </c>
      <c r="D4233" s="1" t="s">
        <v>263</v>
      </c>
      <c r="E4233" s="1" t="s">
        <v>176</v>
      </c>
      <c r="F4233">
        <v>1</v>
      </c>
      <c r="G4233">
        <v>1</v>
      </c>
      <c r="H4233">
        <v>0</v>
      </c>
      <c r="I4233">
        <v>0</v>
      </c>
      <c r="J4233">
        <v>13</v>
      </c>
      <c r="K4233">
        <v>0</v>
      </c>
      <c r="L4233">
        <v>0</v>
      </c>
      <c r="M4233">
        <v>0</v>
      </c>
      <c r="N4233">
        <v>1</v>
      </c>
      <c r="O4233">
        <v>0</v>
      </c>
      <c r="BI4233" s="1">
        <v>6</v>
      </c>
      <c r="BJ4233" s="1" t="str">
        <f t="array" ref="BJ4233">IF(C4233="yes",VLOOKUP(BI4233&amp;D4233,CHOOSE({1,2},Schedule_2015!$A$2:$A$257&amp;Schedule_2015!$B$2:$B$257,Schedule_2015!$C$2:$C$257),2,0),VLOOKUP(BI4233&amp;D4233,CHOOSE({1,2},Schedule_2015!$A$2:$A$257&amp;Schedule_2015!$C$2:$C$257,Schedule_2015!$B$2:$B$257),2,0))</f>
        <v>ATL</v>
      </c>
      <c r="BK4233" s="3">
        <f>VLOOKUP(BJ4233,Def!$A$2:$Z$34,23,0)</f>
        <v>97.4</v>
      </c>
      <c r="BL4233" s="3">
        <f>VLOOKUP(BJ4233,Def!$A$2:$Z$34,16,0)</f>
        <v>235.2</v>
      </c>
      <c r="BM4233" s="3">
        <f>VLOOKUP(BJ4233,Def!$A$2:$Z$34,17,0)</f>
        <v>7</v>
      </c>
      <c r="BN4233" s="3">
        <f>VLOOKUP(BJ4233,Def!$A$2:$Z$34,24,0)</f>
        <v>2</v>
      </c>
      <c r="BO4233" s="1">
        <f t="shared" ca="1" si="1050"/>
        <v>0</v>
      </c>
      <c r="BP4233" s="1">
        <f t="shared" ca="1" si="1051"/>
        <v>0</v>
      </c>
      <c r="BQ4233" s="1">
        <f t="shared" ca="1" si="1052"/>
        <v>0</v>
      </c>
      <c r="BR4233" s="1">
        <f t="shared" ca="1" si="1053"/>
        <v>0</v>
      </c>
      <c r="BS4233" s="1">
        <f t="shared" ca="1" si="1054"/>
        <v>0</v>
      </c>
      <c r="BT4233" s="1">
        <f t="shared" ca="1" si="1055"/>
        <v>0</v>
      </c>
      <c r="BU4233" s="1">
        <f t="shared" ca="1" si="1056"/>
        <v>0</v>
      </c>
      <c r="BV4233" s="1">
        <f t="shared" ca="1" si="1057"/>
        <v>0</v>
      </c>
      <c r="BW4233" s="1">
        <f t="shared" ca="1" si="1058"/>
        <v>0</v>
      </c>
      <c r="BX4233" s="1">
        <f t="shared" ca="1" si="1059"/>
        <v>0</v>
      </c>
      <c r="BY4233" s="1">
        <f t="shared" ca="1" si="1060"/>
        <v>0</v>
      </c>
      <c r="BZ4233" s="1">
        <f t="shared" ca="1" si="1061"/>
        <v>0</v>
      </c>
      <c r="CA4233" s="1">
        <f t="shared" ca="1" si="1062"/>
        <v>0</v>
      </c>
      <c r="CB4233" s="1">
        <f t="shared" ca="1" si="1063"/>
        <v>0</v>
      </c>
      <c r="CC4233" s="1">
        <f t="shared" ca="1" si="1064"/>
        <v>0</v>
      </c>
    </row>
    <row r="4234" spans="1:81" hidden="1" x14ac:dyDescent="0.2">
      <c r="A4234" s="1" t="s">
        <v>293</v>
      </c>
      <c r="B4234" s="1" t="s">
        <v>294</v>
      </c>
      <c r="C4234" s="1" t="s">
        <v>62</v>
      </c>
      <c r="D4234" s="1" t="s">
        <v>263</v>
      </c>
      <c r="E4234" s="1" t="s">
        <v>100</v>
      </c>
      <c r="F4234">
        <v>2</v>
      </c>
      <c r="G4234">
        <v>0</v>
      </c>
      <c r="H4234">
        <v>0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1</v>
      </c>
      <c r="O4234">
        <v>0</v>
      </c>
      <c r="BI4234" s="1">
        <v>6</v>
      </c>
      <c r="BJ4234" s="1" t="str">
        <f t="array" ref="BJ4234">IF(C4234="yes",VLOOKUP(BI4234&amp;D4234,CHOOSE({1,2},Schedule_2015!$A$2:$A$257&amp;Schedule_2015!$B$2:$B$257,Schedule_2015!$C$2:$C$257),2,0),VLOOKUP(BI4234&amp;D4234,CHOOSE({1,2},Schedule_2015!$A$2:$A$257&amp;Schedule_2015!$C$2:$C$257,Schedule_2015!$B$2:$B$257),2,0))</f>
        <v>ATL</v>
      </c>
      <c r="BK4234" s="3">
        <f>VLOOKUP(BJ4234,Def!$A$2:$Z$34,23,0)</f>
        <v>97.4</v>
      </c>
      <c r="BL4234" s="3">
        <f>VLOOKUP(BJ4234,Def!$A$2:$Z$34,16,0)</f>
        <v>235.2</v>
      </c>
      <c r="BM4234" s="3">
        <f>VLOOKUP(BJ4234,Def!$A$2:$Z$34,17,0)</f>
        <v>7</v>
      </c>
      <c r="BN4234" s="3">
        <f>VLOOKUP(BJ4234,Def!$A$2:$Z$34,24,0)</f>
        <v>2</v>
      </c>
      <c r="BO4234" s="1">
        <f t="shared" ca="1" si="1050"/>
        <v>0</v>
      </c>
      <c r="BP4234" s="1">
        <f t="shared" ca="1" si="1051"/>
        <v>0</v>
      </c>
      <c r="BQ4234" s="1">
        <f t="shared" ca="1" si="1052"/>
        <v>0</v>
      </c>
      <c r="BR4234" s="1">
        <f t="shared" ca="1" si="1053"/>
        <v>0</v>
      </c>
      <c r="BS4234" s="1">
        <f t="shared" ca="1" si="1054"/>
        <v>0</v>
      </c>
      <c r="BT4234" s="1">
        <f t="shared" ca="1" si="1055"/>
        <v>0</v>
      </c>
      <c r="BU4234" s="1">
        <f t="shared" ca="1" si="1056"/>
        <v>0</v>
      </c>
      <c r="BV4234" s="1">
        <f t="shared" ca="1" si="1057"/>
        <v>0</v>
      </c>
      <c r="BW4234" s="1">
        <f t="shared" ca="1" si="1058"/>
        <v>0</v>
      </c>
      <c r="BX4234" s="1">
        <f t="shared" ca="1" si="1059"/>
        <v>0</v>
      </c>
      <c r="BY4234" s="1">
        <f t="shared" ca="1" si="1060"/>
        <v>0</v>
      </c>
      <c r="BZ4234" s="1">
        <f t="shared" ca="1" si="1061"/>
        <v>0</v>
      </c>
      <c r="CA4234" s="1">
        <f t="shared" ca="1" si="1062"/>
        <v>0</v>
      </c>
      <c r="CB4234" s="1">
        <f t="shared" ca="1" si="1063"/>
        <v>0</v>
      </c>
      <c r="CC4234" s="1">
        <f t="shared" ca="1" si="1064"/>
        <v>0</v>
      </c>
    </row>
    <row r="4235" spans="1:81" hidden="1" x14ac:dyDescent="0.2">
      <c r="A4235" s="1" t="s">
        <v>323</v>
      </c>
      <c r="B4235" s="1" t="s">
        <v>324</v>
      </c>
      <c r="C4235" s="1" t="s">
        <v>62</v>
      </c>
      <c r="D4235" s="1" t="s">
        <v>263</v>
      </c>
      <c r="E4235" s="1" t="s">
        <v>94</v>
      </c>
      <c r="F4235">
        <v>1</v>
      </c>
      <c r="G4235">
        <v>1</v>
      </c>
      <c r="H4235">
        <v>0</v>
      </c>
      <c r="I4235">
        <v>3</v>
      </c>
      <c r="J4235">
        <v>5</v>
      </c>
      <c r="K4235">
        <v>0</v>
      </c>
      <c r="L4235">
        <v>0</v>
      </c>
      <c r="M4235">
        <v>0</v>
      </c>
      <c r="N4235">
        <v>1</v>
      </c>
      <c r="O4235">
        <v>0</v>
      </c>
      <c r="BI4235" s="1">
        <v>6</v>
      </c>
      <c r="BJ4235" s="1" t="str">
        <f t="array" ref="BJ4235">IF(C4235="yes",VLOOKUP(BI4235&amp;D4235,CHOOSE({1,2},Schedule_2015!$A$2:$A$257&amp;Schedule_2015!$B$2:$B$257,Schedule_2015!$C$2:$C$257),2,0),VLOOKUP(BI4235&amp;D4235,CHOOSE({1,2},Schedule_2015!$A$2:$A$257&amp;Schedule_2015!$C$2:$C$257,Schedule_2015!$B$2:$B$257),2,0))</f>
        <v>ATL</v>
      </c>
      <c r="BK4235" s="3">
        <f>VLOOKUP(BJ4235,Def!$A$2:$Z$34,23,0)</f>
        <v>97.4</v>
      </c>
      <c r="BL4235" s="3">
        <f>VLOOKUP(BJ4235,Def!$A$2:$Z$34,16,0)</f>
        <v>235.2</v>
      </c>
      <c r="BM4235" s="3">
        <f>VLOOKUP(BJ4235,Def!$A$2:$Z$34,17,0)</f>
        <v>7</v>
      </c>
      <c r="BN4235" s="3">
        <f>VLOOKUP(BJ4235,Def!$A$2:$Z$34,24,0)</f>
        <v>2</v>
      </c>
      <c r="BO4235" s="1">
        <f t="shared" ca="1" si="1050"/>
        <v>0</v>
      </c>
      <c r="BP4235" s="1">
        <f t="shared" ca="1" si="1051"/>
        <v>0</v>
      </c>
      <c r="BQ4235" s="1">
        <f t="shared" ca="1" si="1052"/>
        <v>0</v>
      </c>
      <c r="BR4235" s="1">
        <f t="shared" ca="1" si="1053"/>
        <v>0</v>
      </c>
      <c r="BS4235" s="1">
        <f t="shared" ca="1" si="1054"/>
        <v>0</v>
      </c>
      <c r="BT4235" s="1">
        <f t="shared" ca="1" si="1055"/>
        <v>0</v>
      </c>
      <c r="BU4235" s="1">
        <f t="shared" ca="1" si="1056"/>
        <v>0</v>
      </c>
      <c r="BV4235" s="1">
        <f t="shared" ca="1" si="1057"/>
        <v>0</v>
      </c>
      <c r="BW4235" s="1">
        <f t="shared" ca="1" si="1058"/>
        <v>0</v>
      </c>
      <c r="BX4235" s="1">
        <f t="shared" ca="1" si="1059"/>
        <v>0</v>
      </c>
      <c r="BY4235" s="1">
        <f t="shared" ca="1" si="1060"/>
        <v>0</v>
      </c>
      <c r="BZ4235" s="1">
        <f t="shared" ca="1" si="1061"/>
        <v>0</v>
      </c>
      <c r="CA4235" s="1">
        <f t="shared" ca="1" si="1062"/>
        <v>0</v>
      </c>
      <c r="CB4235" s="1">
        <f t="shared" ca="1" si="1063"/>
        <v>0</v>
      </c>
      <c r="CC4235" s="1">
        <f t="shared" ca="1" si="1064"/>
        <v>0</v>
      </c>
    </row>
    <row r="4236" spans="1:81" hidden="1" x14ac:dyDescent="0.2">
      <c r="A4236" s="1" t="s">
        <v>280</v>
      </c>
      <c r="B4236" s="1" t="s">
        <v>281</v>
      </c>
      <c r="C4236" s="1" t="s">
        <v>62</v>
      </c>
      <c r="D4236" s="1" t="s">
        <v>263</v>
      </c>
      <c r="E4236" s="1" t="s">
        <v>88</v>
      </c>
      <c r="P4236">
        <v>3</v>
      </c>
      <c r="Q4236">
        <v>1</v>
      </c>
      <c r="R4236">
        <v>31</v>
      </c>
      <c r="S4236">
        <v>3</v>
      </c>
      <c r="T4236">
        <v>4</v>
      </c>
      <c r="U4236">
        <v>0</v>
      </c>
      <c r="V4236">
        <v>4</v>
      </c>
      <c r="W4236">
        <v>0</v>
      </c>
      <c r="X4236">
        <v>4</v>
      </c>
      <c r="BI4236" s="1">
        <v>6</v>
      </c>
      <c r="BJ4236" s="1" t="str">
        <f t="array" ref="BJ4236">IF(C4236="yes",VLOOKUP(BI4236&amp;D4236,CHOOSE({1,2},Schedule_2015!$A$2:$A$257&amp;Schedule_2015!$B$2:$B$257,Schedule_2015!$C$2:$C$257),2,0),VLOOKUP(BI4236&amp;D4236,CHOOSE({1,2},Schedule_2015!$A$2:$A$257&amp;Schedule_2015!$C$2:$C$257,Schedule_2015!$B$2:$B$257),2,0))</f>
        <v>ATL</v>
      </c>
      <c r="BK4236" s="3">
        <f>VLOOKUP(BJ4236,Def!$A$2:$Z$34,23,0)</f>
        <v>97.4</v>
      </c>
      <c r="BL4236" s="3">
        <f>VLOOKUP(BJ4236,Def!$A$2:$Z$34,16,0)</f>
        <v>235.2</v>
      </c>
      <c r="BM4236" s="3">
        <f>VLOOKUP(BJ4236,Def!$A$2:$Z$34,17,0)</f>
        <v>7</v>
      </c>
      <c r="BN4236" s="3">
        <f>VLOOKUP(BJ4236,Def!$A$2:$Z$34,24,0)</f>
        <v>2</v>
      </c>
      <c r="BO4236" s="1">
        <f t="shared" ca="1" si="1050"/>
        <v>0</v>
      </c>
      <c r="BP4236" s="1">
        <f t="shared" ca="1" si="1051"/>
        <v>0</v>
      </c>
      <c r="BQ4236" s="1">
        <f t="shared" ca="1" si="1052"/>
        <v>0</v>
      </c>
      <c r="BR4236" s="1">
        <f t="shared" ca="1" si="1053"/>
        <v>0</v>
      </c>
      <c r="BS4236" s="1">
        <f t="shared" ca="1" si="1054"/>
        <v>0</v>
      </c>
      <c r="BT4236" s="1">
        <f t="shared" ca="1" si="1055"/>
        <v>0</v>
      </c>
      <c r="BU4236" s="1">
        <f t="shared" ca="1" si="1056"/>
        <v>0</v>
      </c>
      <c r="BV4236" s="1">
        <f t="shared" ca="1" si="1057"/>
        <v>0</v>
      </c>
      <c r="BW4236" s="1">
        <f t="shared" ca="1" si="1058"/>
        <v>0</v>
      </c>
      <c r="BX4236" s="1">
        <f t="shared" ca="1" si="1059"/>
        <v>0</v>
      </c>
      <c r="BY4236" s="1">
        <f t="shared" ca="1" si="1060"/>
        <v>0</v>
      </c>
      <c r="BZ4236" s="1">
        <f t="shared" ca="1" si="1061"/>
        <v>0</v>
      </c>
      <c r="CA4236" s="1">
        <f t="shared" ca="1" si="1062"/>
        <v>0</v>
      </c>
      <c r="CB4236" s="1">
        <f t="shared" ca="1" si="1063"/>
        <v>0</v>
      </c>
      <c r="CC4236" s="1">
        <f t="shared" ca="1" si="1064"/>
        <v>0</v>
      </c>
    </row>
    <row r="4237" spans="1:81" hidden="1" x14ac:dyDescent="0.2">
      <c r="A4237" s="1" t="s">
        <v>282</v>
      </c>
      <c r="B4237" s="1" t="s">
        <v>283</v>
      </c>
      <c r="C4237" s="1" t="s">
        <v>62</v>
      </c>
      <c r="D4237" s="1" t="s">
        <v>263</v>
      </c>
      <c r="AK4237">
        <v>34</v>
      </c>
      <c r="AL4237">
        <v>1</v>
      </c>
      <c r="AM4237">
        <v>57</v>
      </c>
      <c r="AN4237">
        <v>4</v>
      </c>
      <c r="AO4237">
        <v>175</v>
      </c>
      <c r="BI4237" s="1">
        <v>6</v>
      </c>
      <c r="BJ4237" s="1" t="str">
        <f t="array" ref="BJ4237">IF(C4237="yes",VLOOKUP(BI4237&amp;D4237,CHOOSE({1,2},Schedule_2015!$A$2:$A$257&amp;Schedule_2015!$B$2:$B$257,Schedule_2015!$C$2:$C$257),2,0),VLOOKUP(BI4237&amp;D4237,CHOOSE({1,2},Schedule_2015!$A$2:$A$257&amp;Schedule_2015!$C$2:$C$257,Schedule_2015!$B$2:$B$257),2,0))</f>
        <v>ATL</v>
      </c>
      <c r="BK4237" s="3">
        <f>VLOOKUP(BJ4237,Def!$A$2:$Z$34,23,0)</f>
        <v>97.4</v>
      </c>
      <c r="BL4237" s="3">
        <f>VLOOKUP(BJ4237,Def!$A$2:$Z$34,16,0)</f>
        <v>235.2</v>
      </c>
      <c r="BM4237" s="3">
        <f>VLOOKUP(BJ4237,Def!$A$2:$Z$34,17,0)</f>
        <v>7</v>
      </c>
      <c r="BN4237" s="3">
        <f>VLOOKUP(BJ4237,Def!$A$2:$Z$34,24,0)</f>
        <v>2</v>
      </c>
      <c r="BO4237" s="1">
        <f t="shared" ca="1" si="1050"/>
        <v>0</v>
      </c>
      <c r="BP4237" s="1">
        <f t="shared" ca="1" si="1051"/>
        <v>0</v>
      </c>
      <c r="BQ4237" s="1">
        <f t="shared" ca="1" si="1052"/>
        <v>0</v>
      </c>
      <c r="BR4237" s="1">
        <f t="shared" ca="1" si="1053"/>
        <v>0</v>
      </c>
      <c r="BS4237" s="1">
        <f t="shared" ca="1" si="1054"/>
        <v>0</v>
      </c>
      <c r="BT4237" s="1">
        <f t="shared" ca="1" si="1055"/>
        <v>0</v>
      </c>
      <c r="BU4237" s="1">
        <f t="shared" ca="1" si="1056"/>
        <v>0</v>
      </c>
      <c r="BV4237" s="1">
        <f t="shared" ca="1" si="1057"/>
        <v>0</v>
      </c>
      <c r="BW4237" s="1">
        <f t="shared" ca="1" si="1058"/>
        <v>0</v>
      </c>
      <c r="BX4237" s="1">
        <f t="shared" ca="1" si="1059"/>
        <v>0</v>
      </c>
      <c r="BY4237" s="1">
        <f t="shared" ca="1" si="1060"/>
        <v>0</v>
      </c>
      <c r="BZ4237" s="1">
        <f t="shared" ca="1" si="1061"/>
        <v>0</v>
      </c>
      <c r="CA4237" s="1">
        <f t="shared" ca="1" si="1062"/>
        <v>0</v>
      </c>
      <c r="CB4237" s="1">
        <f t="shared" ca="1" si="1063"/>
        <v>0</v>
      </c>
      <c r="CC4237" s="1">
        <f t="shared" ca="1" si="1064"/>
        <v>0</v>
      </c>
    </row>
    <row r="4238" spans="1:81" hidden="1" x14ac:dyDescent="0.2">
      <c r="A4238" s="1" t="s">
        <v>284</v>
      </c>
      <c r="B4238" s="1" t="s">
        <v>285</v>
      </c>
      <c r="C4238" s="1" t="s">
        <v>62</v>
      </c>
      <c r="D4238" s="1" t="s">
        <v>263</v>
      </c>
      <c r="E4238" s="1" t="s">
        <v>69</v>
      </c>
      <c r="AP4238">
        <v>6</v>
      </c>
      <c r="AQ4238">
        <v>6</v>
      </c>
      <c r="AR4238">
        <v>0</v>
      </c>
      <c r="AS4238">
        <v>2</v>
      </c>
      <c r="AT4238">
        <v>0</v>
      </c>
      <c r="BI4238" s="1">
        <v>6</v>
      </c>
      <c r="BJ4238" s="1" t="str">
        <f t="array" ref="BJ4238">IF(C4238="yes",VLOOKUP(BI4238&amp;D4238,CHOOSE({1,2},Schedule_2015!$A$2:$A$257&amp;Schedule_2015!$B$2:$B$257,Schedule_2015!$C$2:$C$257),2,0),VLOOKUP(BI4238&amp;D4238,CHOOSE({1,2},Schedule_2015!$A$2:$A$257&amp;Schedule_2015!$C$2:$C$257,Schedule_2015!$B$2:$B$257),2,0))</f>
        <v>ATL</v>
      </c>
      <c r="BK4238" s="3">
        <f>VLOOKUP(BJ4238,Def!$A$2:$Z$34,23,0)</f>
        <v>97.4</v>
      </c>
      <c r="BL4238" s="3">
        <f>VLOOKUP(BJ4238,Def!$A$2:$Z$34,16,0)</f>
        <v>235.2</v>
      </c>
      <c r="BM4238" s="3">
        <f>VLOOKUP(BJ4238,Def!$A$2:$Z$34,17,0)</f>
        <v>7</v>
      </c>
      <c r="BN4238" s="3">
        <f>VLOOKUP(BJ4238,Def!$A$2:$Z$34,24,0)</f>
        <v>2</v>
      </c>
      <c r="BO4238" s="1">
        <f t="shared" ca="1" si="1050"/>
        <v>0</v>
      </c>
      <c r="BP4238" s="1">
        <f t="shared" ca="1" si="1051"/>
        <v>0</v>
      </c>
      <c r="BQ4238" s="1">
        <f t="shared" ca="1" si="1052"/>
        <v>0</v>
      </c>
      <c r="BR4238" s="1">
        <f t="shared" ca="1" si="1053"/>
        <v>0</v>
      </c>
      <c r="BS4238" s="1">
        <f t="shared" ca="1" si="1054"/>
        <v>0</v>
      </c>
      <c r="BT4238" s="1">
        <f t="shared" ca="1" si="1055"/>
        <v>0</v>
      </c>
      <c r="BU4238" s="1">
        <f t="shared" ca="1" si="1056"/>
        <v>0</v>
      </c>
      <c r="BV4238" s="1">
        <f t="shared" ca="1" si="1057"/>
        <v>0</v>
      </c>
      <c r="BW4238" s="1">
        <f t="shared" ca="1" si="1058"/>
        <v>0</v>
      </c>
      <c r="BX4238" s="1">
        <f t="shared" ca="1" si="1059"/>
        <v>0</v>
      </c>
      <c r="BY4238" s="1">
        <f t="shared" ca="1" si="1060"/>
        <v>0</v>
      </c>
      <c r="BZ4238" s="1">
        <f t="shared" ca="1" si="1061"/>
        <v>0</v>
      </c>
      <c r="CA4238" s="1">
        <f t="shared" ca="1" si="1062"/>
        <v>0</v>
      </c>
      <c r="CB4238" s="1">
        <f t="shared" ca="1" si="1063"/>
        <v>0</v>
      </c>
      <c r="CC4238" s="1">
        <f t="shared" ca="1" si="1064"/>
        <v>0</v>
      </c>
    </row>
    <row r="4239" spans="1:81" hidden="1" x14ac:dyDescent="0.2">
      <c r="A4239" s="1" t="s">
        <v>288</v>
      </c>
      <c r="B4239" s="1" t="s">
        <v>289</v>
      </c>
      <c r="C4239" s="1" t="s">
        <v>62</v>
      </c>
      <c r="D4239" s="1" t="s">
        <v>263</v>
      </c>
      <c r="E4239" s="1" t="s">
        <v>290</v>
      </c>
      <c r="F4239">
        <v>2</v>
      </c>
      <c r="G4239">
        <v>0</v>
      </c>
      <c r="H4239">
        <v>0</v>
      </c>
      <c r="I4239">
        <v>0</v>
      </c>
      <c r="J4239">
        <v>4</v>
      </c>
      <c r="BI4239" s="1">
        <v>6</v>
      </c>
      <c r="BJ4239" s="1" t="str">
        <f t="array" ref="BJ4239">IF(C4239="yes",VLOOKUP(BI4239&amp;D4239,CHOOSE({1,2},Schedule_2015!$A$2:$A$257&amp;Schedule_2015!$B$2:$B$257,Schedule_2015!$C$2:$C$257),2,0),VLOOKUP(BI4239&amp;D4239,CHOOSE({1,2},Schedule_2015!$A$2:$A$257&amp;Schedule_2015!$C$2:$C$257,Schedule_2015!$B$2:$B$257),2,0))</f>
        <v>ATL</v>
      </c>
      <c r="BK4239" s="3">
        <f>VLOOKUP(BJ4239,Def!$A$2:$Z$34,23,0)</f>
        <v>97.4</v>
      </c>
      <c r="BL4239" s="3">
        <f>VLOOKUP(BJ4239,Def!$A$2:$Z$34,16,0)</f>
        <v>235.2</v>
      </c>
      <c r="BM4239" s="3">
        <f>VLOOKUP(BJ4239,Def!$A$2:$Z$34,17,0)</f>
        <v>7</v>
      </c>
      <c r="BN4239" s="3">
        <f>VLOOKUP(BJ4239,Def!$A$2:$Z$34,24,0)</f>
        <v>2</v>
      </c>
      <c r="BO4239" s="1">
        <f t="shared" ca="1" si="1050"/>
        <v>0</v>
      </c>
      <c r="BP4239" s="1">
        <f t="shared" ca="1" si="1051"/>
        <v>0</v>
      </c>
      <c r="BQ4239" s="1">
        <f t="shared" ca="1" si="1052"/>
        <v>0</v>
      </c>
      <c r="BR4239" s="1">
        <f t="shared" ca="1" si="1053"/>
        <v>0</v>
      </c>
      <c r="BS4239" s="1">
        <f t="shared" ca="1" si="1054"/>
        <v>0</v>
      </c>
      <c r="BT4239" s="1">
        <f t="shared" ca="1" si="1055"/>
        <v>0</v>
      </c>
      <c r="BU4239" s="1">
        <f t="shared" ca="1" si="1056"/>
        <v>0</v>
      </c>
      <c r="BV4239" s="1">
        <f t="shared" ca="1" si="1057"/>
        <v>0</v>
      </c>
      <c r="BW4239" s="1">
        <f t="shared" ca="1" si="1058"/>
        <v>0</v>
      </c>
      <c r="BX4239" s="1">
        <f t="shared" ca="1" si="1059"/>
        <v>0</v>
      </c>
      <c r="BY4239" s="1">
        <f t="shared" ca="1" si="1060"/>
        <v>0</v>
      </c>
      <c r="BZ4239" s="1">
        <f t="shared" ca="1" si="1061"/>
        <v>0</v>
      </c>
      <c r="CA4239" s="1">
        <f t="shared" ca="1" si="1062"/>
        <v>0</v>
      </c>
      <c r="CB4239" s="1">
        <f t="shared" ca="1" si="1063"/>
        <v>0</v>
      </c>
      <c r="CC4239" s="1">
        <f t="shared" ca="1" si="1064"/>
        <v>0</v>
      </c>
    </row>
    <row r="4240" spans="1:81" hidden="1" x14ac:dyDescent="0.2">
      <c r="A4240" s="1" t="s">
        <v>295</v>
      </c>
      <c r="B4240" s="1" t="s">
        <v>296</v>
      </c>
      <c r="C4240" s="1" t="s">
        <v>62</v>
      </c>
      <c r="D4240" s="1" t="s">
        <v>263</v>
      </c>
      <c r="E4240" s="1" t="s">
        <v>118</v>
      </c>
      <c r="F4240">
        <v>1</v>
      </c>
      <c r="G4240">
        <v>0</v>
      </c>
      <c r="H4240">
        <v>0</v>
      </c>
      <c r="I4240">
        <v>0</v>
      </c>
      <c r="J4240">
        <v>2</v>
      </c>
      <c r="BI4240" s="1">
        <v>6</v>
      </c>
      <c r="BJ4240" s="1" t="str">
        <f t="array" ref="BJ4240">IF(C4240="yes",VLOOKUP(BI4240&amp;D4240,CHOOSE({1,2},Schedule_2015!$A$2:$A$257&amp;Schedule_2015!$B$2:$B$257,Schedule_2015!$C$2:$C$257),2,0),VLOOKUP(BI4240&amp;D4240,CHOOSE({1,2},Schedule_2015!$A$2:$A$257&amp;Schedule_2015!$C$2:$C$257,Schedule_2015!$B$2:$B$257),2,0))</f>
        <v>ATL</v>
      </c>
      <c r="BK4240" s="3">
        <f>VLOOKUP(BJ4240,Def!$A$2:$Z$34,23,0)</f>
        <v>97.4</v>
      </c>
      <c r="BL4240" s="3">
        <f>VLOOKUP(BJ4240,Def!$A$2:$Z$34,16,0)</f>
        <v>235.2</v>
      </c>
      <c r="BM4240" s="3">
        <f>VLOOKUP(BJ4240,Def!$A$2:$Z$34,17,0)</f>
        <v>7</v>
      </c>
      <c r="BN4240" s="3">
        <f>VLOOKUP(BJ4240,Def!$A$2:$Z$34,24,0)</f>
        <v>2</v>
      </c>
      <c r="BO4240" s="1">
        <f t="shared" ca="1" si="1050"/>
        <v>0</v>
      </c>
      <c r="BP4240" s="1">
        <f t="shared" ca="1" si="1051"/>
        <v>0</v>
      </c>
      <c r="BQ4240" s="1">
        <f t="shared" ca="1" si="1052"/>
        <v>0</v>
      </c>
      <c r="BR4240" s="1">
        <f t="shared" ca="1" si="1053"/>
        <v>0</v>
      </c>
      <c r="BS4240" s="1">
        <f t="shared" ca="1" si="1054"/>
        <v>0</v>
      </c>
      <c r="BT4240" s="1">
        <f t="shared" ca="1" si="1055"/>
        <v>0</v>
      </c>
      <c r="BU4240" s="1">
        <f t="shared" ca="1" si="1056"/>
        <v>0</v>
      </c>
      <c r="BV4240" s="1">
        <f t="shared" ca="1" si="1057"/>
        <v>0</v>
      </c>
      <c r="BW4240" s="1">
        <f t="shared" ca="1" si="1058"/>
        <v>0</v>
      </c>
      <c r="BX4240" s="1">
        <f t="shared" ca="1" si="1059"/>
        <v>0</v>
      </c>
      <c r="BY4240" s="1">
        <f t="shared" ca="1" si="1060"/>
        <v>0</v>
      </c>
      <c r="BZ4240" s="1">
        <f t="shared" ca="1" si="1061"/>
        <v>0</v>
      </c>
      <c r="CA4240" s="1">
        <f t="shared" ca="1" si="1062"/>
        <v>0</v>
      </c>
      <c r="CB4240" s="1">
        <f t="shared" ca="1" si="1063"/>
        <v>0</v>
      </c>
      <c r="CC4240" s="1">
        <f t="shared" ca="1" si="1064"/>
        <v>0</v>
      </c>
    </row>
    <row r="4241" spans="1:81" hidden="1" x14ac:dyDescent="0.2">
      <c r="A4241" s="1" t="s">
        <v>317</v>
      </c>
      <c r="B4241" s="1" t="s">
        <v>318</v>
      </c>
      <c r="C4241" s="1" t="s">
        <v>62</v>
      </c>
      <c r="D4241" s="1" t="s">
        <v>263</v>
      </c>
      <c r="E4241" s="1" t="s">
        <v>105</v>
      </c>
      <c r="F4241">
        <v>0</v>
      </c>
      <c r="G4241">
        <v>0</v>
      </c>
      <c r="H4241">
        <v>0</v>
      </c>
      <c r="I4241">
        <v>1</v>
      </c>
      <c r="J4241">
        <v>1</v>
      </c>
      <c r="BI4241" s="1">
        <v>6</v>
      </c>
      <c r="BJ4241" s="1" t="str">
        <f t="array" ref="BJ4241">IF(C4241="yes",VLOOKUP(BI4241&amp;D4241,CHOOSE({1,2},Schedule_2015!$A$2:$A$257&amp;Schedule_2015!$B$2:$B$257,Schedule_2015!$C$2:$C$257),2,0),VLOOKUP(BI4241&amp;D4241,CHOOSE({1,2},Schedule_2015!$A$2:$A$257&amp;Schedule_2015!$C$2:$C$257,Schedule_2015!$B$2:$B$257),2,0))</f>
        <v>ATL</v>
      </c>
      <c r="BK4241" s="3">
        <f>VLOOKUP(BJ4241,Def!$A$2:$Z$34,23,0)</f>
        <v>97.4</v>
      </c>
      <c r="BL4241" s="3">
        <f>VLOOKUP(BJ4241,Def!$A$2:$Z$34,16,0)</f>
        <v>235.2</v>
      </c>
      <c r="BM4241" s="3">
        <f>VLOOKUP(BJ4241,Def!$A$2:$Z$34,17,0)</f>
        <v>7</v>
      </c>
      <c r="BN4241" s="3">
        <f>VLOOKUP(BJ4241,Def!$A$2:$Z$34,24,0)</f>
        <v>2</v>
      </c>
      <c r="BO4241" s="1">
        <f t="shared" ca="1" si="1050"/>
        <v>0</v>
      </c>
      <c r="BP4241" s="1">
        <f t="shared" ca="1" si="1051"/>
        <v>0</v>
      </c>
      <c r="BQ4241" s="1">
        <f t="shared" ca="1" si="1052"/>
        <v>0</v>
      </c>
      <c r="BR4241" s="1">
        <f t="shared" ca="1" si="1053"/>
        <v>0</v>
      </c>
      <c r="BS4241" s="1">
        <f t="shared" ca="1" si="1054"/>
        <v>0</v>
      </c>
      <c r="BT4241" s="1">
        <f t="shared" ca="1" si="1055"/>
        <v>0</v>
      </c>
      <c r="BU4241" s="1">
        <f t="shared" ca="1" si="1056"/>
        <v>0</v>
      </c>
      <c r="BV4241" s="1">
        <f t="shared" ca="1" si="1057"/>
        <v>0</v>
      </c>
      <c r="BW4241" s="1">
        <f t="shared" ca="1" si="1058"/>
        <v>0</v>
      </c>
      <c r="BX4241" s="1">
        <f t="shared" ca="1" si="1059"/>
        <v>0</v>
      </c>
      <c r="BY4241" s="1">
        <f t="shared" ca="1" si="1060"/>
        <v>0</v>
      </c>
      <c r="BZ4241" s="1">
        <f t="shared" ca="1" si="1061"/>
        <v>0</v>
      </c>
      <c r="CA4241" s="1">
        <f t="shared" ca="1" si="1062"/>
        <v>0</v>
      </c>
      <c r="CB4241" s="1">
        <f t="shared" ca="1" si="1063"/>
        <v>0</v>
      </c>
      <c r="CC4241" s="1">
        <f t="shared" ca="1" si="1064"/>
        <v>0</v>
      </c>
    </row>
    <row r="4242" spans="1:81" hidden="1" x14ac:dyDescent="0.2">
      <c r="A4242" s="1" t="s">
        <v>301</v>
      </c>
      <c r="B4242" s="1" t="s">
        <v>302</v>
      </c>
      <c r="C4242" s="1" t="s">
        <v>62</v>
      </c>
      <c r="D4242" s="1" t="s">
        <v>263</v>
      </c>
      <c r="E4242" s="1" t="s">
        <v>165</v>
      </c>
      <c r="F4242">
        <v>3</v>
      </c>
      <c r="G4242">
        <v>0</v>
      </c>
      <c r="H4242">
        <v>0</v>
      </c>
      <c r="I4242">
        <v>0</v>
      </c>
      <c r="J4242">
        <v>2</v>
      </c>
      <c r="BI4242" s="1">
        <v>6</v>
      </c>
      <c r="BJ4242" s="1" t="str">
        <f t="array" ref="BJ4242">IF(C4242="yes",VLOOKUP(BI4242&amp;D4242,CHOOSE({1,2},Schedule_2015!$A$2:$A$257&amp;Schedule_2015!$B$2:$B$257,Schedule_2015!$C$2:$C$257),2,0),VLOOKUP(BI4242&amp;D4242,CHOOSE({1,2},Schedule_2015!$A$2:$A$257&amp;Schedule_2015!$C$2:$C$257,Schedule_2015!$B$2:$B$257),2,0))</f>
        <v>ATL</v>
      </c>
      <c r="BK4242" s="3">
        <f>VLOOKUP(BJ4242,Def!$A$2:$Z$34,23,0)</f>
        <v>97.4</v>
      </c>
      <c r="BL4242" s="3">
        <f>VLOOKUP(BJ4242,Def!$A$2:$Z$34,16,0)</f>
        <v>235.2</v>
      </c>
      <c r="BM4242" s="3">
        <f>VLOOKUP(BJ4242,Def!$A$2:$Z$34,17,0)</f>
        <v>7</v>
      </c>
      <c r="BN4242" s="3">
        <f>VLOOKUP(BJ4242,Def!$A$2:$Z$34,24,0)</f>
        <v>2</v>
      </c>
      <c r="BO4242" s="1">
        <f t="shared" ca="1" si="1050"/>
        <v>0</v>
      </c>
      <c r="BP4242" s="1">
        <f t="shared" ca="1" si="1051"/>
        <v>0</v>
      </c>
      <c r="BQ4242" s="1">
        <f t="shared" ca="1" si="1052"/>
        <v>0</v>
      </c>
      <c r="BR4242" s="1">
        <f t="shared" ca="1" si="1053"/>
        <v>0</v>
      </c>
      <c r="BS4242" s="1">
        <f t="shared" ca="1" si="1054"/>
        <v>0</v>
      </c>
      <c r="BT4242" s="1">
        <f t="shared" ca="1" si="1055"/>
        <v>0</v>
      </c>
      <c r="BU4242" s="1">
        <f t="shared" ca="1" si="1056"/>
        <v>0</v>
      </c>
      <c r="BV4242" s="1">
        <f t="shared" ca="1" si="1057"/>
        <v>0</v>
      </c>
      <c r="BW4242" s="1">
        <f t="shared" ca="1" si="1058"/>
        <v>0</v>
      </c>
      <c r="BX4242" s="1">
        <f t="shared" ca="1" si="1059"/>
        <v>0</v>
      </c>
      <c r="BY4242" s="1">
        <f t="shared" ca="1" si="1060"/>
        <v>0</v>
      </c>
      <c r="BZ4242" s="1">
        <f t="shared" ca="1" si="1061"/>
        <v>0</v>
      </c>
      <c r="CA4242" s="1">
        <f t="shared" ca="1" si="1062"/>
        <v>0</v>
      </c>
      <c r="CB4242" s="1">
        <f t="shared" ca="1" si="1063"/>
        <v>0</v>
      </c>
      <c r="CC4242" s="1">
        <f t="shared" ca="1" si="1064"/>
        <v>0</v>
      </c>
    </row>
    <row r="4243" spans="1:81" hidden="1" x14ac:dyDescent="0.2">
      <c r="A4243" s="1" t="s">
        <v>303</v>
      </c>
      <c r="B4243" s="1" t="s">
        <v>304</v>
      </c>
      <c r="C4243" s="1" t="s">
        <v>62</v>
      </c>
      <c r="D4243" s="1" t="s">
        <v>263</v>
      </c>
      <c r="E4243" s="1" t="s">
        <v>115</v>
      </c>
      <c r="F4243">
        <v>2</v>
      </c>
      <c r="G4243">
        <v>0</v>
      </c>
      <c r="H4243">
        <v>0</v>
      </c>
      <c r="I4243">
        <v>0</v>
      </c>
      <c r="J4243">
        <v>2</v>
      </c>
      <c r="BI4243" s="1">
        <v>6</v>
      </c>
      <c r="BJ4243" s="1" t="str">
        <f t="array" ref="BJ4243">IF(C4243="yes",VLOOKUP(BI4243&amp;D4243,CHOOSE({1,2},Schedule_2015!$A$2:$A$257&amp;Schedule_2015!$B$2:$B$257,Schedule_2015!$C$2:$C$257),2,0),VLOOKUP(BI4243&amp;D4243,CHOOSE({1,2},Schedule_2015!$A$2:$A$257&amp;Schedule_2015!$C$2:$C$257,Schedule_2015!$B$2:$B$257),2,0))</f>
        <v>ATL</v>
      </c>
      <c r="BK4243" s="3">
        <f>VLOOKUP(BJ4243,Def!$A$2:$Z$34,23,0)</f>
        <v>97.4</v>
      </c>
      <c r="BL4243" s="3">
        <f>VLOOKUP(BJ4243,Def!$A$2:$Z$34,16,0)</f>
        <v>235.2</v>
      </c>
      <c r="BM4243" s="3">
        <f>VLOOKUP(BJ4243,Def!$A$2:$Z$34,17,0)</f>
        <v>7</v>
      </c>
      <c r="BN4243" s="3">
        <f>VLOOKUP(BJ4243,Def!$A$2:$Z$34,24,0)</f>
        <v>2</v>
      </c>
      <c r="BO4243" s="1">
        <f t="shared" ca="1" si="1050"/>
        <v>0</v>
      </c>
      <c r="BP4243" s="1">
        <f t="shared" ca="1" si="1051"/>
        <v>0</v>
      </c>
      <c r="BQ4243" s="1">
        <f t="shared" ca="1" si="1052"/>
        <v>0</v>
      </c>
      <c r="BR4243" s="1">
        <f t="shared" ca="1" si="1053"/>
        <v>0</v>
      </c>
      <c r="BS4243" s="1">
        <f t="shared" ca="1" si="1054"/>
        <v>0</v>
      </c>
      <c r="BT4243" s="1">
        <f t="shared" ca="1" si="1055"/>
        <v>0</v>
      </c>
      <c r="BU4243" s="1">
        <f t="shared" ca="1" si="1056"/>
        <v>0</v>
      </c>
      <c r="BV4243" s="1">
        <f t="shared" ca="1" si="1057"/>
        <v>0</v>
      </c>
      <c r="BW4243" s="1">
        <f t="shared" ca="1" si="1058"/>
        <v>0</v>
      </c>
      <c r="BX4243" s="1">
        <f t="shared" ca="1" si="1059"/>
        <v>0</v>
      </c>
      <c r="BY4243" s="1">
        <f t="shared" ca="1" si="1060"/>
        <v>0</v>
      </c>
      <c r="BZ4243" s="1">
        <f t="shared" ca="1" si="1061"/>
        <v>0</v>
      </c>
      <c r="CA4243" s="1">
        <f t="shared" ca="1" si="1062"/>
        <v>0</v>
      </c>
      <c r="CB4243" s="1">
        <f t="shared" ca="1" si="1063"/>
        <v>0</v>
      </c>
      <c r="CC4243" s="1">
        <f t="shared" ca="1" si="1064"/>
        <v>0</v>
      </c>
    </row>
    <row r="4244" spans="1:81" hidden="1" x14ac:dyDescent="0.2">
      <c r="A4244" s="1" t="s">
        <v>307</v>
      </c>
      <c r="B4244" s="1" t="s">
        <v>308</v>
      </c>
      <c r="C4244" s="1" t="s">
        <v>62</v>
      </c>
      <c r="D4244" s="1" t="s">
        <v>263</v>
      </c>
      <c r="E4244" s="1" t="s">
        <v>100</v>
      </c>
      <c r="F4244">
        <v>0</v>
      </c>
      <c r="G4244">
        <v>0</v>
      </c>
      <c r="H4244">
        <v>0</v>
      </c>
      <c r="I4244">
        <v>0</v>
      </c>
      <c r="J4244">
        <v>2</v>
      </c>
      <c r="BI4244" s="1">
        <v>6</v>
      </c>
      <c r="BJ4244" s="1" t="str">
        <f t="array" ref="BJ4244">IF(C4244="yes",VLOOKUP(BI4244&amp;D4244,CHOOSE({1,2},Schedule_2015!$A$2:$A$257&amp;Schedule_2015!$B$2:$B$257,Schedule_2015!$C$2:$C$257),2,0),VLOOKUP(BI4244&amp;D4244,CHOOSE({1,2},Schedule_2015!$A$2:$A$257&amp;Schedule_2015!$C$2:$C$257,Schedule_2015!$B$2:$B$257),2,0))</f>
        <v>ATL</v>
      </c>
      <c r="BK4244" s="3">
        <f>VLOOKUP(BJ4244,Def!$A$2:$Z$34,23,0)</f>
        <v>97.4</v>
      </c>
      <c r="BL4244" s="3">
        <f>VLOOKUP(BJ4244,Def!$A$2:$Z$34,16,0)</f>
        <v>235.2</v>
      </c>
      <c r="BM4244" s="3">
        <f>VLOOKUP(BJ4244,Def!$A$2:$Z$34,17,0)</f>
        <v>7</v>
      </c>
      <c r="BN4244" s="3">
        <f>VLOOKUP(BJ4244,Def!$A$2:$Z$34,24,0)</f>
        <v>2</v>
      </c>
      <c r="BO4244" s="1">
        <f t="shared" ca="1" si="1050"/>
        <v>0</v>
      </c>
      <c r="BP4244" s="1">
        <f t="shared" ca="1" si="1051"/>
        <v>0</v>
      </c>
      <c r="BQ4244" s="1">
        <f t="shared" ca="1" si="1052"/>
        <v>0</v>
      </c>
      <c r="BR4244" s="1">
        <f t="shared" ca="1" si="1053"/>
        <v>0</v>
      </c>
      <c r="BS4244" s="1">
        <f t="shared" ca="1" si="1054"/>
        <v>0</v>
      </c>
      <c r="BT4244" s="1">
        <f t="shared" ca="1" si="1055"/>
        <v>0</v>
      </c>
      <c r="BU4244" s="1">
        <f t="shared" ca="1" si="1056"/>
        <v>0</v>
      </c>
      <c r="BV4244" s="1">
        <f t="shared" ca="1" si="1057"/>
        <v>0</v>
      </c>
      <c r="BW4244" s="1">
        <f t="shared" ca="1" si="1058"/>
        <v>0</v>
      </c>
      <c r="BX4244" s="1">
        <f t="shared" ca="1" si="1059"/>
        <v>0</v>
      </c>
      <c r="BY4244" s="1">
        <f t="shared" ca="1" si="1060"/>
        <v>0</v>
      </c>
      <c r="BZ4244" s="1">
        <f t="shared" ca="1" si="1061"/>
        <v>0</v>
      </c>
      <c r="CA4244" s="1">
        <f t="shared" ca="1" si="1062"/>
        <v>0</v>
      </c>
      <c r="CB4244" s="1">
        <f t="shared" ca="1" si="1063"/>
        <v>0</v>
      </c>
      <c r="CC4244" s="1">
        <f t="shared" ca="1" si="1064"/>
        <v>0</v>
      </c>
    </row>
    <row r="4245" spans="1:81" hidden="1" x14ac:dyDescent="0.2">
      <c r="A4245" s="1" t="s">
        <v>311</v>
      </c>
      <c r="B4245" s="1" t="s">
        <v>312</v>
      </c>
      <c r="C4245" s="1" t="s">
        <v>62</v>
      </c>
      <c r="D4245" s="1" t="s">
        <v>263</v>
      </c>
      <c r="E4245" s="1" t="s">
        <v>105</v>
      </c>
      <c r="F4245">
        <v>1</v>
      </c>
      <c r="G4245">
        <v>1</v>
      </c>
      <c r="H4245">
        <v>0</v>
      </c>
      <c r="I4245">
        <v>1</v>
      </c>
      <c r="J4245">
        <v>6</v>
      </c>
      <c r="BI4245" s="1">
        <v>6</v>
      </c>
      <c r="BJ4245" s="1" t="str">
        <f t="array" ref="BJ4245">IF(C4245="yes",VLOOKUP(BI4245&amp;D4245,CHOOSE({1,2},Schedule_2015!$A$2:$A$257&amp;Schedule_2015!$B$2:$B$257,Schedule_2015!$C$2:$C$257),2,0),VLOOKUP(BI4245&amp;D4245,CHOOSE({1,2},Schedule_2015!$A$2:$A$257&amp;Schedule_2015!$C$2:$C$257,Schedule_2015!$B$2:$B$257),2,0))</f>
        <v>ATL</v>
      </c>
      <c r="BK4245" s="3">
        <f>VLOOKUP(BJ4245,Def!$A$2:$Z$34,23,0)</f>
        <v>97.4</v>
      </c>
      <c r="BL4245" s="3">
        <f>VLOOKUP(BJ4245,Def!$A$2:$Z$34,16,0)</f>
        <v>235.2</v>
      </c>
      <c r="BM4245" s="3">
        <f>VLOOKUP(BJ4245,Def!$A$2:$Z$34,17,0)</f>
        <v>7</v>
      </c>
      <c r="BN4245" s="3">
        <f>VLOOKUP(BJ4245,Def!$A$2:$Z$34,24,0)</f>
        <v>2</v>
      </c>
      <c r="BO4245" s="1">
        <f t="shared" ca="1" si="1050"/>
        <v>0</v>
      </c>
      <c r="BP4245" s="1">
        <f t="shared" ca="1" si="1051"/>
        <v>0</v>
      </c>
      <c r="BQ4245" s="1">
        <f t="shared" ca="1" si="1052"/>
        <v>0</v>
      </c>
      <c r="BR4245" s="1">
        <f t="shared" ca="1" si="1053"/>
        <v>0</v>
      </c>
      <c r="BS4245" s="1">
        <f t="shared" ca="1" si="1054"/>
        <v>0</v>
      </c>
      <c r="BT4245" s="1">
        <f t="shared" ca="1" si="1055"/>
        <v>0</v>
      </c>
      <c r="BU4245" s="1">
        <f t="shared" ca="1" si="1056"/>
        <v>0</v>
      </c>
      <c r="BV4245" s="1">
        <f t="shared" ca="1" si="1057"/>
        <v>0</v>
      </c>
      <c r="BW4245" s="1">
        <f t="shared" ca="1" si="1058"/>
        <v>0</v>
      </c>
      <c r="BX4245" s="1">
        <f t="shared" ca="1" si="1059"/>
        <v>0</v>
      </c>
      <c r="BY4245" s="1">
        <f t="shared" ca="1" si="1060"/>
        <v>0</v>
      </c>
      <c r="BZ4245" s="1">
        <f t="shared" ca="1" si="1061"/>
        <v>0</v>
      </c>
      <c r="CA4245" s="1">
        <f t="shared" ca="1" si="1062"/>
        <v>0</v>
      </c>
      <c r="CB4245" s="1">
        <f t="shared" ca="1" si="1063"/>
        <v>0</v>
      </c>
      <c r="CC4245" s="1">
        <f t="shared" ca="1" si="1064"/>
        <v>0</v>
      </c>
    </row>
    <row r="4246" spans="1:81" hidden="1" x14ac:dyDescent="0.2">
      <c r="A4246" s="1" t="s">
        <v>299</v>
      </c>
      <c r="B4246" s="1" t="s">
        <v>300</v>
      </c>
      <c r="C4246" s="1" t="s">
        <v>62</v>
      </c>
      <c r="D4246" s="1" t="s">
        <v>263</v>
      </c>
      <c r="E4246" s="1" t="s">
        <v>112</v>
      </c>
      <c r="F4246">
        <v>0</v>
      </c>
      <c r="G4246">
        <v>0</v>
      </c>
      <c r="H4246">
        <v>0</v>
      </c>
      <c r="I4246">
        <v>0</v>
      </c>
      <c r="J4246">
        <v>1</v>
      </c>
      <c r="BI4246" s="1">
        <v>6</v>
      </c>
      <c r="BJ4246" s="1" t="str">
        <f t="array" ref="BJ4246">IF(C4246="yes",VLOOKUP(BI4246&amp;D4246,CHOOSE({1,2},Schedule_2015!$A$2:$A$257&amp;Schedule_2015!$B$2:$B$257,Schedule_2015!$C$2:$C$257),2,0),VLOOKUP(BI4246&amp;D4246,CHOOSE({1,2},Schedule_2015!$A$2:$A$257&amp;Schedule_2015!$C$2:$C$257,Schedule_2015!$B$2:$B$257),2,0))</f>
        <v>ATL</v>
      </c>
      <c r="BK4246" s="3">
        <f>VLOOKUP(BJ4246,Def!$A$2:$Z$34,23,0)</f>
        <v>97.4</v>
      </c>
      <c r="BL4246" s="3">
        <f>VLOOKUP(BJ4246,Def!$A$2:$Z$34,16,0)</f>
        <v>235.2</v>
      </c>
      <c r="BM4246" s="3">
        <f>VLOOKUP(BJ4246,Def!$A$2:$Z$34,17,0)</f>
        <v>7</v>
      </c>
      <c r="BN4246" s="3">
        <f>VLOOKUP(BJ4246,Def!$A$2:$Z$34,24,0)</f>
        <v>2</v>
      </c>
      <c r="BO4246" s="1">
        <f t="shared" ca="1" si="1050"/>
        <v>0</v>
      </c>
      <c r="BP4246" s="1">
        <f t="shared" ca="1" si="1051"/>
        <v>0</v>
      </c>
      <c r="BQ4246" s="1">
        <f t="shared" ca="1" si="1052"/>
        <v>0</v>
      </c>
      <c r="BR4246" s="1">
        <f t="shared" ca="1" si="1053"/>
        <v>0</v>
      </c>
      <c r="BS4246" s="1">
        <f t="shared" ca="1" si="1054"/>
        <v>0</v>
      </c>
      <c r="BT4246" s="1">
        <f t="shared" ca="1" si="1055"/>
        <v>0</v>
      </c>
      <c r="BU4246" s="1">
        <f t="shared" ca="1" si="1056"/>
        <v>0</v>
      </c>
      <c r="BV4246" s="1">
        <f t="shared" ca="1" si="1057"/>
        <v>0</v>
      </c>
      <c r="BW4246" s="1">
        <f t="shared" ca="1" si="1058"/>
        <v>0</v>
      </c>
      <c r="BX4246" s="1">
        <f t="shared" ca="1" si="1059"/>
        <v>0</v>
      </c>
      <c r="BY4246" s="1">
        <f t="shared" ca="1" si="1060"/>
        <v>0</v>
      </c>
      <c r="BZ4246" s="1">
        <f t="shared" ca="1" si="1061"/>
        <v>0</v>
      </c>
      <c r="CA4246" s="1">
        <f t="shared" ca="1" si="1062"/>
        <v>0</v>
      </c>
      <c r="CB4246" s="1">
        <f t="shared" ca="1" si="1063"/>
        <v>0</v>
      </c>
      <c r="CC4246" s="1">
        <f t="shared" ca="1" si="1064"/>
        <v>0</v>
      </c>
    </row>
    <row r="4247" spans="1:81" hidden="1" x14ac:dyDescent="0.2">
      <c r="A4247" s="1" t="s">
        <v>297</v>
      </c>
      <c r="B4247" s="1" t="s">
        <v>298</v>
      </c>
      <c r="C4247" s="1" t="s">
        <v>62</v>
      </c>
      <c r="D4247" s="1" t="s">
        <v>263</v>
      </c>
      <c r="E4247" s="1" t="s">
        <v>97</v>
      </c>
      <c r="F4247">
        <v>0</v>
      </c>
      <c r="G4247">
        <v>0</v>
      </c>
      <c r="H4247">
        <v>0</v>
      </c>
      <c r="I4247">
        <v>0</v>
      </c>
      <c r="J4247">
        <v>1</v>
      </c>
      <c r="BI4247" s="1">
        <v>6</v>
      </c>
      <c r="BJ4247" s="1" t="str">
        <f t="array" ref="BJ4247">IF(C4247="yes",VLOOKUP(BI4247&amp;D4247,CHOOSE({1,2},Schedule_2015!$A$2:$A$257&amp;Schedule_2015!$B$2:$B$257,Schedule_2015!$C$2:$C$257),2,0),VLOOKUP(BI4247&amp;D4247,CHOOSE({1,2},Schedule_2015!$A$2:$A$257&amp;Schedule_2015!$C$2:$C$257,Schedule_2015!$B$2:$B$257),2,0))</f>
        <v>ATL</v>
      </c>
      <c r="BK4247" s="3">
        <f>VLOOKUP(BJ4247,Def!$A$2:$Z$34,23,0)</f>
        <v>97.4</v>
      </c>
      <c r="BL4247" s="3">
        <f>VLOOKUP(BJ4247,Def!$A$2:$Z$34,16,0)</f>
        <v>235.2</v>
      </c>
      <c r="BM4247" s="3">
        <f>VLOOKUP(BJ4247,Def!$A$2:$Z$34,17,0)</f>
        <v>7</v>
      </c>
      <c r="BN4247" s="3">
        <f>VLOOKUP(BJ4247,Def!$A$2:$Z$34,24,0)</f>
        <v>2</v>
      </c>
      <c r="BO4247" s="1">
        <f t="shared" ca="1" si="1050"/>
        <v>0</v>
      </c>
      <c r="BP4247" s="1">
        <f t="shared" ca="1" si="1051"/>
        <v>0</v>
      </c>
      <c r="BQ4247" s="1">
        <f t="shared" ca="1" si="1052"/>
        <v>0</v>
      </c>
      <c r="BR4247" s="1">
        <f t="shared" ca="1" si="1053"/>
        <v>0</v>
      </c>
      <c r="BS4247" s="1">
        <f t="shared" ca="1" si="1054"/>
        <v>0</v>
      </c>
      <c r="BT4247" s="1">
        <f t="shared" ca="1" si="1055"/>
        <v>0</v>
      </c>
      <c r="BU4247" s="1">
        <f t="shared" ca="1" si="1056"/>
        <v>0</v>
      </c>
      <c r="BV4247" s="1">
        <f t="shared" ca="1" si="1057"/>
        <v>0</v>
      </c>
      <c r="BW4247" s="1">
        <f t="shared" ca="1" si="1058"/>
        <v>0</v>
      </c>
      <c r="BX4247" s="1">
        <f t="shared" ca="1" si="1059"/>
        <v>0</v>
      </c>
      <c r="BY4247" s="1">
        <f t="shared" ca="1" si="1060"/>
        <v>0</v>
      </c>
      <c r="BZ4247" s="1">
        <f t="shared" ca="1" si="1061"/>
        <v>0</v>
      </c>
      <c r="CA4247" s="1">
        <f t="shared" ca="1" si="1062"/>
        <v>0</v>
      </c>
      <c r="CB4247" s="1">
        <f t="shared" ca="1" si="1063"/>
        <v>0</v>
      </c>
      <c r="CC4247" s="1">
        <f t="shared" ca="1" si="1064"/>
        <v>0</v>
      </c>
    </row>
    <row r="4248" spans="1:81" hidden="1" x14ac:dyDescent="0.2">
      <c r="A4248" s="1" t="s">
        <v>319</v>
      </c>
      <c r="B4248" s="1" t="s">
        <v>320</v>
      </c>
      <c r="C4248" s="1" t="s">
        <v>62</v>
      </c>
      <c r="D4248" s="1" t="s">
        <v>263</v>
      </c>
      <c r="E4248" s="1" t="s">
        <v>100</v>
      </c>
      <c r="F4248">
        <v>1</v>
      </c>
      <c r="G4248">
        <v>0</v>
      </c>
      <c r="H4248">
        <v>0</v>
      </c>
      <c r="I4248">
        <v>0</v>
      </c>
      <c r="J4248">
        <v>2</v>
      </c>
      <c r="BI4248" s="1">
        <v>6</v>
      </c>
      <c r="BJ4248" s="1" t="str">
        <f t="array" ref="BJ4248">IF(C4248="yes",VLOOKUP(BI4248&amp;D4248,CHOOSE({1,2},Schedule_2015!$A$2:$A$257&amp;Schedule_2015!$B$2:$B$257,Schedule_2015!$C$2:$C$257),2,0),VLOOKUP(BI4248&amp;D4248,CHOOSE({1,2},Schedule_2015!$A$2:$A$257&amp;Schedule_2015!$C$2:$C$257,Schedule_2015!$B$2:$B$257),2,0))</f>
        <v>ATL</v>
      </c>
      <c r="BK4248" s="3">
        <f>VLOOKUP(BJ4248,Def!$A$2:$Z$34,23,0)</f>
        <v>97.4</v>
      </c>
      <c r="BL4248" s="3">
        <f>VLOOKUP(BJ4248,Def!$A$2:$Z$34,16,0)</f>
        <v>235.2</v>
      </c>
      <c r="BM4248" s="3">
        <f>VLOOKUP(BJ4248,Def!$A$2:$Z$34,17,0)</f>
        <v>7</v>
      </c>
      <c r="BN4248" s="3">
        <f>VLOOKUP(BJ4248,Def!$A$2:$Z$34,24,0)</f>
        <v>2</v>
      </c>
      <c r="BO4248" s="1">
        <f t="shared" ca="1" si="1050"/>
        <v>0</v>
      </c>
      <c r="BP4248" s="1">
        <f t="shared" ca="1" si="1051"/>
        <v>0</v>
      </c>
      <c r="BQ4248" s="1">
        <f t="shared" ca="1" si="1052"/>
        <v>0</v>
      </c>
      <c r="BR4248" s="1">
        <f t="shared" ca="1" si="1053"/>
        <v>0</v>
      </c>
      <c r="BS4248" s="1">
        <f t="shared" ca="1" si="1054"/>
        <v>0</v>
      </c>
      <c r="BT4248" s="1">
        <f t="shared" ca="1" si="1055"/>
        <v>0</v>
      </c>
      <c r="BU4248" s="1">
        <f t="shared" ca="1" si="1056"/>
        <v>0</v>
      </c>
      <c r="BV4248" s="1">
        <f t="shared" ca="1" si="1057"/>
        <v>0</v>
      </c>
      <c r="BW4248" s="1">
        <f t="shared" ca="1" si="1058"/>
        <v>0</v>
      </c>
      <c r="BX4248" s="1">
        <f t="shared" ca="1" si="1059"/>
        <v>0</v>
      </c>
      <c r="BY4248" s="1">
        <f t="shared" ca="1" si="1060"/>
        <v>0</v>
      </c>
      <c r="BZ4248" s="1">
        <f t="shared" ca="1" si="1061"/>
        <v>0</v>
      </c>
      <c r="CA4248" s="1">
        <f t="shared" ca="1" si="1062"/>
        <v>0</v>
      </c>
      <c r="CB4248" s="1">
        <f t="shared" ca="1" si="1063"/>
        <v>0</v>
      </c>
      <c r="CC4248" s="1">
        <f t="shared" ca="1" si="1064"/>
        <v>0</v>
      </c>
    </row>
    <row r="4249" spans="1:81" hidden="1" x14ac:dyDescent="0.2">
      <c r="A4249" s="1" t="s">
        <v>1506</v>
      </c>
      <c r="B4249" s="1" t="s">
        <v>1507</v>
      </c>
      <c r="C4249" s="1" t="s">
        <v>135</v>
      </c>
      <c r="D4249" s="1" t="s">
        <v>1508</v>
      </c>
      <c r="E4249" s="1" t="s">
        <v>64</v>
      </c>
      <c r="AD4249">
        <v>65</v>
      </c>
      <c r="AE4249">
        <v>43</v>
      </c>
      <c r="AF4249">
        <v>0</v>
      </c>
      <c r="AG4249">
        <v>2</v>
      </c>
      <c r="AH4249">
        <v>0</v>
      </c>
      <c r="AI4249">
        <v>0</v>
      </c>
      <c r="AJ4249">
        <v>503</v>
      </c>
      <c r="BI4249" s="1">
        <v>6</v>
      </c>
      <c r="BJ4249" s="1" t="str">
        <f t="array" ref="BJ4249">IF(C4249="yes",VLOOKUP(BI4249&amp;D4249,CHOOSE({1,2},Schedule_2015!$A$2:$A$257&amp;Schedule_2015!$B$2:$B$257,Schedule_2015!$C$2:$C$257),2,0),VLOOKUP(BI4249&amp;D4249,CHOOSE({1,2},Schedule_2015!$A$2:$A$257&amp;Schedule_2015!$C$2:$C$257,Schedule_2015!$B$2:$B$257),2,0))</f>
        <v>GB</v>
      </c>
      <c r="BK4249" s="3">
        <f>VLOOKUP(BJ4249,Def!$A$2:$Z$34,23,0)</f>
        <v>80.599999999999994</v>
      </c>
      <c r="BL4249" s="3">
        <f>VLOOKUP(BJ4249,Def!$A$2:$Z$34,16,0)</f>
        <v>304.2</v>
      </c>
      <c r="BM4249" s="3">
        <f>VLOOKUP(BJ4249,Def!$A$2:$Z$34,17,0)</f>
        <v>8</v>
      </c>
      <c r="BN4249" s="3">
        <f>VLOOKUP(BJ4249,Def!$A$2:$Z$34,24,0)</f>
        <v>3</v>
      </c>
      <c r="BO4249" s="1">
        <f t="shared" ca="1" si="1050"/>
        <v>8</v>
      </c>
      <c r="BP4249" s="1">
        <f t="shared" ca="1" si="1051"/>
        <v>20.12</v>
      </c>
      <c r="BQ4249" s="1">
        <f t="shared" ca="1" si="1052"/>
        <v>3</v>
      </c>
      <c r="BR4249" s="1">
        <f t="shared" ca="1" si="1053"/>
        <v>0</v>
      </c>
      <c r="BS4249" s="1">
        <f t="shared" ca="1" si="1054"/>
        <v>0</v>
      </c>
      <c r="BT4249" s="1">
        <f t="shared" ca="1" si="1055"/>
        <v>0</v>
      </c>
      <c r="BU4249" s="1">
        <f t="shared" ca="1" si="1056"/>
        <v>0</v>
      </c>
      <c r="BV4249" s="1">
        <f t="shared" ca="1" si="1057"/>
        <v>0</v>
      </c>
      <c r="BW4249" s="1">
        <f t="shared" ca="1" si="1058"/>
        <v>0</v>
      </c>
      <c r="BX4249" s="1">
        <f t="shared" ca="1" si="1059"/>
        <v>0</v>
      </c>
      <c r="BY4249" s="1">
        <f t="shared" ca="1" si="1060"/>
        <v>0</v>
      </c>
      <c r="BZ4249" s="1">
        <f t="shared" ca="1" si="1061"/>
        <v>0</v>
      </c>
      <c r="CA4249" s="1">
        <f t="shared" ca="1" si="1062"/>
        <v>0</v>
      </c>
      <c r="CB4249" s="1">
        <f t="shared" ca="1" si="1063"/>
        <v>0</v>
      </c>
      <c r="CC4249" s="1">
        <f t="shared" ca="1" si="1064"/>
        <v>31.12</v>
      </c>
    </row>
    <row r="4250" spans="1:81" hidden="1" x14ac:dyDescent="0.2">
      <c r="A4250" s="1" t="s">
        <v>533</v>
      </c>
      <c r="B4250" s="1" t="s">
        <v>534</v>
      </c>
      <c r="C4250" s="1" t="s">
        <v>135</v>
      </c>
      <c r="D4250" s="1" t="s">
        <v>532</v>
      </c>
      <c r="E4250" s="1" t="s">
        <v>69</v>
      </c>
      <c r="AU4250">
        <v>13</v>
      </c>
      <c r="AV4250">
        <v>13</v>
      </c>
      <c r="AW4250">
        <v>8</v>
      </c>
      <c r="AX4250">
        <v>1</v>
      </c>
      <c r="AY4250">
        <v>0</v>
      </c>
      <c r="AZ4250">
        <v>0</v>
      </c>
      <c r="BA4250">
        <v>56</v>
      </c>
      <c r="BB4250">
        <v>13</v>
      </c>
      <c r="BC4250">
        <v>25</v>
      </c>
      <c r="BD4250">
        <v>25</v>
      </c>
      <c r="BE4250">
        <v>1</v>
      </c>
      <c r="BF4250">
        <v>0</v>
      </c>
      <c r="BG4250">
        <v>0</v>
      </c>
      <c r="BH4250">
        <v>100</v>
      </c>
      <c r="BI4250" s="1">
        <v>6</v>
      </c>
      <c r="BJ4250" s="1" t="str">
        <f t="array" ref="BJ4250">IF(C4250="yes",VLOOKUP(BI4250&amp;D4250,CHOOSE({1,2},Schedule_2015!$A$2:$A$257&amp;Schedule_2015!$B$2:$B$257,Schedule_2015!$C$2:$C$257),2,0),VLOOKUP(BI4250&amp;D4250,CHOOSE({1,2},Schedule_2015!$A$2:$A$257&amp;Schedule_2015!$C$2:$C$257,Schedule_2015!$B$2:$B$257),2,0))</f>
        <v>NO</v>
      </c>
      <c r="BK4250" s="3">
        <f>VLOOKUP(BJ4250,Def!$A$2:$Z$34,23,0)</f>
        <v>97.6</v>
      </c>
      <c r="BL4250" s="3">
        <f>VLOOKUP(BJ4250,Def!$A$2:$Z$34,16,0)</f>
        <v>216.4</v>
      </c>
      <c r="BM4250" s="3">
        <f>VLOOKUP(BJ4250,Def!$A$2:$Z$34,17,0)</f>
        <v>7</v>
      </c>
      <c r="BN4250" s="3">
        <f>VLOOKUP(BJ4250,Def!$A$2:$Z$34,24,0)</f>
        <v>2</v>
      </c>
      <c r="BO4250" s="1">
        <f t="shared" ca="1" si="1050"/>
        <v>0</v>
      </c>
      <c r="BP4250" s="1">
        <f t="shared" ca="1" si="1051"/>
        <v>0</v>
      </c>
      <c r="BQ4250" s="1">
        <f t="shared" ca="1" si="1052"/>
        <v>0</v>
      </c>
      <c r="BR4250" s="1">
        <f t="shared" ca="1" si="1053"/>
        <v>0</v>
      </c>
      <c r="BS4250" s="1">
        <f t="shared" ca="1" si="1054"/>
        <v>10</v>
      </c>
      <c r="BT4250" s="1">
        <f t="shared" ca="1" si="1055"/>
        <v>6</v>
      </c>
      <c r="BU4250" s="1">
        <f t="shared" ca="1" si="1056"/>
        <v>3</v>
      </c>
      <c r="BV4250" s="1">
        <f t="shared" ca="1" si="1057"/>
        <v>5.6000000000000005</v>
      </c>
      <c r="BW4250" s="1">
        <f t="shared" ca="1" si="1058"/>
        <v>8</v>
      </c>
      <c r="BX4250" s="1">
        <f t="shared" ca="1" si="1059"/>
        <v>6</v>
      </c>
      <c r="BY4250" s="1">
        <f t="shared" ca="1" si="1060"/>
        <v>0</v>
      </c>
      <c r="BZ4250" s="1">
        <f t="shared" ca="1" si="1061"/>
        <v>0</v>
      </c>
      <c r="CA4250" s="1">
        <f t="shared" ca="1" si="1062"/>
        <v>0</v>
      </c>
      <c r="CB4250" s="1">
        <f t="shared" ca="1" si="1063"/>
        <v>0</v>
      </c>
      <c r="CC4250" s="1">
        <f t="shared" ca="1" si="1064"/>
        <v>38.6</v>
      </c>
    </row>
    <row r="4251" spans="1:81" hidden="1" x14ac:dyDescent="0.2">
      <c r="A4251" s="1" t="s">
        <v>535</v>
      </c>
      <c r="B4251" s="1" t="s">
        <v>536</v>
      </c>
      <c r="C4251" s="1" t="s">
        <v>135</v>
      </c>
      <c r="D4251" s="1" t="s">
        <v>532</v>
      </c>
      <c r="E4251" s="1" t="s">
        <v>69</v>
      </c>
      <c r="K4251">
        <v>1</v>
      </c>
      <c r="L4251">
        <v>0</v>
      </c>
      <c r="M4251">
        <v>1</v>
      </c>
      <c r="N4251">
        <v>0</v>
      </c>
      <c r="O4251">
        <v>0</v>
      </c>
      <c r="BB4251">
        <v>4</v>
      </c>
      <c r="BC4251">
        <v>18</v>
      </c>
      <c r="BD4251">
        <v>0</v>
      </c>
      <c r="BE4251">
        <v>0</v>
      </c>
      <c r="BF4251">
        <v>0</v>
      </c>
      <c r="BG4251">
        <v>0</v>
      </c>
      <c r="BH4251">
        <v>40</v>
      </c>
      <c r="BI4251" s="1">
        <v>6</v>
      </c>
      <c r="BJ4251" s="1" t="str">
        <f t="array" ref="BJ4251">IF(C4251="yes",VLOOKUP(BI4251&amp;D4251,CHOOSE({1,2},Schedule_2015!$A$2:$A$257&amp;Schedule_2015!$B$2:$B$257,Schedule_2015!$C$2:$C$257),2,0),VLOOKUP(BI4251&amp;D4251,CHOOSE({1,2},Schedule_2015!$A$2:$A$257&amp;Schedule_2015!$C$2:$C$257,Schedule_2015!$B$2:$B$257),2,0))</f>
        <v>NO</v>
      </c>
      <c r="BK4251" s="3">
        <f>VLOOKUP(BJ4251,Def!$A$2:$Z$34,23,0)</f>
        <v>97.6</v>
      </c>
      <c r="BL4251" s="3">
        <f>VLOOKUP(BJ4251,Def!$A$2:$Z$34,16,0)</f>
        <v>216.4</v>
      </c>
      <c r="BM4251" s="3">
        <f>VLOOKUP(BJ4251,Def!$A$2:$Z$34,17,0)</f>
        <v>7</v>
      </c>
      <c r="BN4251" s="3">
        <f>VLOOKUP(BJ4251,Def!$A$2:$Z$34,24,0)</f>
        <v>2</v>
      </c>
      <c r="BO4251" s="1">
        <f t="shared" ca="1" si="1050"/>
        <v>0</v>
      </c>
      <c r="BP4251" s="1">
        <f t="shared" ca="1" si="1051"/>
        <v>0</v>
      </c>
      <c r="BQ4251" s="1">
        <f t="shared" ca="1" si="1052"/>
        <v>0</v>
      </c>
      <c r="BR4251" s="1">
        <f t="shared" ca="1" si="1053"/>
        <v>0</v>
      </c>
      <c r="BS4251" s="1">
        <f t="shared" ca="1" si="1054"/>
        <v>4</v>
      </c>
      <c r="BT4251" s="1">
        <f t="shared" ca="1" si="1055"/>
        <v>0</v>
      </c>
      <c r="BU4251" s="1">
        <f t="shared" ca="1" si="1056"/>
        <v>0</v>
      </c>
      <c r="BV4251" s="1">
        <f t="shared" ca="1" si="1057"/>
        <v>0</v>
      </c>
      <c r="BW4251" s="1">
        <f t="shared" ca="1" si="1058"/>
        <v>0</v>
      </c>
      <c r="BX4251" s="1">
        <f t="shared" ca="1" si="1059"/>
        <v>0</v>
      </c>
      <c r="BY4251" s="1">
        <f t="shared" ca="1" si="1060"/>
        <v>0</v>
      </c>
      <c r="BZ4251" s="1">
        <f t="shared" ca="1" si="1061"/>
        <v>0</v>
      </c>
      <c r="CA4251" s="1">
        <f t="shared" ca="1" si="1062"/>
        <v>-1</v>
      </c>
      <c r="CB4251" s="1">
        <f t="shared" ca="1" si="1063"/>
        <v>0</v>
      </c>
      <c r="CC4251" s="1">
        <f t="shared" ca="1" si="1064"/>
        <v>3</v>
      </c>
    </row>
    <row r="4252" spans="1:81" hidden="1" x14ac:dyDescent="0.2">
      <c r="A4252" s="1" t="s">
        <v>377</v>
      </c>
      <c r="B4252" s="1" t="s">
        <v>539</v>
      </c>
      <c r="C4252" s="1" t="s">
        <v>135</v>
      </c>
      <c r="D4252" s="1" t="s">
        <v>532</v>
      </c>
      <c r="E4252" s="1" t="s">
        <v>76</v>
      </c>
      <c r="AU4252">
        <v>11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11</v>
      </c>
      <c r="BI4252" s="1">
        <v>6</v>
      </c>
      <c r="BJ4252" s="1" t="str">
        <f t="array" ref="BJ4252">IF(C4252="yes",VLOOKUP(BI4252&amp;D4252,CHOOSE({1,2},Schedule_2015!$A$2:$A$257&amp;Schedule_2015!$B$2:$B$257,Schedule_2015!$C$2:$C$257),2,0),VLOOKUP(BI4252&amp;D4252,CHOOSE({1,2},Schedule_2015!$A$2:$A$257&amp;Schedule_2015!$C$2:$C$257,Schedule_2015!$B$2:$B$257),2,0))</f>
        <v>NO</v>
      </c>
      <c r="BK4252" s="3">
        <f>VLOOKUP(BJ4252,Def!$A$2:$Z$34,23,0)</f>
        <v>97.6</v>
      </c>
      <c r="BL4252" s="3">
        <f>VLOOKUP(BJ4252,Def!$A$2:$Z$34,16,0)</f>
        <v>216.4</v>
      </c>
      <c r="BM4252" s="3">
        <f>VLOOKUP(BJ4252,Def!$A$2:$Z$34,17,0)</f>
        <v>7</v>
      </c>
      <c r="BN4252" s="3">
        <f>VLOOKUP(BJ4252,Def!$A$2:$Z$34,24,0)</f>
        <v>2</v>
      </c>
      <c r="BO4252" s="1">
        <f t="shared" ca="1" si="1050"/>
        <v>0</v>
      </c>
      <c r="BP4252" s="1">
        <f t="shared" ca="1" si="1051"/>
        <v>0</v>
      </c>
      <c r="BQ4252" s="1">
        <f t="shared" ca="1" si="1052"/>
        <v>0</v>
      </c>
      <c r="BR4252" s="1">
        <f t="shared" ca="1" si="1053"/>
        <v>0</v>
      </c>
      <c r="BS4252" s="1">
        <f t="shared" ca="1" si="1054"/>
        <v>0</v>
      </c>
      <c r="BT4252" s="1">
        <f t="shared" ca="1" si="1055"/>
        <v>0</v>
      </c>
      <c r="BU4252" s="1">
        <f t="shared" ca="1" si="1056"/>
        <v>0</v>
      </c>
      <c r="BV4252" s="1">
        <f t="shared" ca="1" si="1057"/>
        <v>1.1000000000000001</v>
      </c>
      <c r="BW4252" s="1">
        <f t="shared" ca="1" si="1058"/>
        <v>1</v>
      </c>
      <c r="BX4252" s="1">
        <f t="shared" ca="1" si="1059"/>
        <v>0</v>
      </c>
      <c r="BY4252" s="1">
        <f t="shared" ca="1" si="1060"/>
        <v>0</v>
      </c>
      <c r="BZ4252" s="1">
        <f t="shared" ca="1" si="1061"/>
        <v>0</v>
      </c>
      <c r="CA4252" s="1">
        <f t="shared" ca="1" si="1062"/>
        <v>0</v>
      </c>
      <c r="CB4252" s="1">
        <f t="shared" ca="1" si="1063"/>
        <v>0</v>
      </c>
      <c r="CC4252" s="1">
        <f t="shared" ca="1" si="1064"/>
        <v>2.1</v>
      </c>
    </row>
    <row r="4253" spans="1:81" hidden="1" x14ac:dyDescent="0.2">
      <c r="A4253" s="1" t="s">
        <v>537</v>
      </c>
      <c r="B4253" s="1" t="s">
        <v>538</v>
      </c>
      <c r="C4253" s="1" t="s">
        <v>135</v>
      </c>
      <c r="D4253" s="1" t="s">
        <v>532</v>
      </c>
      <c r="E4253" s="1" t="s">
        <v>79</v>
      </c>
      <c r="AU4253">
        <v>20</v>
      </c>
      <c r="AV4253">
        <v>0</v>
      </c>
      <c r="AW4253">
        <v>3</v>
      </c>
      <c r="AX4253">
        <v>0</v>
      </c>
      <c r="AY4253">
        <v>0</v>
      </c>
      <c r="AZ4253">
        <v>0</v>
      </c>
      <c r="BA4253">
        <v>32</v>
      </c>
      <c r="BI4253" s="1">
        <v>6</v>
      </c>
      <c r="BJ4253" s="1" t="str">
        <f t="array" ref="BJ4253">IF(C4253="yes",VLOOKUP(BI4253&amp;D4253,CHOOSE({1,2},Schedule_2015!$A$2:$A$257&amp;Schedule_2015!$B$2:$B$257,Schedule_2015!$C$2:$C$257),2,0),VLOOKUP(BI4253&amp;D4253,CHOOSE({1,2},Schedule_2015!$A$2:$A$257&amp;Schedule_2015!$C$2:$C$257,Schedule_2015!$B$2:$B$257),2,0))</f>
        <v>NO</v>
      </c>
      <c r="BK4253" s="3">
        <f>VLOOKUP(BJ4253,Def!$A$2:$Z$34,23,0)</f>
        <v>97.6</v>
      </c>
      <c r="BL4253" s="3">
        <f>VLOOKUP(BJ4253,Def!$A$2:$Z$34,16,0)</f>
        <v>216.4</v>
      </c>
      <c r="BM4253" s="3">
        <f>VLOOKUP(BJ4253,Def!$A$2:$Z$34,17,0)</f>
        <v>7</v>
      </c>
      <c r="BN4253" s="3">
        <f>VLOOKUP(BJ4253,Def!$A$2:$Z$34,24,0)</f>
        <v>2</v>
      </c>
      <c r="BO4253" s="1">
        <f t="shared" ca="1" si="1050"/>
        <v>0</v>
      </c>
      <c r="BP4253" s="1">
        <f t="shared" ca="1" si="1051"/>
        <v>0</v>
      </c>
      <c r="BQ4253" s="1">
        <f t="shared" ca="1" si="1052"/>
        <v>0</v>
      </c>
      <c r="BR4253" s="1">
        <f t="shared" ca="1" si="1053"/>
        <v>0</v>
      </c>
      <c r="BS4253" s="1">
        <f t="shared" ca="1" si="1054"/>
        <v>0</v>
      </c>
      <c r="BT4253" s="1">
        <f t="shared" ca="1" si="1055"/>
        <v>0</v>
      </c>
      <c r="BU4253" s="1">
        <f t="shared" ca="1" si="1056"/>
        <v>0</v>
      </c>
      <c r="BV4253" s="1">
        <f t="shared" ca="1" si="1057"/>
        <v>3.2</v>
      </c>
      <c r="BW4253" s="1">
        <f t="shared" ca="1" si="1058"/>
        <v>3</v>
      </c>
      <c r="BX4253" s="1">
        <f t="shared" ca="1" si="1059"/>
        <v>0</v>
      </c>
      <c r="BY4253" s="1">
        <f t="shared" ca="1" si="1060"/>
        <v>0</v>
      </c>
      <c r="BZ4253" s="1">
        <f t="shared" ca="1" si="1061"/>
        <v>0</v>
      </c>
      <c r="CA4253" s="1">
        <f t="shared" ca="1" si="1062"/>
        <v>0</v>
      </c>
      <c r="CB4253" s="1">
        <f t="shared" ca="1" si="1063"/>
        <v>0</v>
      </c>
      <c r="CC4253" s="1">
        <f t="shared" ca="1" si="1064"/>
        <v>6.2</v>
      </c>
    </row>
    <row r="4254" spans="1:81" hidden="1" x14ac:dyDescent="0.2">
      <c r="A4254" s="1" t="s">
        <v>1376</v>
      </c>
      <c r="B4254" s="1" t="s">
        <v>1761</v>
      </c>
      <c r="C4254" s="1" t="s">
        <v>135</v>
      </c>
      <c r="D4254" s="1" t="s">
        <v>532</v>
      </c>
      <c r="E4254" s="1" t="s">
        <v>69</v>
      </c>
      <c r="AU4254">
        <v>7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>
        <v>7</v>
      </c>
      <c r="BI4254" s="1">
        <v>6</v>
      </c>
      <c r="BJ4254" s="1" t="str">
        <f t="array" ref="BJ4254">IF(C4254="yes",VLOOKUP(BI4254&amp;D4254,CHOOSE({1,2},Schedule_2015!$A$2:$A$257&amp;Schedule_2015!$B$2:$B$257,Schedule_2015!$C$2:$C$257),2,0),VLOOKUP(BI4254&amp;D4254,CHOOSE({1,2},Schedule_2015!$A$2:$A$257&amp;Schedule_2015!$C$2:$C$257,Schedule_2015!$B$2:$B$257),2,0))</f>
        <v>NO</v>
      </c>
      <c r="BK4254" s="3">
        <f>VLOOKUP(BJ4254,Def!$A$2:$Z$34,23,0)</f>
        <v>97.6</v>
      </c>
      <c r="BL4254" s="3">
        <f>VLOOKUP(BJ4254,Def!$A$2:$Z$34,16,0)</f>
        <v>216.4</v>
      </c>
      <c r="BM4254" s="3">
        <f>VLOOKUP(BJ4254,Def!$A$2:$Z$34,17,0)</f>
        <v>7</v>
      </c>
      <c r="BN4254" s="3">
        <f>VLOOKUP(BJ4254,Def!$A$2:$Z$34,24,0)</f>
        <v>2</v>
      </c>
      <c r="BO4254" s="1">
        <f t="shared" ca="1" si="1050"/>
        <v>0</v>
      </c>
      <c r="BP4254" s="1">
        <f t="shared" ca="1" si="1051"/>
        <v>0</v>
      </c>
      <c r="BQ4254" s="1">
        <f t="shared" ca="1" si="1052"/>
        <v>0</v>
      </c>
      <c r="BR4254" s="1">
        <f t="shared" ca="1" si="1053"/>
        <v>0</v>
      </c>
      <c r="BS4254" s="1">
        <f t="shared" ca="1" si="1054"/>
        <v>0</v>
      </c>
      <c r="BT4254" s="1">
        <f t="shared" ca="1" si="1055"/>
        <v>0</v>
      </c>
      <c r="BU4254" s="1">
        <f t="shared" ca="1" si="1056"/>
        <v>0</v>
      </c>
      <c r="BV4254" s="1">
        <f t="shared" ca="1" si="1057"/>
        <v>0.70000000000000007</v>
      </c>
      <c r="BW4254" s="1">
        <f t="shared" ca="1" si="1058"/>
        <v>1</v>
      </c>
      <c r="BX4254" s="1">
        <f t="shared" ca="1" si="1059"/>
        <v>0</v>
      </c>
      <c r="BY4254" s="1">
        <f t="shared" ca="1" si="1060"/>
        <v>0</v>
      </c>
      <c r="BZ4254" s="1">
        <f t="shared" ca="1" si="1061"/>
        <v>0</v>
      </c>
      <c r="CA4254" s="1">
        <f t="shared" ca="1" si="1062"/>
        <v>0</v>
      </c>
      <c r="CB4254" s="1">
        <f t="shared" ca="1" si="1063"/>
        <v>0</v>
      </c>
      <c r="CC4254" s="1">
        <f t="shared" ca="1" si="1064"/>
        <v>1.7000000000000002</v>
      </c>
    </row>
    <row r="4255" spans="1:81" hidden="1" x14ac:dyDescent="0.2">
      <c r="A4255" s="1" t="s">
        <v>540</v>
      </c>
      <c r="B4255" s="1" t="s">
        <v>541</v>
      </c>
      <c r="C4255" s="1" t="s">
        <v>135</v>
      </c>
      <c r="D4255" s="1" t="s">
        <v>532</v>
      </c>
      <c r="E4255" s="1" t="s">
        <v>76</v>
      </c>
      <c r="AU4255">
        <v>8</v>
      </c>
      <c r="AV4255">
        <v>7</v>
      </c>
      <c r="AW4255">
        <v>3</v>
      </c>
      <c r="AX4255">
        <v>1</v>
      </c>
      <c r="AY4255">
        <v>0</v>
      </c>
      <c r="AZ4255">
        <v>0</v>
      </c>
      <c r="BA4255">
        <v>23</v>
      </c>
      <c r="BI4255" s="1">
        <v>6</v>
      </c>
      <c r="BJ4255" s="1" t="str">
        <f t="array" ref="BJ4255">IF(C4255="yes",VLOOKUP(BI4255&amp;D4255,CHOOSE({1,2},Schedule_2015!$A$2:$A$257&amp;Schedule_2015!$B$2:$B$257,Schedule_2015!$C$2:$C$257),2,0),VLOOKUP(BI4255&amp;D4255,CHOOSE({1,2},Schedule_2015!$A$2:$A$257&amp;Schedule_2015!$C$2:$C$257,Schedule_2015!$B$2:$B$257),2,0))</f>
        <v>NO</v>
      </c>
      <c r="BK4255" s="3">
        <f>VLOOKUP(BJ4255,Def!$A$2:$Z$34,23,0)</f>
        <v>97.6</v>
      </c>
      <c r="BL4255" s="3">
        <f>VLOOKUP(BJ4255,Def!$A$2:$Z$34,16,0)</f>
        <v>216.4</v>
      </c>
      <c r="BM4255" s="3">
        <f>VLOOKUP(BJ4255,Def!$A$2:$Z$34,17,0)</f>
        <v>7</v>
      </c>
      <c r="BN4255" s="3">
        <f>VLOOKUP(BJ4255,Def!$A$2:$Z$34,24,0)</f>
        <v>2</v>
      </c>
      <c r="BO4255" s="1">
        <f t="shared" ca="1" si="1050"/>
        <v>0</v>
      </c>
      <c r="BP4255" s="1">
        <f t="shared" ca="1" si="1051"/>
        <v>0</v>
      </c>
      <c r="BQ4255" s="1">
        <f t="shared" ca="1" si="1052"/>
        <v>0</v>
      </c>
      <c r="BR4255" s="1">
        <f t="shared" ca="1" si="1053"/>
        <v>0</v>
      </c>
      <c r="BS4255" s="1">
        <f t="shared" ca="1" si="1054"/>
        <v>0</v>
      </c>
      <c r="BT4255" s="1">
        <f t="shared" ca="1" si="1055"/>
        <v>0</v>
      </c>
      <c r="BU4255" s="1">
        <f t="shared" ca="1" si="1056"/>
        <v>0</v>
      </c>
      <c r="BV4255" s="1">
        <f t="shared" ca="1" si="1057"/>
        <v>2.3000000000000003</v>
      </c>
      <c r="BW4255" s="1">
        <f t="shared" ca="1" si="1058"/>
        <v>3</v>
      </c>
      <c r="BX4255" s="1">
        <f t="shared" ca="1" si="1059"/>
        <v>6</v>
      </c>
      <c r="BY4255" s="1">
        <f t="shared" ca="1" si="1060"/>
        <v>0</v>
      </c>
      <c r="BZ4255" s="1">
        <f t="shared" ca="1" si="1061"/>
        <v>0</v>
      </c>
      <c r="CA4255" s="1">
        <f t="shared" ca="1" si="1062"/>
        <v>0</v>
      </c>
      <c r="CB4255" s="1">
        <f t="shared" ca="1" si="1063"/>
        <v>0</v>
      </c>
      <c r="CC4255" s="1">
        <f t="shared" ca="1" si="1064"/>
        <v>11.3</v>
      </c>
    </row>
    <row r="4256" spans="1:81" hidden="1" x14ac:dyDescent="0.2">
      <c r="A4256" s="1" t="s">
        <v>542</v>
      </c>
      <c r="B4256" s="1" t="s">
        <v>543</v>
      </c>
      <c r="C4256" s="1" t="s">
        <v>135</v>
      </c>
      <c r="D4256" s="1" t="s">
        <v>532</v>
      </c>
      <c r="E4256" s="1" t="s">
        <v>76</v>
      </c>
      <c r="AU4256">
        <v>30</v>
      </c>
      <c r="AV4256">
        <v>0</v>
      </c>
      <c r="AW4256">
        <v>6</v>
      </c>
      <c r="AX4256">
        <v>0</v>
      </c>
      <c r="AY4256">
        <v>0</v>
      </c>
      <c r="AZ4256">
        <v>0</v>
      </c>
      <c r="BA4256">
        <v>93</v>
      </c>
      <c r="BI4256" s="1">
        <v>6</v>
      </c>
      <c r="BJ4256" s="1" t="str">
        <f t="array" ref="BJ4256">IF(C4256="yes",VLOOKUP(BI4256&amp;D4256,CHOOSE({1,2},Schedule_2015!$A$2:$A$257&amp;Schedule_2015!$B$2:$B$257,Schedule_2015!$C$2:$C$257),2,0),VLOOKUP(BI4256&amp;D4256,CHOOSE({1,2},Schedule_2015!$A$2:$A$257&amp;Schedule_2015!$C$2:$C$257,Schedule_2015!$B$2:$B$257),2,0))</f>
        <v>NO</v>
      </c>
      <c r="BK4256" s="3">
        <f>VLOOKUP(BJ4256,Def!$A$2:$Z$34,23,0)</f>
        <v>97.6</v>
      </c>
      <c r="BL4256" s="3">
        <f>VLOOKUP(BJ4256,Def!$A$2:$Z$34,16,0)</f>
        <v>216.4</v>
      </c>
      <c r="BM4256" s="3">
        <f>VLOOKUP(BJ4256,Def!$A$2:$Z$34,17,0)</f>
        <v>7</v>
      </c>
      <c r="BN4256" s="3">
        <f>VLOOKUP(BJ4256,Def!$A$2:$Z$34,24,0)</f>
        <v>2</v>
      </c>
      <c r="BO4256" s="1">
        <f t="shared" ca="1" si="1050"/>
        <v>0</v>
      </c>
      <c r="BP4256" s="1">
        <f t="shared" ca="1" si="1051"/>
        <v>0</v>
      </c>
      <c r="BQ4256" s="1">
        <f t="shared" ca="1" si="1052"/>
        <v>0</v>
      </c>
      <c r="BR4256" s="1">
        <f t="shared" ca="1" si="1053"/>
        <v>0</v>
      </c>
      <c r="BS4256" s="1">
        <f t="shared" ca="1" si="1054"/>
        <v>0</v>
      </c>
      <c r="BT4256" s="1">
        <f t="shared" ca="1" si="1055"/>
        <v>0</v>
      </c>
      <c r="BU4256" s="1">
        <f t="shared" ca="1" si="1056"/>
        <v>0</v>
      </c>
      <c r="BV4256" s="1">
        <f t="shared" ca="1" si="1057"/>
        <v>9.3000000000000007</v>
      </c>
      <c r="BW4256" s="1">
        <f t="shared" ca="1" si="1058"/>
        <v>6</v>
      </c>
      <c r="BX4256" s="1">
        <f t="shared" ca="1" si="1059"/>
        <v>0</v>
      </c>
      <c r="BY4256" s="1">
        <f t="shared" ca="1" si="1060"/>
        <v>0</v>
      </c>
      <c r="BZ4256" s="1">
        <f t="shared" ca="1" si="1061"/>
        <v>0</v>
      </c>
      <c r="CA4256" s="1">
        <f t="shared" ca="1" si="1062"/>
        <v>0</v>
      </c>
      <c r="CB4256" s="1">
        <f t="shared" ca="1" si="1063"/>
        <v>0</v>
      </c>
      <c r="CC4256" s="1">
        <f t="shared" ca="1" si="1064"/>
        <v>15.3</v>
      </c>
    </row>
    <row r="4257" spans="1:81" hidden="1" x14ac:dyDescent="0.2">
      <c r="A4257" s="1" t="s">
        <v>1766</v>
      </c>
      <c r="B4257" s="1" t="s">
        <v>1767</v>
      </c>
      <c r="C4257" s="1" t="s">
        <v>135</v>
      </c>
      <c r="D4257" s="1" t="s">
        <v>532</v>
      </c>
      <c r="E4257" s="1" t="s">
        <v>350</v>
      </c>
      <c r="Y4257">
        <v>19</v>
      </c>
      <c r="Z4257">
        <v>19</v>
      </c>
      <c r="AA4257">
        <v>0</v>
      </c>
      <c r="AB4257">
        <v>1</v>
      </c>
      <c r="AC4257">
        <v>0</v>
      </c>
      <c r="AU4257">
        <v>12</v>
      </c>
      <c r="AV4257">
        <v>0</v>
      </c>
      <c r="AW4257">
        <v>2</v>
      </c>
      <c r="AX4257">
        <v>0</v>
      </c>
      <c r="AY4257">
        <v>0</v>
      </c>
      <c r="AZ4257">
        <v>0</v>
      </c>
      <c r="BA4257">
        <v>18</v>
      </c>
      <c r="BI4257" s="1">
        <v>6</v>
      </c>
      <c r="BJ4257" s="1" t="str">
        <f t="array" ref="BJ4257">IF(C4257="yes",VLOOKUP(BI4257&amp;D4257,CHOOSE({1,2},Schedule_2015!$A$2:$A$257&amp;Schedule_2015!$B$2:$B$257,Schedule_2015!$C$2:$C$257),2,0),VLOOKUP(BI4257&amp;D4257,CHOOSE({1,2},Schedule_2015!$A$2:$A$257&amp;Schedule_2015!$C$2:$C$257,Schedule_2015!$B$2:$B$257),2,0))</f>
        <v>NO</v>
      </c>
      <c r="BK4257" s="3">
        <f>VLOOKUP(BJ4257,Def!$A$2:$Z$34,23,0)</f>
        <v>97.6</v>
      </c>
      <c r="BL4257" s="3">
        <f>VLOOKUP(BJ4257,Def!$A$2:$Z$34,16,0)</f>
        <v>216.4</v>
      </c>
      <c r="BM4257" s="3">
        <f>VLOOKUP(BJ4257,Def!$A$2:$Z$34,17,0)</f>
        <v>7</v>
      </c>
      <c r="BN4257" s="3">
        <f>VLOOKUP(BJ4257,Def!$A$2:$Z$34,24,0)</f>
        <v>2</v>
      </c>
      <c r="BO4257" s="1">
        <f t="shared" ca="1" si="1050"/>
        <v>0</v>
      </c>
      <c r="BP4257" s="1">
        <f t="shared" ca="1" si="1051"/>
        <v>0</v>
      </c>
      <c r="BQ4257" s="1">
        <f t="shared" ca="1" si="1052"/>
        <v>0</v>
      </c>
      <c r="BR4257" s="1">
        <f t="shared" ca="1" si="1053"/>
        <v>0</v>
      </c>
      <c r="BS4257" s="1">
        <f t="shared" ca="1" si="1054"/>
        <v>0</v>
      </c>
      <c r="BT4257" s="1">
        <f t="shared" ca="1" si="1055"/>
        <v>0</v>
      </c>
      <c r="BU4257" s="1">
        <f t="shared" ca="1" si="1056"/>
        <v>0</v>
      </c>
      <c r="BV4257" s="1">
        <f t="shared" ca="1" si="1057"/>
        <v>1.8</v>
      </c>
      <c r="BW4257" s="1">
        <f t="shared" ca="1" si="1058"/>
        <v>2</v>
      </c>
      <c r="BX4257" s="1">
        <f t="shared" ca="1" si="1059"/>
        <v>0</v>
      </c>
      <c r="BY4257" s="1">
        <f t="shared" ca="1" si="1060"/>
        <v>0</v>
      </c>
      <c r="BZ4257" s="1">
        <f t="shared" ca="1" si="1061"/>
        <v>0</v>
      </c>
      <c r="CA4257" s="1">
        <f t="shared" ca="1" si="1062"/>
        <v>0</v>
      </c>
      <c r="CB4257" s="1">
        <f t="shared" ca="1" si="1063"/>
        <v>0</v>
      </c>
      <c r="CC4257" s="1">
        <f t="shared" ca="1" si="1064"/>
        <v>3.8</v>
      </c>
    </row>
    <row r="4258" spans="1:81" hidden="1" x14ac:dyDescent="0.2">
      <c r="A4258" s="1" t="s">
        <v>2130</v>
      </c>
      <c r="B4258" s="1" t="s">
        <v>2131</v>
      </c>
      <c r="C4258" s="1" t="s">
        <v>135</v>
      </c>
      <c r="D4258" s="1" t="s">
        <v>532</v>
      </c>
      <c r="E4258" s="1" t="s">
        <v>79</v>
      </c>
      <c r="AU4258">
        <v>11</v>
      </c>
      <c r="AV4258">
        <v>0</v>
      </c>
      <c r="AW4258">
        <v>2</v>
      </c>
      <c r="AX4258">
        <v>0</v>
      </c>
      <c r="AY4258">
        <v>0</v>
      </c>
      <c r="AZ4258">
        <v>0</v>
      </c>
      <c r="BA4258">
        <v>18</v>
      </c>
      <c r="BI4258" s="1">
        <v>6</v>
      </c>
      <c r="BJ4258" s="1" t="str">
        <f t="array" ref="BJ4258">IF(C4258="yes",VLOOKUP(BI4258&amp;D4258,CHOOSE({1,2},Schedule_2015!$A$2:$A$257&amp;Schedule_2015!$B$2:$B$257,Schedule_2015!$C$2:$C$257),2,0),VLOOKUP(BI4258&amp;D4258,CHOOSE({1,2},Schedule_2015!$A$2:$A$257&amp;Schedule_2015!$C$2:$C$257,Schedule_2015!$B$2:$B$257),2,0))</f>
        <v>NO</v>
      </c>
      <c r="BK4258" s="3">
        <f>VLOOKUP(BJ4258,Def!$A$2:$Z$34,23,0)</f>
        <v>97.6</v>
      </c>
      <c r="BL4258" s="3">
        <f>VLOOKUP(BJ4258,Def!$A$2:$Z$34,16,0)</f>
        <v>216.4</v>
      </c>
      <c r="BM4258" s="3">
        <f>VLOOKUP(BJ4258,Def!$A$2:$Z$34,17,0)</f>
        <v>7</v>
      </c>
      <c r="BN4258" s="3">
        <f>VLOOKUP(BJ4258,Def!$A$2:$Z$34,24,0)</f>
        <v>2</v>
      </c>
      <c r="BO4258" s="1">
        <f t="shared" ca="1" si="1050"/>
        <v>0</v>
      </c>
      <c r="BP4258" s="1">
        <f t="shared" ca="1" si="1051"/>
        <v>0</v>
      </c>
      <c r="BQ4258" s="1">
        <f t="shared" ca="1" si="1052"/>
        <v>0</v>
      </c>
      <c r="BR4258" s="1">
        <f t="shared" ca="1" si="1053"/>
        <v>0</v>
      </c>
      <c r="BS4258" s="1">
        <f t="shared" ca="1" si="1054"/>
        <v>0</v>
      </c>
      <c r="BT4258" s="1">
        <f t="shared" ca="1" si="1055"/>
        <v>0</v>
      </c>
      <c r="BU4258" s="1">
        <f t="shared" ca="1" si="1056"/>
        <v>0</v>
      </c>
      <c r="BV4258" s="1">
        <f t="shared" ca="1" si="1057"/>
        <v>1.8</v>
      </c>
      <c r="BW4258" s="1">
        <f t="shared" ca="1" si="1058"/>
        <v>2</v>
      </c>
      <c r="BX4258" s="1">
        <f t="shared" ca="1" si="1059"/>
        <v>0</v>
      </c>
      <c r="BY4258" s="1">
        <f t="shared" ca="1" si="1060"/>
        <v>0</v>
      </c>
      <c r="BZ4258" s="1">
        <f t="shared" ca="1" si="1061"/>
        <v>0</v>
      </c>
      <c r="CA4258" s="1">
        <f t="shared" ca="1" si="1062"/>
        <v>0</v>
      </c>
      <c r="CB4258" s="1">
        <f t="shared" ca="1" si="1063"/>
        <v>0</v>
      </c>
      <c r="CC4258" s="1">
        <f t="shared" ca="1" si="1064"/>
        <v>3.8</v>
      </c>
    </row>
    <row r="4259" spans="1:81" hidden="1" x14ac:dyDescent="0.2">
      <c r="A4259" s="1" t="s">
        <v>544</v>
      </c>
      <c r="B4259" s="1" t="s">
        <v>545</v>
      </c>
      <c r="C4259" s="1" t="s">
        <v>135</v>
      </c>
      <c r="D4259" s="1" t="s">
        <v>532</v>
      </c>
      <c r="E4259" s="1" t="s">
        <v>76</v>
      </c>
      <c r="AU4259">
        <v>12</v>
      </c>
      <c r="AV4259">
        <v>0</v>
      </c>
      <c r="AW4259">
        <v>4</v>
      </c>
      <c r="AX4259">
        <v>0</v>
      </c>
      <c r="AY4259">
        <v>0</v>
      </c>
      <c r="AZ4259">
        <v>0</v>
      </c>
      <c r="BA4259">
        <v>37</v>
      </c>
      <c r="BI4259" s="1">
        <v>6</v>
      </c>
      <c r="BJ4259" s="1" t="str">
        <f t="array" ref="BJ4259">IF(C4259="yes",VLOOKUP(BI4259&amp;D4259,CHOOSE({1,2},Schedule_2015!$A$2:$A$257&amp;Schedule_2015!$B$2:$B$257,Schedule_2015!$C$2:$C$257),2,0),VLOOKUP(BI4259&amp;D4259,CHOOSE({1,2},Schedule_2015!$A$2:$A$257&amp;Schedule_2015!$C$2:$C$257,Schedule_2015!$B$2:$B$257),2,0))</f>
        <v>NO</v>
      </c>
      <c r="BK4259" s="3">
        <f>VLOOKUP(BJ4259,Def!$A$2:$Z$34,23,0)</f>
        <v>97.6</v>
      </c>
      <c r="BL4259" s="3">
        <f>VLOOKUP(BJ4259,Def!$A$2:$Z$34,16,0)</f>
        <v>216.4</v>
      </c>
      <c r="BM4259" s="3">
        <f>VLOOKUP(BJ4259,Def!$A$2:$Z$34,17,0)</f>
        <v>7</v>
      </c>
      <c r="BN4259" s="3">
        <f>VLOOKUP(BJ4259,Def!$A$2:$Z$34,24,0)</f>
        <v>2</v>
      </c>
      <c r="BO4259" s="1">
        <f t="shared" ca="1" si="1050"/>
        <v>0</v>
      </c>
      <c r="BP4259" s="1">
        <f t="shared" ca="1" si="1051"/>
        <v>0</v>
      </c>
      <c r="BQ4259" s="1">
        <f t="shared" ca="1" si="1052"/>
        <v>0</v>
      </c>
      <c r="BR4259" s="1">
        <f t="shared" ca="1" si="1053"/>
        <v>0</v>
      </c>
      <c r="BS4259" s="1">
        <f t="shared" ca="1" si="1054"/>
        <v>0</v>
      </c>
      <c r="BT4259" s="1">
        <f t="shared" ca="1" si="1055"/>
        <v>0</v>
      </c>
      <c r="BU4259" s="1">
        <f t="shared" ca="1" si="1056"/>
        <v>0</v>
      </c>
      <c r="BV4259" s="1">
        <f t="shared" ca="1" si="1057"/>
        <v>3.7</v>
      </c>
      <c r="BW4259" s="1">
        <f t="shared" ca="1" si="1058"/>
        <v>4</v>
      </c>
      <c r="BX4259" s="1">
        <f t="shared" ca="1" si="1059"/>
        <v>0</v>
      </c>
      <c r="BY4259" s="1">
        <f t="shared" ca="1" si="1060"/>
        <v>0</v>
      </c>
      <c r="BZ4259" s="1">
        <f t="shared" ca="1" si="1061"/>
        <v>0</v>
      </c>
      <c r="CA4259" s="1">
        <f t="shared" ca="1" si="1062"/>
        <v>0</v>
      </c>
      <c r="CB4259" s="1">
        <f t="shared" ca="1" si="1063"/>
        <v>0</v>
      </c>
      <c r="CC4259" s="1">
        <f t="shared" ca="1" si="1064"/>
        <v>7.7</v>
      </c>
    </row>
    <row r="4260" spans="1:81" hidden="1" x14ac:dyDescent="0.2">
      <c r="A4260" s="1" t="s">
        <v>211</v>
      </c>
      <c r="B4260" s="1" t="s">
        <v>2882</v>
      </c>
      <c r="C4260" s="1" t="s">
        <v>135</v>
      </c>
      <c r="D4260" s="1" t="s">
        <v>532</v>
      </c>
      <c r="E4260" s="1" t="s">
        <v>1304</v>
      </c>
      <c r="K4260">
        <v>0</v>
      </c>
      <c r="L4260">
        <v>1</v>
      </c>
      <c r="M4260">
        <v>0</v>
      </c>
      <c r="N4260">
        <v>1</v>
      </c>
      <c r="O4260">
        <v>0</v>
      </c>
      <c r="BI4260" s="1">
        <v>6</v>
      </c>
      <c r="BJ4260" s="1" t="str">
        <f t="array" ref="BJ4260">IF(C4260="yes",VLOOKUP(BI4260&amp;D4260,CHOOSE({1,2},Schedule_2015!$A$2:$A$257&amp;Schedule_2015!$B$2:$B$257,Schedule_2015!$C$2:$C$257),2,0),VLOOKUP(BI4260&amp;D4260,CHOOSE({1,2},Schedule_2015!$A$2:$A$257&amp;Schedule_2015!$C$2:$C$257,Schedule_2015!$B$2:$B$257),2,0))</f>
        <v>NO</v>
      </c>
      <c r="BK4260" s="3">
        <f>VLOOKUP(BJ4260,Def!$A$2:$Z$34,23,0)</f>
        <v>97.6</v>
      </c>
      <c r="BL4260" s="3">
        <f>VLOOKUP(BJ4260,Def!$A$2:$Z$34,16,0)</f>
        <v>216.4</v>
      </c>
      <c r="BM4260" s="3">
        <f>VLOOKUP(BJ4260,Def!$A$2:$Z$34,17,0)</f>
        <v>7</v>
      </c>
      <c r="BN4260" s="3">
        <f>VLOOKUP(BJ4260,Def!$A$2:$Z$34,24,0)</f>
        <v>2</v>
      </c>
      <c r="BO4260" s="1">
        <f t="shared" ca="1" si="1050"/>
        <v>0</v>
      </c>
      <c r="BP4260" s="1">
        <f t="shared" ca="1" si="1051"/>
        <v>0</v>
      </c>
      <c r="BQ4260" s="1">
        <f t="shared" ca="1" si="1052"/>
        <v>0</v>
      </c>
      <c r="BR4260" s="1">
        <f t="shared" ca="1" si="1053"/>
        <v>0</v>
      </c>
      <c r="BS4260" s="1">
        <f t="shared" ca="1" si="1054"/>
        <v>0</v>
      </c>
      <c r="BT4260" s="1">
        <f t="shared" ca="1" si="1055"/>
        <v>0</v>
      </c>
      <c r="BU4260" s="1">
        <f t="shared" ca="1" si="1056"/>
        <v>0</v>
      </c>
      <c r="BV4260" s="1">
        <f t="shared" ca="1" si="1057"/>
        <v>0</v>
      </c>
      <c r="BW4260" s="1">
        <f t="shared" ca="1" si="1058"/>
        <v>0</v>
      </c>
      <c r="BX4260" s="1">
        <f t="shared" ca="1" si="1059"/>
        <v>0</v>
      </c>
      <c r="BY4260" s="1">
        <f t="shared" ca="1" si="1060"/>
        <v>0</v>
      </c>
      <c r="BZ4260" s="1">
        <f t="shared" ca="1" si="1061"/>
        <v>0</v>
      </c>
      <c r="CA4260" s="1">
        <f t="shared" ca="1" si="1062"/>
        <v>0</v>
      </c>
      <c r="CB4260" s="1">
        <f t="shared" ca="1" si="1063"/>
        <v>0</v>
      </c>
      <c r="CC4260" s="1">
        <f t="shared" ca="1" si="1064"/>
        <v>0</v>
      </c>
    </row>
    <row r="4261" spans="1:81" hidden="1" x14ac:dyDescent="0.2">
      <c r="A4261" s="1" t="s">
        <v>2883</v>
      </c>
      <c r="B4261" s="1" t="s">
        <v>2884</v>
      </c>
      <c r="C4261" s="1" t="s">
        <v>135</v>
      </c>
      <c r="D4261" s="1" t="s">
        <v>532</v>
      </c>
      <c r="E4261" s="1" t="s">
        <v>930</v>
      </c>
      <c r="K4261">
        <v>1</v>
      </c>
      <c r="L4261">
        <v>0</v>
      </c>
      <c r="M4261">
        <v>1</v>
      </c>
      <c r="N4261">
        <v>0</v>
      </c>
      <c r="O4261">
        <v>-3</v>
      </c>
      <c r="BI4261" s="1">
        <v>6</v>
      </c>
      <c r="BJ4261" s="1" t="str">
        <f t="array" ref="BJ4261">IF(C4261="yes",VLOOKUP(BI4261&amp;D4261,CHOOSE({1,2},Schedule_2015!$A$2:$A$257&amp;Schedule_2015!$B$2:$B$257,Schedule_2015!$C$2:$C$257),2,0),VLOOKUP(BI4261&amp;D4261,CHOOSE({1,2},Schedule_2015!$A$2:$A$257&amp;Schedule_2015!$C$2:$C$257,Schedule_2015!$B$2:$B$257),2,0))</f>
        <v>NO</v>
      </c>
      <c r="BK4261" s="3">
        <f>VLOOKUP(BJ4261,Def!$A$2:$Z$34,23,0)</f>
        <v>97.6</v>
      </c>
      <c r="BL4261" s="3">
        <f>VLOOKUP(BJ4261,Def!$A$2:$Z$34,16,0)</f>
        <v>216.4</v>
      </c>
      <c r="BM4261" s="3">
        <f>VLOOKUP(BJ4261,Def!$A$2:$Z$34,17,0)</f>
        <v>7</v>
      </c>
      <c r="BN4261" s="3">
        <f>VLOOKUP(BJ4261,Def!$A$2:$Z$34,24,0)</f>
        <v>2</v>
      </c>
      <c r="BO4261" s="1">
        <f t="shared" ca="1" si="1050"/>
        <v>0</v>
      </c>
      <c r="BP4261" s="1">
        <f t="shared" ca="1" si="1051"/>
        <v>0</v>
      </c>
      <c r="BQ4261" s="1">
        <f t="shared" ca="1" si="1052"/>
        <v>0</v>
      </c>
      <c r="BR4261" s="1">
        <f t="shared" ca="1" si="1053"/>
        <v>0</v>
      </c>
      <c r="BS4261" s="1">
        <f t="shared" ca="1" si="1054"/>
        <v>0</v>
      </c>
      <c r="BT4261" s="1">
        <f t="shared" ca="1" si="1055"/>
        <v>0</v>
      </c>
      <c r="BU4261" s="1">
        <f t="shared" ca="1" si="1056"/>
        <v>0</v>
      </c>
      <c r="BV4261" s="1">
        <f t="shared" ca="1" si="1057"/>
        <v>0</v>
      </c>
      <c r="BW4261" s="1">
        <f t="shared" ca="1" si="1058"/>
        <v>0</v>
      </c>
      <c r="BX4261" s="1">
        <f t="shared" ca="1" si="1059"/>
        <v>0</v>
      </c>
      <c r="BY4261" s="1">
        <f t="shared" ca="1" si="1060"/>
        <v>0</v>
      </c>
      <c r="BZ4261" s="1">
        <f t="shared" ca="1" si="1061"/>
        <v>0</v>
      </c>
      <c r="CA4261" s="1">
        <f t="shared" ca="1" si="1062"/>
        <v>-1</v>
      </c>
      <c r="CB4261" s="1">
        <f t="shared" ca="1" si="1063"/>
        <v>0</v>
      </c>
      <c r="CC4261" s="1">
        <f t="shared" ca="1" si="1064"/>
        <v>-1</v>
      </c>
    </row>
    <row r="4262" spans="1:81" hidden="1" x14ac:dyDescent="0.2">
      <c r="A4262" s="1" t="s">
        <v>546</v>
      </c>
      <c r="B4262" s="1" t="s">
        <v>547</v>
      </c>
      <c r="C4262" s="1" t="s">
        <v>135</v>
      </c>
      <c r="D4262" s="1" t="s">
        <v>532</v>
      </c>
      <c r="E4262" s="1" t="s">
        <v>88</v>
      </c>
      <c r="P4262">
        <v>0</v>
      </c>
      <c r="Q4262">
        <v>0</v>
      </c>
      <c r="R4262">
        <v>0</v>
      </c>
      <c r="S4262">
        <v>0</v>
      </c>
      <c r="T4262">
        <v>3</v>
      </c>
      <c r="U4262">
        <v>0</v>
      </c>
      <c r="V4262">
        <v>3</v>
      </c>
      <c r="W4262">
        <v>0</v>
      </c>
      <c r="X4262">
        <v>3</v>
      </c>
      <c r="BI4262" s="1">
        <v>6</v>
      </c>
      <c r="BJ4262" s="1" t="str">
        <f t="array" ref="BJ4262">IF(C4262="yes",VLOOKUP(BI4262&amp;D4262,CHOOSE({1,2},Schedule_2015!$A$2:$A$257&amp;Schedule_2015!$B$2:$B$257,Schedule_2015!$C$2:$C$257),2,0),VLOOKUP(BI4262&amp;D4262,CHOOSE({1,2},Schedule_2015!$A$2:$A$257&amp;Schedule_2015!$C$2:$C$257,Schedule_2015!$B$2:$B$257),2,0))</f>
        <v>NO</v>
      </c>
      <c r="BK4262" s="3">
        <f>VLOOKUP(BJ4262,Def!$A$2:$Z$34,23,0)</f>
        <v>97.6</v>
      </c>
      <c r="BL4262" s="3">
        <f>VLOOKUP(BJ4262,Def!$A$2:$Z$34,16,0)</f>
        <v>216.4</v>
      </c>
      <c r="BM4262" s="3">
        <f>VLOOKUP(BJ4262,Def!$A$2:$Z$34,17,0)</f>
        <v>7</v>
      </c>
      <c r="BN4262" s="3">
        <f>VLOOKUP(BJ4262,Def!$A$2:$Z$34,24,0)</f>
        <v>2</v>
      </c>
      <c r="BO4262" s="1">
        <f t="shared" ca="1" si="1050"/>
        <v>0</v>
      </c>
      <c r="BP4262" s="1">
        <f t="shared" ca="1" si="1051"/>
        <v>0</v>
      </c>
      <c r="BQ4262" s="1">
        <f t="shared" ca="1" si="1052"/>
        <v>0</v>
      </c>
      <c r="BR4262" s="1">
        <f t="shared" ca="1" si="1053"/>
        <v>0</v>
      </c>
      <c r="BS4262" s="1">
        <f t="shared" ca="1" si="1054"/>
        <v>0</v>
      </c>
      <c r="BT4262" s="1">
        <f t="shared" ca="1" si="1055"/>
        <v>0</v>
      </c>
      <c r="BU4262" s="1">
        <f t="shared" ca="1" si="1056"/>
        <v>0</v>
      </c>
      <c r="BV4262" s="1">
        <f t="shared" ca="1" si="1057"/>
        <v>0</v>
      </c>
      <c r="BW4262" s="1">
        <f t="shared" ca="1" si="1058"/>
        <v>0</v>
      </c>
      <c r="BX4262" s="1">
        <f t="shared" ca="1" si="1059"/>
        <v>0</v>
      </c>
      <c r="BY4262" s="1">
        <f t="shared" ca="1" si="1060"/>
        <v>0</v>
      </c>
      <c r="BZ4262" s="1">
        <f t="shared" ca="1" si="1061"/>
        <v>0</v>
      </c>
      <c r="CA4262" s="1">
        <f t="shared" ca="1" si="1062"/>
        <v>0</v>
      </c>
      <c r="CB4262" s="1">
        <f t="shared" ca="1" si="1063"/>
        <v>0</v>
      </c>
      <c r="CC4262" s="1">
        <f t="shared" ca="1" si="1064"/>
        <v>0</v>
      </c>
    </row>
    <row r="4263" spans="1:81" hidden="1" x14ac:dyDescent="0.2">
      <c r="A4263" s="1" t="s">
        <v>548</v>
      </c>
      <c r="B4263" s="1" t="s">
        <v>549</v>
      </c>
      <c r="C4263" s="1" t="s">
        <v>135</v>
      </c>
      <c r="D4263" s="1" t="s">
        <v>532</v>
      </c>
      <c r="E4263" s="1" t="s">
        <v>91</v>
      </c>
      <c r="AK4263">
        <v>28</v>
      </c>
      <c r="AL4263">
        <v>0</v>
      </c>
      <c r="AM4263">
        <v>47</v>
      </c>
      <c r="AN4263">
        <v>3</v>
      </c>
      <c r="AO4263">
        <v>124</v>
      </c>
      <c r="BI4263" s="1">
        <v>6</v>
      </c>
      <c r="BJ4263" s="1" t="str">
        <f t="array" ref="BJ4263">IF(C4263="yes",VLOOKUP(BI4263&amp;D4263,CHOOSE({1,2},Schedule_2015!$A$2:$A$257&amp;Schedule_2015!$B$2:$B$257,Schedule_2015!$C$2:$C$257),2,0),VLOOKUP(BI4263&amp;D4263,CHOOSE({1,2},Schedule_2015!$A$2:$A$257&amp;Schedule_2015!$C$2:$C$257,Schedule_2015!$B$2:$B$257),2,0))</f>
        <v>NO</v>
      </c>
      <c r="BK4263" s="3">
        <f>VLOOKUP(BJ4263,Def!$A$2:$Z$34,23,0)</f>
        <v>97.6</v>
      </c>
      <c r="BL4263" s="3">
        <f>VLOOKUP(BJ4263,Def!$A$2:$Z$34,16,0)</f>
        <v>216.4</v>
      </c>
      <c r="BM4263" s="3">
        <f>VLOOKUP(BJ4263,Def!$A$2:$Z$34,17,0)</f>
        <v>7</v>
      </c>
      <c r="BN4263" s="3">
        <f>VLOOKUP(BJ4263,Def!$A$2:$Z$34,24,0)</f>
        <v>2</v>
      </c>
      <c r="BO4263" s="1">
        <f t="shared" ca="1" si="1050"/>
        <v>0</v>
      </c>
      <c r="BP4263" s="1">
        <f t="shared" ca="1" si="1051"/>
        <v>0</v>
      </c>
      <c r="BQ4263" s="1">
        <f t="shared" ca="1" si="1052"/>
        <v>0</v>
      </c>
      <c r="BR4263" s="1">
        <f t="shared" ca="1" si="1053"/>
        <v>0</v>
      </c>
      <c r="BS4263" s="1">
        <f t="shared" ca="1" si="1054"/>
        <v>0</v>
      </c>
      <c r="BT4263" s="1">
        <f t="shared" ca="1" si="1055"/>
        <v>0</v>
      </c>
      <c r="BU4263" s="1">
        <f t="shared" ca="1" si="1056"/>
        <v>0</v>
      </c>
      <c r="BV4263" s="1">
        <f t="shared" ca="1" si="1057"/>
        <v>0</v>
      </c>
      <c r="BW4263" s="1">
        <f t="shared" ca="1" si="1058"/>
        <v>0</v>
      </c>
      <c r="BX4263" s="1">
        <f t="shared" ca="1" si="1059"/>
        <v>0</v>
      </c>
      <c r="BY4263" s="1">
        <f t="shared" ca="1" si="1060"/>
        <v>0</v>
      </c>
      <c r="BZ4263" s="1">
        <f t="shared" ca="1" si="1061"/>
        <v>0</v>
      </c>
      <c r="CA4263" s="1">
        <f t="shared" ca="1" si="1062"/>
        <v>0</v>
      </c>
      <c r="CB4263" s="1">
        <f t="shared" ca="1" si="1063"/>
        <v>0</v>
      </c>
      <c r="CC4263" s="1">
        <f t="shared" ca="1" si="1064"/>
        <v>0</v>
      </c>
    </row>
    <row r="4264" spans="1:81" hidden="1" x14ac:dyDescent="0.2">
      <c r="A4264" s="1" t="s">
        <v>550</v>
      </c>
      <c r="B4264" s="1" t="s">
        <v>551</v>
      </c>
      <c r="C4264" s="1" t="s">
        <v>135</v>
      </c>
      <c r="D4264" s="1" t="s">
        <v>532</v>
      </c>
      <c r="E4264" s="1" t="s">
        <v>76</v>
      </c>
      <c r="AP4264">
        <v>10</v>
      </c>
      <c r="AQ4264">
        <v>11</v>
      </c>
      <c r="AR4264">
        <v>0</v>
      </c>
      <c r="AS4264">
        <v>2</v>
      </c>
      <c r="AT4264">
        <v>0</v>
      </c>
      <c r="BI4264" s="1">
        <v>6</v>
      </c>
      <c r="BJ4264" s="1" t="str">
        <f t="array" ref="BJ4264">IF(C4264="yes",VLOOKUP(BI4264&amp;D4264,CHOOSE({1,2},Schedule_2015!$A$2:$A$257&amp;Schedule_2015!$B$2:$B$257,Schedule_2015!$C$2:$C$257),2,0),VLOOKUP(BI4264&amp;D4264,CHOOSE({1,2},Schedule_2015!$A$2:$A$257&amp;Schedule_2015!$C$2:$C$257,Schedule_2015!$B$2:$B$257),2,0))</f>
        <v>NO</v>
      </c>
      <c r="BK4264" s="3">
        <f>VLOOKUP(BJ4264,Def!$A$2:$Z$34,23,0)</f>
        <v>97.6</v>
      </c>
      <c r="BL4264" s="3">
        <f>VLOOKUP(BJ4264,Def!$A$2:$Z$34,16,0)</f>
        <v>216.4</v>
      </c>
      <c r="BM4264" s="3">
        <f>VLOOKUP(BJ4264,Def!$A$2:$Z$34,17,0)</f>
        <v>7</v>
      </c>
      <c r="BN4264" s="3">
        <f>VLOOKUP(BJ4264,Def!$A$2:$Z$34,24,0)</f>
        <v>2</v>
      </c>
      <c r="BO4264" s="1">
        <f t="shared" ca="1" si="1050"/>
        <v>0</v>
      </c>
      <c r="BP4264" s="1">
        <f t="shared" ca="1" si="1051"/>
        <v>0</v>
      </c>
      <c r="BQ4264" s="1">
        <f t="shared" ca="1" si="1052"/>
        <v>0</v>
      </c>
      <c r="BR4264" s="1">
        <f t="shared" ca="1" si="1053"/>
        <v>0</v>
      </c>
      <c r="BS4264" s="1">
        <f t="shared" ca="1" si="1054"/>
        <v>0</v>
      </c>
      <c r="BT4264" s="1">
        <f t="shared" ca="1" si="1055"/>
        <v>0</v>
      </c>
      <c r="BU4264" s="1">
        <f t="shared" ca="1" si="1056"/>
        <v>0</v>
      </c>
      <c r="BV4264" s="1">
        <f t="shared" ca="1" si="1057"/>
        <v>0</v>
      </c>
      <c r="BW4264" s="1">
        <f t="shared" ca="1" si="1058"/>
        <v>0</v>
      </c>
      <c r="BX4264" s="1">
        <f t="shared" ca="1" si="1059"/>
        <v>0</v>
      </c>
      <c r="BY4264" s="1">
        <f t="shared" ca="1" si="1060"/>
        <v>0</v>
      </c>
      <c r="BZ4264" s="1">
        <f t="shared" ca="1" si="1061"/>
        <v>0</v>
      </c>
      <c r="CA4264" s="1">
        <f t="shared" ca="1" si="1062"/>
        <v>0</v>
      </c>
      <c r="CB4264" s="1">
        <f t="shared" ca="1" si="1063"/>
        <v>0</v>
      </c>
      <c r="CC4264" s="1">
        <f t="shared" ca="1" si="1064"/>
        <v>0</v>
      </c>
    </row>
    <row r="4265" spans="1:81" hidden="1" x14ac:dyDescent="0.2">
      <c r="A4265" s="1" t="s">
        <v>1764</v>
      </c>
      <c r="B4265" s="1" t="s">
        <v>1765</v>
      </c>
      <c r="C4265" s="1" t="s">
        <v>135</v>
      </c>
      <c r="D4265" s="1" t="s">
        <v>532</v>
      </c>
      <c r="E4265" s="1" t="s">
        <v>176</v>
      </c>
      <c r="F4265">
        <v>2</v>
      </c>
      <c r="G4265">
        <v>0</v>
      </c>
      <c r="H4265">
        <v>0</v>
      </c>
      <c r="I4265">
        <v>0</v>
      </c>
      <c r="J4265">
        <v>0</v>
      </c>
      <c r="BI4265" s="1">
        <v>6</v>
      </c>
      <c r="BJ4265" s="1" t="str">
        <f t="array" ref="BJ4265">IF(C4265="yes",VLOOKUP(BI4265&amp;D4265,CHOOSE({1,2},Schedule_2015!$A$2:$A$257&amp;Schedule_2015!$B$2:$B$257,Schedule_2015!$C$2:$C$257),2,0),VLOOKUP(BI4265&amp;D4265,CHOOSE({1,2},Schedule_2015!$A$2:$A$257&amp;Schedule_2015!$C$2:$C$257,Schedule_2015!$B$2:$B$257),2,0))</f>
        <v>NO</v>
      </c>
      <c r="BK4265" s="3">
        <f>VLOOKUP(BJ4265,Def!$A$2:$Z$34,23,0)</f>
        <v>97.6</v>
      </c>
      <c r="BL4265" s="3">
        <f>VLOOKUP(BJ4265,Def!$A$2:$Z$34,16,0)</f>
        <v>216.4</v>
      </c>
      <c r="BM4265" s="3">
        <f>VLOOKUP(BJ4265,Def!$A$2:$Z$34,17,0)</f>
        <v>7</v>
      </c>
      <c r="BN4265" s="3">
        <f>VLOOKUP(BJ4265,Def!$A$2:$Z$34,24,0)</f>
        <v>2</v>
      </c>
      <c r="BO4265" s="1">
        <f t="shared" ca="1" si="1050"/>
        <v>0</v>
      </c>
      <c r="BP4265" s="1">
        <f t="shared" ca="1" si="1051"/>
        <v>0</v>
      </c>
      <c r="BQ4265" s="1">
        <f t="shared" ca="1" si="1052"/>
        <v>0</v>
      </c>
      <c r="BR4265" s="1">
        <f t="shared" ca="1" si="1053"/>
        <v>0</v>
      </c>
      <c r="BS4265" s="1">
        <f t="shared" ca="1" si="1054"/>
        <v>0</v>
      </c>
      <c r="BT4265" s="1">
        <f t="shared" ca="1" si="1055"/>
        <v>0</v>
      </c>
      <c r="BU4265" s="1">
        <f t="shared" ca="1" si="1056"/>
        <v>0</v>
      </c>
      <c r="BV4265" s="1">
        <f t="shared" ca="1" si="1057"/>
        <v>0</v>
      </c>
      <c r="BW4265" s="1">
        <f t="shared" ca="1" si="1058"/>
        <v>0</v>
      </c>
      <c r="BX4265" s="1">
        <f t="shared" ca="1" si="1059"/>
        <v>0</v>
      </c>
      <c r="BY4265" s="1">
        <f t="shared" ca="1" si="1060"/>
        <v>0</v>
      </c>
      <c r="BZ4265" s="1">
        <f t="shared" ca="1" si="1061"/>
        <v>0</v>
      </c>
      <c r="CA4265" s="1">
        <f t="shared" ca="1" si="1062"/>
        <v>0</v>
      </c>
      <c r="CB4265" s="1">
        <f t="shared" ca="1" si="1063"/>
        <v>0</v>
      </c>
      <c r="CC4265" s="1">
        <f t="shared" ca="1" si="1064"/>
        <v>0</v>
      </c>
    </row>
    <row r="4266" spans="1:81" hidden="1" x14ac:dyDescent="0.2">
      <c r="A4266" s="1" t="s">
        <v>566</v>
      </c>
      <c r="B4266" s="1" t="s">
        <v>567</v>
      </c>
      <c r="C4266" s="1" t="s">
        <v>135</v>
      </c>
      <c r="D4266" s="1" t="s">
        <v>532</v>
      </c>
      <c r="E4266" s="1" t="s">
        <v>290</v>
      </c>
      <c r="F4266">
        <v>2</v>
      </c>
      <c r="G4266">
        <v>0</v>
      </c>
      <c r="H4266">
        <v>0</v>
      </c>
      <c r="I4266">
        <v>0</v>
      </c>
      <c r="J4266">
        <v>7</v>
      </c>
      <c r="BI4266" s="1">
        <v>6</v>
      </c>
      <c r="BJ4266" s="1" t="str">
        <f t="array" ref="BJ4266">IF(C4266="yes",VLOOKUP(BI4266&amp;D4266,CHOOSE({1,2},Schedule_2015!$A$2:$A$257&amp;Schedule_2015!$B$2:$B$257,Schedule_2015!$C$2:$C$257),2,0),VLOOKUP(BI4266&amp;D4266,CHOOSE({1,2},Schedule_2015!$A$2:$A$257&amp;Schedule_2015!$C$2:$C$257,Schedule_2015!$B$2:$B$257),2,0))</f>
        <v>NO</v>
      </c>
      <c r="BK4266" s="3">
        <f>VLOOKUP(BJ4266,Def!$A$2:$Z$34,23,0)</f>
        <v>97.6</v>
      </c>
      <c r="BL4266" s="3">
        <f>VLOOKUP(BJ4266,Def!$A$2:$Z$34,16,0)</f>
        <v>216.4</v>
      </c>
      <c r="BM4266" s="3">
        <f>VLOOKUP(BJ4266,Def!$A$2:$Z$34,17,0)</f>
        <v>7</v>
      </c>
      <c r="BN4266" s="3">
        <f>VLOOKUP(BJ4266,Def!$A$2:$Z$34,24,0)</f>
        <v>2</v>
      </c>
      <c r="BO4266" s="1">
        <f t="shared" ca="1" si="1050"/>
        <v>0</v>
      </c>
      <c r="BP4266" s="1">
        <f t="shared" ca="1" si="1051"/>
        <v>0</v>
      </c>
      <c r="BQ4266" s="1">
        <f t="shared" ca="1" si="1052"/>
        <v>0</v>
      </c>
      <c r="BR4266" s="1">
        <f t="shared" ca="1" si="1053"/>
        <v>0</v>
      </c>
      <c r="BS4266" s="1">
        <f t="shared" ca="1" si="1054"/>
        <v>0</v>
      </c>
      <c r="BT4266" s="1">
        <f t="shared" ca="1" si="1055"/>
        <v>0</v>
      </c>
      <c r="BU4266" s="1">
        <f t="shared" ca="1" si="1056"/>
        <v>0</v>
      </c>
      <c r="BV4266" s="1">
        <f t="shared" ca="1" si="1057"/>
        <v>0</v>
      </c>
      <c r="BW4266" s="1">
        <f t="shared" ca="1" si="1058"/>
        <v>0</v>
      </c>
      <c r="BX4266" s="1">
        <f t="shared" ca="1" si="1059"/>
        <v>0</v>
      </c>
      <c r="BY4266" s="1">
        <f t="shared" ca="1" si="1060"/>
        <v>0</v>
      </c>
      <c r="BZ4266" s="1">
        <f t="shared" ca="1" si="1061"/>
        <v>0</v>
      </c>
      <c r="CA4266" s="1">
        <f t="shared" ca="1" si="1062"/>
        <v>0</v>
      </c>
      <c r="CB4266" s="1">
        <f t="shared" ca="1" si="1063"/>
        <v>0</v>
      </c>
      <c r="CC4266" s="1">
        <f t="shared" ca="1" si="1064"/>
        <v>0</v>
      </c>
    </row>
    <row r="4267" spans="1:81" hidden="1" x14ac:dyDescent="0.2">
      <c r="A4267" s="1" t="s">
        <v>554</v>
      </c>
      <c r="B4267" s="1" t="s">
        <v>555</v>
      </c>
      <c r="C4267" s="1" t="s">
        <v>135</v>
      </c>
      <c r="D4267" s="1" t="s">
        <v>532</v>
      </c>
      <c r="E4267" s="1" t="s">
        <v>165</v>
      </c>
      <c r="F4267">
        <v>1</v>
      </c>
      <c r="G4267">
        <v>0</v>
      </c>
      <c r="H4267">
        <v>0</v>
      </c>
      <c r="I4267">
        <v>0</v>
      </c>
      <c r="J4267">
        <v>2</v>
      </c>
      <c r="BI4267" s="1">
        <v>6</v>
      </c>
      <c r="BJ4267" s="1" t="str">
        <f t="array" ref="BJ4267">IF(C4267="yes",VLOOKUP(BI4267&amp;D4267,CHOOSE({1,2},Schedule_2015!$A$2:$A$257&amp;Schedule_2015!$B$2:$B$257,Schedule_2015!$C$2:$C$257),2,0),VLOOKUP(BI4267&amp;D4267,CHOOSE({1,2},Schedule_2015!$A$2:$A$257&amp;Schedule_2015!$C$2:$C$257,Schedule_2015!$B$2:$B$257),2,0))</f>
        <v>NO</v>
      </c>
      <c r="BK4267" s="3">
        <f>VLOOKUP(BJ4267,Def!$A$2:$Z$34,23,0)</f>
        <v>97.6</v>
      </c>
      <c r="BL4267" s="3">
        <f>VLOOKUP(BJ4267,Def!$A$2:$Z$34,16,0)</f>
        <v>216.4</v>
      </c>
      <c r="BM4267" s="3">
        <f>VLOOKUP(BJ4267,Def!$A$2:$Z$34,17,0)</f>
        <v>7</v>
      </c>
      <c r="BN4267" s="3">
        <f>VLOOKUP(BJ4267,Def!$A$2:$Z$34,24,0)</f>
        <v>2</v>
      </c>
      <c r="BO4267" s="1">
        <f t="shared" ca="1" si="1050"/>
        <v>0</v>
      </c>
      <c r="BP4267" s="1">
        <f t="shared" ca="1" si="1051"/>
        <v>0</v>
      </c>
      <c r="BQ4267" s="1">
        <f t="shared" ca="1" si="1052"/>
        <v>0</v>
      </c>
      <c r="BR4267" s="1">
        <f t="shared" ca="1" si="1053"/>
        <v>0</v>
      </c>
      <c r="BS4267" s="1">
        <f t="shared" ca="1" si="1054"/>
        <v>0</v>
      </c>
      <c r="BT4267" s="1">
        <f t="shared" ca="1" si="1055"/>
        <v>0</v>
      </c>
      <c r="BU4267" s="1">
        <f t="shared" ca="1" si="1056"/>
        <v>0</v>
      </c>
      <c r="BV4267" s="1">
        <f t="shared" ca="1" si="1057"/>
        <v>0</v>
      </c>
      <c r="BW4267" s="1">
        <f t="shared" ca="1" si="1058"/>
        <v>0</v>
      </c>
      <c r="BX4267" s="1">
        <f t="shared" ca="1" si="1059"/>
        <v>0</v>
      </c>
      <c r="BY4267" s="1">
        <f t="shared" ca="1" si="1060"/>
        <v>0</v>
      </c>
      <c r="BZ4267" s="1">
        <f t="shared" ca="1" si="1061"/>
        <v>0</v>
      </c>
      <c r="CA4267" s="1">
        <f t="shared" ca="1" si="1062"/>
        <v>0</v>
      </c>
      <c r="CB4267" s="1">
        <f t="shared" ca="1" si="1063"/>
        <v>0</v>
      </c>
      <c r="CC4267" s="1">
        <f t="shared" ca="1" si="1064"/>
        <v>0</v>
      </c>
    </row>
    <row r="4268" spans="1:81" hidden="1" x14ac:dyDescent="0.2">
      <c r="A4268" s="1" t="s">
        <v>556</v>
      </c>
      <c r="B4268" s="1" t="s">
        <v>557</v>
      </c>
      <c r="C4268" s="1" t="s">
        <v>135</v>
      </c>
      <c r="D4268" s="1" t="s">
        <v>532</v>
      </c>
      <c r="E4268" s="1" t="s">
        <v>112</v>
      </c>
      <c r="F4268">
        <v>1</v>
      </c>
      <c r="G4268">
        <v>0</v>
      </c>
      <c r="H4268">
        <v>0</v>
      </c>
      <c r="I4268">
        <v>0</v>
      </c>
      <c r="J4268">
        <v>2</v>
      </c>
      <c r="BI4268" s="1">
        <v>6</v>
      </c>
      <c r="BJ4268" s="1" t="str">
        <f t="array" ref="BJ4268">IF(C4268="yes",VLOOKUP(BI4268&amp;D4268,CHOOSE({1,2},Schedule_2015!$A$2:$A$257&amp;Schedule_2015!$B$2:$B$257,Schedule_2015!$C$2:$C$257),2,0),VLOOKUP(BI4268&amp;D4268,CHOOSE({1,2},Schedule_2015!$A$2:$A$257&amp;Schedule_2015!$C$2:$C$257,Schedule_2015!$B$2:$B$257),2,0))</f>
        <v>NO</v>
      </c>
      <c r="BK4268" s="3">
        <f>VLOOKUP(BJ4268,Def!$A$2:$Z$34,23,0)</f>
        <v>97.6</v>
      </c>
      <c r="BL4268" s="3">
        <f>VLOOKUP(BJ4268,Def!$A$2:$Z$34,16,0)</f>
        <v>216.4</v>
      </c>
      <c r="BM4268" s="3">
        <f>VLOOKUP(BJ4268,Def!$A$2:$Z$34,17,0)</f>
        <v>7</v>
      </c>
      <c r="BN4268" s="3">
        <f>VLOOKUP(BJ4268,Def!$A$2:$Z$34,24,0)</f>
        <v>2</v>
      </c>
      <c r="BO4268" s="1">
        <f t="shared" ca="1" si="1050"/>
        <v>0</v>
      </c>
      <c r="BP4268" s="1">
        <f t="shared" ca="1" si="1051"/>
        <v>0</v>
      </c>
      <c r="BQ4268" s="1">
        <f t="shared" ca="1" si="1052"/>
        <v>0</v>
      </c>
      <c r="BR4268" s="1">
        <f t="shared" ca="1" si="1053"/>
        <v>0</v>
      </c>
      <c r="BS4268" s="1">
        <f t="shared" ca="1" si="1054"/>
        <v>0</v>
      </c>
      <c r="BT4268" s="1">
        <f t="shared" ca="1" si="1055"/>
        <v>0</v>
      </c>
      <c r="BU4268" s="1">
        <f t="shared" ca="1" si="1056"/>
        <v>0</v>
      </c>
      <c r="BV4268" s="1">
        <f t="shared" ca="1" si="1057"/>
        <v>0</v>
      </c>
      <c r="BW4268" s="1">
        <f t="shared" ca="1" si="1058"/>
        <v>0</v>
      </c>
      <c r="BX4268" s="1">
        <f t="shared" ca="1" si="1059"/>
        <v>0</v>
      </c>
      <c r="BY4268" s="1">
        <f t="shared" ca="1" si="1060"/>
        <v>0</v>
      </c>
      <c r="BZ4268" s="1">
        <f t="shared" ca="1" si="1061"/>
        <v>0</v>
      </c>
      <c r="CA4268" s="1">
        <f t="shared" ca="1" si="1062"/>
        <v>0</v>
      </c>
      <c r="CB4268" s="1">
        <f t="shared" ca="1" si="1063"/>
        <v>0</v>
      </c>
      <c r="CC4268" s="1">
        <f t="shared" ca="1" si="1064"/>
        <v>0</v>
      </c>
    </row>
    <row r="4269" spans="1:81" hidden="1" x14ac:dyDescent="0.2">
      <c r="A4269" s="1" t="s">
        <v>574</v>
      </c>
      <c r="B4269" s="1" t="s">
        <v>575</v>
      </c>
      <c r="C4269" s="1" t="s">
        <v>135</v>
      </c>
      <c r="D4269" s="1" t="s">
        <v>532</v>
      </c>
      <c r="E4269" s="1" t="s">
        <v>105</v>
      </c>
      <c r="F4269">
        <v>1</v>
      </c>
      <c r="G4269">
        <v>0</v>
      </c>
      <c r="H4269">
        <v>0</v>
      </c>
      <c r="I4269">
        <v>0</v>
      </c>
      <c r="J4269">
        <v>0</v>
      </c>
      <c r="BI4269" s="1">
        <v>6</v>
      </c>
      <c r="BJ4269" s="1" t="str">
        <f t="array" ref="BJ4269">IF(C4269="yes",VLOOKUP(BI4269&amp;D4269,CHOOSE({1,2},Schedule_2015!$A$2:$A$257&amp;Schedule_2015!$B$2:$B$257,Schedule_2015!$C$2:$C$257),2,0),VLOOKUP(BI4269&amp;D4269,CHOOSE({1,2},Schedule_2015!$A$2:$A$257&amp;Schedule_2015!$C$2:$C$257,Schedule_2015!$B$2:$B$257),2,0))</f>
        <v>NO</v>
      </c>
      <c r="BK4269" s="3">
        <f>VLOOKUP(BJ4269,Def!$A$2:$Z$34,23,0)</f>
        <v>97.6</v>
      </c>
      <c r="BL4269" s="3">
        <f>VLOOKUP(BJ4269,Def!$A$2:$Z$34,16,0)</f>
        <v>216.4</v>
      </c>
      <c r="BM4269" s="3">
        <f>VLOOKUP(BJ4269,Def!$A$2:$Z$34,17,0)</f>
        <v>7</v>
      </c>
      <c r="BN4269" s="3">
        <f>VLOOKUP(BJ4269,Def!$A$2:$Z$34,24,0)</f>
        <v>2</v>
      </c>
      <c r="BO4269" s="1">
        <f t="shared" ca="1" si="1050"/>
        <v>0</v>
      </c>
      <c r="BP4269" s="1">
        <f t="shared" ca="1" si="1051"/>
        <v>0</v>
      </c>
      <c r="BQ4269" s="1">
        <f t="shared" ca="1" si="1052"/>
        <v>0</v>
      </c>
      <c r="BR4269" s="1">
        <f t="shared" ca="1" si="1053"/>
        <v>0</v>
      </c>
      <c r="BS4269" s="1">
        <f t="shared" ca="1" si="1054"/>
        <v>0</v>
      </c>
      <c r="BT4269" s="1">
        <f t="shared" ca="1" si="1055"/>
        <v>0</v>
      </c>
      <c r="BU4269" s="1">
        <f t="shared" ca="1" si="1056"/>
        <v>0</v>
      </c>
      <c r="BV4269" s="1">
        <f t="shared" ca="1" si="1057"/>
        <v>0</v>
      </c>
      <c r="BW4269" s="1">
        <f t="shared" ca="1" si="1058"/>
        <v>0</v>
      </c>
      <c r="BX4269" s="1">
        <f t="shared" ca="1" si="1059"/>
        <v>0</v>
      </c>
      <c r="BY4269" s="1">
        <f t="shared" ca="1" si="1060"/>
        <v>0</v>
      </c>
      <c r="BZ4269" s="1">
        <f t="shared" ca="1" si="1061"/>
        <v>0</v>
      </c>
      <c r="CA4269" s="1">
        <f t="shared" ca="1" si="1062"/>
        <v>0</v>
      </c>
      <c r="CB4269" s="1">
        <f t="shared" ca="1" si="1063"/>
        <v>0</v>
      </c>
      <c r="CC4269" s="1">
        <f t="shared" ca="1" si="1064"/>
        <v>0</v>
      </c>
    </row>
    <row r="4270" spans="1:81" hidden="1" x14ac:dyDescent="0.2">
      <c r="A4270" s="1" t="s">
        <v>2134</v>
      </c>
      <c r="B4270" s="1" t="s">
        <v>2135</v>
      </c>
      <c r="C4270" s="1" t="s">
        <v>135</v>
      </c>
      <c r="D4270" s="1" t="s">
        <v>532</v>
      </c>
      <c r="E4270" s="1" t="s">
        <v>94</v>
      </c>
      <c r="F4270">
        <v>2</v>
      </c>
      <c r="G4270">
        <v>0</v>
      </c>
      <c r="H4270">
        <v>0</v>
      </c>
      <c r="I4270">
        <v>0</v>
      </c>
      <c r="J4270">
        <v>2</v>
      </c>
      <c r="BI4270" s="1">
        <v>6</v>
      </c>
      <c r="BJ4270" s="1" t="str">
        <f t="array" ref="BJ4270">IF(C4270="yes",VLOOKUP(BI4270&amp;D4270,CHOOSE({1,2},Schedule_2015!$A$2:$A$257&amp;Schedule_2015!$B$2:$B$257,Schedule_2015!$C$2:$C$257),2,0),VLOOKUP(BI4270&amp;D4270,CHOOSE({1,2},Schedule_2015!$A$2:$A$257&amp;Schedule_2015!$C$2:$C$257,Schedule_2015!$B$2:$B$257),2,0))</f>
        <v>NO</v>
      </c>
      <c r="BK4270" s="3">
        <f>VLOOKUP(BJ4270,Def!$A$2:$Z$34,23,0)</f>
        <v>97.6</v>
      </c>
      <c r="BL4270" s="3">
        <f>VLOOKUP(BJ4270,Def!$A$2:$Z$34,16,0)</f>
        <v>216.4</v>
      </c>
      <c r="BM4270" s="3">
        <f>VLOOKUP(BJ4270,Def!$A$2:$Z$34,17,0)</f>
        <v>7</v>
      </c>
      <c r="BN4270" s="3">
        <f>VLOOKUP(BJ4270,Def!$A$2:$Z$34,24,0)</f>
        <v>2</v>
      </c>
      <c r="BO4270" s="1">
        <f t="shared" ca="1" si="1050"/>
        <v>0</v>
      </c>
      <c r="BP4270" s="1">
        <f t="shared" ca="1" si="1051"/>
        <v>0</v>
      </c>
      <c r="BQ4270" s="1">
        <f t="shared" ca="1" si="1052"/>
        <v>0</v>
      </c>
      <c r="BR4270" s="1">
        <f t="shared" ca="1" si="1053"/>
        <v>0</v>
      </c>
      <c r="BS4270" s="1">
        <f t="shared" ca="1" si="1054"/>
        <v>0</v>
      </c>
      <c r="BT4270" s="1">
        <f t="shared" ca="1" si="1055"/>
        <v>0</v>
      </c>
      <c r="BU4270" s="1">
        <f t="shared" ca="1" si="1056"/>
        <v>0</v>
      </c>
      <c r="BV4270" s="1">
        <f t="shared" ca="1" si="1057"/>
        <v>0</v>
      </c>
      <c r="BW4270" s="1">
        <f t="shared" ca="1" si="1058"/>
        <v>0</v>
      </c>
      <c r="BX4270" s="1">
        <f t="shared" ca="1" si="1059"/>
        <v>0</v>
      </c>
      <c r="BY4270" s="1">
        <f t="shared" ca="1" si="1060"/>
        <v>0</v>
      </c>
      <c r="BZ4270" s="1">
        <f t="shared" ca="1" si="1061"/>
        <v>0</v>
      </c>
      <c r="CA4270" s="1">
        <f t="shared" ca="1" si="1062"/>
        <v>0</v>
      </c>
      <c r="CB4270" s="1">
        <f t="shared" ca="1" si="1063"/>
        <v>0</v>
      </c>
      <c r="CC4270" s="1">
        <f t="shared" ca="1" si="1064"/>
        <v>0</v>
      </c>
    </row>
    <row r="4271" spans="1:81" hidden="1" x14ac:dyDescent="0.2">
      <c r="A4271" s="1" t="s">
        <v>560</v>
      </c>
      <c r="B4271" s="1" t="s">
        <v>561</v>
      </c>
      <c r="C4271" s="1" t="s">
        <v>135</v>
      </c>
      <c r="D4271" s="1" t="s">
        <v>532</v>
      </c>
      <c r="E4271" s="1" t="s">
        <v>100</v>
      </c>
      <c r="F4271">
        <v>0</v>
      </c>
      <c r="G4271">
        <v>0</v>
      </c>
      <c r="H4271">
        <v>0</v>
      </c>
      <c r="I4271">
        <v>0</v>
      </c>
      <c r="J4271">
        <v>5</v>
      </c>
      <c r="BI4271" s="1">
        <v>6</v>
      </c>
      <c r="BJ4271" s="1" t="str">
        <f t="array" ref="BJ4271">IF(C4271="yes",VLOOKUP(BI4271&amp;D4271,CHOOSE({1,2},Schedule_2015!$A$2:$A$257&amp;Schedule_2015!$B$2:$B$257,Schedule_2015!$C$2:$C$257),2,0),VLOOKUP(BI4271&amp;D4271,CHOOSE({1,2},Schedule_2015!$A$2:$A$257&amp;Schedule_2015!$C$2:$C$257,Schedule_2015!$B$2:$B$257),2,0))</f>
        <v>NO</v>
      </c>
      <c r="BK4271" s="3">
        <f>VLOOKUP(BJ4271,Def!$A$2:$Z$34,23,0)</f>
        <v>97.6</v>
      </c>
      <c r="BL4271" s="3">
        <f>VLOOKUP(BJ4271,Def!$A$2:$Z$34,16,0)</f>
        <v>216.4</v>
      </c>
      <c r="BM4271" s="3">
        <f>VLOOKUP(BJ4271,Def!$A$2:$Z$34,17,0)</f>
        <v>7</v>
      </c>
      <c r="BN4271" s="3">
        <f>VLOOKUP(BJ4271,Def!$A$2:$Z$34,24,0)</f>
        <v>2</v>
      </c>
      <c r="BO4271" s="1">
        <f t="shared" ca="1" si="1050"/>
        <v>0</v>
      </c>
      <c r="BP4271" s="1">
        <f t="shared" ca="1" si="1051"/>
        <v>0</v>
      </c>
      <c r="BQ4271" s="1">
        <f t="shared" ca="1" si="1052"/>
        <v>0</v>
      </c>
      <c r="BR4271" s="1">
        <f t="shared" ca="1" si="1053"/>
        <v>0</v>
      </c>
      <c r="BS4271" s="1">
        <f t="shared" ca="1" si="1054"/>
        <v>0</v>
      </c>
      <c r="BT4271" s="1">
        <f t="shared" ca="1" si="1055"/>
        <v>0</v>
      </c>
      <c r="BU4271" s="1">
        <f t="shared" ca="1" si="1056"/>
        <v>0</v>
      </c>
      <c r="BV4271" s="1">
        <f t="shared" ca="1" si="1057"/>
        <v>0</v>
      </c>
      <c r="BW4271" s="1">
        <f t="shared" ca="1" si="1058"/>
        <v>0</v>
      </c>
      <c r="BX4271" s="1">
        <f t="shared" ca="1" si="1059"/>
        <v>0</v>
      </c>
      <c r="BY4271" s="1">
        <f t="shared" ca="1" si="1060"/>
        <v>0</v>
      </c>
      <c r="BZ4271" s="1">
        <f t="shared" ca="1" si="1061"/>
        <v>0</v>
      </c>
      <c r="CA4271" s="1">
        <f t="shared" ca="1" si="1062"/>
        <v>0</v>
      </c>
      <c r="CB4271" s="1">
        <f t="shared" ca="1" si="1063"/>
        <v>0</v>
      </c>
      <c r="CC4271" s="1">
        <f t="shared" ca="1" si="1064"/>
        <v>0</v>
      </c>
    </row>
    <row r="4272" spans="1:81" hidden="1" x14ac:dyDescent="0.2">
      <c r="A4272" s="1" t="s">
        <v>562</v>
      </c>
      <c r="B4272" s="1" t="s">
        <v>563</v>
      </c>
      <c r="C4272" s="1" t="s">
        <v>135</v>
      </c>
      <c r="D4272" s="1" t="s">
        <v>532</v>
      </c>
      <c r="E4272" s="1" t="s">
        <v>115</v>
      </c>
      <c r="F4272">
        <v>1</v>
      </c>
      <c r="G4272">
        <v>0</v>
      </c>
      <c r="H4272">
        <v>0</v>
      </c>
      <c r="I4272">
        <v>0</v>
      </c>
      <c r="J4272">
        <v>4</v>
      </c>
      <c r="BI4272" s="1">
        <v>6</v>
      </c>
      <c r="BJ4272" s="1" t="str">
        <f t="array" ref="BJ4272">IF(C4272="yes",VLOOKUP(BI4272&amp;D4272,CHOOSE({1,2},Schedule_2015!$A$2:$A$257&amp;Schedule_2015!$B$2:$B$257,Schedule_2015!$C$2:$C$257),2,0),VLOOKUP(BI4272&amp;D4272,CHOOSE({1,2},Schedule_2015!$A$2:$A$257&amp;Schedule_2015!$C$2:$C$257,Schedule_2015!$B$2:$B$257),2,0))</f>
        <v>NO</v>
      </c>
      <c r="BK4272" s="3">
        <f>VLOOKUP(BJ4272,Def!$A$2:$Z$34,23,0)</f>
        <v>97.6</v>
      </c>
      <c r="BL4272" s="3">
        <f>VLOOKUP(BJ4272,Def!$A$2:$Z$34,16,0)</f>
        <v>216.4</v>
      </c>
      <c r="BM4272" s="3">
        <f>VLOOKUP(BJ4272,Def!$A$2:$Z$34,17,0)</f>
        <v>7</v>
      </c>
      <c r="BN4272" s="3">
        <f>VLOOKUP(BJ4272,Def!$A$2:$Z$34,24,0)</f>
        <v>2</v>
      </c>
      <c r="BO4272" s="1">
        <f t="shared" ca="1" si="1050"/>
        <v>0</v>
      </c>
      <c r="BP4272" s="1">
        <f t="shared" ca="1" si="1051"/>
        <v>0</v>
      </c>
      <c r="BQ4272" s="1">
        <f t="shared" ca="1" si="1052"/>
        <v>0</v>
      </c>
      <c r="BR4272" s="1">
        <f t="shared" ca="1" si="1053"/>
        <v>0</v>
      </c>
      <c r="BS4272" s="1">
        <f t="shared" ca="1" si="1054"/>
        <v>0</v>
      </c>
      <c r="BT4272" s="1">
        <f t="shared" ca="1" si="1055"/>
        <v>0</v>
      </c>
      <c r="BU4272" s="1">
        <f t="shared" ca="1" si="1056"/>
        <v>0</v>
      </c>
      <c r="BV4272" s="1">
        <f t="shared" ca="1" si="1057"/>
        <v>0</v>
      </c>
      <c r="BW4272" s="1">
        <f t="shared" ca="1" si="1058"/>
        <v>0</v>
      </c>
      <c r="BX4272" s="1">
        <f t="shared" ca="1" si="1059"/>
        <v>0</v>
      </c>
      <c r="BY4272" s="1">
        <f t="shared" ca="1" si="1060"/>
        <v>0</v>
      </c>
      <c r="BZ4272" s="1">
        <f t="shared" ca="1" si="1061"/>
        <v>0</v>
      </c>
      <c r="CA4272" s="1">
        <f t="shared" ca="1" si="1062"/>
        <v>0</v>
      </c>
      <c r="CB4272" s="1">
        <f t="shared" ca="1" si="1063"/>
        <v>0</v>
      </c>
      <c r="CC4272" s="1">
        <f t="shared" ca="1" si="1064"/>
        <v>0</v>
      </c>
    </row>
    <row r="4273" spans="1:81" hidden="1" x14ac:dyDescent="0.2">
      <c r="A4273" s="1" t="s">
        <v>564</v>
      </c>
      <c r="B4273" s="1" t="s">
        <v>565</v>
      </c>
      <c r="C4273" s="1" t="s">
        <v>135</v>
      </c>
      <c r="D4273" s="1" t="s">
        <v>532</v>
      </c>
      <c r="E4273" s="1" t="s">
        <v>112</v>
      </c>
      <c r="F4273">
        <v>1</v>
      </c>
      <c r="G4273">
        <v>0</v>
      </c>
      <c r="H4273">
        <v>0</v>
      </c>
      <c r="I4273">
        <v>0</v>
      </c>
      <c r="J4273">
        <v>0</v>
      </c>
      <c r="BI4273" s="1">
        <v>6</v>
      </c>
      <c r="BJ4273" s="1" t="str">
        <f t="array" ref="BJ4273">IF(C4273="yes",VLOOKUP(BI4273&amp;D4273,CHOOSE({1,2},Schedule_2015!$A$2:$A$257&amp;Schedule_2015!$B$2:$B$257,Schedule_2015!$C$2:$C$257),2,0),VLOOKUP(BI4273&amp;D4273,CHOOSE({1,2},Schedule_2015!$A$2:$A$257&amp;Schedule_2015!$C$2:$C$257,Schedule_2015!$B$2:$B$257),2,0))</f>
        <v>NO</v>
      </c>
      <c r="BK4273" s="3">
        <f>VLOOKUP(BJ4273,Def!$A$2:$Z$34,23,0)</f>
        <v>97.6</v>
      </c>
      <c r="BL4273" s="3">
        <f>VLOOKUP(BJ4273,Def!$A$2:$Z$34,16,0)</f>
        <v>216.4</v>
      </c>
      <c r="BM4273" s="3">
        <f>VLOOKUP(BJ4273,Def!$A$2:$Z$34,17,0)</f>
        <v>7</v>
      </c>
      <c r="BN4273" s="3">
        <f>VLOOKUP(BJ4273,Def!$A$2:$Z$34,24,0)</f>
        <v>2</v>
      </c>
      <c r="BO4273" s="1">
        <f t="shared" ca="1" si="1050"/>
        <v>0</v>
      </c>
      <c r="BP4273" s="1">
        <f t="shared" ca="1" si="1051"/>
        <v>0</v>
      </c>
      <c r="BQ4273" s="1">
        <f t="shared" ca="1" si="1052"/>
        <v>0</v>
      </c>
      <c r="BR4273" s="1">
        <f t="shared" ca="1" si="1053"/>
        <v>0</v>
      </c>
      <c r="BS4273" s="1">
        <f t="shared" ca="1" si="1054"/>
        <v>0</v>
      </c>
      <c r="BT4273" s="1">
        <f t="shared" ca="1" si="1055"/>
        <v>0</v>
      </c>
      <c r="BU4273" s="1">
        <f t="shared" ca="1" si="1056"/>
        <v>0</v>
      </c>
      <c r="BV4273" s="1">
        <f t="shared" ca="1" si="1057"/>
        <v>0</v>
      </c>
      <c r="BW4273" s="1">
        <f t="shared" ca="1" si="1058"/>
        <v>0</v>
      </c>
      <c r="BX4273" s="1">
        <f t="shared" ca="1" si="1059"/>
        <v>0</v>
      </c>
      <c r="BY4273" s="1">
        <f t="shared" ca="1" si="1060"/>
        <v>0</v>
      </c>
      <c r="BZ4273" s="1">
        <f t="shared" ca="1" si="1061"/>
        <v>0</v>
      </c>
      <c r="CA4273" s="1">
        <f t="shared" ca="1" si="1062"/>
        <v>0</v>
      </c>
      <c r="CB4273" s="1">
        <f t="shared" ca="1" si="1063"/>
        <v>0</v>
      </c>
      <c r="CC4273" s="1">
        <f t="shared" ca="1" si="1064"/>
        <v>0</v>
      </c>
    </row>
    <row r="4274" spans="1:81" hidden="1" x14ac:dyDescent="0.2">
      <c r="A4274" s="1" t="s">
        <v>568</v>
      </c>
      <c r="B4274" s="1" t="s">
        <v>569</v>
      </c>
      <c r="C4274" s="1" t="s">
        <v>135</v>
      </c>
      <c r="D4274" s="1" t="s">
        <v>532</v>
      </c>
      <c r="E4274" s="1" t="s">
        <v>165</v>
      </c>
      <c r="F4274">
        <v>1</v>
      </c>
      <c r="G4274">
        <v>0</v>
      </c>
      <c r="H4274">
        <v>0</v>
      </c>
      <c r="I4274">
        <v>0</v>
      </c>
      <c r="J4274">
        <v>5</v>
      </c>
      <c r="BI4274" s="1">
        <v>6</v>
      </c>
      <c r="BJ4274" s="1" t="str">
        <f t="array" ref="BJ4274">IF(C4274="yes",VLOOKUP(BI4274&amp;D4274,CHOOSE({1,2},Schedule_2015!$A$2:$A$257&amp;Schedule_2015!$B$2:$B$257,Schedule_2015!$C$2:$C$257),2,0),VLOOKUP(BI4274&amp;D4274,CHOOSE({1,2},Schedule_2015!$A$2:$A$257&amp;Schedule_2015!$C$2:$C$257,Schedule_2015!$B$2:$B$257),2,0))</f>
        <v>NO</v>
      </c>
      <c r="BK4274" s="3">
        <f>VLOOKUP(BJ4274,Def!$A$2:$Z$34,23,0)</f>
        <v>97.6</v>
      </c>
      <c r="BL4274" s="3">
        <f>VLOOKUP(BJ4274,Def!$A$2:$Z$34,16,0)</f>
        <v>216.4</v>
      </c>
      <c r="BM4274" s="3">
        <f>VLOOKUP(BJ4274,Def!$A$2:$Z$34,17,0)</f>
        <v>7</v>
      </c>
      <c r="BN4274" s="3">
        <f>VLOOKUP(BJ4274,Def!$A$2:$Z$34,24,0)</f>
        <v>2</v>
      </c>
      <c r="BO4274" s="1">
        <f t="shared" ca="1" si="1050"/>
        <v>0</v>
      </c>
      <c r="BP4274" s="1">
        <f t="shared" ca="1" si="1051"/>
        <v>0</v>
      </c>
      <c r="BQ4274" s="1">
        <f t="shared" ca="1" si="1052"/>
        <v>0</v>
      </c>
      <c r="BR4274" s="1">
        <f t="shared" ca="1" si="1053"/>
        <v>0</v>
      </c>
      <c r="BS4274" s="1">
        <f t="shared" ca="1" si="1054"/>
        <v>0</v>
      </c>
      <c r="BT4274" s="1">
        <f t="shared" ca="1" si="1055"/>
        <v>0</v>
      </c>
      <c r="BU4274" s="1">
        <f t="shared" ca="1" si="1056"/>
        <v>0</v>
      </c>
      <c r="BV4274" s="1">
        <f t="shared" ca="1" si="1057"/>
        <v>0</v>
      </c>
      <c r="BW4274" s="1">
        <f t="shared" ca="1" si="1058"/>
        <v>0</v>
      </c>
      <c r="BX4274" s="1">
        <f t="shared" ca="1" si="1059"/>
        <v>0</v>
      </c>
      <c r="BY4274" s="1">
        <f t="shared" ca="1" si="1060"/>
        <v>0</v>
      </c>
      <c r="BZ4274" s="1">
        <f t="shared" ca="1" si="1061"/>
        <v>0</v>
      </c>
      <c r="CA4274" s="1">
        <f t="shared" ca="1" si="1062"/>
        <v>0</v>
      </c>
      <c r="CB4274" s="1">
        <f t="shared" ca="1" si="1063"/>
        <v>0</v>
      </c>
      <c r="CC4274" s="1">
        <f t="shared" ca="1" si="1064"/>
        <v>0</v>
      </c>
    </row>
    <row r="4275" spans="1:81" hidden="1" x14ac:dyDescent="0.2">
      <c r="A4275" s="1" t="s">
        <v>570</v>
      </c>
      <c r="B4275" s="1" t="s">
        <v>571</v>
      </c>
      <c r="C4275" s="1" t="s">
        <v>135</v>
      </c>
      <c r="D4275" s="1" t="s">
        <v>532</v>
      </c>
      <c r="E4275" s="1" t="s">
        <v>118</v>
      </c>
      <c r="F4275">
        <v>0</v>
      </c>
      <c r="G4275">
        <v>0</v>
      </c>
      <c r="H4275">
        <v>0</v>
      </c>
      <c r="I4275">
        <v>0</v>
      </c>
      <c r="J4275">
        <v>5</v>
      </c>
      <c r="BI4275" s="1">
        <v>6</v>
      </c>
      <c r="BJ4275" s="1" t="str">
        <f t="array" ref="BJ4275">IF(C4275="yes",VLOOKUP(BI4275&amp;D4275,CHOOSE({1,2},Schedule_2015!$A$2:$A$257&amp;Schedule_2015!$B$2:$B$257,Schedule_2015!$C$2:$C$257),2,0),VLOOKUP(BI4275&amp;D4275,CHOOSE({1,2},Schedule_2015!$A$2:$A$257&amp;Schedule_2015!$C$2:$C$257,Schedule_2015!$B$2:$B$257),2,0))</f>
        <v>NO</v>
      </c>
      <c r="BK4275" s="3">
        <f>VLOOKUP(BJ4275,Def!$A$2:$Z$34,23,0)</f>
        <v>97.6</v>
      </c>
      <c r="BL4275" s="3">
        <f>VLOOKUP(BJ4275,Def!$A$2:$Z$34,16,0)</f>
        <v>216.4</v>
      </c>
      <c r="BM4275" s="3">
        <f>VLOOKUP(BJ4275,Def!$A$2:$Z$34,17,0)</f>
        <v>7</v>
      </c>
      <c r="BN4275" s="3">
        <f>VLOOKUP(BJ4275,Def!$A$2:$Z$34,24,0)</f>
        <v>2</v>
      </c>
      <c r="BO4275" s="1">
        <f t="shared" ca="1" si="1050"/>
        <v>0</v>
      </c>
      <c r="BP4275" s="1">
        <f t="shared" ca="1" si="1051"/>
        <v>0</v>
      </c>
      <c r="BQ4275" s="1">
        <f t="shared" ca="1" si="1052"/>
        <v>0</v>
      </c>
      <c r="BR4275" s="1">
        <f t="shared" ca="1" si="1053"/>
        <v>0</v>
      </c>
      <c r="BS4275" s="1">
        <f t="shared" ca="1" si="1054"/>
        <v>0</v>
      </c>
      <c r="BT4275" s="1">
        <f t="shared" ca="1" si="1055"/>
        <v>0</v>
      </c>
      <c r="BU4275" s="1">
        <f t="shared" ca="1" si="1056"/>
        <v>0</v>
      </c>
      <c r="BV4275" s="1">
        <f t="shared" ca="1" si="1057"/>
        <v>0</v>
      </c>
      <c r="BW4275" s="1">
        <f t="shared" ca="1" si="1058"/>
        <v>0</v>
      </c>
      <c r="BX4275" s="1">
        <f t="shared" ca="1" si="1059"/>
        <v>0</v>
      </c>
      <c r="BY4275" s="1">
        <f t="shared" ca="1" si="1060"/>
        <v>0</v>
      </c>
      <c r="BZ4275" s="1">
        <f t="shared" ca="1" si="1061"/>
        <v>0</v>
      </c>
      <c r="CA4275" s="1">
        <f t="shared" ca="1" si="1062"/>
        <v>0</v>
      </c>
      <c r="CB4275" s="1">
        <f t="shared" ca="1" si="1063"/>
        <v>0</v>
      </c>
      <c r="CC4275" s="1">
        <f t="shared" ca="1" si="1064"/>
        <v>0</v>
      </c>
    </row>
    <row r="4276" spans="1:81" hidden="1" x14ac:dyDescent="0.2">
      <c r="A4276" s="1" t="s">
        <v>572</v>
      </c>
      <c r="B4276" s="1" t="s">
        <v>573</v>
      </c>
      <c r="C4276" s="1" t="s">
        <v>135</v>
      </c>
      <c r="D4276" s="1" t="s">
        <v>532</v>
      </c>
      <c r="E4276" s="1" t="s">
        <v>105</v>
      </c>
      <c r="F4276">
        <v>2</v>
      </c>
      <c r="G4276">
        <v>0</v>
      </c>
      <c r="H4276">
        <v>0</v>
      </c>
      <c r="I4276">
        <v>0</v>
      </c>
      <c r="J4276">
        <v>4</v>
      </c>
      <c r="BI4276" s="1">
        <v>6</v>
      </c>
      <c r="BJ4276" s="1" t="str">
        <f t="array" ref="BJ4276">IF(C4276="yes",VLOOKUP(BI4276&amp;D4276,CHOOSE({1,2},Schedule_2015!$A$2:$A$257&amp;Schedule_2015!$B$2:$B$257,Schedule_2015!$C$2:$C$257),2,0),VLOOKUP(BI4276&amp;D4276,CHOOSE({1,2},Schedule_2015!$A$2:$A$257&amp;Schedule_2015!$C$2:$C$257,Schedule_2015!$B$2:$B$257),2,0))</f>
        <v>NO</v>
      </c>
      <c r="BK4276" s="3">
        <f>VLOOKUP(BJ4276,Def!$A$2:$Z$34,23,0)</f>
        <v>97.6</v>
      </c>
      <c r="BL4276" s="3">
        <f>VLOOKUP(BJ4276,Def!$A$2:$Z$34,16,0)</f>
        <v>216.4</v>
      </c>
      <c r="BM4276" s="3">
        <f>VLOOKUP(BJ4276,Def!$A$2:$Z$34,17,0)</f>
        <v>7</v>
      </c>
      <c r="BN4276" s="3">
        <f>VLOOKUP(BJ4276,Def!$A$2:$Z$34,24,0)</f>
        <v>2</v>
      </c>
      <c r="BO4276" s="1">
        <f t="shared" ca="1" si="1050"/>
        <v>0</v>
      </c>
      <c r="BP4276" s="1">
        <f t="shared" ca="1" si="1051"/>
        <v>0</v>
      </c>
      <c r="BQ4276" s="1">
        <f t="shared" ca="1" si="1052"/>
        <v>0</v>
      </c>
      <c r="BR4276" s="1">
        <f t="shared" ca="1" si="1053"/>
        <v>0</v>
      </c>
      <c r="BS4276" s="1">
        <f t="shared" ca="1" si="1054"/>
        <v>0</v>
      </c>
      <c r="BT4276" s="1">
        <f t="shared" ca="1" si="1055"/>
        <v>0</v>
      </c>
      <c r="BU4276" s="1">
        <f t="shared" ca="1" si="1056"/>
        <v>0</v>
      </c>
      <c r="BV4276" s="1">
        <f t="shared" ca="1" si="1057"/>
        <v>0</v>
      </c>
      <c r="BW4276" s="1">
        <f t="shared" ca="1" si="1058"/>
        <v>0</v>
      </c>
      <c r="BX4276" s="1">
        <f t="shared" ca="1" si="1059"/>
        <v>0</v>
      </c>
      <c r="BY4276" s="1">
        <f t="shared" ca="1" si="1060"/>
        <v>0</v>
      </c>
      <c r="BZ4276" s="1">
        <f t="shared" ca="1" si="1061"/>
        <v>0</v>
      </c>
      <c r="CA4276" s="1">
        <f t="shared" ca="1" si="1062"/>
        <v>0</v>
      </c>
      <c r="CB4276" s="1">
        <f t="shared" ca="1" si="1063"/>
        <v>0</v>
      </c>
      <c r="CC4276" s="1">
        <f t="shared" ca="1" si="1064"/>
        <v>0</v>
      </c>
    </row>
    <row r="4277" spans="1:81" hidden="1" x14ac:dyDescent="0.2">
      <c r="A4277" s="1" t="s">
        <v>576</v>
      </c>
      <c r="B4277" s="1" t="s">
        <v>577</v>
      </c>
      <c r="C4277" s="1" t="s">
        <v>135</v>
      </c>
      <c r="D4277" s="1" t="s">
        <v>532</v>
      </c>
      <c r="E4277" s="1" t="s">
        <v>97</v>
      </c>
      <c r="F4277">
        <v>1</v>
      </c>
      <c r="G4277">
        <v>0</v>
      </c>
      <c r="H4277">
        <v>0</v>
      </c>
      <c r="I4277">
        <v>0</v>
      </c>
      <c r="J4277">
        <v>1</v>
      </c>
      <c r="BI4277" s="1">
        <v>6</v>
      </c>
      <c r="BJ4277" s="1" t="str">
        <f t="array" ref="BJ4277">IF(C4277="yes",VLOOKUP(BI4277&amp;D4277,CHOOSE({1,2},Schedule_2015!$A$2:$A$257&amp;Schedule_2015!$B$2:$B$257,Schedule_2015!$C$2:$C$257),2,0),VLOOKUP(BI4277&amp;D4277,CHOOSE({1,2},Schedule_2015!$A$2:$A$257&amp;Schedule_2015!$C$2:$C$257,Schedule_2015!$B$2:$B$257),2,0))</f>
        <v>NO</v>
      </c>
      <c r="BK4277" s="3">
        <f>VLOOKUP(BJ4277,Def!$A$2:$Z$34,23,0)</f>
        <v>97.6</v>
      </c>
      <c r="BL4277" s="3">
        <f>VLOOKUP(BJ4277,Def!$A$2:$Z$34,16,0)</f>
        <v>216.4</v>
      </c>
      <c r="BM4277" s="3">
        <f>VLOOKUP(BJ4277,Def!$A$2:$Z$34,17,0)</f>
        <v>7</v>
      </c>
      <c r="BN4277" s="3">
        <f>VLOOKUP(BJ4277,Def!$A$2:$Z$34,24,0)</f>
        <v>2</v>
      </c>
      <c r="BO4277" s="1">
        <f t="shared" ca="1" si="1050"/>
        <v>0</v>
      </c>
      <c r="BP4277" s="1">
        <f t="shared" ca="1" si="1051"/>
        <v>0</v>
      </c>
      <c r="BQ4277" s="1">
        <f t="shared" ca="1" si="1052"/>
        <v>0</v>
      </c>
      <c r="BR4277" s="1">
        <f t="shared" ca="1" si="1053"/>
        <v>0</v>
      </c>
      <c r="BS4277" s="1">
        <f t="shared" ca="1" si="1054"/>
        <v>0</v>
      </c>
      <c r="BT4277" s="1">
        <f t="shared" ca="1" si="1055"/>
        <v>0</v>
      </c>
      <c r="BU4277" s="1">
        <f t="shared" ca="1" si="1056"/>
        <v>0</v>
      </c>
      <c r="BV4277" s="1">
        <f t="shared" ca="1" si="1057"/>
        <v>0</v>
      </c>
      <c r="BW4277" s="1">
        <f t="shared" ca="1" si="1058"/>
        <v>0</v>
      </c>
      <c r="BX4277" s="1">
        <f t="shared" ca="1" si="1059"/>
        <v>0</v>
      </c>
      <c r="BY4277" s="1">
        <f t="shared" ca="1" si="1060"/>
        <v>0</v>
      </c>
      <c r="BZ4277" s="1">
        <f t="shared" ca="1" si="1061"/>
        <v>0</v>
      </c>
      <c r="CA4277" s="1">
        <f t="shared" ca="1" si="1062"/>
        <v>0</v>
      </c>
      <c r="CB4277" s="1">
        <f t="shared" ca="1" si="1063"/>
        <v>0</v>
      </c>
      <c r="CC4277" s="1">
        <f t="shared" ca="1" si="1064"/>
        <v>0</v>
      </c>
    </row>
    <row r="4278" spans="1:81" hidden="1" x14ac:dyDescent="0.2">
      <c r="A4278" s="1" t="s">
        <v>580</v>
      </c>
      <c r="B4278" s="1" t="s">
        <v>581</v>
      </c>
      <c r="C4278" s="1" t="s">
        <v>135</v>
      </c>
      <c r="D4278" s="1" t="s">
        <v>532</v>
      </c>
      <c r="E4278" s="1" t="s">
        <v>97</v>
      </c>
      <c r="F4278">
        <v>1</v>
      </c>
      <c r="G4278">
        <v>0</v>
      </c>
      <c r="H4278">
        <v>0</v>
      </c>
      <c r="I4278">
        <v>0</v>
      </c>
      <c r="J4278">
        <v>6</v>
      </c>
      <c r="BI4278" s="1">
        <v>6</v>
      </c>
      <c r="BJ4278" s="1" t="str">
        <f t="array" ref="BJ4278">IF(C4278="yes",VLOOKUP(BI4278&amp;D4278,CHOOSE({1,2},Schedule_2015!$A$2:$A$257&amp;Schedule_2015!$B$2:$B$257,Schedule_2015!$C$2:$C$257),2,0),VLOOKUP(BI4278&amp;D4278,CHOOSE({1,2},Schedule_2015!$A$2:$A$257&amp;Schedule_2015!$C$2:$C$257,Schedule_2015!$B$2:$B$257),2,0))</f>
        <v>NO</v>
      </c>
      <c r="BK4278" s="3">
        <f>VLOOKUP(BJ4278,Def!$A$2:$Z$34,23,0)</f>
        <v>97.6</v>
      </c>
      <c r="BL4278" s="3">
        <f>VLOOKUP(BJ4278,Def!$A$2:$Z$34,16,0)</f>
        <v>216.4</v>
      </c>
      <c r="BM4278" s="3">
        <f>VLOOKUP(BJ4278,Def!$A$2:$Z$34,17,0)</f>
        <v>7</v>
      </c>
      <c r="BN4278" s="3">
        <f>VLOOKUP(BJ4278,Def!$A$2:$Z$34,24,0)</f>
        <v>2</v>
      </c>
      <c r="BO4278" s="1">
        <f t="shared" ca="1" si="1050"/>
        <v>0</v>
      </c>
      <c r="BP4278" s="1">
        <f t="shared" ca="1" si="1051"/>
        <v>0</v>
      </c>
      <c r="BQ4278" s="1">
        <f t="shared" ca="1" si="1052"/>
        <v>0</v>
      </c>
      <c r="BR4278" s="1">
        <f t="shared" ca="1" si="1053"/>
        <v>0</v>
      </c>
      <c r="BS4278" s="1">
        <f t="shared" ca="1" si="1054"/>
        <v>0</v>
      </c>
      <c r="BT4278" s="1">
        <f t="shared" ca="1" si="1055"/>
        <v>0</v>
      </c>
      <c r="BU4278" s="1">
        <f t="shared" ca="1" si="1056"/>
        <v>0</v>
      </c>
      <c r="BV4278" s="1">
        <f t="shared" ca="1" si="1057"/>
        <v>0</v>
      </c>
      <c r="BW4278" s="1">
        <f t="shared" ca="1" si="1058"/>
        <v>0</v>
      </c>
      <c r="BX4278" s="1">
        <f t="shared" ca="1" si="1059"/>
        <v>0</v>
      </c>
      <c r="BY4278" s="1">
        <f t="shared" ca="1" si="1060"/>
        <v>0</v>
      </c>
      <c r="BZ4278" s="1">
        <f t="shared" ca="1" si="1061"/>
        <v>0</v>
      </c>
      <c r="CA4278" s="1">
        <f t="shared" ca="1" si="1062"/>
        <v>0</v>
      </c>
      <c r="CB4278" s="1">
        <f t="shared" ca="1" si="1063"/>
        <v>0</v>
      </c>
      <c r="CC4278" s="1">
        <f t="shared" ca="1" si="1064"/>
        <v>0</v>
      </c>
    </row>
    <row r="4279" spans="1:81" hidden="1" x14ac:dyDescent="0.2">
      <c r="A4279" s="1" t="s">
        <v>578</v>
      </c>
      <c r="B4279" s="1" t="s">
        <v>579</v>
      </c>
      <c r="C4279" s="1" t="s">
        <v>135</v>
      </c>
      <c r="D4279" s="1" t="s">
        <v>532</v>
      </c>
      <c r="E4279" s="1" t="s">
        <v>94</v>
      </c>
      <c r="F4279">
        <v>1</v>
      </c>
      <c r="G4279">
        <v>0</v>
      </c>
      <c r="H4279">
        <v>0</v>
      </c>
      <c r="I4279">
        <v>0</v>
      </c>
      <c r="J4279">
        <v>2</v>
      </c>
      <c r="BI4279" s="1">
        <v>6</v>
      </c>
      <c r="BJ4279" s="1" t="str">
        <f t="array" ref="BJ4279">IF(C4279="yes",VLOOKUP(BI4279&amp;D4279,CHOOSE({1,2},Schedule_2015!$A$2:$A$257&amp;Schedule_2015!$B$2:$B$257,Schedule_2015!$C$2:$C$257),2,0),VLOOKUP(BI4279&amp;D4279,CHOOSE({1,2},Schedule_2015!$A$2:$A$257&amp;Schedule_2015!$C$2:$C$257,Schedule_2015!$B$2:$B$257),2,0))</f>
        <v>NO</v>
      </c>
      <c r="BK4279" s="3">
        <f>VLOOKUP(BJ4279,Def!$A$2:$Z$34,23,0)</f>
        <v>97.6</v>
      </c>
      <c r="BL4279" s="3">
        <f>VLOOKUP(BJ4279,Def!$A$2:$Z$34,16,0)</f>
        <v>216.4</v>
      </c>
      <c r="BM4279" s="3">
        <f>VLOOKUP(BJ4279,Def!$A$2:$Z$34,17,0)</f>
        <v>7</v>
      </c>
      <c r="BN4279" s="3">
        <f>VLOOKUP(BJ4279,Def!$A$2:$Z$34,24,0)</f>
        <v>2</v>
      </c>
      <c r="BO4279" s="1">
        <f t="shared" ca="1" si="1050"/>
        <v>0</v>
      </c>
      <c r="BP4279" s="1">
        <f t="shared" ca="1" si="1051"/>
        <v>0</v>
      </c>
      <c r="BQ4279" s="1">
        <f t="shared" ca="1" si="1052"/>
        <v>0</v>
      </c>
      <c r="BR4279" s="1">
        <f t="shared" ca="1" si="1053"/>
        <v>0</v>
      </c>
      <c r="BS4279" s="1">
        <f t="shared" ca="1" si="1054"/>
        <v>0</v>
      </c>
      <c r="BT4279" s="1">
        <f t="shared" ca="1" si="1055"/>
        <v>0</v>
      </c>
      <c r="BU4279" s="1">
        <f t="shared" ca="1" si="1056"/>
        <v>0</v>
      </c>
      <c r="BV4279" s="1">
        <f t="shared" ca="1" si="1057"/>
        <v>0</v>
      </c>
      <c r="BW4279" s="1">
        <f t="shared" ca="1" si="1058"/>
        <v>0</v>
      </c>
      <c r="BX4279" s="1">
        <f t="shared" ca="1" si="1059"/>
        <v>0</v>
      </c>
      <c r="BY4279" s="1">
        <f t="shared" ca="1" si="1060"/>
        <v>0</v>
      </c>
      <c r="BZ4279" s="1">
        <f t="shared" ca="1" si="1061"/>
        <v>0</v>
      </c>
      <c r="CA4279" s="1">
        <f t="shared" ca="1" si="1062"/>
        <v>0</v>
      </c>
      <c r="CB4279" s="1">
        <f t="shared" ca="1" si="1063"/>
        <v>0</v>
      </c>
      <c r="CC4279" s="1">
        <f t="shared" ca="1" si="1064"/>
        <v>0</v>
      </c>
    </row>
    <row r="4280" spans="1:81" hidden="1" x14ac:dyDescent="0.2">
      <c r="A4280" s="1" t="s">
        <v>582</v>
      </c>
      <c r="B4280" s="1" t="s">
        <v>583</v>
      </c>
      <c r="C4280" s="1" t="s">
        <v>135</v>
      </c>
      <c r="D4280" s="1" t="s">
        <v>532</v>
      </c>
      <c r="E4280" s="1" t="s">
        <v>94</v>
      </c>
      <c r="F4280">
        <v>0</v>
      </c>
      <c r="G4280">
        <v>0</v>
      </c>
      <c r="H4280">
        <v>0</v>
      </c>
      <c r="I4280">
        <v>1</v>
      </c>
      <c r="J4280">
        <v>2</v>
      </c>
      <c r="BI4280" s="1">
        <v>6</v>
      </c>
      <c r="BJ4280" s="1" t="str">
        <f t="array" ref="BJ4280">IF(C4280="yes",VLOOKUP(BI4280&amp;D4280,CHOOSE({1,2},Schedule_2015!$A$2:$A$257&amp;Schedule_2015!$B$2:$B$257,Schedule_2015!$C$2:$C$257),2,0),VLOOKUP(BI4280&amp;D4280,CHOOSE({1,2},Schedule_2015!$A$2:$A$257&amp;Schedule_2015!$C$2:$C$257,Schedule_2015!$B$2:$B$257),2,0))</f>
        <v>NO</v>
      </c>
      <c r="BK4280" s="3">
        <f>VLOOKUP(BJ4280,Def!$A$2:$Z$34,23,0)</f>
        <v>97.6</v>
      </c>
      <c r="BL4280" s="3">
        <f>VLOOKUP(BJ4280,Def!$A$2:$Z$34,16,0)</f>
        <v>216.4</v>
      </c>
      <c r="BM4280" s="3">
        <f>VLOOKUP(BJ4280,Def!$A$2:$Z$34,17,0)</f>
        <v>7</v>
      </c>
      <c r="BN4280" s="3">
        <f>VLOOKUP(BJ4280,Def!$A$2:$Z$34,24,0)</f>
        <v>2</v>
      </c>
      <c r="BO4280" s="1">
        <f t="shared" ca="1" si="1050"/>
        <v>0</v>
      </c>
      <c r="BP4280" s="1">
        <f t="shared" ca="1" si="1051"/>
        <v>0</v>
      </c>
      <c r="BQ4280" s="1">
        <f t="shared" ca="1" si="1052"/>
        <v>0</v>
      </c>
      <c r="BR4280" s="1">
        <f t="shared" ca="1" si="1053"/>
        <v>0</v>
      </c>
      <c r="BS4280" s="1">
        <f t="shared" ca="1" si="1054"/>
        <v>0</v>
      </c>
      <c r="BT4280" s="1">
        <f t="shared" ca="1" si="1055"/>
        <v>0</v>
      </c>
      <c r="BU4280" s="1">
        <f t="shared" ca="1" si="1056"/>
        <v>0</v>
      </c>
      <c r="BV4280" s="1">
        <f t="shared" ca="1" si="1057"/>
        <v>0</v>
      </c>
      <c r="BW4280" s="1">
        <f t="shared" ca="1" si="1058"/>
        <v>0</v>
      </c>
      <c r="BX4280" s="1">
        <f t="shared" ca="1" si="1059"/>
        <v>0</v>
      </c>
      <c r="BY4280" s="1">
        <f t="shared" ca="1" si="1060"/>
        <v>0</v>
      </c>
      <c r="BZ4280" s="1">
        <f t="shared" ca="1" si="1061"/>
        <v>0</v>
      </c>
      <c r="CA4280" s="1">
        <f t="shared" ca="1" si="1062"/>
        <v>0</v>
      </c>
      <c r="CB4280" s="1">
        <f t="shared" ca="1" si="1063"/>
        <v>0</v>
      </c>
      <c r="CC4280" s="1">
        <f t="shared" ca="1" si="1064"/>
        <v>0</v>
      </c>
    </row>
    <row r="4281" spans="1:81" hidden="1" x14ac:dyDescent="0.2">
      <c r="A4281" s="1" t="s">
        <v>552</v>
      </c>
      <c r="B4281" s="1" t="s">
        <v>553</v>
      </c>
      <c r="C4281" s="1" t="s">
        <v>135</v>
      </c>
      <c r="D4281" s="1" t="s">
        <v>532</v>
      </c>
      <c r="E4281" s="1" t="s">
        <v>112</v>
      </c>
      <c r="F4281">
        <v>1</v>
      </c>
      <c r="G4281">
        <v>0</v>
      </c>
      <c r="H4281">
        <v>0</v>
      </c>
      <c r="I4281">
        <v>0</v>
      </c>
      <c r="J4281">
        <v>0</v>
      </c>
      <c r="BI4281" s="1">
        <v>6</v>
      </c>
      <c r="BJ4281" s="1" t="str">
        <f t="array" ref="BJ4281">IF(C4281="yes",VLOOKUP(BI4281&amp;D4281,CHOOSE({1,2},Schedule_2015!$A$2:$A$257&amp;Schedule_2015!$B$2:$B$257,Schedule_2015!$C$2:$C$257),2,0),VLOOKUP(BI4281&amp;D4281,CHOOSE({1,2},Schedule_2015!$A$2:$A$257&amp;Schedule_2015!$C$2:$C$257,Schedule_2015!$B$2:$B$257),2,0))</f>
        <v>NO</v>
      </c>
      <c r="BK4281" s="3">
        <f>VLOOKUP(BJ4281,Def!$A$2:$Z$34,23,0)</f>
        <v>97.6</v>
      </c>
      <c r="BL4281" s="3">
        <f>VLOOKUP(BJ4281,Def!$A$2:$Z$34,16,0)</f>
        <v>216.4</v>
      </c>
      <c r="BM4281" s="3">
        <f>VLOOKUP(BJ4281,Def!$A$2:$Z$34,17,0)</f>
        <v>7</v>
      </c>
      <c r="BN4281" s="3">
        <f>VLOOKUP(BJ4281,Def!$A$2:$Z$34,24,0)</f>
        <v>2</v>
      </c>
      <c r="BO4281" s="1">
        <f t="shared" ca="1" si="1050"/>
        <v>0</v>
      </c>
      <c r="BP4281" s="1">
        <f t="shared" ca="1" si="1051"/>
        <v>0</v>
      </c>
      <c r="BQ4281" s="1">
        <f t="shared" ca="1" si="1052"/>
        <v>0</v>
      </c>
      <c r="BR4281" s="1">
        <f t="shared" ca="1" si="1053"/>
        <v>0</v>
      </c>
      <c r="BS4281" s="1">
        <f t="shared" ca="1" si="1054"/>
        <v>0</v>
      </c>
      <c r="BT4281" s="1">
        <f t="shared" ca="1" si="1055"/>
        <v>0</v>
      </c>
      <c r="BU4281" s="1">
        <f t="shared" ca="1" si="1056"/>
        <v>0</v>
      </c>
      <c r="BV4281" s="1">
        <f t="shared" ca="1" si="1057"/>
        <v>0</v>
      </c>
      <c r="BW4281" s="1">
        <f t="shared" ca="1" si="1058"/>
        <v>0</v>
      </c>
      <c r="BX4281" s="1">
        <f t="shared" ca="1" si="1059"/>
        <v>0</v>
      </c>
      <c r="BY4281" s="1">
        <f t="shared" ca="1" si="1060"/>
        <v>0</v>
      </c>
      <c r="BZ4281" s="1">
        <f t="shared" ca="1" si="1061"/>
        <v>0</v>
      </c>
      <c r="CA4281" s="1">
        <f t="shared" ca="1" si="1062"/>
        <v>0</v>
      </c>
      <c r="CB4281" s="1">
        <f t="shared" ca="1" si="1063"/>
        <v>0</v>
      </c>
      <c r="CC4281" s="1">
        <f t="shared" ca="1" si="1064"/>
        <v>0</v>
      </c>
    </row>
    <row r="4282" spans="1:81" hidden="1" x14ac:dyDescent="0.2">
      <c r="A4282" s="1" t="s">
        <v>584</v>
      </c>
      <c r="B4282" s="1" t="s">
        <v>585</v>
      </c>
      <c r="C4282" s="1" t="s">
        <v>135</v>
      </c>
      <c r="D4282" s="1" t="s">
        <v>532</v>
      </c>
      <c r="E4282" s="1" t="s">
        <v>112</v>
      </c>
      <c r="F4282">
        <v>0</v>
      </c>
      <c r="G4282">
        <v>0</v>
      </c>
      <c r="H4282">
        <v>0</v>
      </c>
      <c r="I4282">
        <v>0</v>
      </c>
      <c r="J4282">
        <v>1</v>
      </c>
      <c r="BI4282" s="1">
        <v>6</v>
      </c>
      <c r="BJ4282" s="1" t="str">
        <f t="array" ref="BJ4282">IF(C4282="yes",VLOOKUP(BI4282&amp;D4282,CHOOSE({1,2},Schedule_2015!$A$2:$A$257&amp;Schedule_2015!$B$2:$B$257,Schedule_2015!$C$2:$C$257),2,0),VLOOKUP(BI4282&amp;D4282,CHOOSE({1,2},Schedule_2015!$A$2:$A$257&amp;Schedule_2015!$C$2:$C$257,Schedule_2015!$B$2:$B$257),2,0))</f>
        <v>NO</v>
      </c>
      <c r="BK4282" s="3">
        <f>VLOOKUP(BJ4282,Def!$A$2:$Z$34,23,0)</f>
        <v>97.6</v>
      </c>
      <c r="BL4282" s="3">
        <f>VLOOKUP(BJ4282,Def!$A$2:$Z$34,16,0)</f>
        <v>216.4</v>
      </c>
      <c r="BM4282" s="3">
        <f>VLOOKUP(BJ4282,Def!$A$2:$Z$34,17,0)</f>
        <v>7</v>
      </c>
      <c r="BN4282" s="3">
        <f>VLOOKUP(BJ4282,Def!$A$2:$Z$34,24,0)</f>
        <v>2</v>
      </c>
      <c r="BO4282" s="1">
        <f t="shared" ca="1" si="1050"/>
        <v>0</v>
      </c>
      <c r="BP4282" s="1">
        <f t="shared" ca="1" si="1051"/>
        <v>0</v>
      </c>
      <c r="BQ4282" s="1">
        <f t="shared" ca="1" si="1052"/>
        <v>0</v>
      </c>
      <c r="BR4282" s="1">
        <f t="shared" ca="1" si="1053"/>
        <v>0</v>
      </c>
      <c r="BS4282" s="1">
        <f t="shared" ca="1" si="1054"/>
        <v>0</v>
      </c>
      <c r="BT4282" s="1">
        <f t="shared" ca="1" si="1055"/>
        <v>0</v>
      </c>
      <c r="BU4282" s="1">
        <f t="shared" ca="1" si="1056"/>
        <v>0</v>
      </c>
      <c r="BV4282" s="1">
        <f t="shared" ca="1" si="1057"/>
        <v>0</v>
      </c>
      <c r="BW4282" s="1">
        <f t="shared" ca="1" si="1058"/>
        <v>0</v>
      </c>
      <c r="BX4282" s="1">
        <f t="shared" ca="1" si="1059"/>
        <v>0</v>
      </c>
      <c r="BY4282" s="1">
        <f t="shared" ca="1" si="1060"/>
        <v>0</v>
      </c>
      <c r="BZ4282" s="1">
        <f t="shared" ca="1" si="1061"/>
        <v>0</v>
      </c>
      <c r="CA4282" s="1">
        <f t="shared" ca="1" si="1062"/>
        <v>0</v>
      </c>
      <c r="CB4282" s="1">
        <f t="shared" ca="1" si="1063"/>
        <v>0</v>
      </c>
      <c r="CC4282" s="1">
        <f t="shared" ca="1" si="1064"/>
        <v>0</v>
      </c>
    </row>
    <row r="4283" spans="1:81" hidden="1" x14ac:dyDescent="0.2">
      <c r="A4283" s="1" t="s">
        <v>558</v>
      </c>
      <c r="B4283" s="1" t="s">
        <v>559</v>
      </c>
      <c r="C4283" s="1" t="s">
        <v>135</v>
      </c>
      <c r="D4283" s="1" t="s">
        <v>532</v>
      </c>
      <c r="E4283" s="1" t="s">
        <v>105</v>
      </c>
      <c r="F4283">
        <v>0</v>
      </c>
      <c r="G4283">
        <v>0</v>
      </c>
      <c r="H4283">
        <v>0</v>
      </c>
      <c r="I4283">
        <v>0</v>
      </c>
      <c r="J4283">
        <v>1</v>
      </c>
      <c r="BI4283" s="1">
        <v>6</v>
      </c>
      <c r="BJ4283" s="1" t="str">
        <f t="array" ref="BJ4283">IF(C4283="yes",VLOOKUP(BI4283&amp;D4283,CHOOSE({1,2},Schedule_2015!$A$2:$A$257&amp;Schedule_2015!$B$2:$B$257,Schedule_2015!$C$2:$C$257),2,0),VLOOKUP(BI4283&amp;D4283,CHOOSE({1,2},Schedule_2015!$A$2:$A$257&amp;Schedule_2015!$C$2:$C$257,Schedule_2015!$B$2:$B$257),2,0))</f>
        <v>NO</v>
      </c>
      <c r="BK4283" s="3">
        <f>VLOOKUP(BJ4283,Def!$A$2:$Z$34,23,0)</f>
        <v>97.6</v>
      </c>
      <c r="BL4283" s="3">
        <f>VLOOKUP(BJ4283,Def!$A$2:$Z$34,16,0)</f>
        <v>216.4</v>
      </c>
      <c r="BM4283" s="3">
        <f>VLOOKUP(BJ4283,Def!$A$2:$Z$34,17,0)</f>
        <v>7</v>
      </c>
      <c r="BN4283" s="3">
        <f>VLOOKUP(BJ4283,Def!$A$2:$Z$34,24,0)</f>
        <v>2</v>
      </c>
      <c r="BO4283" s="1">
        <f t="shared" ca="1" si="1050"/>
        <v>0</v>
      </c>
      <c r="BP4283" s="1">
        <f t="shared" ca="1" si="1051"/>
        <v>0</v>
      </c>
      <c r="BQ4283" s="1">
        <f t="shared" ca="1" si="1052"/>
        <v>0</v>
      </c>
      <c r="BR4283" s="1">
        <f t="shared" ca="1" si="1053"/>
        <v>0</v>
      </c>
      <c r="BS4283" s="1">
        <f t="shared" ca="1" si="1054"/>
        <v>0</v>
      </c>
      <c r="BT4283" s="1">
        <f t="shared" ca="1" si="1055"/>
        <v>0</v>
      </c>
      <c r="BU4283" s="1">
        <f t="shared" ca="1" si="1056"/>
        <v>0</v>
      </c>
      <c r="BV4283" s="1">
        <f t="shared" ca="1" si="1057"/>
        <v>0</v>
      </c>
      <c r="BW4283" s="1">
        <f t="shared" ca="1" si="1058"/>
        <v>0</v>
      </c>
      <c r="BX4283" s="1">
        <f t="shared" ca="1" si="1059"/>
        <v>0</v>
      </c>
      <c r="BY4283" s="1">
        <f t="shared" ca="1" si="1060"/>
        <v>0</v>
      </c>
      <c r="BZ4283" s="1">
        <f t="shared" ca="1" si="1061"/>
        <v>0</v>
      </c>
      <c r="CA4283" s="1">
        <f t="shared" ca="1" si="1062"/>
        <v>0</v>
      </c>
      <c r="CB4283" s="1">
        <f t="shared" ca="1" si="1063"/>
        <v>0</v>
      </c>
      <c r="CC4283" s="1">
        <f t="shared" ca="1" si="1064"/>
        <v>0</v>
      </c>
    </row>
    <row r="4284" spans="1:81" hidden="1" x14ac:dyDescent="0.2">
      <c r="A4284" s="1" t="s">
        <v>586</v>
      </c>
      <c r="B4284" s="1" t="s">
        <v>587</v>
      </c>
      <c r="C4284" s="1" t="s">
        <v>135</v>
      </c>
      <c r="D4284" s="1" t="s">
        <v>532</v>
      </c>
      <c r="E4284" s="1" t="s">
        <v>100</v>
      </c>
      <c r="F4284">
        <v>0</v>
      </c>
      <c r="G4284">
        <v>0</v>
      </c>
      <c r="H4284">
        <v>0</v>
      </c>
      <c r="I4284">
        <v>0</v>
      </c>
      <c r="J4284">
        <v>1</v>
      </c>
      <c r="BI4284" s="1">
        <v>6</v>
      </c>
      <c r="BJ4284" s="1" t="str">
        <f t="array" ref="BJ4284">IF(C4284="yes",VLOOKUP(BI4284&amp;D4284,CHOOSE({1,2},Schedule_2015!$A$2:$A$257&amp;Schedule_2015!$B$2:$B$257,Schedule_2015!$C$2:$C$257),2,0),VLOOKUP(BI4284&amp;D4284,CHOOSE({1,2},Schedule_2015!$A$2:$A$257&amp;Schedule_2015!$C$2:$C$257,Schedule_2015!$B$2:$B$257),2,0))</f>
        <v>NO</v>
      </c>
      <c r="BK4284" s="3">
        <f>VLOOKUP(BJ4284,Def!$A$2:$Z$34,23,0)</f>
        <v>97.6</v>
      </c>
      <c r="BL4284" s="3">
        <f>VLOOKUP(BJ4284,Def!$A$2:$Z$34,16,0)</f>
        <v>216.4</v>
      </c>
      <c r="BM4284" s="3">
        <f>VLOOKUP(BJ4284,Def!$A$2:$Z$34,17,0)</f>
        <v>7</v>
      </c>
      <c r="BN4284" s="3">
        <f>VLOOKUP(BJ4284,Def!$A$2:$Z$34,24,0)</f>
        <v>2</v>
      </c>
      <c r="BO4284" s="1">
        <f t="shared" ca="1" si="1050"/>
        <v>0</v>
      </c>
      <c r="BP4284" s="1">
        <f t="shared" ca="1" si="1051"/>
        <v>0</v>
      </c>
      <c r="BQ4284" s="1">
        <f t="shared" ca="1" si="1052"/>
        <v>0</v>
      </c>
      <c r="BR4284" s="1">
        <f t="shared" ca="1" si="1053"/>
        <v>0</v>
      </c>
      <c r="BS4284" s="1">
        <f t="shared" ca="1" si="1054"/>
        <v>0</v>
      </c>
      <c r="BT4284" s="1">
        <f t="shared" ca="1" si="1055"/>
        <v>0</v>
      </c>
      <c r="BU4284" s="1">
        <f t="shared" ca="1" si="1056"/>
        <v>0</v>
      </c>
      <c r="BV4284" s="1">
        <f t="shared" ca="1" si="1057"/>
        <v>0</v>
      </c>
      <c r="BW4284" s="1">
        <f t="shared" ca="1" si="1058"/>
        <v>0</v>
      </c>
      <c r="BX4284" s="1">
        <f t="shared" ca="1" si="1059"/>
        <v>0</v>
      </c>
      <c r="BY4284" s="1">
        <f t="shared" ca="1" si="1060"/>
        <v>0</v>
      </c>
      <c r="BZ4284" s="1">
        <f t="shared" ca="1" si="1061"/>
        <v>0</v>
      </c>
      <c r="CA4284" s="1">
        <f t="shared" ca="1" si="1062"/>
        <v>0</v>
      </c>
      <c r="CB4284" s="1">
        <f t="shared" ca="1" si="1063"/>
        <v>0</v>
      </c>
      <c r="CC4284" s="1">
        <f t="shared" ca="1" si="1064"/>
        <v>0</v>
      </c>
    </row>
    <row r="4285" spans="1:81" hidden="1" x14ac:dyDescent="0.2">
      <c r="A4285" s="1" t="s">
        <v>2248</v>
      </c>
      <c r="B4285" s="1" t="s">
        <v>2249</v>
      </c>
      <c r="C4285" s="1" t="s">
        <v>62</v>
      </c>
      <c r="D4285" s="1" t="s">
        <v>136</v>
      </c>
      <c r="E4285" s="1" t="s">
        <v>64</v>
      </c>
      <c r="AD4285">
        <v>50</v>
      </c>
      <c r="AE4285">
        <v>30</v>
      </c>
      <c r="AF4285">
        <v>0</v>
      </c>
      <c r="AG4285">
        <v>3</v>
      </c>
      <c r="AH4285">
        <v>0</v>
      </c>
      <c r="AI4285">
        <v>0</v>
      </c>
      <c r="AJ4285">
        <v>312</v>
      </c>
      <c r="BB4285">
        <v>4</v>
      </c>
      <c r="BC4285">
        <v>25</v>
      </c>
      <c r="BD4285">
        <v>0</v>
      </c>
      <c r="BE4285">
        <v>0</v>
      </c>
      <c r="BF4285">
        <v>0</v>
      </c>
      <c r="BG4285">
        <v>0</v>
      </c>
      <c r="BH4285">
        <v>35</v>
      </c>
      <c r="BI4285" s="1">
        <v>6</v>
      </c>
      <c r="BJ4285" s="1" t="str">
        <f t="array" ref="BJ4285">IF(C4285="yes",VLOOKUP(BI4285&amp;D4285,CHOOSE({1,2},Schedule_2015!$A$2:$A$257&amp;Schedule_2015!$B$2:$B$257,Schedule_2015!$C$2:$C$257),2,0),VLOOKUP(BI4285&amp;D4285,CHOOSE({1,2},Schedule_2015!$A$2:$A$257&amp;Schedule_2015!$C$2:$C$257,Schedule_2015!$B$2:$B$257),2,0))</f>
        <v>NE</v>
      </c>
      <c r="BK4285" s="3">
        <f>VLOOKUP(BJ4285,Def!$A$2:$Z$34,23,0)</f>
        <v>101</v>
      </c>
      <c r="BL4285" s="3">
        <f>VLOOKUP(BJ4285,Def!$A$2:$Z$34,16,0)</f>
        <v>257</v>
      </c>
      <c r="BM4285" s="3">
        <f>VLOOKUP(BJ4285,Def!$A$2:$Z$34,17,0)</f>
        <v>9</v>
      </c>
      <c r="BN4285" s="3">
        <f>VLOOKUP(BJ4285,Def!$A$2:$Z$34,24,0)</f>
        <v>1</v>
      </c>
      <c r="BO4285" s="1">
        <f t="shared" ca="1" si="1050"/>
        <v>12</v>
      </c>
      <c r="BP4285" s="1">
        <f t="shared" ca="1" si="1051"/>
        <v>12.48</v>
      </c>
      <c r="BQ4285" s="1">
        <f t="shared" ca="1" si="1052"/>
        <v>3</v>
      </c>
      <c r="BR4285" s="1">
        <f t="shared" ca="1" si="1053"/>
        <v>0</v>
      </c>
      <c r="BS4285" s="1">
        <f t="shared" ca="1" si="1054"/>
        <v>3.5</v>
      </c>
      <c r="BT4285" s="1">
        <f t="shared" ca="1" si="1055"/>
        <v>0</v>
      </c>
      <c r="BU4285" s="1">
        <f t="shared" ca="1" si="1056"/>
        <v>0</v>
      </c>
      <c r="BV4285" s="1">
        <f t="shared" ca="1" si="1057"/>
        <v>0</v>
      </c>
      <c r="BW4285" s="1">
        <f t="shared" ca="1" si="1058"/>
        <v>0</v>
      </c>
      <c r="BX4285" s="1">
        <f t="shared" ca="1" si="1059"/>
        <v>0</v>
      </c>
      <c r="BY4285" s="1">
        <f t="shared" ca="1" si="1060"/>
        <v>0</v>
      </c>
      <c r="BZ4285" s="1">
        <f t="shared" ca="1" si="1061"/>
        <v>0</v>
      </c>
      <c r="CA4285" s="1">
        <f t="shared" ca="1" si="1062"/>
        <v>0</v>
      </c>
      <c r="CB4285" s="1">
        <f t="shared" ca="1" si="1063"/>
        <v>0</v>
      </c>
      <c r="CC4285" s="1">
        <f t="shared" ca="1" si="1064"/>
        <v>30.98</v>
      </c>
    </row>
    <row r="4286" spans="1:81" hidden="1" x14ac:dyDescent="0.2">
      <c r="A4286" s="1" t="s">
        <v>1074</v>
      </c>
      <c r="B4286" s="1" t="s">
        <v>1075</v>
      </c>
      <c r="C4286" s="1" t="s">
        <v>62</v>
      </c>
      <c r="D4286" s="1" t="s">
        <v>1067</v>
      </c>
      <c r="E4286" s="1" t="s">
        <v>69</v>
      </c>
      <c r="K4286">
        <v>0</v>
      </c>
      <c r="L4286">
        <v>1</v>
      </c>
      <c r="M4286">
        <v>1</v>
      </c>
      <c r="N4286">
        <v>1</v>
      </c>
      <c r="O4286">
        <v>0</v>
      </c>
      <c r="Y4286">
        <v>22</v>
      </c>
      <c r="Z4286">
        <v>22</v>
      </c>
      <c r="AA4286">
        <v>0</v>
      </c>
      <c r="AB4286">
        <v>1</v>
      </c>
      <c r="AC4286">
        <v>0</v>
      </c>
      <c r="AU4286">
        <v>13</v>
      </c>
      <c r="AV4286">
        <v>0</v>
      </c>
      <c r="AW4286">
        <v>3</v>
      </c>
      <c r="AX4286">
        <v>0</v>
      </c>
      <c r="AY4286">
        <v>0</v>
      </c>
      <c r="AZ4286">
        <v>0</v>
      </c>
      <c r="BA4286">
        <v>21</v>
      </c>
      <c r="BB4286">
        <v>14</v>
      </c>
      <c r="BC4286">
        <v>12</v>
      </c>
      <c r="BD4286">
        <v>0</v>
      </c>
      <c r="BE4286">
        <v>0</v>
      </c>
      <c r="BF4286">
        <v>0</v>
      </c>
      <c r="BG4286">
        <v>0</v>
      </c>
      <c r="BH4286">
        <v>48</v>
      </c>
      <c r="BI4286" s="1">
        <v>6</v>
      </c>
      <c r="BJ4286" s="1" t="str">
        <f t="array" ref="BJ4286">IF(C4286="yes",VLOOKUP(BI4286&amp;D4286,CHOOSE({1,2},Schedule_2015!$A$2:$A$257&amp;Schedule_2015!$B$2:$B$257,Schedule_2015!$C$2:$C$257),2,0),VLOOKUP(BI4286&amp;D4286,CHOOSE({1,2},Schedule_2015!$A$2:$A$257&amp;Schedule_2015!$C$2:$C$257,Schedule_2015!$B$2:$B$257),2,0))</f>
        <v>CHI</v>
      </c>
      <c r="BK4286" s="3">
        <f>VLOOKUP(BJ4286,Def!$A$2:$Z$34,23,0)</f>
        <v>82.2</v>
      </c>
      <c r="BL4286" s="3">
        <f>VLOOKUP(BJ4286,Def!$A$2:$Z$34,16,0)</f>
        <v>274</v>
      </c>
      <c r="BM4286" s="3">
        <f>VLOOKUP(BJ4286,Def!$A$2:$Z$34,17,0)</f>
        <v>10</v>
      </c>
      <c r="BN4286" s="3">
        <f>VLOOKUP(BJ4286,Def!$A$2:$Z$34,24,0)</f>
        <v>2</v>
      </c>
      <c r="BO4286" s="1">
        <f t="shared" ca="1" si="1050"/>
        <v>0</v>
      </c>
      <c r="BP4286" s="1">
        <f t="shared" ca="1" si="1051"/>
        <v>0</v>
      </c>
      <c r="BQ4286" s="1">
        <f t="shared" ca="1" si="1052"/>
        <v>0</v>
      </c>
      <c r="BR4286" s="1">
        <f t="shared" ca="1" si="1053"/>
        <v>0</v>
      </c>
      <c r="BS4286" s="1">
        <f t="shared" ca="1" si="1054"/>
        <v>4.8000000000000007</v>
      </c>
      <c r="BT4286" s="1">
        <f t="shared" ca="1" si="1055"/>
        <v>0</v>
      </c>
      <c r="BU4286" s="1">
        <f t="shared" ca="1" si="1056"/>
        <v>0</v>
      </c>
      <c r="BV4286" s="1">
        <f t="shared" ca="1" si="1057"/>
        <v>2.1</v>
      </c>
      <c r="BW4286" s="1">
        <f t="shared" ca="1" si="1058"/>
        <v>3</v>
      </c>
      <c r="BX4286" s="1">
        <f t="shared" ca="1" si="1059"/>
        <v>0</v>
      </c>
      <c r="BY4286" s="1">
        <f t="shared" ca="1" si="1060"/>
        <v>0</v>
      </c>
      <c r="BZ4286" s="1">
        <f t="shared" ca="1" si="1061"/>
        <v>0</v>
      </c>
      <c r="CA4286" s="1">
        <f t="shared" ca="1" si="1062"/>
        <v>-1</v>
      </c>
      <c r="CB4286" s="1">
        <f t="shared" ca="1" si="1063"/>
        <v>0</v>
      </c>
      <c r="CC4286" s="1">
        <f t="shared" ca="1" si="1064"/>
        <v>8.9</v>
      </c>
    </row>
    <row r="4287" spans="1:81" hidden="1" x14ac:dyDescent="0.2">
      <c r="A4287" s="1" t="s">
        <v>1070</v>
      </c>
      <c r="B4287" s="1" t="s">
        <v>1071</v>
      </c>
      <c r="C4287" s="1" t="s">
        <v>62</v>
      </c>
      <c r="D4287" s="1" t="s">
        <v>1067</v>
      </c>
      <c r="E4287" s="1" t="s">
        <v>350</v>
      </c>
      <c r="BB4287">
        <v>3</v>
      </c>
      <c r="BC4287">
        <v>7</v>
      </c>
      <c r="BD4287">
        <v>0</v>
      </c>
      <c r="BE4287">
        <v>0</v>
      </c>
      <c r="BF4287">
        <v>0</v>
      </c>
      <c r="BG4287">
        <v>0</v>
      </c>
      <c r="BH4287">
        <v>15</v>
      </c>
      <c r="BI4287" s="1">
        <v>6</v>
      </c>
      <c r="BJ4287" s="1" t="str">
        <f t="array" ref="BJ4287">IF(C4287="yes",VLOOKUP(BI4287&amp;D4287,CHOOSE({1,2},Schedule_2015!$A$2:$A$257&amp;Schedule_2015!$B$2:$B$257,Schedule_2015!$C$2:$C$257),2,0),VLOOKUP(BI4287&amp;D4287,CHOOSE({1,2},Schedule_2015!$A$2:$A$257&amp;Schedule_2015!$C$2:$C$257,Schedule_2015!$B$2:$B$257),2,0))</f>
        <v>CHI</v>
      </c>
      <c r="BK4287" s="3">
        <f>VLOOKUP(BJ4287,Def!$A$2:$Z$34,23,0)</f>
        <v>82.2</v>
      </c>
      <c r="BL4287" s="3">
        <f>VLOOKUP(BJ4287,Def!$A$2:$Z$34,16,0)</f>
        <v>274</v>
      </c>
      <c r="BM4287" s="3">
        <f>VLOOKUP(BJ4287,Def!$A$2:$Z$34,17,0)</f>
        <v>10</v>
      </c>
      <c r="BN4287" s="3">
        <f>VLOOKUP(BJ4287,Def!$A$2:$Z$34,24,0)</f>
        <v>2</v>
      </c>
      <c r="BO4287" s="1">
        <f t="shared" ca="1" si="1050"/>
        <v>0</v>
      </c>
      <c r="BP4287" s="1">
        <f t="shared" ca="1" si="1051"/>
        <v>0</v>
      </c>
      <c r="BQ4287" s="1">
        <f t="shared" ca="1" si="1052"/>
        <v>0</v>
      </c>
      <c r="BR4287" s="1">
        <f t="shared" ca="1" si="1053"/>
        <v>0</v>
      </c>
      <c r="BS4287" s="1">
        <f t="shared" ca="1" si="1054"/>
        <v>1.5</v>
      </c>
      <c r="BT4287" s="1">
        <f t="shared" ca="1" si="1055"/>
        <v>0</v>
      </c>
      <c r="BU4287" s="1">
        <f t="shared" ca="1" si="1056"/>
        <v>0</v>
      </c>
      <c r="BV4287" s="1">
        <f t="shared" ca="1" si="1057"/>
        <v>0</v>
      </c>
      <c r="BW4287" s="1">
        <f t="shared" ca="1" si="1058"/>
        <v>0</v>
      </c>
      <c r="BX4287" s="1">
        <f t="shared" ca="1" si="1059"/>
        <v>0</v>
      </c>
      <c r="BY4287" s="1">
        <f t="shared" ca="1" si="1060"/>
        <v>0</v>
      </c>
      <c r="BZ4287" s="1">
        <f t="shared" ca="1" si="1061"/>
        <v>0</v>
      </c>
      <c r="CA4287" s="1">
        <f t="shared" ca="1" si="1062"/>
        <v>0</v>
      </c>
      <c r="CB4287" s="1">
        <f t="shared" ca="1" si="1063"/>
        <v>0</v>
      </c>
      <c r="CC4287" s="1">
        <f t="shared" ca="1" si="1064"/>
        <v>1.5</v>
      </c>
    </row>
    <row r="4288" spans="1:81" hidden="1" x14ac:dyDescent="0.2">
      <c r="A4288" s="1" t="s">
        <v>2116</v>
      </c>
      <c r="B4288" s="1" t="s">
        <v>2117</v>
      </c>
      <c r="C4288" s="1" t="s">
        <v>62</v>
      </c>
      <c r="D4288" s="1" t="s">
        <v>1067</v>
      </c>
      <c r="E4288" s="1" t="s">
        <v>165</v>
      </c>
      <c r="F4288">
        <v>3</v>
      </c>
      <c r="G4288">
        <v>0</v>
      </c>
      <c r="H4288">
        <v>0</v>
      </c>
      <c r="I4288">
        <v>0</v>
      </c>
      <c r="J4288">
        <v>4</v>
      </c>
      <c r="BB4288">
        <v>1</v>
      </c>
      <c r="BC4288">
        <v>30</v>
      </c>
      <c r="BD4288">
        <v>0</v>
      </c>
      <c r="BE4288">
        <v>0</v>
      </c>
      <c r="BF4288">
        <v>0</v>
      </c>
      <c r="BG4288">
        <v>0</v>
      </c>
      <c r="BH4288">
        <v>30</v>
      </c>
      <c r="BI4288" s="1">
        <v>6</v>
      </c>
      <c r="BJ4288" s="1" t="str">
        <f t="array" ref="BJ4288">IF(C4288="yes",VLOOKUP(BI4288&amp;D4288,CHOOSE({1,2},Schedule_2015!$A$2:$A$257&amp;Schedule_2015!$B$2:$B$257,Schedule_2015!$C$2:$C$257),2,0),VLOOKUP(BI4288&amp;D4288,CHOOSE({1,2},Schedule_2015!$A$2:$A$257&amp;Schedule_2015!$C$2:$C$257,Schedule_2015!$B$2:$B$257),2,0))</f>
        <v>CHI</v>
      </c>
      <c r="BK4288" s="3">
        <f>VLOOKUP(BJ4288,Def!$A$2:$Z$34,23,0)</f>
        <v>82.2</v>
      </c>
      <c r="BL4288" s="3">
        <f>VLOOKUP(BJ4288,Def!$A$2:$Z$34,16,0)</f>
        <v>274</v>
      </c>
      <c r="BM4288" s="3">
        <f>VLOOKUP(BJ4288,Def!$A$2:$Z$34,17,0)</f>
        <v>10</v>
      </c>
      <c r="BN4288" s="3">
        <f>VLOOKUP(BJ4288,Def!$A$2:$Z$34,24,0)</f>
        <v>2</v>
      </c>
      <c r="BO4288" s="1">
        <f t="shared" ca="1" si="1050"/>
        <v>0</v>
      </c>
      <c r="BP4288" s="1">
        <f t="shared" ca="1" si="1051"/>
        <v>0</v>
      </c>
      <c r="BQ4288" s="1">
        <f t="shared" ca="1" si="1052"/>
        <v>0</v>
      </c>
      <c r="BR4288" s="1">
        <f t="shared" ca="1" si="1053"/>
        <v>0</v>
      </c>
      <c r="BS4288" s="1">
        <f t="shared" ca="1" si="1054"/>
        <v>3</v>
      </c>
      <c r="BT4288" s="1">
        <f t="shared" ca="1" si="1055"/>
        <v>0</v>
      </c>
      <c r="BU4288" s="1">
        <f t="shared" ca="1" si="1056"/>
        <v>0</v>
      </c>
      <c r="BV4288" s="1">
        <f t="shared" ca="1" si="1057"/>
        <v>0</v>
      </c>
      <c r="BW4288" s="1">
        <f t="shared" ca="1" si="1058"/>
        <v>0</v>
      </c>
      <c r="BX4288" s="1">
        <f t="shared" ca="1" si="1059"/>
        <v>0</v>
      </c>
      <c r="BY4288" s="1">
        <f t="shared" ca="1" si="1060"/>
        <v>0</v>
      </c>
      <c r="BZ4288" s="1">
        <f t="shared" ca="1" si="1061"/>
        <v>0</v>
      </c>
      <c r="CA4288" s="1">
        <f t="shared" ca="1" si="1062"/>
        <v>0</v>
      </c>
      <c r="CB4288" s="1">
        <f t="shared" ca="1" si="1063"/>
        <v>0</v>
      </c>
      <c r="CC4288" s="1">
        <f t="shared" ca="1" si="1064"/>
        <v>3</v>
      </c>
    </row>
    <row r="4289" spans="1:81" hidden="1" x14ac:dyDescent="0.2">
      <c r="A4289" s="1" t="s">
        <v>1090</v>
      </c>
      <c r="B4289" s="1" t="s">
        <v>1091</v>
      </c>
      <c r="C4289" s="1" t="s">
        <v>62</v>
      </c>
      <c r="D4289" s="1" t="s">
        <v>1067</v>
      </c>
      <c r="E4289" s="1" t="s">
        <v>69</v>
      </c>
      <c r="AU4289">
        <v>34</v>
      </c>
      <c r="AV4289">
        <v>0</v>
      </c>
      <c r="AW4289">
        <v>3</v>
      </c>
      <c r="AX4289">
        <v>0</v>
      </c>
      <c r="AY4289">
        <v>0</v>
      </c>
      <c r="AZ4289">
        <v>0</v>
      </c>
      <c r="BA4289">
        <v>50</v>
      </c>
      <c r="BB4289">
        <v>7</v>
      </c>
      <c r="BC4289">
        <v>9</v>
      </c>
      <c r="BD4289">
        <v>0</v>
      </c>
      <c r="BE4289">
        <v>0</v>
      </c>
      <c r="BF4289">
        <v>0</v>
      </c>
      <c r="BG4289">
        <v>0</v>
      </c>
      <c r="BH4289">
        <v>28</v>
      </c>
      <c r="BI4289" s="1">
        <v>6</v>
      </c>
      <c r="BJ4289" s="1" t="str">
        <f t="array" ref="BJ4289">IF(C4289="yes",VLOOKUP(BI4289&amp;D4289,CHOOSE({1,2},Schedule_2015!$A$2:$A$257&amp;Schedule_2015!$B$2:$B$257,Schedule_2015!$C$2:$C$257),2,0),VLOOKUP(BI4289&amp;D4289,CHOOSE({1,2},Schedule_2015!$A$2:$A$257&amp;Schedule_2015!$C$2:$C$257,Schedule_2015!$B$2:$B$257),2,0))</f>
        <v>CHI</v>
      </c>
      <c r="BK4289" s="3">
        <f>VLOOKUP(BJ4289,Def!$A$2:$Z$34,23,0)</f>
        <v>82.2</v>
      </c>
      <c r="BL4289" s="3">
        <f>VLOOKUP(BJ4289,Def!$A$2:$Z$34,16,0)</f>
        <v>274</v>
      </c>
      <c r="BM4289" s="3">
        <f>VLOOKUP(BJ4289,Def!$A$2:$Z$34,17,0)</f>
        <v>10</v>
      </c>
      <c r="BN4289" s="3">
        <f>VLOOKUP(BJ4289,Def!$A$2:$Z$34,24,0)</f>
        <v>2</v>
      </c>
      <c r="BO4289" s="1">
        <f t="shared" ref="BO4289:BO4352" ca="1" si="1065">INDEX(passing_tds,CELL("Row",AG4289)-1)*(PASSTD)</f>
        <v>0</v>
      </c>
      <c r="BP4289" s="1">
        <f t="shared" ref="BP4289:BP4352" ca="1" si="1066">INDEX(passing_yds,CELL("Row",AH4289)-1)*(PASSYDS)</f>
        <v>0</v>
      </c>
      <c r="BQ4289" s="1">
        <f t="shared" ref="BQ4289:BQ4352" ca="1" si="1067">IF(INDEX(passing_yds,CELL("Row",AI4289)-1)&gt;=300,3,0)</f>
        <v>0</v>
      </c>
      <c r="BR4289" s="1">
        <f t="shared" ref="BR4289:BR4352" ca="1" si="1068">INDEX(passing_ints,CELL("Row",AJ4289)-1)*(INT)</f>
        <v>0</v>
      </c>
      <c r="BS4289" s="1">
        <f t="shared" ref="BS4289:BS4352" ca="1" si="1069">INDEX(rushing_yds,CELL("Row",AK4289)-1)*(RUSHYDS)</f>
        <v>2.8000000000000003</v>
      </c>
      <c r="BT4289" s="1">
        <f t="shared" ref="BT4289:BT4352" ca="1" si="1070">INDEX(rushing_tds,CELL("Row",AK4289)-1)*(RUSHTD)</f>
        <v>0</v>
      </c>
      <c r="BU4289" s="1">
        <f t="shared" ref="BU4289:BU4352" ca="1" si="1071">IF(INDEX(rushing_yds,CELL("Row",AI4289)-1)&gt;=100,3,0)</f>
        <v>0</v>
      </c>
      <c r="BV4289" s="1">
        <f t="shared" ref="BV4289:BV4352" ca="1" si="1072">INDEX(receiving_yds,CELL("Row",AN4289)-1)*(RECYDS)</f>
        <v>5</v>
      </c>
      <c r="BW4289" s="1">
        <f t="shared" ref="BW4289:BW4352" ca="1" si="1073">INDEX(receiving_rec,CELL("Row",AO4289)-1)*(REC)</f>
        <v>3</v>
      </c>
      <c r="BX4289" s="1">
        <f t="shared" ref="BX4289:BX4352" ca="1" si="1074">INDEX(receiving_tds,CELL("Row",AP4289)-1)*(RECTD)</f>
        <v>0</v>
      </c>
      <c r="BY4289" s="1">
        <f t="shared" ref="BY4289:BY4352" ca="1" si="1075">IF(INDEX(receiving_yds,CELL("Row",AI4289)-1)&gt;=100,3,0)</f>
        <v>0</v>
      </c>
      <c r="BZ4289" s="1">
        <f t="shared" ref="BZ4289:BZ4352" ca="1" si="1076">INDEX(puntret_tds,CELL("Row",AR4289)-1)*(PUNTKORETTD)+INDEX(kickret_tds,CELL("Row",AR4289)-1)*(PUNTKORETTD)</f>
        <v>0</v>
      </c>
      <c r="CA4289" s="1">
        <f t="shared" ref="CA4289:CA4352" ca="1" si="1077">INDEX(fumbles_tot,CELL("Row",AS4289)-1)*(FUM)</f>
        <v>0</v>
      </c>
      <c r="CB4289" s="1">
        <f t="shared" ref="CB4289:CB4352" ca="1" si="1078">(INDEX(passing_twoptm,CELL("Row",AT4289)-1)+INDEX(rushing_twoptm,CELL("Row",AT4289)-1)+INDEX(receiving_twoptm,CELL("Row",AT4289)-1))*(_2PTCONV)</f>
        <v>0</v>
      </c>
      <c r="CC4289" s="1">
        <f t="shared" ref="CC4289:CC4352" ca="1" si="1079">SUM(BO4289:CB4289)</f>
        <v>10.8</v>
      </c>
    </row>
    <row r="4290" spans="1:81" hidden="1" x14ac:dyDescent="0.2">
      <c r="A4290" s="1" t="s">
        <v>1076</v>
      </c>
      <c r="B4290" s="1" t="s">
        <v>1077</v>
      </c>
      <c r="C4290" s="1" t="s">
        <v>62</v>
      </c>
      <c r="D4290" s="1" t="s">
        <v>1067</v>
      </c>
      <c r="E4290" s="1" t="s">
        <v>76</v>
      </c>
      <c r="K4290">
        <v>1</v>
      </c>
      <c r="L4290">
        <v>0</v>
      </c>
      <c r="M4290">
        <v>1</v>
      </c>
      <c r="N4290">
        <v>0</v>
      </c>
      <c r="O4290">
        <v>0</v>
      </c>
      <c r="Y4290">
        <v>23</v>
      </c>
      <c r="Z4290">
        <v>26</v>
      </c>
      <c r="AA4290">
        <v>0</v>
      </c>
      <c r="AB4290">
        <v>2</v>
      </c>
      <c r="AC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BB4290">
        <v>1</v>
      </c>
      <c r="BC4290">
        <v>-3</v>
      </c>
      <c r="BD4290">
        <v>0</v>
      </c>
      <c r="BE4290">
        <v>0</v>
      </c>
      <c r="BF4290">
        <v>0</v>
      </c>
      <c r="BG4290">
        <v>0</v>
      </c>
      <c r="BH4290">
        <v>-3</v>
      </c>
      <c r="BI4290" s="1">
        <v>6</v>
      </c>
      <c r="BJ4290" s="1" t="str">
        <f t="array" ref="BJ4290">IF(C4290="yes",VLOOKUP(BI4290&amp;D4290,CHOOSE({1,2},Schedule_2015!$A$2:$A$257&amp;Schedule_2015!$B$2:$B$257,Schedule_2015!$C$2:$C$257),2,0),VLOOKUP(BI4290&amp;D4290,CHOOSE({1,2},Schedule_2015!$A$2:$A$257&amp;Schedule_2015!$C$2:$C$257,Schedule_2015!$B$2:$B$257),2,0))</f>
        <v>CHI</v>
      </c>
      <c r="BK4290" s="3">
        <f>VLOOKUP(BJ4290,Def!$A$2:$Z$34,23,0)</f>
        <v>82.2</v>
      </c>
      <c r="BL4290" s="3">
        <f>VLOOKUP(BJ4290,Def!$A$2:$Z$34,16,0)</f>
        <v>274</v>
      </c>
      <c r="BM4290" s="3">
        <f>VLOOKUP(BJ4290,Def!$A$2:$Z$34,17,0)</f>
        <v>10</v>
      </c>
      <c r="BN4290" s="3">
        <f>VLOOKUP(BJ4290,Def!$A$2:$Z$34,24,0)</f>
        <v>2</v>
      </c>
      <c r="BO4290" s="1">
        <f t="shared" ca="1" si="1065"/>
        <v>0</v>
      </c>
      <c r="BP4290" s="1">
        <f t="shared" ca="1" si="1066"/>
        <v>0</v>
      </c>
      <c r="BQ4290" s="1">
        <f t="shared" ca="1" si="1067"/>
        <v>0</v>
      </c>
      <c r="BR4290" s="1">
        <f t="shared" ca="1" si="1068"/>
        <v>0</v>
      </c>
      <c r="BS4290" s="1">
        <f t="shared" ca="1" si="1069"/>
        <v>-0.30000000000000004</v>
      </c>
      <c r="BT4290" s="1">
        <f t="shared" ca="1" si="1070"/>
        <v>0</v>
      </c>
      <c r="BU4290" s="1">
        <f t="shared" ca="1" si="1071"/>
        <v>0</v>
      </c>
      <c r="BV4290" s="1">
        <f t="shared" ca="1" si="1072"/>
        <v>0</v>
      </c>
      <c r="BW4290" s="1">
        <f t="shared" ca="1" si="1073"/>
        <v>0</v>
      </c>
      <c r="BX4290" s="1">
        <f t="shared" ca="1" si="1074"/>
        <v>0</v>
      </c>
      <c r="BY4290" s="1">
        <f t="shared" ca="1" si="1075"/>
        <v>0</v>
      </c>
      <c r="BZ4290" s="1">
        <f t="shared" ca="1" si="1076"/>
        <v>0</v>
      </c>
      <c r="CA4290" s="1">
        <f t="shared" ca="1" si="1077"/>
        <v>-1</v>
      </c>
      <c r="CB4290" s="1">
        <f t="shared" ca="1" si="1078"/>
        <v>0</v>
      </c>
      <c r="CC4290" s="1">
        <f t="shared" ca="1" si="1079"/>
        <v>-1.3</v>
      </c>
    </row>
    <row r="4291" spans="1:81" hidden="1" x14ac:dyDescent="0.2">
      <c r="A4291" s="1" t="s">
        <v>1078</v>
      </c>
      <c r="B4291" s="1" t="s">
        <v>1079</v>
      </c>
      <c r="C4291" s="1" t="s">
        <v>62</v>
      </c>
      <c r="D4291" s="1" t="s">
        <v>1067</v>
      </c>
      <c r="E4291" s="1" t="s">
        <v>76</v>
      </c>
      <c r="K4291">
        <v>1</v>
      </c>
      <c r="L4291">
        <v>0</v>
      </c>
      <c r="M4291">
        <v>1</v>
      </c>
      <c r="N4291">
        <v>0</v>
      </c>
      <c r="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5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5</v>
      </c>
      <c r="BI4291" s="1">
        <v>6</v>
      </c>
      <c r="BJ4291" s="1" t="str">
        <f t="array" ref="BJ4291">IF(C4291="yes",VLOOKUP(BI4291&amp;D4291,CHOOSE({1,2},Schedule_2015!$A$2:$A$257&amp;Schedule_2015!$B$2:$B$257,Schedule_2015!$C$2:$C$257),2,0),VLOOKUP(BI4291&amp;D4291,CHOOSE({1,2},Schedule_2015!$A$2:$A$257&amp;Schedule_2015!$C$2:$C$257,Schedule_2015!$B$2:$B$257),2,0))</f>
        <v>CHI</v>
      </c>
      <c r="BK4291" s="3">
        <f>VLOOKUP(BJ4291,Def!$A$2:$Z$34,23,0)</f>
        <v>82.2</v>
      </c>
      <c r="BL4291" s="3">
        <f>VLOOKUP(BJ4291,Def!$A$2:$Z$34,16,0)</f>
        <v>274</v>
      </c>
      <c r="BM4291" s="3">
        <f>VLOOKUP(BJ4291,Def!$A$2:$Z$34,17,0)</f>
        <v>10</v>
      </c>
      <c r="BN4291" s="3">
        <f>VLOOKUP(BJ4291,Def!$A$2:$Z$34,24,0)</f>
        <v>2</v>
      </c>
      <c r="BO4291" s="1">
        <f t="shared" ca="1" si="1065"/>
        <v>0</v>
      </c>
      <c r="BP4291" s="1">
        <f t="shared" ca="1" si="1066"/>
        <v>0</v>
      </c>
      <c r="BQ4291" s="1">
        <f t="shared" ca="1" si="1067"/>
        <v>0</v>
      </c>
      <c r="BR4291" s="1">
        <f t="shared" ca="1" si="1068"/>
        <v>0</v>
      </c>
      <c r="BS4291" s="1">
        <f t="shared" ca="1" si="1069"/>
        <v>0</v>
      </c>
      <c r="BT4291" s="1">
        <f t="shared" ca="1" si="1070"/>
        <v>0</v>
      </c>
      <c r="BU4291" s="1">
        <f t="shared" ca="1" si="1071"/>
        <v>0</v>
      </c>
      <c r="BV4291" s="1">
        <f t="shared" ca="1" si="1072"/>
        <v>0.5</v>
      </c>
      <c r="BW4291" s="1">
        <f t="shared" ca="1" si="1073"/>
        <v>1</v>
      </c>
      <c r="BX4291" s="1">
        <f t="shared" ca="1" si="1074"/>
        <v>0</v>
      </c>
      <c r="BY4291" s="1">
        <f t="shared" ca="1" si="1075"/>
        <v>0</v>
      </c>
      <c r="BZ4291" s="1">
        <f t="shared" ca="1" si="1076"/>
        <v>0</v>
      </c>
      <c r="CA4291" s="1">
        <f t="shared" ca="1" si="1077"/>
        <v>-1</v>
      </c>
      <c r="CB4291" s="1">
        <f t="shared" ca="1" si="1078"/>
        <v>0</v>
      </c>
      <c r="CC4291" s="1">
        <f t="shared" ca="1" si="1079"/>
        <v>0.5</v>
      </c>
    </row>
    <row r="4292" spans="1:81" hidden="1" x14ac:dyDescent="0.2">
      <c r="A4292" s="1" t="s">
        <v>1084</v>
      </c>
      <c r="B4292" s="1" t="s">
        <v>1085</v>
      </c>
      <c r="C4292" s="1" t="s">
        <v>62</v>
      </c>
      <c r="D4292" s="1" t="s">
        <v>1067</v>
      </c>
      <c r="E4292" s="1" t="s">
        <v>76</v>
      </c>
      <c r="AU4292">
        <v>42</v>
      </c>
      <c r="AV4292">
        <v>20</v>
      </c>
      <c r="AW4292">
        <v>5</v>
      </c>
      <c r="AX4292">
        <v>1</v>
      </c>
      <c r="AY4292">
        <v>0</v>
      </c>
      <c r="AZ4292">
        <v>0</v>
      </c>
      <c r="BA4292">
        <v>106</v>
      </c>
      <c r="BI4292" s="1">
        <v>6</v>
      </c>
      <c r="BJ4292" s="1" t="str">
        <f t="array" ref="BJ4292">IF(C4292="yes",VLOOKUP(BI4292&amp;D4292,CHOOSE({1,2},Schedule_2015!$A$2:$A$257&amp;Schedule_2015!$B$2:$B$257,Schedule_2015!$C$2:$C$257),2,0),VLOOKUP(BI4292&amp;D4292,CHOOSE({1,2},Schedule_2015!$A$2:$A$257&amp;Schedule_2015!$C$2:$C$257,Schedule_2015!$B$2:$B$257),2,0))</f>
        <v>CHI</v>
      </c>
      <c r="BK4292" s="3">
        <f>VLOOKUP(BJ4292,Def!$A$2:$Z$34,23,0)</f>
        <v>82.2</v>
      </c>
      <c r="BL4292" s="3">
        <f>VLOOKUP(BJ4292,Def!$A$2:$Z$34,16,0)</f>
        <v>274</v>
      </c>
      <c r="BM4292" s="3">
        <f>VLOOKUP(BJ4292,Def!$A$2:$Z$34,17,0)</f>
        <v>10</v>
      </c>
      <c r="BN4292" s="3">
        <f>VLOOKUP(BJ4292,Def!$A$2:$Z$34,24,0)</f>
        <v>2</v>
      </c>
      <c r="BO4292" s="1">
        <f t="shared" ca="1" si="1065"/>
        <v>0</v>
      </c>
      <c r="BP4292" s="1">
        <f t="shared" ca="1" si="1066"/>
        <v>0</v>
      </c>
      <c r="BQ4292" s="1">
        <f t="shared" ca="1" si="1067"/>
        <v>0</v>
      </c>
      <c r="BR4292" s="1">
        <f t="shared" ca="1" si="1068"/>
        <v>0</v>
      </c>
      <c r="BS4292" s="1">
        <f t="shared" ca="1" si="1069"/>
        <v>0</v>
      </c>
      <c r="BT4292" s="1">
        <f t="shared" ca="1" si="1070"/>
        <v>0</v>
      </c>
      <c r="BU4292" s="1">
        <f t="shared" ca="1" si="1071"/>
        <v>0</v>
      </c>
      <c r="BV4292" s="1">
        <f t="shared" ca="1" si="1072"/>
        <v>10.600000000000001</v>
      </c>
      <c r="BW4292" s="1">
        <f t="shared" ca="1" si="1073"/>
        <v>5</v>
      </c>
      <c r="BX4292" s="1">
        <f t="shared" ca="1" si="1074"/>
        <v>6</v>
      </c>
      <c r="BY4292" s="1">
        <f t="shared" ca="1" si="1075"/>
        <v>3</v>
      </c>
      <c r="BZ4292" s="1">
        <f t="shared" ca="1" si="1076"/>
        <v>0</v>
      </c>
      <c r="CA4292" s="1">
        <f t="shared" ca="1" si="1077"/>
        <v>0</v>
      </c>
      <c r="CB4292" s="1">
        <f t="shared" ca="1" si="1078"/>
        <v>0</v>
      </c>
      <c r="CC4292" s="1">
        <f t="shared" ca="1" si="1079"/>
        <v>24.6</v>
      </c>
    </row>
    <row r="4293" spans="1:81" hidden="1" x14ac:dyDescent="0.2">
      <c r="A4293" s="1" t="s">
        <v>1086</v>
      </c>
      <c r="B4293" s="1" t="s">
        <v>1087</v>
      </c>
      <c r="C4293" s="1" t="s">
        <v>62</v>
      </c>
      <c r="D4293" s="1" t="s">
        <v>1067</v>
      </c>
      <c r="E4293" s="1" t="s">
        <v>79</v>
      </c>
      <c r="AU4293">
        <v>8</v>
      </c>
      <c r="AV4293">
        <v>8</v>
      </c>
      <c r="AW4293">
        <v>3</v>
      </c>
      <c r="AX4293">
        <v>1</v>
      </c>
      <c r="AY4293">
        <v>0</v>
      </c>
      <c r="AZ4293">
        <v>0</v>
      </c>
      <c r="BA4293">
        <v>17</v>
      </c>
      <c r="BI4293" s="1">
        <v>6</v>
      </c>
      <c r="BJ4293" s="1" t="str">
        <f t="array" ref="BJ4293">IF(C4293="yes",VLOOKUP(BI4293&amp;D4293,CHOOSE({1,2},Schedule_2015!$A$2:$A$257&amp;Schedule_2015!$B$2:$B$257,Schedule_2015!$C$2:$C$257),2,0),VLOOKUP(BI4293&amp;D4293,CHOOSE({1,2},Schedule_2015!$A$2:$A$257&amp;Schedule_2015!$C$2:$C$257,Schedule_2015!$B$2:$B$257),2,0))</f>
        <v>CHI</v>
      </c>
      <c r="BK4293" s="3">
        <f>VLOOKUP(BJ4293,Def!$A$2:$Z$34,23,0)</f>
        <v>82.2</v>
      </c>
      <c r="BL4293" s="3">
        <f>VLOOKUP(BJ4293,Def!$A$2:$Z$34,16,0)</f>
        <v>274</v>
      </c>
      <c r="BM4293" s="3">
        <f>VLOOKUP(BJ4293,Def!$A$2:$Z$34,17,0)</f>
        <v>10</v>
      </c>
      <c r="BN4293" s="3">
        <f>VLOOKUP(BJ4293,Def!$A$2:$Z$34,24,0)</f>
        <v>2</v>
      </c>
      <c r="BO4293" s="1">
        <f t="shared" ca="1" si="1065"/>
        <v>0</v>
      </c>
      <c r="BP4293" s="1">
        <f t="shared" ca="1" si="1066"/>
        <v>0</v>
      </c>
      <c r="BQ4293" s="1">
        <f t="shared" ca="1" si="1067"/>
        <v>0</v>
      </c>
      <c r="BR4293" s="1">
        <f t="shared" ca="1" si="1068"/>
        <v>0</v>
      </c>
      <c r="BS4293" s="1">
        <f t="shared" ca="1" si="1069"/>
        <v>0</v>
      </c>
      <c r="BT4293" s="1">
        <f t="shared" ca="1" si="1070"/>
        <v>0</v>
      </c>
      <c r="BU4293" s="1">
        <f t="shared" ca="1" si="1071"/>
        <v>0</v>
      </c>
      <c r="BV4293" s="1">
        <f t="shared" ca="1" si="1072"/>
        <v>1.7000000000000002</v>
      </c>
      <c r="BW4293" s="1">
        <f t="shared" ca="1" si="1073"/>
        <v>3</v>
      </c>
      <c r="BX4293" s="1">
        <f t="shared" ca="1" si="1074"/>
        <v>6</v>
      </c>
      <c r="BY4293" s="1">
        <f t="shared" ca="1" si="1075"/>
        <v>0</v>
      </c>
      <c r="BZ4293" s="1">
        <f t="shared" ca="1" si="1076"/>
        <v>0</v>
      </c>
      <c r="CA4293" s="1">
        <f t="shared" ca="1" si="1077"/>
        <v>0</v>
      </c>
      <c r="CB4293" s="1">
        <f t="shared" ca="1" si="1078"/>
        <v>0</v>
      </c>
      <c r="CC4293" s="1">
        <f t="shared" ca="1" si="1079"/>
        <v>10.7</v>
      </c>
    </row>
    <row r="4294" spans="1:81" hidden="1" x14ac:dyDescent="0.2">
      <c r="A4294" s="1" t="s">
        <v>1088</v>
      </c>
      <c r="B4294" s="1" t="s">
        <v>1089</v>
      </c>
      <c r="C4294" s="1" t="s">
        <v>62</v>
      </c>
      <c r="D4294" s="1" t="s">
        <v>1067</v>
      </c>
      <c r="E4294" s="1" t="s">
        <v>76</v>
      </c>
      <c r="AU4294">
        <v>57</v>
      </c>
      <c r="AV4294">
        <v>6</v>
      </c>
      <c r="AW4294">
        <v>6</v>
      </c>
      <c r="AX4294">
        <v>1</v>
      </c>
      <c r="AY4294">
        <v>0</v>
      </c>
      <c r="AZ4294">
        <v>0</v>
      </c>
      <c r="BA4294">
        <v>166</v>
      </c>
      <c r="BI4294" s="1">
        <v>6</v>
      </c>
      <c r="BJ4294" s="1" t="str">
        <f t="array" ref="BJ4294">IF(C4294="yes",VLOOKUP(BI4294&amp;D4294,CHOOSE({1,2},Schedule_2015!$A$2:$A$257&amp;Schedule_2015!$B$2:$B$257,Schedule_2015!$C$2:$C$257),2,0),VLOOKUP(BI4294&amp;D4294,CHOOSE({1,2},Schedule_2015!$A$2:$A$257&amp;Schedule_2015!$C$2:$C$257,Schedule_2015!$B$2:$B$257),2,0))</f>
        <v>CHI</v>
      </c>
      <c r="BK4294" s="3">
        <f>VLOOKUP(BJ4294,Def!$A$2:$Z$34,23,0)</f>
        <v>82.2</v>
      </c>
      <c r="BL4294" s="3">
        <f>VLOOKUP(BJ4294,Def!$A$2:$Z$34,16,0)</f>
        <v>274</v>
      </c>
      <c r="BM4294" s="3">
        <f>VLOOKUP(BJ4294,Def!$A$2:$Z$34,17,0)</f>
        <v>10</v>
      </c>
      <c r="BN4294" s="3">
        <f>VLOOKUP(BJ4294,Def!$A$2:$Z$34,24,0)</f>
        <v>2</v>
      </c>
      <c r="BO4294" s="1">
        <f t="shared" ca="1" si="1065"/>
        <v>0</v>
      </c>
      <c r="BP4294" s="1">
        <f t="shared" ca="1" si="1066"/>
        <v>0</v>
      </c>
      <c r="BQ4294" s="1">
        <f t="shared" ca="1" si="1067"/>
        <v>0</v>
      </c>
      <c r="BR4294" s="1">
        <f t="shared" ca="1" si="1068"/>
        <v>0</v>
      </c>
      <c r="BS4294" s="1">
        <f t="shared" ca="1" si="1069"/>
        <v>0</v>
      </c>
      <c r="BT4294" s="1">
        <f t="shared" ca="1" si="1070"/>
        <v>0</v>
      </c>
      <c r="BU4294" s="1">
        <f t="shared" ca="1" si="1071"/>
        <v>0</v>
      </c>
      <c r="BV4294" s="1">
        <f t="shared" ca="1" si="1072"/>
        <v>16.600000000000001</v>
      </c>
      <c r="BW4294" s="1">
        <f t="shared" ca="1" si="1073"/>
        <v>6</v>
      </c>
      <c r="BX4294" s="1">
        <f t="shared" ca="1" si="1074"/>
        <v>6</v>
      </c>
      <c r="BY4294" s="1">
        <f t="shared" ca="1" si="1075"/>
        <v>3</v>
      </c>
      <c r="BZ4294" s="1">
        <f t="shared" ca="1" si="1076"/>
        <v>0</v>
      </c>
      <c r="CA4294" s="1">
        <f t="shared" ca="1" si="1077"/>
        <v>0</v>
      </c>
      <c r="CB4294" s="1">
        <f t="shared" ca="1" si="1078"/>
        <v>0</v>
      </c>
      <c r="CC4294" s="1">
        <f t="shared" ca="1" si="1079"/>
        <v>31.6</v>
      </c>
    </row>
    <row r="4295" spans="1:81" hidden="1" x14ac:dyDescent="0.2">
      <c r="A4295" s="1" t="s">
        <v>1072</v>
      </c>
      <c r="B4295" s="1" t="s">
        <v>1073</v>
      </c>
      <c r="C4295" s="1" t="s">
        <v>62</v>
      </c>
      <c r="D4295" s="1" t="s">
        <v>1067</v>
      </c>
      <c r="E4295" s="1" t="s">
        <v>76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22</v>
      </c>
      <c r="AV4295">
        <v>2</v>
      </c>
      <c r="AW4295">
        <v>6</v>
      </c>
      <c r="AX4295">
        <v>1</v>
      </c>
      <c r="AY4295">
        <v>0</v>
      </c>
      <c r="AZ4295">
        <v>0</v>
      </c>
      <c r="BA4295">
        <v>40</v>
      </c>
      <c r="BI4295" s="1">
        <v>6</v>
      </c>
      <c r="BJ4295" s="1" t="str">
        <f t="array" ref="BJ4295">IF(C4295="yes",VLOOKUP(BI4295&amp;D4295,CHOOSE({1,2},Schedule_2015!$A$2:$A$257&amp;Schedule_2015!$B$2:$B$257,Schedule_2015!$C$2:$C$257),2,0),VLOOKUP(BI4295&amp;D4295,CHOOSE({1,2},Schedule_2015!$A$2:$A$257&amp;Schedule_2015!$C$2:$C$257,Schedule_2015!$B$2:$B$257),2,0))</f>
        <v>CHI</v>
      </c>
      <c r="BK4295" s="3">
        <f>VLOOKUP(BJ4295,Def!$A$2:$Z$34,23,0)</f>
        <v>82.2</v>
      </c>
      <c r="BL4295" s="3">
        <f>VLOOKUP(BJ4295,Def!$A$2:$Z$34,16,0)</f>
        <v>274</v>
      </c>
      <c r="BM4295" s="3">
        <f>VLOOKUP(BJ4295,Def!$A$2:$Z$34,17,0)</f>
        <v>10</v>
      </c>
      <c r="BN4295" s="3">
        <f>VLOOKUP(BJ4295,Def!$A$2:$Z$34,24,0)</f>
        <v>2</v>
      </c>
      <c r="BO4295" s="1">
        <f t="shared" ca="1" si="1065"/>
        <v>0</v>
      </c>
      <c r="BP4295" s="1">
        <f t="shared" ca="1" si="1066"/>
        <v>0</v>
      </c>
      <c r="BQ4295" s="1">
        <f t="shared" ca="1" si="1067"/>
        <v>0</v>
      </c>
      <c r="BR4295" s="1">
        <f t="shared" ca="1" si="1068"/>
        <v>0</v>
      </c>
      <c r="BS4295" s="1">
        <f t="shared" ca="1" si="1069"/>
        <v>0</v>
      </c>
      <c r="BT4295" s="1">
        <f t="shared" ca="1" si="1070"/>
        <v>0</v>
      </c>
      <c r="BU4295" s="1">
        <f t="shared" ca="1" si="1071"/>
        <v>0</v>
      </c>
      <c r="BV4295" s="1">
        <f t="shared" ca="1" si="1072"/>
        <v>4</v>
      </c>
      <c r="BW4295" s="1">
        <f t="shared" ca="1" si="1073"/>
        <v>6</v>
      </c>
      <c r="BX4295" s="1">
        <f t="shared" ca="1" si="1074"/>
        <v>6</v>
      </c>
      <c r="BY4295" s="1">
        <f t="shared" ca="1" si="1075"/>
        <v>0</v>
      </c>
      <c r="BZ4295" s="1">
        <f t="shared" ca="1" si="1076"/>
        <v>0</v>
      </c>
      <c r="CA4295" s="1">
        <f t="shared" ca="1" si="1077"/>
        <v>0</v>
      </c>
      <c r="CB4295" s="1">
        <f t="shared" ca="1" si="1078"/>
        <v>0</v>
      </c>
      <c r="CC4295" s="1">
        <f t="shared" ca="1" si="1079"/>
        <v>16</v>
      </c>
    </row>
    <row r="4296" spans="1:81" hidden="1" x14ac:dyDescent="0.2">
      <c r="A4296" s="1" t="s">
        <v>1092</v>
      </c>
      <c r="B4296" s="1" t="s">
        <v>1093</v>
      </c>
      <c r="C4296" s="1" t="s">
        <v>62</v>
      </c>
      <c r="D4296" s="1" t="s">
        <v>1067</v>
      </c>
      <c r="E4296" s="1" t="s">
        <v>88</v>
      </c>
      <c r="P4296">
        <v>3</v>
      </c>
      <c r="Q4296">
        <v>3</v>
      </c>
      <c r="R4296">
        <v>39</v>
      </c>
      <c r="S4296">
        <v>9</v>
      </c>
      <c r="T4296">
        <v>4</v>
      </c>
      <c r="U4296">
        <v>0</v>
      </c>
      <c r="V4296">
        <v>4</v>
      </c>
      <c r="W4296">
        <v>0</v>
      </c>
      <c r="X4296">
        <v>4</v>
      </c>
      <c r="BI4296" s="1">
        <v>6</v>
      </c>
      <c r="BJ4296" s="1" t="str">
        <f t="array" ref="BJ4296">IF(C4296="yes",VLOOKUP(BI4296&amp;D4296,CHOOSE({1,2},Schedule_2015!$A$2:$A$257&amp;Schedule_2015!$B$2:$B$257,Schedule_2015!$C$2:$C$257),2,0),VLOOKUP(BI4296&amp;D4296,CHOOSE({1,2},Schedule_2015!$A$2:$A$257&amp;Schedule_2015!$C$2:$C$257,Schedule_2015!$B$2:$B$257),2,0))</f>
        <v>CHI</v>
      </c>
      <c r="BK4296" s="3">
        <f>VLOOKUP(BJ4296,Def!$A$2:$Z$34,23,0)</f>
        <v>82.2</v>
      </c>
      <c r="BL4296" s="3">
        <f>VLOOKUP(BJ4296,Def!$A$2:$Z$34,16,0)</f>
        <v>274</v>
      </c>
      <c r="BM4296" s="3">
        <f>VLOOKUP(BJ4296,Def!$A$2:$Z$34,17,0)</f>
        <v>10</v>
      </c>
      <c r="BN4296" s="3">
        <f>VLOOKUP(BJ4296,Def!$A$2:$Z$34,24,0)</f>
        <v>2</v>
      </c>
      <c r="BO4296" s="1">
        <f t="shared" ca="1" si="1065"/>
        <v>0</v>
      </c>
      <c r="BP4296" s="1">
        <f t="shared" ca="1" si="1066"/>
        <v>0</v>
      </c>
      <c r="BQ4296" s="1">
        <f t="shared" ca="1" si="1067"/>
        <v>0</v>
      </c>
      <c r="BR4296" s="1">
        <f t="shared" ca="1" si="1068"/>
        <v>0</v>
      </c>
      <c r="BS4296" s="1">
        <f t="shared" ca="1" si="1069"/>
        <v>0</v>
      </c>
      <c r="BT4296" s="1">
        <f t="shared" ca="1" si="1070"/>
        <v>0</v>
      </c>
      <c r="BU4296" s="1">
        <f t="shared" ca="1" si="1071"/>
        <v>0</v>
      </c>
      <c r="BV4296" s="1">
        <f t="shared" ca="1" si="1072"/>
        <v>0</v>
      </c>
      <c r="BW4296" s="1">
        <f t="shared" ca="1" si="1073"/>
        <v>0</v>
      </c>
      <c r="BX4296" s="1">
        <f t="shared" ca="1" si="1074"/>
        <v>0</v>
      </c>
      <c r="BY4296" s="1">
        <f t="shared" ca="1" si="1075"/>
        <v>0</v>
      </c>
      <c r="BZ4296" s="1">
        <f t="shared" ca="1" si="1076"/>
        <v>0</v>
      </c>
      <c r="CA4296" s="1">
        <f t="shared" ca="1" si="1077"/>
        <v>0</v>
      </c>
      <c r="CB4296" s="1">
        <f t="shared" ca="1" si="1078"/>
        <v>0</v>
      </c>
      <c r="CC4296" s="1">
        <f t="shared" ca="1" si="1079"/>
        <v>0</v>
      </c>
    </row>
    <row r="4297" spans="1:81" hidden="1" x14ac:dyDescent="0.2">
      <c r="A4297" s="1" t="s">
        <v>1094</v>
      </c>
      <c r="B4297" s="1" t="s">
        <v>1095</v>
      </c>
      <c r="C4297" s="1" t="s">
        <v>62</v>
      </c>
      <c r="D4297" s="1" t="s">
        <v>1067</v>
      </c>
      <c r="E4297" s="1" t="s">
        <v>91</v>
      </c>
      <c r="AK4297">
        <v>49</v>
      </c>
      <c r="AL4297">
        <v>0</v>
      </c>
      <c r="AM4297">
        <v>60</v>
      </c>
      <c r="AN4297">
        <v>4</v>
      </c>
      <c r="AO4297">
        <v>221</v>
      </c>
      <c r="BI4297" s="1">
        <v>6</v>
      </c>
      <c r="BJ4297" s="1" t="str">
        <f t="array" ref="BJ4297">IF(C4297="yes",VLOOKUP(BI4297&amp;D4297,CHOOSE({1,2},Schedule_2015!$A$2:$A$257&amp;Schedule_2015!$B$2:$B$257,Schedule_2015!$C$2:$C$257),2,0),VLOOKUP(BI4297&amp;D4297,CHOOSE({1,2},Schedule_2015!$A$2:$A$257&amp;Schedule_2015!$C$2:$C$257,Schedule_2015!$B$2:$B$257),2,0))</f>
        <v>CHI</v>
      </c>
      <c r="BK4297" s="3">
        <f>VLOOKUP(BJ4297,Def!$A$2:$Z$34,23,0)</f>
        <v>82.2</v>
      </c>
      <c r="BL4297" s="3">
        <f>VLOOKUP(BJ4297,Def!$A$2:$Z$34,16,0)</f>
        <v>274</v>
      </c>
      <c r="BM4297" s="3">
        <f>VLOOKUP(BJ4297,Def!$A$2:$Z$34,17,0)</f>
        <v>10</v>
      </c>
      <c r="BN4297" s="3">
        <f>VLOOKUP(BJ4297,Def!$A$2:$Z$34,24,0)</f>
        <v>2</v>
      </c>
      <c r="BO4297" s="1">
        <f t="shared" ca="1" si="1065"/>
        <v>0</v>
      </c>
      <c r="BP4297" s="1">
        <f t="shared" ca="1" si="1066"/>
        <v>0</v>
      </c>
      <c r="BQ4297" s="1">
        <f t="shared" ca="1" si="1067"/>
        <v>0</v>
      </c>
      <c r="BR4297" s="1">
        <f t="shared" ca="1" si="1068"/>
        <v>0</v>
      </c>
      <c r="BS4297" s="1">
        <f t="shared" ca="1" si="1069"/>
        <v>0</v>
      </c>
      <c r="BT4297" s="1">
        <f t="shared" ca="1" si="1070"/>
        <v>0</v>
      </c>
      <c r="BU4297" s="1">
        <f t="shared" ca="1" si="1071"/>
        <v>0</v>
      </c>
      <c r="BV4297" s="1">
        <f t="shared" ca="1" si="1072"/>
        <v>0</v>
      </c>
      <c r="BW4297" s="1">
        <f t="shared" ca="1" si="1073"/>
        <v>0</v>
      </c>
      <c r="BX4297" s="1">
        <f t="shared" ca="1" si="1074"/>
        <v>0</v>
      </c>
      <c r="BY4297" s="1">
        <f t="shared" ca="1" si="1075"/>
        <v>0</v>
      </c>
      <c r="BZ4297" s="1">
        <f t="shared" ca="1" si="1076"/>
        <v>0</v>
      </c>
      <c r="CA4297" s="1">
        <f t="shared" ca="1" si="1077"/>
        <v>0</v>
      </c>
      <c r="CB4297" s="1">
        <f t="shared" ca="1" si="1078"/>
        <v>0</v>
      </c>
      <c r="CC4297" s="1">
        <f t="shared" ca="1" si="1079"/>
        <v>0</v>
      </c>
    </row>
    <row r="4298" spans="1:81" hidden="1" x14ac:dyDescent="0.2">
      <c r="A4298" s="1" t="s">
        <v>1111</v>
      </c>
      <c r="B4298" s="1" t="s">
        <v>1112</v>
      </c>
      <c r="C4298" s="1" t="s">
        <v>62</v>
      </c>
      <c r="D4298" s="1" t="s">
        <v>1067</v>
      </c>
      <c r="E4298" s="1" t="s">
        <v>97</v>
      </c>
      <c r="F4298">
        <v>1</v>
      </c>
      <c r="G4298">
        <v>0</v>
      </c>
      <c r="H4298">
        <v>0</v>
      </c>
      <c r="I4298">
        <v>0.5</v>
      </c>
      <c r="J4298">
        <v>3</v>
      </c>
      <c r="BI4298" s="1">
        <v>6</v>
      </c>
      <c r="BJ4298" s="1" t="str">
        <f t="array" ref="BJ4298">IF(C4298="yes",VLOOKUP(BI4298&amp;D4298,CHOOSE({1,2},Schedule_2015!$A$2:$A$257&amp;Schedule_2015!$B$2:$B$257,Schedule_2015!$C$2:$C$257),2,0),VLOOKUP(BI4298&amp;D4298,CHOOSE({1,2},Schedule_2015!$A$2:$A$257&amp;Schedule_2015!$C$2:$C$257,Schedule_2015!$B$2:$B$257),2,0))</f>
        <v>CHI</v>
      </c>
      <c r="BK4298" s="3">
        <f>VLOOKUP(BJ4298,Def!$A$2:$Z$34,23,0)</f>
        <v>82.2</v>
      </c>
      <c r="BL4298" s="3">
        <f>VLOOKUP(BJ4298,Def!$A$2:$Z$34,16,0)</f>
        <v>274</v>
      </c>
      <c r="BM4298" s="3">
        <f>VLOOKUP(BJ4298,Def!$A$2:$Z$34,17,0)</f>
        <v>10</v>
      </c>
      <c r="BN4298" s="3">
        <f>VLOOKUP(BJ4298,Def!$A$2:$Z$34,24,0)</f>
        <v>2</v>
      </c>
      <c r="BO4298" s="1">
        <f t="shared" ca="1" si="1065"/>
        <v>0</v>
      </c>
      <c r="BP4298" s="1">
        <f t="shared" ca="1" si="1066"/>
        <v>0</v>
      </c>
      <c r="BQ4298" s="1">
        <f t="shared" ca="1" si="1067"/>
        <v>0</v>
      </c>
      <c r="BR4298" s="1">
        <f t="shared" ca="1" si="1068"/>
        <v>0</v>
      </c>
      <c r="BS4298" s="1">
        <f t="shared" ca="1" si="1069"/>
        <v>0</v>
      </c>
      <c r="BT4298" s="1">
        <f t="shared" ca="1" si="1070"/>
        <v>0</v>
      </c>
      <c r="BU4298" s="1">
        <f t="shared" ca="1" si="1071"/>
        <v>0</v>
      </c>
      <c r="BV4298" s="1">
        <f t="shared" ca="1" si="1072"/>
        <v>0</v>
      </c>
      <c r="BW4298" s="1">
        <f t="shared" ca="1" si="1073"/>
        <v>0</v>
      </c>
      <c r="BX4298" s="1">
        <f t="shared" ca="1" si="1074"/>
        <v>0</v>
      </c>
      <c r="BY4298" s="1">
        <f t="shared" ca="1" si="1075"/>
        <v>0</v>
      </c>
      <c r="BZ4298" s="1">
        <f t="shared" ca="1" si="1076"/>
        <v>0</v>
      </c>
      <c r="CA4298" s="1">
        <f t="shared" ca="1" si="1077"/>
        <v>0</v>
      </c>
      <c r="CB4298" s="1">
        <f t="shared" ca="1" si="1078"/>
        <v>0</v>
      </c>
      <c r="CC4298" s="1">
        <f t="shared" ca="1" si="1079"/>
        <v>0</v>
      </c>
    </row>
    <row r="4299" spans="1:81" hidden="1" x14ac:dyDescent="0.2">
      <c r="A4299" s="1" t="s">
        <v>2305</v>
      </c>
      <c r="B4299" s="1" t="s">
        <v>2306</v>
      </c>
      <c r="C4299" s="1" t="s">
        <v>62</v>
      </c>
      <c r="D4299" s="1" t="s">
        <v>1067</v>
      </c>
      <c r="E4299" s="1" t="s">
        <v>290</v>
      </c>
      <c r="F4299">
        <v>0</v>
      </c>
      <c r="G4299">
        <v>0</v>
      </c>
      <c r="H4299">
        <v>0</v>
      </c>
      <c r="I4299">
        <v>0</v>
      </c>
      <c r="J4299">
        <v>1</v>
      </c>
      <c r="BI4299" s="1">
        <v>6</v>
      </c>
      <c r="BJ4299" s="1" t="str">
        <f t="array" ref="BJ4299">IF(C4299="yes",VLOOKUP(BI4299&amp;D4299,CHOOSE({1,2},Schedule_2015!$A$2:$A$257&amp;Schedule_2015!$B$2:$B$257,Schedule_2015!$C$2:$C$257),2,0),VLOOKUP(BI4299&amp;D4299,CHOOSE({1,2},Schedule_2015!$A$2:$A$257&amp;Schedule_2015!$C$2:$C$257,Schedule_2015!$B$2:$B$257),2,0))</f>
        <v>CHI</v>
      </c>
      <c r="BK4299" s="3">
        <f>VLOOKUP(BJ4299,Def!$A$2:$Z$34,23,0)</f>
        <v>82.2</v>
      </c>
      <c r="BL4299" s="3">
        <f>VLOOKUP(BJ4299,Def!$A$2:$Z$34,16,0)</f>
        <v>274</v>
      </c>
      <c r="BM4299" s="3">
        <f>VLOOKUP(BJ4299,Def!$A$2:$Z$34,17,0)</f>
        <v>10</v>
      </c>
      <c r="BN4299" s="3">
        <f>VLOOKUP(BJ4299,Def!$A$2:$Z$34,24,0)</f>
        <v>2</v>
      </c>
      <c r="BO4299" s="1">
        <f t="shared" ca="1" si="1065"/>
        <v>0</v>
      </c>
      <c r="BP4299" s="1">
        <f t="shared" ca="1" si="1066"/>
        <v>0</v>
      </c>
      <c r="BQ4299" s="1">
        <f t="shared" ca="1" si="1067"/>
        <v>0</v>
      </c>
      <c r="BR4299" s="1">
        <f t="shared" ca="1" si="1068"/>
        <v>0</v>
      </c>
      <c r="BS4299" s="1">
        <f t="shared" ca="1" si="1069"/>
        <v>0</v>
      </c>
      <c r="BT4299" s="1">
        <f t="shared" ca="1" si="1070"/>
        <v>0</v>
      </c>
      <c r="BU4299" s="1">
        <f t="shared" ca="1" si="1071"/>
        <v>0</v>
      </c>
      <c r="BV4299" s="1">
        <f t="shared" ca="1" si="1072"/>
        <v>0</v>
      </c>
      <c r="BW4299" s="1">
        <f t="shared" ca="1" si="1073"/>
        <v>0</v>
      </c>
      <c r="BX4299" s="1">
        <f t="shared" ca="1" si="1074"/>
        <v>0</v>
      </c>
      <c r="BY4299" s="1">
        <f t="shared" ca="1" si="1075"/>
        <v>0</v>
      </c>
      <c r="BZ4299" s="1">
        <f t="shared" ca="1" si="1076"/>
        <v>0</v>
      </c>
      <c r="CA4299" s="1">
        <f t="shared" ca="1" si="1077"/>
        <v>0</v>
      </c>
      <c r="CB4299" s="1">
        <f t="shared" ca="1" si="1078"/>
        <v>0</v>
      </c>
      <c r="CC4299" s="1">
        <f t="shared" ca="1" si="1079"/>
        <v>0</v>
      </c>
    </row>
    <row r="4300" spans="1:81" hidden="1" x14ac:dyDescent="0.2">
      <c r="A4300" s="1" t="s">
        <v>1099</v>
      </c>
      <c r="B4300" s="1" t="s">
        <v>1100</v>
      </c>
      <c r="C4300" s="1" t="s">
        <v>62</v>
      </c>
      <c r="D4300" s="1" t="s">
        <v>1067</v>
      </c>
      <c r="E4300" s="1" t="s">
        <v>112</v>
      </c>
      <c r="F4300">
        <v>0</v>
      </c>
      <c r="G4300">
        <v>0</v>
      </c>
      <c r="H4300">
        <v>0</v>
      </c>
      <c r="I4300">
        <v>0</v>
      </c>
      <c r="J4300">
        <v>1</v>
      </c>
      <c r="BI4300" s="1">
        <v>6</v>
      </c>
      <c r="BJ4300" s="1" t="str">
        <f t="array" ref="BJ4300">IF(C4300="yes",VLOOKUP(BI4300&amp;D4300,CHOOSE({1,2},Schedule_2015!$A$2:$A$257&amp;Schedule_2015!$B$2:$B$257,Schedule_2015!$C$2:$C$257),2,0),VLOOKUP(BI4300&amp;D4300,CHOOSE({1,2},Schedule_2015!$A$2:$A$257&amp;Schedule_2015!$C$2:$C$257,Schedule_2015!$B$2:$B$257),2,0))</f>
        <v>CHI</v>
      </c>
      <c r="BK4300" s="3">
        <f>VLOOKUP(BJ4300,Def!$A$2:$Z$34,23,0)</f>
        <v>82.2</v>
      </c>
      <c r="BL4300" s="3">
        <f>VLOOKUP(BJ4300,Def!$A$2:$Z$34,16,0)</f>
        <v>274</v>
      </c>
      <c r="BM4300" s="3">
        <f>VLOOKUP(BJ4300,Def!$A$2:$Z$34,17,0)</f>
        <v>10</v>
      </c>
      <c r="BN4300" s="3">
        <f>VLOOKUP(BJ4300,Def!$A$2:$Z$34,24,0)</f>
        <v>2</v>
      </c>
      <c r="BO4300" s="1">
        <f t="shared" ca="1" si="1065"/>
        <v>0</v>
      </c>
      <c r="BP4300" s="1">
        <f t="shared" ca="1" si="1066"/>
        <v>0</v>
      </c>
      <c r="BQ4300" s="1">
        <f t="shared" ca="1" si="1067"/>
        <v>0</v>
      </c>
      <c r="BR4300" s="1">
        <f t="shared" ca="1" si="1068"/>
        <v>0</v>
      </c>
      <c r="BS4300" s="1">
        <f t="shared" ca="1" si="1069"/>
        <v>0</v>
      </c>
      <c r="BT4300" s="1">
        <f t="shared" ca="1" si="1070"/>
        <v>0</v>
      </c>
      <c r="BU4300" s="1">
        <f t="shared" ca="1" si="1071"/>
        <v>0</v>
      </c>
      <c r="BV4300" s="1">
        <f t="shared" ca="1" si="1072"/>
        <v>0</v>
      </c>
      <c r="BW4300" s="1">
        <f t="shared" ca="1" si="1073"/>
        <v>0</v>
      </c>
      <c r="BX4300" s="1">
        <f t="shared" ca="1" si="1074"/>
        <v>0</v>
      </c>
      <c r="BY4300" s="1">
        <f t="shared" ca="1" si="1075"/>
        <v>0</v>
      </c>
      <c r="BZ4300" s="1">
        <f t="shared" ca="1" si="1076"/>
        <v>0</v>
      </c>
      <c r="CA4300" s="1">
        <f t="shared" ca="1" si="1077"/>
        <v>0</v>
      </c>
      <c r="CB4300" s="1">
        <f t="shared" ca="1" si="1078"/>
        <v>0</v>
      </c>
      <c r="CC4300" s="1">
        <f t="shared" ca="1" si="1079"/>
        <v>0</v>
      </c>
    </row>
    <row r="4301" spans="1:81" hidden="1" x14ac:dyDescent="0.2">
      <c r="A4301" s="1" t="s">
        <v>168</v>
      </c>
      <c r="B4301" s="1" t="s">
        <v>2113</v>
      </c>
      <c r="C4301" s="1" t="s">
        <v>62</v>
      </c>
      <c r="D4301" s="1" t="s">
        <v>1067</v>
      </c>
      <c r="E4301" s="1" t="s">
        <v>100</v>
      </c>
      <c r="F4301">
        <v>0</v>
      </c>
      <c r="G4301">
        <v>0</v>
      </c>
      <c r="H4301">
        <v>1</v>
      </c>
      <c r="I4301">
        <v>0</v>
      </c>
      <c r="J4301">
        <v>1</v>
      </c>
      <c r="BI4301" s="1">
        <v>6</v>
      </c>
      <c r="BJ4301" s="1" t="str">
        <f t="array" ref="BJ4301">IF(C4301="yes",VLOOKUP(BI4301&amp;D4301,CHOOSE({1,2},Schedule_2015!$A$2:$A$257&amp;Schedule_2015!$B$2:$B$257,Schedule_2015!$C$2:$C$257),2,0),VLOOKUP(BI4301&amp;D4301,CHOOSE({1,2},Schedule_2015!$A$2:$A$257&amp;Schedule_2015!$C$2:$C$257,Schedule_2015!$B$2:$B$257),2,0))</f>
        <v>CHI</v>
      </c>
      <c r="BK4301" s="3">
        <f>VLOOKUP(BJ4301,Def!$A$2:$Z$34,23,0)</f>
        <v>82.2</v>
      </c>
      <c r="BL4301" s="3">
        <f>VLOOKUP(BJ4301,Def!$A$2:$Z$34,16,0)</f>
        <v>274</v>
      </c>
      <c r="BM4301" s="3">
        <f>VLOOKUP(BJ4301,Def!$A$2:$Z$34,17,0)</f>
        <v>10</v>
      </c>
      <c r="BN4301" s="3">
        <f>VLOOKUP(BJ4301,Def!$A$2:$Z$34,24,0)</f>
        <v>2</v>
      </c>
      <c r="BO4301" s="1">
        <f t="shared" ca="1" si="1065"/>
        <v>0</v>
      </c>
      <c r="BP4301" s="1">
        <f t="shared" ca="1" si="1066"/>
        <v>0</v>
      </c>
      <c r="BQ4301" s="1">
        <f t="shared" ca="1" si="1067"/>
        <v>0</v>
      </c>
      <c r="BR4301" s="1">
        <f t="shared" ca="1" si="1068"/>
        <v>0</v>
      </c>
      <c r="BS4301" s="1">
        <f t="shared" ca="1" si="1069"/>
        <v>0</v>
      </c>
      <c r="BT4301" s="1">
        <f t="shared" ca="1" si="1070"/>
        <v>0</v>
      </c>
      <c r="BU4301" s="1">
        <f t="shared" ca="1" si="1071"/>
        <v>0</v>
      </c>
      <c r="BV4301" s="1">
        <f t="shared" ca="1" si="1072"/>
        <v>0</v>
      </c>
      <c r="BW4301" s="1">
        <f t="shared" ca="1" si="1073"/>
        <v>0</v>
      </c>
      <c r="BX4301" s="1">
        <f t="shared" ca="1" si="1074"/>
        <v>0</v>
      </c>
      <c r="BY4301" s="1">
        <f t="shared" ca="1" si="1075"/>
        <v>0</v>
      </c>
      <c r="BZ4301" s="1">
        <f t="shared" ca="1" si="1076"/>
        <v>0</v>
      </c>
      <c r="CA4301" s="1">
        <f t="shared" ca="1" si="1077"/>
        <v>0</v>
      </c>
      <c r="CB4301" s="1">
        <f t="shared" ca="1" si="1078"/>
        <v>0</v>
      </c>
      <c r="CC4301" s="1">
        <f t="shared" ca="1" si="1079"/>
        <v>0</v>
      </c>
    </row>
    <row r="4302" spans="1:81" hidden="1" x14ac:dyDescent="0.2">
      <c r="A4302" s="1" t="s">
        <v>1105</v>
      </c>
      <c r="B4302" s="1" t="s">
        <v>1106</v>
      </c>
      <c r="C4302" s="1" t="s">
        <v>62</v>
      </c>
      <c r="D4302" s="1" t="s">
        <v>1067</v>
      </c>
      <c r="E4302" s="1" t="s">
        <v>290</v>
      </c>
      <c r="F4302">
        <v>4</v>
      </c>
      <c r="G4302">
        <v>0</v>
      </c>
      <c r="H4302">
        <v>0</v>
      </c>
      <c r="I4302">
        <v>0</v>
      </c>
      <c r="J4302">
        <v>9</v>
      </c>
      <c r="BI4302" s="1">
        <v>6</v>
      </c>
      <c r="BJ4302" s="1" t="str">
        <f t="array" ref="BJ4302">IF(C4302="yes",VLOOKUP(BI4302&amp;D4302,CHOOSE({1,2},Schedule_2015!$A$2:$A$257&amp;Schedule_2015!$B$2:$B$257,Schedule_2015!$C$2:$C$257),2,0),VLOOKUP(BI4302&amp;D4302,CHOOSE({1,2},Schedule_2015!$A$2:$A$257&amp;Schedule_2015!$C$2:$C$257,Schedule_2015!$B$2:$B$257),2,0))</f>
        <v>CHI</v>
      </c>
      <c r="BK4302" s="3">
        <f>VLOOKUP(BJ4302,Def!$A$2:$Z$34,23,0)</f>
        <v>82.2</v>
      </c>
      <c r="BL4302" s="3">
        <f>VLOOKUP(BJ4302,Def!$A$2:$Z$34,16,0)</f>
        <v>274</v>
      </c>
      <c r="BM4302" s="3">
        <f>VLOOKUP(BJ4302,Def!$A$2:$Z$34,17,0)</f>
        <v>10</v>
      </c>
      <c r="BN4302" s="3">
        <f>VLOOKUP(BJ4302,Def!$A$2:$Z$34,24,0)</f>
        <v>2</v>
      </c>
      <c r="BO4302" s="1">
        <f t="shared" ca="1" si="1065"/>
        <v>0</v>
      </c>
      <c r="BP4302" s="1">
        <f t="shared" ca="1" si="1066"/>
        <v>0</v>
      </c>
      <c r="BQ4302" s="1">
        <f t="shared" ca="1" si="1067"/>
        <v>0</v>
      </c>
      <c r="BR4302" s="1">
        <f t="shared" ca="1" si="1068"/>
        <v>0</v>
      </c>
      <c r="BS4302" s="1">
        <f t="shared" ca="1" si="1069"/>
        <v>0</v>
      </c>
      <c r="BT4302" s="1">
        <f t="shared" ca="1" si="1070"/>
        <v>0</v>
      </c>
      <c r="BU4302" s="1">
        <f t="shared" ca="1" si="1071"/>
        <v>0</v>
      </c>
      <c r="BV4302" s="1">
        <f t="shared" ca="1" si="1072"/>
        <v>0</v>
      </c>
      <c r="BW4302" s="1">
        <f t="shared" ca="1" si="1073"/>
        <v>0</v>
      </c>
      <c r="BX4302" s="1">
        <f t="shared" ca="1" si="1074"/>
        <v>0</v>
      </c>
      <c r="BY4302" s="1">
        <f t="shared" ca="1" si="1075"/>
        <v>0</v>
      </c>
      <c r="BZ4302" s="1">
        <f t="shared" ca="1" si="1076"/>
        <v>0</v>
      </c>
      <c r="CA4302" s="1">
        <f t="shared" ca="1" si="1077"/>
        <v>0</v>
      </c>
      <c r="CB4302" s="1">
        <f t="shared" ca="1" si="1078"/>
        <v>0</v>
      </c>
      <c r="CC4302" s="1">
        <f t="shared" ca="1" si="1079"/>
        <v>0</v>
      </c>
    </row>
    <row r="4303" spans="1:81" hidden="1" x14ac:dyDescent="0.2">
      <c r="A4303" s="1" t="s">
        <v>2885</v>
      </c>
      <c r="B4303" s="1" t="s">
        <v>2886</v>
      </c>
      <c r="C4303" s="1" t="s">
        <v>62</v>
      </c>
      <c r="D4303" s="1" t="s">
        <v>1067</v>
      </c>
      <c r="F4303">
        <v>0</v>
      </c>
      <c r="G4303">
        <v>0</v>
      </c>
      <c r="H4303">
        <v>0</v>
      </c>
      <c r="I4303">
        <v>0</v>
      </c>
      <c r="J4303">
        <v>2</v>
      </c>
      <c r="BI4303" s="1">
        <v>6</v>
      </c>
      <c r="BJ4303" s="1" t="str">
        <f t="array" ref="BJ4303">IF(C4303="yes",VLOOKUP(BI4303&amp;D4303,CHOOSE({1,2},Schedule_2015!$A$2:$A$257&amp;Schedule_2015!$B$2:$B$257,Schedule_2015!$C$2:$C$257),2,0),VLOOKUP(BI4303&amp;D4303,CHOOSE({1,2},Schedule_2015!$A$2:$A$257&amp;Schedule_2015!$C$2:$C$257,Schedule_2015!$B$2:$B$257),2,0))</f>
        <v>CHI</v>
      </c>
      <c r="BK4303" s="3">
        <f>VLOOKUP(BJ4303,Def!$A$2:$Z$34,23,0)</f>
        <v>82.2</v>
      </c>
      <c r="BL4303" s="3">
        <f>VLOOKUP(BJ4303,Def!$A$2:$Z$34,16,0)</f>
        <v>274</v>
      </c>
      <c r="BM4303" s="3">
        <f>VLOOKUP(BJ4303,Def!$A$2:$Z$34,17,0)</f>
        <v>10</v>
      </c>
      <c r="BN4303" s="3">
        <f>VLOOKUP(BJ4303,Def!$A$2:$Z$34,24,0)</f>
        <v>2</v>
      </c>
      <c r="BO4303" s="1">
        <f t="shared" ca="1" si="1065"/>
        <v>0</v>
      </c>
      <c r="BP4303" s="1">
        <f t="shared" ca="1" si="1066"/>
        <v>0</v>
      </c>
      <c r="BQ4303" s="1">
        <f t="shared" ca="1" si="1067"/>
        <v>0</v>
      </c>
      <c r="BR4303" s="1">
        <f t="shared" ca="1" si="1068"/>
        <v>0</v>
      </c>
      <c r="BS4303" s="1">
        <f t="shared" ca="1" si="1069"/>
        <v>0</v>
      </c>
      <c r="BT4303" s="1">
        <f t="shared" ca="1" si="1070"/>
        <v>0</v>
      </c>
      <c r="BU4303" s="1">
        <f t="shared" ca="1" si="1071"/>
        <v>0</v>
      </c>
      <c r="BV4303" s="1">
        <f t="shared" ca="1" si="1072"/>
        <v>0</v>
      </c>
      <c r="BW4303" s="1">
        <f t="shared" ca="1" si="1073"/>
        <v>0</v>
      </c>
      <c r="BX4303" s="1">
        <f t="shared" ca="1" si="1074"/>
        <v>0</v>
      </c>
      <c r="BY4303" s="1">
        <f t="shared" ca="1" si="1075"/>
        <v>0</v>
      </c>
      <c r="BZ4303" s="1">
        <f t="shared" ca="1" si="1076"/>
        <v>0</v>
      </c>
      <c r="CA4303" s="1">
        <f t="shared" ca="1" si="1077"/>
        <v>0</v>
      </c>
      <c r="CB4303" s="1">
        <f t="shared" ca="1" si="1078"/>
        <v>0</v>
      </c>
      <c r="CC4303" s="1">
        <f t="shared" ca="1" si="1079"/>
        <v>0</v>
      </c>
    </row>
    <row r="4304" spans="1:81" hidden="1" x14ac:dyDescent="0.2">
      <c r="A4304" s="1" t="s">
        <v>2307</v>
      </c>
      <c r="B4304" s="1" t="s">
        <v>2308</v>
      </c>
      <c r="C4304" s="1" t="s">
        <v>62</v>
      </c>
      <c r="D4304" s="1" t="s">
        <v>1067</v>
      </c>
      <c r="E4304" s="1" t="s">
        <v>105</v>
      </c>
      <c r="F4304">
        <v>1</v>
      </c>
      <c r="G4304">
        <v>0</v>
      </c>
      <c r="H4304">
        <v>0</v>
      </c>
      <c r="I4304">
        <v>0</v>
      </c>
      <c r="J4304">
        <v>0</v>
      </c>
      <c r="BI4304" s="1">
        <v>6</v>
      </c>
      <c r="BJ4304" s="1" t="str">
        <f t="array" ref="BJ4304">IF(C4304="yes",VLOOKUP(BI4304&amp;D4304,CHOOSE({1,2},Schedule_2015!$A$2:$A$257&amp;Schedule_2015!$B$2:$B$257,Schedule_2015!$C$2:$C$257),2,0),VLOOKUP(BI4304&amp;D4304,CHOOSE({1,2},Schedule_2015!$A$2:$A$257&amp;Schedule_2015!$C$2:$C$257,Schedule_2015!$B$2:$B$257),2,0))</f>
        <v>CHI</v>
      </c>
      <c r="BK4304" s="3">
        <f>VLOOKUP(BJ4304,Def!$A$2:$Z$34,23,0)</f>
        <v>82.2</v>
      </c>
      <c r="BL4304" s="3">
        <f>VLOOKUP(BJ4304,Def!$A$2:$Z$34,16,0)</f>
        <v>274</v>
      </c>
      <c r="BM4304" s="3">
        <f>VLOOKUP(BJ4304,Def!$A$2:$Z$34,17,0)</f>
        <v>10</v>
      </c>
      <c r="BN4304" s="3">
        <f>VLOOKUP(BJ4304,Def!$A$2:$Z$34,24,0)</f>
        <v>2</v>
      </c>
      <c r="BO4304" s="1">
        <f t="shared" ca="1" si="1065"/>
        <v>0</v>
      </c>
      <c r="BP4304" s="1">
        <f t="shared" ca="1" si="1066"/>
        <v>0</v>
      </c>
      <c r="BQ4304" s="1">
        <f t="shared" ca="1" si="1067"/>
        <v>0</v>
      </c>
      <c r="BR4304" s="1">
        <f t="shared" ca="1" si="1068"/>
        <v>0</v>
      </c>
      <c r="BS4304" s="1">
        <f t="shared" ca="1" si="1069"/>
        <v>0</v>
      </c>
      <c r="BT4304" s="1">
        <f t="shared" ca="1" si="1070"/>
        <v>0</v>
      </c>
      <c r="BU4304" s="1">
        <f t="shared" ca="1" si="1071"/>
        <v>0</v>
      </c>
      <c r="BV4304" s="1">
        <f t="shared" ca="1" si="1072"/>
        <v>0</v>
      </c>
      <c r="BW4304" s="1">
        <f t="shared" ca="1" si="1073"/>
        <v>0</v>
      </c>
      <c r="BX4304" s="1">
        <f t="shared" ca="1" si="1074"/>
        <v>0</v>
      </c>
      <c r="BY4304" s="1">
        <f t="shared" ca="1" si="1075"/>
        <v>0</v>
      </c>
      <c r="BZ4304" s="1">
        <f t="shared" ca="1" si="1076"/>
        <v>0</v>
      </c>
      <c r="CA4304" s="1">
        <f t="shared" ca="1" si="1077"/>
        <v>0</v>
      </c>
      <c r="CB4304" s="1">
        <f t="shared" ca="1" si="1078"/>
        <v>0</v>
      </c>
      <c r="CC4304" s="1">
        <f t="shared" ca="1" si="1079"/>
        <v>0</v>
      </c>
    </row>
    <row r="4305" spans="1:81" hidden="1" x14ac:dyDescent="0.2">
      <c r="A4305" s="1" t="s">
        <v>1117</v>
      </c>
      <c r="B4305" s="1" t="s">
        <v>1118</v>
      </c>
      <c r="C4305" s="1" t="s">
        <v>62</v>
      </c>
      <c r="D4305" s="1" t="s">
        <v>1067</v>
      </c>
      <c r="E4305" s="1" t="s">
        <v>100</v>
      </c>
      <c r="F4305">
        <v>0</v>
      </c>
      <c r="G4305">
        <v>0</v>
      </c>
      <c r="H4305">
        <v>0</v>
      </c>
      <c r="I4305">
        <v>0</v>
      </c>
      <c r="J4305">
        <v>6</v>
      </c>
      <c r="BI4305" s="1">
        <v>6</v>
      </c>
      <c r="BJ4305" s="1" t="str">
        <f t="array" ref="BJ4305">IF(C4305="yes",VLOOKUP(BI4305&amp;D4305,CHOOSE({1,2},Schedule_2015!$A$2:$A$257&amp;Schedule_2015!$B$2:$B$257,Schedule_2015!$C$2:$C$257),2,0),VLOOKUP(BI4305&amp;D4305,CHOOSE({1,2},Schedule_2015!$A$2:$A$257&amp;Schedule_2015!$C$2:$C$257,Schedule_2015!$B$2:$B$257),2,0))</f>
        <v>CHI</v>
      </c>
      <c r="BK4305" s="3">
        <f>VLOOKUP(BJ4305,Def!$A$2:$Z$34,23,0)</f>
        <v>82.2</v>
      </c>
      <c r="BL4305" s="3">
        <f>VLOOKUP(BJ4305,Def!$A$2:$Z$34,16,0)</f>
        <v>274</v>
      </c>
      <c r="BM4305" s="3">
        <f>VLOOKUP(BJ4305,Def!$A$2:$Z$34,17,0)</f>
        <v>10</v>
      </c>
      <c r="BN4305" s="3">
        <f>VLOOKUP(BJ4305,Def!$A$2:$Z$34,24,0)</f>
        <v>2</v>
      </c>
      <c r="BO4305" s="1">
        <f t="shared" ca="1" si="1065"/>
        <v>0</v>
      </c>
      <c r="BP4305" s="1">
        <f t="shared" ca="1" si="1066"/>
        <v>0</v>
      </c>
      <c r="BQ4305" s="1">
        <f t="shared" ca="1" si="1067"/>
        <v>0</v>
      </c>
      <c r="BR4305" s="1">
        <f t="shared" ca="1" si="1068"/>
        <v>0</v>
      </c>
      <c r="BS4305" s="1">
        <f t="shared" ca="1" si="1069"/>
        <v>0</v>
      </c>
      <c r="BT4305" s="1">
        <f t="shared" ca="1" si="1070"/>
        <v>0</v>
      </c>
      <c r="BU4305" s="1">
        <f t="shared" ca="1" si="1071"/>
        <v>0</v>
      </c>
      <c r="BV4305" s="1">
        <f t="shared" ca="1" si="1072"/>
        <v>0</v>
      </c>
      <c r="BW4305" s="1">
        <f t="shared" ca="1" si="1073"/>
        <v>0</v>
      </c>
      <c r="BX4305" s="1">
        <f t="shared" ca="1" si="1074"/>
        <v>0</v>
      </c>
      <c r="BY4305" s="1">
        <f t="shared" ca="1" si="1075"/>
        <v>0</v>
      </c>
      <c r="BZ4305" s="1">
        <f t="shared" ca="1" si="1076"/>
        <v>0</v>
      </c>
      <c r="CA4305" s="1">
        <f t="shared" ca="1" si="1077"/>
        <v>0</v>
      </c>
      <c r="CB4305" s="1">
        <f t="shared" ca="1" si="1078"/>
        <v>0</v>
      </c>
      <c r="CC4305" s="1">
        <f t="shared" ca="1" si="1079"/>
        <v>0</v>
      </c>
    </row>
    <row r="4306" spans="1:81" hidden="1" x14ac:dyDescent="0.2">
      <c r="A4306" s="1" t="s">
        <v>542</v>
      </c>
      <c r="B4306" s="1" t="s">
        <v>1098</v>
      </c>
      <c r="C4306" s="1" t="s">
        <v>62</v>
      </c>
      <c r="D4306" s="1" t="s">
        <v>1067</v>
      </c>
      <c r="E4306" s="1" t="s">
        <v>94</v>
      </c>
      <c r="F4306">
        <v>0</v>
      </c>
      <c r="G4306">
        <v>0</v>
      </c>
      <c r="H4306">
        <v>0</v>
      </c>
      <c r="I4306">
        <v>0</v>
      </c>
      <c r="J4306">
        <v>1</v>
      </c>
      <c r="BI4306" s="1">
        <v>6</v>
      </c>
      <c r="BJ4306" s="1" t="str">
        <f t="array" ref="BJ4306">IF(C4306="yes",VLOOKUP(BI4306&amp;D4306,CHOOSE({1,2},Schedule_2015!$A$2:$A$257&amp;Schedule_2015!$B$2:$B$257,Schedule_2015!$C$2:$C$257),2,0),VLOOKUP(BI4306&amp;D4306,CHOOSE({1,2},Schedule_2015!$A$2:$A$257&amp;Schedule_2015!$C$2:$C$257,Schedule_2015!$B$2:$B$257),2,0))</f>
        <v>CHI</v>
      </c>
      <c r="BK4306" s="3">
        <f>VLOOKUP(BJ4306,Def!$A$2:$Z$34,23,0)</f>
        <v>82.2</v>
      </c>
      <c r="BL4306" s="3">
        <f>VLOOKUP(BJ4306,Def!$A$2:$Z$34,16,0)</f>
        <v>274</v>
      </c>
      <c r="BM4306" s="3">
        <f>VLOOKUP(BJ4306,Def!$A$2:$Z$34,17,0)</f>
        <v>10</v>
      </c>
      <c r="BN4306" s="3">
        <f>VLOOKUP(BJ4306,Def!$A$2:$Z$34,24,0)</f>
        <v>2</v>
      </c>
      <c r="BO4306" s="1">
        <f t="shared" ca="1" si="1065"/>
        <v>0</v>
      </c>
      <c r="BP4306" s="1">
        <f t="shared" ca="1" si="1066"/>
        <v>0</v>
      </c>
      <c r="BQ4306" s="1">
        <f t="shared" ca="1" si="1067"/>
        <v>0</v>
      </c>
      <c r="BR4306" s="1">
        <f t="shared" ca="1" si="1068"/>
        <v>0</v>
      </c>
      <c r="BS4306" s="1">
        <f t="shared" ca="1" si="1069"/>
        <v>0</v>
      </c>
      <c r="BT4306" s="1">
        <f t="shared" ca="1" si="1070"/>
        <v>0</v>
      </c>
      <c r="BU4306" s="1">
        <f t="shared" ca="1" si="1071"/>
        <v>0</v>
      </c>
      <c r="BV4306" s="1">
        <f t="shared" ca="1" si="1072"/>
        <v>0</v>
      </c>
      <c r="BW4306" s="1">
        <f t="shared" ca="1" si="1073"/>
        <v>0</v>
      </c>
      <c r="BX4306" s="1">
        <f t="shared" ca="1" si="1074"/>
        <v>0</v>
      </c>
      <c r="BY4306" s="1">
        <f t="shared" ca="1" si="1075"/>
        <v>0</v>
      </c>
      <c r="BZ4306" s="1">
        <f t="shared" ca="1" si="1076"/>
        <v>0</v>
      </c>
      <c r="CA4306" s="1">
        <f t="shared" ca="1" si="1077"/>
        <v>0</v>
      </c>
      <c r="CB4306" s="1">
        <f t="shared" ca="1" si="1078"/>
        <v>0</v>
      </c>
      <c r="CC4306" s="1">
        <f t="shared" ca="1" si="1079"/>
        <v>0</v>
      </c>
    </row>
    <row r="4307" spans="1:81" hidden="1" x14ac:dyDescent="0.2">
      <c r="A4307" s="1" t="s">
        <v>1113</v>
      </c>
      <c r="B4307" s="1" t="s">
        <v>1114</v>
      </c>
      <c r="C4307" s="1" t="s">
        <v>62</v>
      </c>
      <c r="D4307" s="1" t="s">
        <v>1067</v>
      </c>
      <c r="E4307" s="1" t="s">
        <v>94</v>
      </c>
      <c r="F4307">
        <v>1</v>
      </c>
      <c r="G4307">
        <v>0</v>
      </c>
      <c r="H4307">
        <v>0</v>
      </c>
      <c r="I4307">
        <v>0</v>
      </c>
      <c r="J4307">
        <v>3</v>
      </c>
      <c r="BI4307" s="1">
        <v>6</v>
      </c>
      <c r="BJ4307" s="1" t="str">
        <f t="array" ref="BJ4307">IF(C4307="yes",VLOOKUP(BI4307&amp;D4307,CHOOSE({1,2},Schedule_2015!$A$2:$A$257&amp;Schedule_2015!$B$2:$B$257,Schedule_2015!$C$2:$C$257),2,0),VLOOKUP(BI4307&amp;D4307,CHOOSE({1,2},Schedule_2015!$A$2:$A$257&amp;Schedule_2015!$C$2:$C$257,Schedule_2015!$B$2:$B$257),2,0))</f>
        <v>CHI</v>
      </c>
      <c r="BK4307" s="3">
        <f>VLOOKUP(BJ4307,Def!$A$2:$Z$34,23,0)</f>
        <v>82.2</v>
      </c>
      <c r="BL4307" s="3">
        <f>VLOOKUP(BJ4307,Def!$A$2:$Z$34,16,0)</f>
        <v>274</v>
      </c>
      <c r="BM4307" s="3">
        <f>VLOOKUP(BJ4307,Def!$A$2:$Z$34,17,0)</f>
        <v>10</v>
      </c>
      <c r="BN4307" s="3">
        <f>VLOOKUP(BJ4307,Def!$A$2:$Z$34,24,0)</f>
        <v>2</v>
      </c>
      <c r="BO4307" s="1">
        <f t="shared" ca="1" si="1065"/>
        <v>0</v>
      </c>
      <c r="BP4307" s="1">
        <f t="shared" ca="1" si="1066"/>
        <v>0</v>
      </c>
      <c r="BQ4307" s="1">
        <f t="shared" ca="1" si="1067"/>
        <v>0</v>
      </c>
      <c r="BR4307" s="1">
        <f t="shared" ca="1" si="1068"/>
        <v>0</v>
      </c>
      <c r="BS4307" s="1">
        <f t="shared" ca="1" si="1069"/>
        <v>0</v>
      </c>
      <c r="BT4307" s="1">
        <f t="shared" ca="1" si="1070"/>
        <v>0</v>
      </c>
      <c r="BU4307" s="1">
        <f t="shared" ca="1" si="1071"/>
        <v>0</v>
      </c>
      <c r="BV4307" s="1">
        <f t="shared" ca="1" si="1072"/>
        <v>0</v>
      </c>
      <c r="BW4307" s="1">
        <f t="shared" ca="1" si="1073"/>
        <v>0</v>
      </c>
      <c r="BX4307" s="1">
        <f t="shared" ca="1" si="1074"/>
        <v>0</v>
      </c>
      <c r="BY4307" s="1">
        <f t="shared" ca="1" si="1075"/>
        <v>0</v>
      </c>
      <c r="BZ4307" s="1">
        <f t="shared" ca="1" si="1076"/>
        <v>0</v>
      </c>
      <c r="CA4307" s="1">
        <f t="shared" ca="1" si="1077"/>
        <v>0</v>
      </c>
      <c r="CB4307" s="1">
        <f t="shared" ca="1" si="1078"/>
        <v>0</v>
      </c>
      <c r="CC4307" s="1">
        <f t="shared" ca="1" si="1079"/>
        <v>0</v>
      </c>
    </row>
    <row r="4308" spans="1:81" hidden="1" x14ac:dyDescent="0.2">
      <c r="A4308" s="1" t="s">
        <v>1115</v>
      </c>
      <c r="B4308" s="1" t="s">
        <v>1116</v>
      </c>
      <c r="C4308" s="1" t="s">
        <v>62</v>
      </c>
      <c r="D4308" s="1" t="s">
        <v>1067</v>
      </c>
      <c r="E4308" s="1" t="s">
        <v>118</v>
      </c>
      <c r="F4308">
        <v>0</v>
      </c>
      <c r="G4308">
        <v>0</v>
      </c>
      <c r="H4308">
        <v>0</v>
      </c>
      <c r="I4308">
        <v>0</v>
      </c>
      <c r="J4308">
        <v>4</v>
      </c>
      <c r="BI4308" s="1">
        <v>6</v>
      </c>
      <c r="BJ4308" s="1" t="str">
        <f t="array" ref="BJ4308">IF(C4308="yes",VLOOKUP(BI4308&amp;D4308,CHOOSE({1,2},Schedule_2015!$A$2:$A$257&amp;Schedule_2015!$B$2:$B$257,Schedule_2015!$C$2:$C$257),2,0),VLOOKUP(BI4308&amp;D4308,CHOOSE({1,2},Schedule_2015!$A$2:$A$257&amp;Schedule_2015!$C$2:$C$257,Schedule_2015!$B$2:$B$257),2,0))</f>
        <v>CHI</v>
      </c>
      <c r="BK4308" s="3">
        <f>VLOOKUP(BJ4308,Def!$A$2:$Z$34,23,0)</f>
        <v>82.2</v>
      </c>
      <c r="BL4308" s="3">
        <f>VLOOKUP(BJ4308,Def!$A$2:$Z$34,16,0)</f>
        <v>274</v>
      </c>
      <c r="BM4308" s="3">
        <f>VLOOKUP(BJ4308,Def!$A$2:$Z$34,17,0)</f>
        <v>10</v>
      </c>
      <c r="BN4308" s="3">
        <f>VLOOKUP(BJ4308,Def!$A$2:$Z$34,24,0)</f>
        <v>2</v>
      </c>
      <c r="BO4308" s="1">
        <f t="shared" ca="1" si="1065"/>
        <v>0</v>
      </c>
      <c r="BP4308" s="1">
        <f t="shared" ca="1" si="1066"/>
        <v>0</v>
      </c>
      <c r="BQ4308" s="1">
        <f t="shared" ca="1" si="1067"/>
        <v>0</v>
      </c>
      <c r="BR4308" s="1">
        <f t="shared" ca="1" si="1068"/>
        <v>0</v>
      </c>
      <c r="BS4308" s="1">
        <f t="shared" ca="1" si="1069"/>
        <v>0</v>
      </c>
      <c r="BT4308" s="1">
        <f t="shared" ca="1" si="1070"/>
        <v>0</v>
      </c>
      <c r="BU4308" s="1">
        <f t="shared" ca="1" si="1071"/>
        <v>0</v>
      </c>
      <c r="BV4308" s="1">
        <f t="shared" ca="1" si="1072"/>
        <v>0</v>
      </c>
      <c r="BW4308" s="1">
        <f t="shared" ca="1" si="1073"/>
        <v>0</v>
      </c>
      <c r="BX4308" s="1">
        <f t="shared" ca="1" si="1074"/>
        <v>0</v>
      </c>
      <c r="BY4308" s="1">
        <f t="shared" ca="1" si="1075"/>
        <v>0</v>
      </c>
      <c r="BZ4308" s="1">
        <f t="shared" ca="1" si="1076"/>
        <v>0</v>
      </c>
      <c r="CA4308" s="1">
        <f t="shared" ca="1" si="1077"/>
        <v>0</v>
      </c>
      <c r="CB4308" s="1">
        <f t="shared" ca="1" si="1078"/>
        <v>0</v>
      </c>
      <c r="CC4308" s="1">
        <f t="shared" ca="1" si="1079"/>
        <v>0</v>
      </c>
    </row>
    <row r="4309" spans="1:81" hidden="1" x14ac:dyDescent="0.2">
      <c r="A4309" s="1" t="s">
        <v>2109</v>
      </c>
      <c r="B4309" s="1" t="s">
        <v>2110</v>
      </c>
      <c r="C4309" s="1" t="s">
        <v>62</v>
      </c>
      <c r="D4309" s="1" t="s">
        <v>1067</v>
      </c>
      <c r="E4309" s="1" t="s">
        <v>112</v>
      </c>
      <c r="F4309">
        <v>0</v>
      </c>
      <c r="G4309">
        <v>0</v>
      </c>
      <c r="H4309">
        <v>0</v>
      </c>
      <c r="I4309">
        <v>0</v>
      </c>
      <c r="J4309">
        <v>4</v>
      </c>
      <c r="BI4309" s="1">
        <v>6</v>
      </c>
      <c r="BJ4309" s="1" t="str">
        <f t="array" ref="BJ4309">IF(C4309="yes",VLOOKUP(BI4309&amp;D4309,CHOOSE({1,2},Schedule_2015!$A$2:$A$257&amp;Schedule_2015!$B$2:$B$257,Schedule_2015!$C$2:$C$257),2,0),VLOOKUP(BI4309&amp;D4309,CHOOSE({1,2},Schedule_2015!$A$2:$A$257&amp;Schedule_2015!$C$2:$C$257,Schedule_2015!$B$2:$B$257),2,0))</f>
        <v>CHI</v>
      </c>
      <c r="BK4309" s="3">
        <f>VLOOKUP(BJ4309,Def!$A$2:$Z$34,23,0)</f>
        <v>82.2</v>
      </c>
      <c r="BL4309" s="3">
        <f>VLOOKUP(BJ4309,Def!$A$2:$Z$34,16,0)</f>
        <v>274</v>
      </c>
      <c r="BM4309" s="3">
        <f>VLOOKUP(BJ4309,Def!$A$2:$Z$34,17,0)</f>
        <v>10</v>
      </c>
      <c r="BN4309" s="3">
        <f>VLOOKUP(BJ4309,Def!$A$2:$Z$34,24,0)</f>
        <v>2</v>
      </c>
      <c r="BO4309" s="1">
        <f t="shared" ca="1" si="1065"/>
        <v>0</v>
      </c>
      <c r="BP4309" s="1">
        <f t="shared" ca="1" si="1066"/>
        <v>0</v>
      </c>
      <c r="BQ4309" s="1">
        <f t="shared" ca="1" si="1067"/>
        <v>0</v>
      </c>
      <c r="BR4309" s="1">
        <f t="shared" ca="1" si="1068"/>
        <v>0</v>
      </c>
      <c r="BS4309" s="1">
        <f t="shared" ca="1" si="1069"/>
        <v>0</v>
      </c>
      <c r="BT4309" s="1">
        <f t="shared" ca="1" si="1070"/>
        <v>0</v>
      </c>
      <c r="BU4309" s="1">
        <f t="shared" ca="1" si="1071"/>
        <v>0</v>
      </c>
      <c r="BV4309" s="1">
        <f t="shared" ca="1" si="1072"/>
        <v>0</v>
      </c>
      <c r="BW4309" s="1">
        <f t="shared" ca="1" si="1073"/>
        <v>0</v>
      </c>
      <c r="BX4309" s="1">
        <f t="shared" ca="1" si="1074"/>
        <v>0</v>
      </c>
      <c r="BY4309" s="1">
        <f t="shared" ca="1" si="1075"/>
        <v>0</v>
      </c>
      <c r="BZ4309" s="1">
        <f t="shared" ca="1" si="1076"/>
        <v>0</v>
      </c>
      <c r="CA4309" s="1">
        <f t="shared" ca="1" si="1077"/>
        <v>0</v>
      </c>
      <c r="CB4309" s="1">
        <f t="shared" ca="1" si="1078"/>
        <v>0</v>
      </c>
      <c r="CC4309" s="1">
        <f t="shared" ca="1" si="1079"/>
        <v>0</v>
      </c>
    </row>
    <row r="4310" spans="1:81" hidden="1" x14ac:dyDescent="0.2">
      <c r="A4310" s="1" t="s">
        <v>1121</v>
      </c>
      <c r="B4310" s="1" t="s">
        <v>1122</v>
      </c>
      <c r="C4310" s="1" t="s">
        <v>62</v>
      </c>
      <c r="D4310" s="1" t="s">
        <v>1067</v>
      </c>
      <c r="E4310" s="1" t="s">
        <v>105</v>
      </c>
      <c r="F4310">
        <v>2</v>
      </c>
      <c r="G4310">
        <v>0</v>
      </c>
      <c r="H4310">
        <v>0</v>
      </c>
      <c r="I4310">
        <v>0</v>
      </c>
      <c r="J4310">
        <v>8</v>
      </c>
      <c r="BI4310" s="1">
        <v>6</v>
      </c>
      <c r="BJ4310" s="1" t="str">
        <f t="array" ref="BJ4310">IF(C4310="yes",VLOOKUP(BI4310&amp;D4310,CHOOSE({1,2},Schedule_2015!$A$2:$A$257&amp;Schedule_2015!$B$2:$B$257,Schedule_2015!$C$2:$C$257),2,0),VLOOKUP(BI4310&amp;D4310,CHOOSE({1,2},Schedule_2015!$A$2:$A$257&amp;Schedule_2015!$C$2:$C$257,Schedule_2015!$B$2:$B$257),2,0))</f>
        <v>CHI</v>
      </c>
      <c r="BK4310" s="3">
        <f>VLOOKUP(BJ4310,Def!$A$2:$Z$34,23,0)</f>
        <v>82.2</v>
      </c>
      <c r="BL4310" s="3">
        <f>VLOOKUP(BJ4310,Def!$A$2:$Z$34,16,0)</f>
        <v>274</v>
      </c>
      <c r="BM4310" s="3">
        <f>VLOOKUP(BJ4310,Def!$A$2:$Z$34,17,0)</f>
        <v>10</v>
      </c>
      <c r="BN4310" s="3">
        <f>VLOOKUP(BJ4310,Def!$A$2:$Z$34,24,0)</f>
        <v>2</v>
      </c>
      <c r="BO4310" s="1">
        <f t="shared" ca="1" si="1065"/>
        <v>0</v>
      </c>
      <c r="BP4310" s="1">
        <f t="shared" ca="1" si="1066"/>
        <v>0</v>
      </c>
      <c r="BQ4310" s="1">
        <f t="shared" ca="1" si="1067"/>
        <v>0</v>
      </c>
      <c r="BR4310" s="1">
        <f t="shared" ca="1" si="1068"/>
        <v>0</v>
      </c>
      <c r="BS4310" s="1">
        <f t="shared" ca="1" si="1069"/>
        <v>0</v>
      </c>
      <c r="BT4310" s="1">
        <f t="shared" ca="1" si="1070"/>
        <v>0</v>
      </c>
      <c r="BU4310" s="1">
        <f t="shared" ca="1" si="1071"/>
        <v>0</v>
      </c>
      <c r="BV4310" s="1">
        <f t="shared" ca="1" si="1072"/>
        <v>0</v>
      </c>
      <c r="BW4310" s="1">
        <f t="shared" ca="1" si="1073"/>
        <v>0</v>
      </c>
      <c r="BX4310" s="1">
        <f t="shared" ca="1" si="1074"/>
        <v>0</v>
      </c>
      <c r="BY4310" s="1">
        <f t="shared" ca="1" si="1075"/>
        <v>0</v>
      </c>
      <c r="BZ4310" s="1">
        <f t="shared" ca="1" si="1076"/>
        <v>0</v>
      </c>
      <c r="CA4310" s="1">
        <f t="shared" ca="1" si="1077"/>
        <v>0</v>
      </c>
      <c r="CB4310" s="1">
        <f t="shared" ca="1" si="1078"/>
        <v>0</v>
      </c>
      <c r="CC4310" s="1">
        <f t="shared" ca="1" si="1079"/>
        <v>0</v>
      </c>
    </row>
    <row r="4311" spans="1:81" hidden="1" x14ac:dyDescent="0.2">
      <c r="A4311" s="1" t="s">
        <v>2114</v>
      </c>
      <c r="B4311" s="1" t="s">
        <v>2115</v>
      </c>
      <c r="C4311" s="1" t="s">
        <v>62</v>
      </c>
      <c r="D4311" s="1" t="s">
        <v>1067</v>
      </c>
      <c r="E4311" s="1" t="s">
        <v>94</v>
      </c>
      <c r="F4311">
        <v>0</v>
      </c>
      <c r="G4311">
        <v>0</v>
      </c>
      <c r="H4311">
        <v>0</v>
      </c>
      <c r="I4311">
        <v>0</v>
      </c>
      <c r="J4311">
        <v>2</v>
      </c>
      <c r="BI4311" s="1">
        <v>6</v>
      </c>
      <c r="BJ4311" s="1" t="str">
        <f t="array" ref="BJ4311">IF(C4311="yes",VLOOKUP(BI4311&amp;D4311,CHOOSE({1,2},Schedule_2015!$A$2:$A$257&amp;Schedule_2015!$B$2:$B$257,Schedule_2015!$C$2:$C$257),2,0),VLOOKUP(BI4311&amp;D4311,CHOOSE({1,2},Schedule_2015!$A$2:$A$257&amp;Schedule_2015!$C$2:$C$257,Schedule_2015!$B$2:$B$257),2,0))</f>
        <v>CHI</v>
      </c>
      <c r="BK4311" s="3">
        <f>VLOOKUP(BJ4311,Def!$A$2:$Z$34,23,0)</f>
        <v>82.2</v>
      </c>
      <c r="BL4311" s="3">
        <f>VLOOKUP(BJ4311,Def!$A$2:$Z$34,16,0)</f>
        <v>274</v>
      </c>
      <c r="BM4311" s="3">
        <f>VLOOKUP(BJ4311,Def!$A$2:$Z$34,17,0)</f>
        <v>10</v>
      </c>
      <c r="BN4311" s="3">
        <f>VLOOKUP(BJ4311,Def!$A$2:$Z$34,24,0)</f>
        <v>2</v>
      </c>
      <c r="BO4311" s="1">
        <f t="shared" ca="1" si="1065"/>
        <v>0</v>
      </c>
      <c r="BP4311" s="1">
        <f t="shared" ca="1" si="1066"/>
        <v>0</v>
      </c>
      <c r="BQ4311" s="1">
        <f t="shared" ca="1" si="1067"/>
        <v>0</v>
      </c>
      <c r="BR4311" s="1">
        <f t="shared" ca="1" si="1068"/>
        <v>0</v>
      </c>
      <c r="BS4311" s="1">
        <f t="shared" ca="1" si="1069"/>
        <v>0</v>
      </c>
      <c r="BT4311" s="1">
        <f t="shared" ca="1" si="1070"/>
        <v>0</v>
      </c>
      <c r="BU4311" s="1">
        <f t="shared" ca="1" si="1071"/>
        <v>0</v>
      </c>
      <c r="BV4311" s="1">
        <f t="shared" ca="1" si="1072"/>
        <v>0</v>
      </c>
      <c r="BW4311" s="1">
        <f t="shared" ca="1" si="1073"/>
        <v>0</v>
      </c>
      <c r="BX4311" s="1">
        <f t="shared" ca="1" si="1074"/>
        <v>0</v>
      </c>
      <c r="BY4311" s="1">
        <f t="shared" ca="1" si="1075"/>
        <v>0</v>
      </c>
      <c r="BZ4311" s="1">
        <f t="shared" ca="1" si="1076"/>
        <v>0</v>
      </c>
      <c r="CA4311" s="1">
        <f t="shared" ca="1" si="1077"/>
        <v>0</v>
      </c>
      <c r="CB4311" s="1">
        <f t="shared" ca="1" si="1078"/>
        <v>0</v>
      </c>
      <c r="CC4311" s="1">
        <f t="shared" ca="1" si="1079"/>
        <v>0</v>
      </c>
    </row>
    <row r="4312" spans="1:81" hidden="1" x14ac:dyDescent="0.2">
      <c r="A4312" s="1" t="s">
        <v>2887</v>
      </c>
      <c r="B4312" s="1" t="s">
        <v>2888</v>
      </c>
      <c r="C4312" s="1" t="s">
        <v>62</v>
      </c>
      <c r="D4312" s="1" t="s">
        <v>1067</v>
      </c>
      <c r="E4312" s="1" t="s">
        <v>176</v>
      </c>
      <c r="F4312">
        <v>1</v>
      </c>
      <c r="G4312">
        <v>0</v>
      </c>
      <c r="H4312">
        <v>0</v>
      </c>
      <c r="I4312">
        <v>0.5</v>
      </c>
      <c r="J4312">
        <v>0</v>
      </c>
      <c r="BI4312" s="1">
        <v>6</v>
      </c>
      <c r="BJ4312" s="1" t="str">
        <f t="array" ref="BJ4312">IF(C4312="yes",VLOOKUP(BI4312&amp;D4312,CHOOSE({1,2},Schedule_2015!$A$2:$A$257&amp;Schedule_2015!$B$2:$B$257,Schedule_2015!$C$2:$C$257),2,0),VLOOKUP(BI4312&amp;D4312,CHOOSE({1,2},Schedule_2015!$A$2:$A$257&amp;Schedule_2015!$C$2:$C$257,Schedule_2015!$B$2:$B$257),2,0))</f>
        <v>CHI</v>
      </c>
      <c r="BK4312" s="3">
        <f>VLOOKUP(BJ4312,Def!$A$2:$Z$34,23,0)</f>
        <v>82.2</v>
      </c>
      <c r="BL4312" s="3">
        <f>VLOOKUP(BJ4312,Def!$A$2:$Z$34,16,0)</f>
        <v>274</v>
      </c>
      <c r="BM4312" s="3">
        <f>VLOOKUP(BJ4312,Def!$A$2:$Z$34,17,0)</f>
        <v>10</v>
      </c>
      <c r="BN4312" s="3">
        <f>VLOOKUP(BJ4312,Def!$A$2:$Z$34,24,0)</f>
        <v>2</v>
      </c>
      <c r="BO4312" s="1">
        <f t="shared" ca="1" si="1065"/>
        <v>0</v>
      </c>
      <c r="BP4312" s="1">
        <f t="shared" ca="1" si="1066"/>
        <v>0</v>
      </c>
      <c r="BQ4312" s="1">
        <f t="shared" ca="1" si="1067"/>
        <v>0</v>
      </c>
      <c r="BR4312" s="1">
        <f t="shared" ca="1" si="1068"/>
        <v>0</v>
      </c>
      <c r="BS4312" s="1">
        <f t="shared" ca="1" si="1069"/>
        <v>0</v>
      </c>
      <c r="BT4312" s="1">
        <f t="shared" ca="1" si="1070"/>
        <v>0</v>
      </c>
      <c r="BU4312" s="1">
        <f t="shared" ca="1" si="1071"/>
        <v>0</v>
      </c>
      <c r="BV4312" s="1">
        <f t="shared" ca="1" si="1072"/>
        <v>0</v>
      </c>
      <c r="BW4312" s="1">
        <f t="shared" ca="1" si="1073"/>
        <v>0</v>
      </c>
      <c r="BX4312" s="1">
        <f t="shared" ca="1" si="1074"/>
        <v>0</v>
      </c>
      <c r="BY4312" s="1">
        <f t="shared" ca="1" si="1075"/>
        <v>0</v>
      </c>
      <c r="BZ4312" s="1">
        <f t="shared" ca="1" si="1076"/>
        <v>0</v>
      </c>
      <c r="CA4312" s="1">
        <f t="shared" ca="1" si="1077"/>
        <v>0</v>
      </c>
      <c r="CB4312" s="1">
        <f t="shared" ca="1" si="1078"/>
        <v>0</v>
      </c>
      <c r="CC4312" s="1">
        <f t="shared" ca="1" si="1079"/>
        <v>0</v>
      </c>
    </row>
    <row r="4313" spans="1:81" hidden="1" x14ac:dyDescent="0.2">
      <c r="A4313" s="1" t="s">
        <v>691</v>
      </c>
      <c r="B4313" s="1" t="s">
        <v>692</v>
      </c>
      <c r="C4313" s="1" t="s">
        <v>62</v>
      </c>
      <c r="D4313" s="1" t="s">
        <v>693</v>
      </c>
      <c r="E4313" s="1" t="s">
        <v>64</v>
      </c>
      <c r="K4313">
        <v>0</v>
      </c>
      <c r="L4313">
        <v>1</v>
      </c>
      <c r="M4313">
        <v>1</v>
      </c>
      <c r="N4313">
        <v>1</v>
      </c>
      <c r="O4313">
        <v>0</v>
      </c>
      <c r="AD4313">
        <v>53</v>
      </c>
      <c r="AE4313">
        <v>30</v>
      </c>
      <c r="AF4313">
        <v>3</v>
      </c>
      <c r="AG4313">
        <v>3</v>
      </c>
      <c r="AH4313">
        <v>0</v>
      </c>
      <c r="AI4313">
        <v>0</v>
      </c>
      <c r="AJ4313">
        <v>331</v>
      </c>
      <c r="BB4313">
        <v>4</v>
      </c>
      <c r="BC4313">
        <v>12</v>
      </c>
      <c r="BD4313">
        <v>0</v>
      </c>
      <c r="BE4313">
        <v>0</v>
      </c>
      <c r="BF4313">
        <v>0</v>
      </c>
      <c r="BG4313">
        <v>0</v>
      </c>
      <c r="BH4313">
        <v>37</v>
      </c>
      <c r="BI4313" s="1">
        <v>6</v>
      </c>
      <c r="BJ4313" s="1" t="str">
        <f t="array" ref="BJ4313">IF(C4313="yes",VLOOKUP(BI4313&amp;D4313,CHOOSE({1,2},Schedule_2015!$A$2:$A$257&amp;Schedule_2015!$B$2:$B$257,Schedule_2015!$C$2:$C$257),2,0),VLOOKUP(BI4313&amp;D4313,CHOOSE({1,2},Schedule_2015!$A$2:$A$257&amp;Schedule_2015!$C$2:$C$257,Schedule_2015!$B$2:$B$257),2,0))</f>
        <v>HOU</v>
      </c>
      <c r="BK4313" s="3">
        <f>VLOOKUP(BJ4313,Def!$A$2:$Z$34,23,0)</f>
        <v>125.5</v>
      </c>
      <c r="BL4313" s="3">
        <f>VLOOKUP(BJ4313,Def!$A$2:$Z$34,16,0)</f>
        <v>232.25</v>
      </c>
      <c r="BM4313" s="3">
        <f>VLOOKUP(BJ4313,Def!$A$2:$Z$34,17,0)</f>
        <v>5</v>
      </c>
      <c r="BN4313" s="3">
        <f>VLOOKUP(BJ4313,Def!$A$2:$Z$34,24,0)</f>
        <v>3</v>
      </c>
      <c r="BO4313" s="1">
        <f t="shared" ca="1" si="1065"/>
        <v>12</v>
      </c>
      <c r="BP4313" s="1">
        <f t="shared" ca="1" si="1066"/>
        <v>13.24</v>
      </c>
      <c r="BQ4313" s="1">
        <f t="shared" ca="1" si="1067"/>
        <v>3</v>
      </c>
      <c r="BR4313" s="1">
        <f t="shared" ca="1" si="1068"/>
        <v>-3</v>
      </c>
      <c r="BS4313" s="1">
        <f t="shared" ca="1" si="1069"/>
        <v>3.7</v>
      </c>
      <c r="BT4313" s="1">
        <f t="shared" ca="1" si="1070"/>
        <v>0</v>
      </c>
      <c r="BU4313" s="1">
        <f t="shared" ca="1" si="1071"/>
        <v>0</v>
      </c>
      <c r="BV4313" s="1">
        <f t="shared" ca="1" si="1072"/>
        <v>0</v>
      </c>
      <c r="BW4313" s="1">
        <f t="shared" ca="1" si="1073"/>
        <v>0</v>
      </c>
      <c r="BX4313" s="1">
        <f t="shared" ca="1" si="1074"/>
        <v>0</v>
      </c>
      <c r="BY4313" s="1">
        <f t="shared" ca="1" si="1075"/>
        <v>0</v>
      </c>
      <c r="BZ4313" s="1">
        <f t="shared" ca="1" si="1076"/>
        <v>0</v>
      </c>
      <c r="CA4313" s="1">
        <f t="shared" ca="1" si="1077"/>
        <v>-1</v>
      </c>
      <c r="CB4313" s="1">
        <f t="shared" ca="1" si="1078"/>
        <v>0</v>
      </c>
      <c r="CC4313" s="1">
        <f t="shared" ca="1" si="1079"/>
        <v>27.94</v>
      </c>
    </row>
    <row r="4314" spans="1:81" hidden="1" x14ac:dyDescent="0.2">
      <c r="A4314" s="1" t="s">
        <v>386</v>
      </c>
      <c r="B4314" s="1" t="s">
        <v>387</v>
      </c>
      <c r="C4314" s="1" t="s">
        <v>135</v>
      </c>
      <c r="D4314" s="1" t="s">
        <v>383</v>
      </c>
      <c r="E4314" s="1" t="s">
        <v>69</v>
      </c>
      <c r="AU4314">
        <v>17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17</v>
      </c>
      <c r="BB4314">
        <v>5</v>
      </c>
      <c r="BC4314">
        <v>6</v>
      </c>
      <c r="BD4314">
        <v>1</v>
      </c>
      <c r="BE4314">
        <v>1</v>
      </c>
      <c r="BF4314">
        <v>0</v>
      </c>
      <c r="BG4314">
        <v>0</v>
      </c>
      <c r="BH4314">
        <v>10</v>
      </c>
      <c r="BI4314" s="1">
        <v>6</v>
      </c>
      <c r="BJ4314" s="1" t="str">
        <f t="array" ref="BJ4314">IF(C4314="yes",VLOOKUP(BI4314&amp;D4314,CHOOSE({1,2},Schedule_2015!$A$2:$A$257&amp;Schedule_2015!$B$2:$B$257,Schedule_2015!$C$2:$C$257),2,0),VLOOKUP(BI4314&amp;D4314,CHOOSE({1,2},Schedule_2015!$A$2:$A$257&amp;Schedule_2015!$C$2:$C$257,Schedule_2015!$B$2:$B$257),2,0))</f>
        <v>DET</v>
      </c>
      <c r="BK4314" s="3">
        <f>VLOOKUP(BJ4314,Def!$A$2:$Z$34,23,0)</f>
        <v>126.4</v>
      </c>
      <c r="BL4314" s="3">
        <f>VLOOKUP(BJ4314,Def!$A$2:$Z$34,16,0)</f>
        <v>249</v>
      </c>
      <c r="BM4314" s="3">
        <f>VLOOKUP(BJ4314,Def!$A$2:$Z$34,17,0)</f>
        <v>9</v>
      </c>
      <c r="BN4314" s="3">
        <f>VLOOKUP(BJ4314,Def!$A$2:$Z$34,24,0)</f>
        <v>8</v>
      </c>
      <c r="BO4314" s="1">
        <f t="shared" ca="1" si="1065"/>
        <v>0</v>
      </c>
      <c r="BP4314" s="1">
        <f t="shared" ca="1" si="1066"/>
        <v>0</v>
      </c>
      <c r="BQ4314" s="1">
        <f t="shared" ca="1" si="1067"/>
        <v>0</v>
      </c>
      <c r="BR4314" s="1">
        <f t="shared" ca="1" si="1068"/>
        <v>0</v>
      </c>
      <c r="BS4314" s="1">
        <f t="shared" ca="1" si="1069"/>
        <v>1</v>
      </c>
      <c r="BT4314" s="1">
        <f t="shared" ca="1" si="1070"/>
        <v>6</v>
      </c>
      <c r="BU4314" s="1">
        <f t="shared" ca="1" si="1071"/>
        <v>0</v>
      </c>
      <c r="BV4314" s="1">
        <f t="shared" ca="1" si="1072"/>
        <v>1.7000000000000002</v>
      </c>
      <c r="BW4314" s="1">
        <f t="shared" ca="1" si="1073"/>
        <v>1</v>
      </c>
      <c r="BX4314" s="1">
        <f t="shared" ca="1" si="1074"/>
        <v>0</v>
      </c>
      <c r="BY4314" s="1">
        <f t="shared" ca="1" si="1075"/>
        <v>0</v>
      </c>
      <c r="BZ4314" s="1">
        <f t="shared" ca="1" si="1076"/>
        <v>0</v>
      </c>
      <c r="CA4314" s="1">
        <f t="shared" ca="1" si="1077"/>
        <v>0</v>
      </c>
      <c r="CB4314" s="1">
        <f t="shared" ca="1" si="1078"/>
        <v>0</v>
      </c>
      <c r="CC4314" s="1">
        <f t="shared" ca="1" si="1079"/>
        <v>9.6999999999999993</v>
      </c>
    </row>
    <row r="4315" spans="1:81" hidden="1" x14ac:dyDescent="0.2">
      <c r="A4315" s="1" t="s">
        <v>388</v>
      </c>
      <c r="B4315" s="1" t="s">
        <v>389</v>
      </c>
      <c r="C4315" s="1" t="s">
        <v>135</v>
      </c>
      <c r="D4315" s="1" t="s">
        <v>383</v>
      </c>
      <c r="E4315" s="1" t="s">
        <v>69</v>
      </c>
      <c r="AU4315">
        <v>8</v>
      </c>
      <c r="AV4315">
        <v>0</v>
      </c>
      <c r="AW4315">
        <v>3</v>
      </c>
      <c r="AX4315">
        <v>0</v>
      </c>
      <c r="AY4315">
        <v>1</v>
      </c>
      <c r="AZ4315">
        <v>1</v>
      </c>
      <c r="BA4315">
        <v>20</v>
      </c>
      <c r="BB4315">
        <v>24</v>
      </c>
      <c r="BC4315">
        <v>11</v>
      </c>
      <c r="BD4315">
        <v>2</v>
      </c>
      <c r="BE4315">
        <v>1</v>
      </c>
      <c r="BF4315">
        <v>0</v>
      </c>
      <c r="BG4315">
        <v>0</v>
      </c>
      <c r="BH4315">
        <v>69</v>
      </c>
      <c r="BI4315" s="1">
        <v>6</v>
      </c>
      <c r="BJ4315" s="1" t="str">
        <f t="array" ref="BJ4315">IF(C4315="yes",VLOOKUP(BI4315&amp;D4315,CHOOSE({1,2},Schedule_2015!$A$2:$A$257&amp;Schedule_2015!$B$2:$B$257,Schedule_2015!$C$2:$C$257),2,0),VLOOKUP(BI4315&amp;D4315,CHOOSE({1,2},Schedule_2015!$A$2:$A$257&amp;Schedule_2015!$C$2:$C$257,Schedule_2015!$B$2:$B$257),2,0))</f>
        <v>DET</v>
      </c>
      <c r="BK4315" s="3">
        <f>VLOOKUP(BJ4315,Def!$A$2:$Z$34,23,0)</f>
        <v>126.4</v>
      </c>
      <c r="BL4315" s="3">
        <f>VLOOKUP(BJ4315,Def!$A$2:$Z$34,16,0)</f>
        <v>249</v>
      </c>
      <c r="BM4315" s="3">
        <f>VLOOKUP(BJ4315,Def!$A$2:$Z$34,17,0)</f>
        <v>9</v>
      </c>
      <c r="BN4315" s="3">
        <f>VLOOKUP(BJ4315,Def!$A$2:$Z$34,24,0)</f>
        <v>8</v>
      </c>
      <c r="BO4315" s="1">
        <f t="shared" ca="1" si="1065"/>
        <v>0</v>
      </c>
      <c r="BP4315" s="1">
        <f t="shared" ca="1" si="1066"/>
        <v>0</v>
      </c>
      <c r="BQ4315" s="1">
        <f t="shared" ca="1" si="1067"/>
        <v>0</v>
      </c>
      <c r="BR4315" s="1">
        <f t="shared" ca="1" si="1068"/>
        <v>0</v>
      </c>
      <c r="BS4315" s="1">
        <f t="shared" ca="1" si="1069"/>
        <v>6.9</v>
      </c>
      <c r="BT4315" s="1">
        <f t="shared" ca="1" si="1070"/>
        <v>6</v>
      </c>
      <c r="BU4315" s="1">
        <f t="shared" ca="1" si="1071"/>
        <v>0</v>
      </c>
      <c r="BV4315" s="1">
        <f t="shared" ca="1" si="1072"/>
        <v>2</v>
      </c>
      <c r="BW4315" s="1">
        <f t="shared" ca="1" si="1073"/>
        <v>3</v>
      </c>
      <c r="BX4315" s="1">
        <f t="shared" ca="1" si="1074"/>
        <v>0</v>
      </c>
      <c r="BY4315" s="1">
        <f t="shared" ca="1" si="1075"/>
        <v>0</v>
      </c>
      <c r="BZ4315" s="1">
        <f t="shared" ca="1" si="1076"/>
        <v>0</v>
      </c>
      <c r="CA4315" s="1">
        <f t="shared" ca="1" si="1077"/>
        <v>0</v>
      </c>
      <c r="CB4315" s="1">
        <f t="shared" ca="1" si="1078"/>
        <v>2</v>
      </c>
      <c r="CC4315" s="1">
        <f t="shared" ca="1" si="1079"/>
        <v>19.899999999999999</v>
      </c>
    </row>
    <row r="4316" spans="1:81" hidden="1" x14ac:dyDescent="0.2">
      <c r="A4316" s="1" t="s">
        <v>390</v>
      </c>
      <c r="B4316" s="1" t="s">
        <v>391</v>
      </c>
      <c r="C4316" s="1" t="s">
        <v>135</v>
      </c>
      <c r="D4316" s="1" t="s">
        <v>383</v>
      </c>
      <c r="E4316" s="1" t="s">
        <v>79</v>
      </c>
      <c r="AU4316">
        <v>19</v>
      </c>
      <c r="AV4316">
        <v>0</v>
      </c>
      <c r="AW4316">
        <v>6</v>
      </c>
      <c r="AX4316">
        <v>0</v>
      </c>
      <c r="AY4316">
        <v>0</v>
      </c>
      <c r="AZ4316">
        <v>0</v>
      </c>
      <c r="BA4316">
        <v>59</v>
      </c>
      <c r="BI4316" s="1">
        <v>6</v>
      </c>
      <c r="BJ4316" s="1" t="str">
        <f t="array" ref="BJ4316">IF(C4316="yes",VLOOKUP(BI4316&amp;D4316,CHOOSE({1,2},Schedule_2015!$A$2:$A$257&amp;Schedule_2015!$B$2:$B$257,Schedule_2015!$C$2:$C$257),2,0),VLOOKUP(BI4316&amp;D4316,CHOOSE({1,2},Schedule_2015!$A$2:$A$257&amp;Schedule_2015!$C$2:$C$257,Schedule_2015!$B$2:$B$257),2,0))</f>
        <v>DET</v>
      </c>
      <c r="BK4316" s="3">
        <f>VLOOKUP(BJ4316,Def!$A$2:$Z$34,23,0)</f>
        <v>126.4</v>
      </c>
      <c r="BL4316" s="3">
        <f>VLOOKUP(BJ4316,Def!$A$2:$Z$34,16,0)</f>
        <v>249</v>
      </c>
      <c r="BM4316" s="3">
        <f>VLOOKUP(BJ4316,Def!$A$2:$Z$34,17,0)</f>
        <v>9</v>
      </c>
      <c r="BN4316" s="3">
        <f>VLOOKUP(BJ4316,Def!$A$2:$Z$34,24,0)</f>
        <v>8</v>
      </c>
      <c r="BO4316" s="1">
        <f t="shared" ca="1" si="1065"/>
        <v>0</v>
      </c>
      <c r="BP4316" s="1">
        <f t="shared" ca="1" si="1066"/>
        <v>0</v>
      </c>
      <c r="BQ4316" s="1">
        <f t="shared" ca="1" si="1067"/>
        <v>0</v>
      </c>
      <c r="BR4316" s="1">
        <f t="shared" ca="1" si="1068"/>
        <v>0</v>
      </c>
      <c r="BS4316" s="1">
        <f t="shared" ca="1" si="1069"/>
        <v>0</v>
      </c>
      <c r="BT4316" s="1">
        <f t="shared" ca="1" si="1070"/>
        <v>0</v>
      </c>
      <c r="BU4316" s="1">
        <f t="shared" ca="1" si="1071"/>
        <v>0</v>
      </c>
      <c r="BV4316" s="1">
        <f t="shared" ca="1" si="1072"/>
        <v>5.9</v>
      </c>
      <c r="BW4316" s="1">
        <f t="shared" ca="1" si="1073"/>
        <v>6</v>
      </c>
      <c r="BX4316" s="1">
        <f t="shared" ca="1" si="1074"/>
        <v>0</v>
      </c>
      <c r="BY4316" s="1">
        <f t="shared" ca="1" si="1075"/>
        <v>0</v>
      </c>
      <c r="BZ4316" s="1">
        <f t="shared" ca="1" si="1076"/>
        <v>0</v>
      </c>
      <c r="CA4316" s="1">
        <f t="shared" ca="1" si="1077"/>
        <v>0</v>
      </c>
      <c r="CB4316" s="1">
        <f t="shared" ca="1" si="1078"/>
        <v>0</v>
      </c>
      <c r="CC4316" s="1">
        <f t="shared" ca="1" si="1079"/>
        <v>11.9</v>
      </c>
    </row>
    <row r="4317" spans="1:81" hidden="1" x14ac:dyDescent="0.2">
      <c r="A4317" s="1" t="s">
        <v>2453</v>
      </c>
      <c r="B4317" s="1" t="s">
        <v>2454</v>
      </c>
      <c r="C4317" s="1" t="s">
        <v>135</v>
      </c>
      <c r="D4317" s="1" t="s">
        <v>383</v>
      </c>
      <c r="E4317" s="1" t="s">
        <v>76</v>
      </c>
      <c r="AU4317">
        <v>45</v>
      </c>
      <c r="AV4317">
        <v>11</v>
      </c>
      <c r="AW4317">
        <v>8</v>
      </c>
      <c r="AX4317">
        <v>1</v>
      </c>
      <c r="AY4317">
        <v>0</v>
      </c>
      <c r="AZ4317">
        <v>0</v>
      </c>
      <c r="BA4317">
        <v>147</v>
      </c>
      <c r="BI4317" s="1">
        <v>6</v>
      </c>
      <c r="BJ4317" s="1" t="str">
        <f t="array" ref="BJ4317">IF(C4317="yes",VLOOKUP(BI4317&amp;D4317,CHOOSE({1,2},Schedule_2015!$A$2:$A$257&amp;Schedule_2015!$B$2:$B$257,Schedule_2015!$C$2:$C$257),2,0),VLOOKUP(BI4317&amp;D4317,CHOOSE({1,2},Schedule_2015!$A$2:$A$257&amp;Schedule_2015!$C$2:$C$257,Schedule_2015!$B$2:$B$257),2,0))</f>
        <v>DET</v>
      </c>
      <c r="BK4317" s="3">
        <f>VLOOKUP(BJ4317,Def!$A$2:$Z$34,23,0)</f>
        <v>126.4</v>
      </c>
      <c r="BL4317" s="3">
        <f>VLOOKUP(BJ4317,Def!$A$2:$Z$34,16,0)</f>
        <v>249</v>
      </c>
      <c r="BM4317" s="3">
        <f>VLOOKUP(BJ4317,Def!$A$2:$Z$34,17,0)</f>
        <v>9</v>
      </c>
      <c r="BN4317" s="3">
        <f>VLOOKUP(BJ4317,Def!$A$2:$Z$34,24,0)</f>
        <v>8</v>
      </c>
      <c r="BO4317" s="1">
        <f t="shared" ca="1" si="1065"/>
        <v>0</v>
      </c>
      <c r="BP4317" s="1">
        <f t="shared" ca="1" si="1066"/>
        <v>0</v>
      </c>
      <c r="BQ4317" s="1">
        <f t="shared" ca="1" si="1067"/>
        <v>0</v>
      </c>
      <c r="BR4317" s="1">
        <f t="shared" ca="1" si="1068"/>
        <v>0</v>
      </c>
      <c r="BS4317" s="1">
        <f t="shared" ca="1" si="1069"/>
        <v>0</v>
      </c>
      <c r="BT4317" s="1">
        <f t="shared" ca="1" si="1070"/>
        <v>0</v>
      </c>
      <c r="BU4317" s="1">
        <f t="shared" ca="1" si="1071"/>
        <v>0</v>
      </c>
      <c r="BV4317" s="1">
        <f t="shared" ca="1" si="1072"/>
        <v>14.700000000000001</v>
      </c>
      <c r="BW4317" s="1">
        <f t="shared" ca="1" si="1073"/>
        <v>8</v>
      </c>
      <c r="BX4317" s="1">
        <f t="shared" ca="1" si="1074"/>
        <v>6</v>
      </c>
      <c r="BY4317" s="1">
        <f t="shared" ca="1" si="1075"/>
        <v>3</v>
      </c>
      <c r="BZ4317" s="1">
        <f t="shared" ca="1" si="1076"/>
        <v>0</v>
      </c>
      <c r="CA4317" s="1">
        <f t="shared" ca="1" si="1077"/>
        <v>0</v>
      </c>
      <c r="CB4317" s="1">
        <f t="shared" ca="1" si="1078"/>
        <v>0</v>
      </c>
      <c r="CC4317" s="1">
        <f t="shared" ca="1" si="1079"/>
        <v>31.700000000000003</v>
      </c>
    </row>
    <row r="4318" spans="1:81" hidden="1" x14ac:dyDescent="0.2">
      <c r="A4318" s="1" t="s">
        <v>1735</v>
      </c>
      <c r="B4318" s="1" t="s">
        <v>1736</v>
      </c>
      <c r="C4318" s="1" t="s">
        <v>135</v>
      </c>
      <c r="D4318" s="1" t="s">
        <v>383</v>
      </c>
      <c r="E4318" s="1" t="s">
        <v>76</v>
      </c>
      <c r="AU4318">
        <v>30</v>
      </c>
      <c r="AV4318">
        <v>0</v>
      </c>
      <c r="AW4318">
        <v>5</v>
      </c>
      <c r="AX4318">
        <v>0</v>
      </c>
      <c r="AY4318">
        <v>0</v>
      </c>
      <c r="AZ4318">
        <v>0</v>
      </c>
      <c r="BA4318">
        <v>49</v>
      </c>
      <c r="BI4318" s="1">
        <v>6</v>
      </c>
      <c r="BJ4318" s="1" t="str">
        <f t="array" ref="BJ4318">IF(C4318="yes",VLOOKUP(BI4318&amp;D4318,CHOOSE({1,2},Schedule_2015!$A$2:$A$257&amp;Schedule_2015!$B$2:$B$257,Schedule_2015!$C$2:$C$257),2,0),VLOOKUP(BI4318&amp;D4318,CHOOSE({1,2},Schedule_2015!$A$2:$A$257&amp;Schedule_2015!$C$2:$C$257,Schedule_2015!$B$2:$B$257),2,0))</f>
        <v>DET</v>
      </c>
      <c r="BK4318" s="3">
        <f>VLOOKUP(BJ4318,Def!$A$2:$Z$34,23,0)</f>
        <v>126.4</v>
      </c>
      <c r="BL4318" s="3">
        <f>VLOOKUP(BJ4318,Def!$A$2:$Z$34,16,0)</f>
        <v>249</v>
      </c>
      <c r="BM4318" s="3">
        <f>VLOOKUP(BJ4318,Def!$A$2:$Z$34,17,0)</f>
        <v>9</v>
      </c>
      <c r="BN4318" s="3">
        <f>VLOOKUP(BJ4318,Def!$A$2:$Z$34,24,0)</f>
        <v>8</v>
      </c>
      <c r="BO4318" s="1">
        <f t="shared" ca="1" si="1065"/>
        <v>0</v>
      </c>
      <c r="BP4318" s="1">
        <f t="shared" ca="1" si="1066"/>
        <v>0</v>
      </c>
      <c r="BQ4318" s="1">
        <f t="shared" ca="1" si="1067"/>
        <v>0</v>
      </c>
      <c r="BR4318" s="1">
        <f t="shared" ca="1" si="1068"/>
        <v>0</v>
      </c>
      <c r="BS4318" s="1">
        <f t="shared" ca="1" si="1069"/>
        <v>0</v>
      </c>
      <c r="BT4318" s="1">
        <f t="shared" ca="1" si="1070"/>
        <v>0</v>
      </c>
      <c r="BU4318" s="1">
        <f t="shared" ca="1" si="1071"/>
        <v>0</v>
      </c>
      <c r="BV4318" s="1">
        <f t="shared" ca="1" si="1072"/>
        <v>4.9000000000000004</v>
      </c>
      <c r="BW4318" s="1">
        <f t="shared" ca="1" si="1073"/>
        <v>5</v>
      </c>
      <c r="BX4318" s="1">
        <f t="shared" ca="1" si="1074"/>
        <v>0</v>
      </c>
      <c r="BY4318" s="1">
        <f t="shared" ca="1" si="1075"/>
        <v>0</v>
      </c>
      <c r="BZ4318" s="1">
        <f t="shared" ca="1" si="1076"/>
        <v>0</v>
      </c>
      <c r="CA4318" s="1">
        <f t="shared" ca="1" si="1077"/>
        <v>0</v>
      </c>
      <c r="CB4318" s="1">
        <f t="shared" ca="1" si="1078"/>
        <v>0</v>
      </c>
      <c r="CC4318" s="1">
        <f t="shared" ca="1" si="1079"/>
        <v>9.9</v>
      </c>
    </row>
    <row r="4319" spans="1:81" hidden="1" x14ac:dyDescent="0.2">
      <c r="A4319" s="1" t="s">
        <v>392</v>
      </c>
      <c r="B4319" s="1" t="s">
        <v>393</v>
      </c>
      <c r="C4319" s="1" t="s">
        <v>135</v>
      </c>
      <c r="D4319" s="1" t="s">
        <v>383</v>
      </c>
      <c r="E4319" s="1" t="s">
        <v>76</v>
      </c>
      <c r="AU4319">
        <v>46</v>
      </c>
      <c r="AV4319">
        <v>0</v>
      </c>
      <c r="AW4319">
        <v>2</v>
      </c>
      <c r="AX4319">
        <v>0</v>
      </c>
      <c r="AY4319">
        <v>0</v>
      </c>
      <c r="AZ4319">
        <v>0</v>
      </c>
      <c r="BA4319">
        <v>54</v>
      </c>
      <c r="BI4319" s="1">
        <v>6</v>
      </c>
      <c r="BJ4319" s="1" t="str">
        <f t="array" ref="BJ4319">IF(C4319="yes",VLOOKUP(BI4319&amp;D4319,CHOOSE({1,2},Schedule_2015!$A$2:$A$257&amp;Schedule_2015!$B$2:$B$257,Schedule_2015!$C$2:$C$257),2,0),VLOOKUP(BI4319&amp;D4319,CHOOSE({1,2},Schedule_2015!$A$2:$A$257&amp;Schedule_2015!$C$2:$C$257,Schedule_2015!$B$2:$B$257),2,0))</f>
        <v>DET</v>
      </c>
      <c r="BK4319" s="3">
        <f>VLOOKUP(BJ4319,Def!$A$2:$Z$34,23,0)</f>
        <v>126.4</v>
      </c>
      <c r="BL4319" s="3">
        <f>VLOOKUP(BJ4319,Def!$A$2:$Z$34,16,0)</f>
        <v>249</v>
      </c>
      <c r="BM4319" s="3">
        <f>VLOOKUP(BJ4319,Def!$A$2:$Z$34,17,0)</f>
        <v>9</v>
      </c>
      <c r="BN4319" s="3">
        <f>VLOOKUP(BJ4319,Def!$A$2:$Z$34,24,0)</f>
        <v>8</v>
      </c>
      <c r="BO4319" s="1">
        <f t="shared" ca="1" si="1065"/>
        <v>0</v>
      </c>
      <c r="BP4319" s="1">
        <f t="shared" ca="1" si="1066"/>
        <v>0</v>
      </c>
      <c r="BQ4319" s="1">
        <f t="shared" ca="1" si="1067"/>
        <v>0</v>
      </c>
      <c r="BR4319" s="1">
        <f t="shared" ca="1" si="1068"/>
        <v>0</v>
      </c>
      <c r="BS4319" s="1">
        <f t="shared" ca="1" si="1069"/>
        <v>0</v>
      </c>
      <c r="BT4319" s="1">
        <f t="shared" ca="1" si="1070"/>
        <v>0</v>
      </c>
      <c r="BU4319" s="1">
        <f t="shared" ca="1" si="1071"/>
        <v>0</v>
      </c>
      <c r="BV4319" s="1">
        <f t="shared" ca="1" si="1072"/>
        <v>5.4</v>
      </c>
      <c r="BW4319" s="1">
        <f t="shared" ca="1" si="1073"/>
        <v>2</v>
      </c>
      <c r="BX4319" s="1">
        <f t="shared" ca="1" si="1074"/>
        <v>0</v>
      </c>
      <c r="BY4319" s="1">
        <f t="shared" ca="1" si="1075"/>
        <v>0</v>
      </c>
      <c r="BZ4319" s="1">
        <f t="shared" ca="1" si="1076"/>
        <v>0</v>
      </c>
      <c r="CA4319" s="1">
        <f t="shared" ca="1" si="1077"/>
        <v>0</v>
      </c>
      <c r="CB4319" s="1">
        <f t="shared" ca="1" si="1078"/>
        <v>0</v>
      </c>
      <c r="CC4319" s="1">
        <f t="shared" ca="1" si="1079"/>
        <v>7.4</v>
      </c>
    </row>
    <row r="4320" spans="1:81" hidden="1" x14ac:dyDescent="0.2">
      <c r="A4320" s="1" t="s">
        <v>396</v>
      </c>
      <c r="B4320" s="1" t="s">
        <v>397</v>
      </c>
      <c r="C4320" s="1" t="s">
        <v>135</v>
      </c>
      <c r="D4320" s="1" t="s">
        <v>383</v>
      </c>
      <c r="E4320" s="1" t="s">
        <v>76</v>
      </c>
      <c r="AU4320">
        <v>7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7</v>
      </c>
      <c r="BI4320" s="1">
        <v>6</v>
      </c>
      <c r="BJ4320" s="1" t="str">
        <f t="array" ref="BJ4320">IF(C4320="yes",VLOOKUP(BI4320&amp;D4320,CHOOSE({1,2},Schedule_2015!$A$2:$A$257&amp;Schedule_2015!$B$2:$B$257,Schedule_2015!$C$2:$C$257),2,0),VLOOKUP(BI4320&amp;D4320,CHOOSE({1,2},Schedule_2015!$A$2:$A$257&amp;Schedule_2015!$C$2:$C$257,Schedule_2015!$B$2:$B$257),2,0))</f>
        <v>DET</v>
      </c>
      <c r="BK4320" s="3">
        <f>VLOOKUP(BJ4320,Def!$A$2:$Z$34,23,0)</f>
        <v>126.4</v>
      </c>
      <c r="BL4320" s="3">
        <f>VLOOKUP(BJ4320,Def!$A$2:$Z$34,16,0)</f>
        <v>249</v>
      </c>
      <c r="BM4320" s="3">
        <f>VLOOKUP(BJ4320,Def!$A$2:$Z$34,17,0)</f>
        <v>9</v>
      </c>
      <c r="BN4320" s="3">
        <f>VLOOKUP(BJ4320,Def!$A$2:$Z$34,24,0)</f>
        <v>8</v>
      </c>
      <c r="BO4320" s="1">
        <f t="shared" ca="1" si="1065"/>
        <v>0</v>
      </c>
      <c r="BP4320" s="1">
        <f t="shared" ca="1" si="1066"/>
        <v>0</v>
      </c>
      <c r="BQ4320" s="1">
        <f t="shared" ca="1" si="1067"/>
        <v>0</v>
      </c>
      <c r="BR4320" s="1">
        <f t="shared" ca="1" si="1068"/>
        <v>0</v>
      </c>
      <c r="BS4320" s="1">
        <f t="shared" ca="1" si="1069"/>
        <v>0</v>
      </c>
      <c r="BT4320" s="1">
        <f t="shared" ca="1" si="1070"/>
        <v>0</v>
      </c>
      <c r="BU4320" s="1">
        <f t="shared" ca="1" si="1071"/>
        <v>0</v>
      </c>
      <c r="BV4320" s="1">
        <f t="shared" ca="1" si="1072"/>
        <v>0.70000000000000007</v>
      </c>
      <c r="BW4320" s="1">
        <f t="shared" ca="1" si="1073"/>
        <v>1</v>
      </c>
      <c r="BX4320" s="1">
        <f t="shared" ca="1" si="1074"/>
        <v>0</v>
      </c>
      <c r="BY4320" s="1">
        <f t="shared" ca="1" si="1075"/>
        <v>0</v>
      </c>
      <c r="BZ4320" s="1">
        <f t="shared" ca="1" si="1076"/>
        <v>0</v>
      </c>
      <c r="CA4320" s="1">
        <f t="shared" ca="1" si="1077"/>
        <v>0</v>
      </c>
      <c r="CB4320" s="1">
        <f t="shared" ca="1" si="1078"/>
        <v>0</v>
      </c>
      <c r="CC4320" s="1">
        <f t="shared" ca="1" si="1079"/>
        <v>1.7000000000000002</v>
      </c>
    </row>
    <row r="4321" spans="1:81" hidden="1" x14ac:dyDescent="0.2">
      <c r="A4321" s="1" t="s">
        <v>394</v>
      </c>
      <c r="B4321" s="1" t="s">
        <v>395</v>
      </c>
      <c r="C4321" s="1" t="s">
        <v>135</v>
      </c>
      <c r="D4321" s="1" t="s">
        <v>383</v>
      </c>
      <c r="E4321" s="1" t="s">
        <v>76</v>
      </c>
      <c r="K4321">
        <v>0</v>
      </c>
      <c r="L4321">
        <v>0</v>
      </c>
      <c r="M4321">
        <v>0</v>
      </c>
      <c r="N4321">
        <v>1</v>
      </c>
      <c r="O4321">
        <v>0</v>
      </c>
      <c r="BI4321" s="1">
        <v>6</v>
      </c>
      <c r="BJ4321" s="1" t="str">
        <f t="array" ref="BJ4321">IF(C4321="yes",VLOOKUP(BI4321&amp;D4321,CHOOSE({1,2},Schedule_2015!$A$2:$A$257&amp;Schedule_2015!$B$2:$B$257,Schedule_2015!$C$2:$C$257),2,0),VLOOKUP(BI4321&amp;D4321,CHOOSE({1,2},Schedule_2015!$A$2:$A$257&amp;Schedule_2015!$C$2:$C$257,Schedule_2015!$B$2:$B$257),2,0))</f>
        <v>DET</v>
      </c>
      <c r="BK4321" s="3">
        <f>VLOOKUP(BJ4321,Def!$A$2:$Z$34,23,0)</f>
        <v>126.4</v>
      </c>
      <c r="BL4321" s="3">
        <f>VLOOKUP(BJ4321,Def!$A$2:$Z$34,16,0)</f>
        <v>249</v>
      </c>
      <c r="BM4321" s="3">
        <f>VLOOKUP(BJ4321,Def!$A$2:$Z$34,17,0)</f>
        <v>9</v>
      </c>
      <c r="BN4321" s="3">
        <f>VLOOKUP(BJ4321,Def!$A$2:$Z$34,24,0)</f>
        <v>8</v>
      </c>
      <c r="BO4321" s="1">
        <f t="shared" ca="1" si="1065"/>
        <v>0</v>
      </c>
      <c r="BP4321" s="1">
        <f t="shared" ca="1" si="1066"/>
        <v>0</v>
      </c>
      <c r="BQ4321" s="1">
        <f t="shared" ca="1" si="1067"/>
        <v>0</v>
      </c>
      <c r="BR4321" s="1">
        <f t="shared" ca="1" si="1068"/>
        <v>0</v>
      </c>
      <c r="BS4321" s="1">
        <f t="shared" ca="1" si="1069"/>
        <v>0</v>
      </c>
      <c r="BT4321" s="1">
        <f t="shared" ca="1" si="1070"/>
        <v>0</v>
      </c>
      <c r="BU4321" s="1">
        <f t="shared" ca="1" si="1071"/>
        <v>0</v>
      </c>
      <c r="BV4321" s="1">
        <f t="shared" ca="1" si="1072"/>
        <v>0</v>
      </c>
      <c r="BW4321" s="1">
        <f t="shared" ca="1" si="1073"/>
        <v>0</v>
      </c>
      <c r="BX4321" s="1">
        <f t="shared" ca="1" si="1074"/>
        <v>0</v>
      </c>
      <c r="BY4321" s="1">
        <f t="shared" ca="1" si="1075"/>
        <v>0</v>
      </c>
      <c r="BZ4321" s="1">
        <f t="shared" ca="1" si="1076"/>
        <v>0</v>
      </c>
      <c r="CA4321" s="1">
        <f t="shared" ca="1" si="1077"/>
        <v>0</v>
      </c>
      <c r="CB4321" s="1">
        <f t="shared" ca="1" si="1078"/>
        <v>0</v>
      </c>
      <c r="CC4321" s="1">
        <f t="shared" ca="1" si="1079"/>
        <v>0</v>
      </c>
    </row>
    <row r="4322" spans="1:81" hidden="1" x14ac:dyDescent="0.2">
      <c r="A4322" s="1" t="s">
        <v>2889</v>
      </c>
      <c r="B4322" s="1" t="s">
        <v>2890</v>
      </c>
      <c r="C4322" s="1" t="s">
        <v>135</v>
      </c>
      <c r="D4322" s="1" t="s">
        <v>383</v>
      </c>
      <c r="E4322" s="1" t="s">
        <v>97</v>
      </c>
      <c r="K4322">
        <v>0</v>
      </c>
      <c r="L4322">
        <v>0</v>
      </c>
      <c r="M4322">
        <v>0</v>
      </c>
      <c r="N4322">
        <v>1</v>
      </c>
      <c r="O4322">
        <v>0</v>
      </c>
      <c r="BI4322" s="1">
        <v>6</v>
      </c>
      <c r="BJ4322" s="1" t="str">
        <f t="array" ref="BJ4322">IF(C4322="yes",VLOOKUP(BI4322&amp;D4322,CHOOSE({1,2},Schedule_2015!$A$2:$A$257&amp;Schedule_2015!$B$2:$B$257,Schedule_2015!$C$2:$C$257),2,0),VLOOKUP(BI4322&amp;D4322,CHOOSE({1,2},Schedule_2015!$A$2:$A$257&amp;Schedule_2015!$C$2:$C$257,Schedule_2015!$B$2:$B$257),2,0))</f>
        <v>DET</v>
      </c>
      <c r="BK4322" s="3">
        <f>VLOOKUP(BJ4322,Def!$A$2:$Z$34,23,0)</f>
        <v>126.4</v>
      </c>
      <c r="BL4322" s="3">
        <f>VLOOKUP(BJ4322,Def!$A$2:$Z$34,16,0)</f>
        <v>249</v>
      </c>
      <c r="BM4322" s="3">
        <f>VLOOKUP(BJ4322,Def!$A$2:$Z$34,17,0)</f>
        <v>9</v>
      </c>
      <c r="BN4322" s="3">
        <f>VLOOKUP(BJ4322,Def!$A$2:$Z$34,24,0)</f>
        <v>8</v>
      </c>
      <c r="BO4322" s="1">
        <f t="shared" ca="1" si="1065"/>
        <v>0</v>
      </c>
      <c r="BP4322" s="1">
        <f t="shared" ca="1" si="1066"/>
        <v>0</v>
      </c>
      <c r="BQ4322" s="1">
        <f t="shared" ca="1" si="1067"/>
        <v>0</v>
      </c>
      <c r="BR4322" s="1">
        <f t="shared" ca="1" si="1068"/>
        <v>0</v>
      </c>
      <c r="BS4322" s="1">
        <f t="shared" ca="1" si="1069"/>
        <v>0</v>
      </c>
      <c r="BT4322" s="1">
        <f t="shared" ca="1" si="1070"/>
        <v>0</v>
      </c>
      <c r="BU4322" s="1">
        <f t="shared" ca="1" si="1071"/>
        <v>0</v>
      </c>
      <c r="BV4322" s="1">
        <f t="shared" ca="1" si="1072"/>
        <v>0</v>
      </c>
      <c r="BW4322" s="1">
        <f t="shared" ca="1" si="1073"/>
        <v>0</v>
      </c>
      <c r="BX4322" s="1">
        <f t="shared" ca="1" si="1074"/>
        <v>0</v>
      </c>
      <c r="BY4322" s="1">
        <f t="shared" ca="1" si="1075"/>
        <v>0</v>
      </c>
      <c r="BZ4322" s="1">
        <f t="shared" ca="1" si="1076"/>
        <v>0</v>
      </c>
      <c r="CA4322" s="1">
        <f t="shared" ca="1" si="1077"/>
        <v>0</v>
      </c>
      <c r="CB4322" s="1">
        <f t="shared" ca="1" si="1078"/>
        <v>0</v>
      </c>
      <c r="CC4322" s="1">
        <f t="shared" ca="1" si="1079"/>
        <v>0</v>
      </c>
    </row>
    <row r="4323" spans="1:81" hidden="1" x14ac:dyDescent="0.2">
      <c r="A4323" s="1" t="s">
        <v>398</v>
      </c>
      <c r="B4323" s="1" t="s">
        <v>399</v>
      </c>
      <c r="C4323" s="1" t="s">
        <v>135</v>
      </c>
      <c r="D4323" s="1" t="s">
        <v>383</v>
      </c>
      <c r="E4323" s="1" t="s">
        <v>88</v>
      </c>
      <c r="P4323">
        <v>4</v>
      </c>
      <c r="Q4323">
        <v>4</v>
      </c>
      <c r="R4323">
        <v>38</v>
      </c>
      <c r="S4323">
        <v>12</v>
      </c>
      <c r="T4323">
        <v>2</v>
      </c>
      <c r="U4323">
        <v>0</v>
      </c>
      <c r="V4323">
        <v>2</v>
      </c>
      <c r="W4323">
        <v>0</v>
      </c>
      <c r="X4323">
        <v>2</v>
      </c>
      <c r="BI4323" s="1">
        <v>6</v>
      </c>
      <c r="BJ4323" s="1" t="str">
        <f t="array" ref="BJ4323">IF(C4323="yes",VLOOKUP(BI4323&amp;D4323,CHOOSE({1,2},Schedule_2015!$A$2:$A$257&amp;Schedule_2015!$B$2:$B$257,Schedule_2015!$C$2:$C$257),2,0),VLOOKUP(BI4323&amp;D4323,CHOOSE({1,2},Schedule_2015!$A$2:$A$257&amp;Schedule_2015!$C$2:$C$257,Schedule_2015!$B$2:$B$257),2,0))</f>
        <v>DET</v>
      </c>
      <c r="BK4323" s="3">
        <f>VLOOKUP(BJ4323,Def!$A$2:$Z$34,23,0)</f>
        <v>126.4</v>
      </c>
      <c r="BL4323" s="3">
        <f>VLOOKUP(BJ4323,Def!$A$2:$Z$34,16,0)</f>
        <v>249</v>
      </c>
      <c r="BM4323" s="3">
        <f>VLOOKUP(BJ4323,Def!$A$2:$Z$34,17,0)</f>
        <v>9</v>
      </c>
      <c r="BN4323" s="3">
        <f>VLOOKUP(BJ4323,Def!$A$2:$Z$34,24,0)</f>
        <v>8</v>
      </c>
      <c r="BO4323" s="1">
        <f t="shared" ca="1" si="1065"/>
        <v>0</v>
      </c>
      <c r="BP4323" s="1">
        <f t="shared" ca="1" si="1066"/>
        <v>0</v>
      </c>
      <c r="BQ4323" s="1">
        <f t="shared" ca="1" si="1067"/>
        <v>0</v>
      </c>
      <c r="BR4323" s="1">
        <f t="shared" ca="1" si="1068"/>
        <v>0</v>
      </c>
      <c r="BS4323" s="1">
        <f t="shared" ca="1" si="1069"/>
        <v>0</v>
      </c>
      <c r="BT4323" s="1">
        <f t="shared" ca="1" si="1070"/>
        <v>0</v>
      </c>
      <c r="BU4323" s="1">
        <f t="shared" ca="1" si="1071"/>
        <v>0</v>
      </c>
      <c r="BV4323" s="1">
        <f t="shared" ca="1" si="1072"/>
        <v>0</v>
      </c>
      <c r="BW4323" s="1">
        <f t="shared" ca="1" si="1073"/>
        <v>0</v>
      </c>
      <c r="BX4323" s="1">
        <f t="shared" ca="1" si="1074"/>
        <v>0</v>
      </c>
      <c r="BY4323" s="1">
        <f t="shared" ca="1" si="1075"/>
        <v>0</v>
      </c>
      <c r="BZ4323" s="1">
        <f t="shared" ca="1" si="1076"/>
        <v>0</v>
      </c>
      <c r="CA4323" s="1">
        <f t="shared" ca="1" si="1077"/>
        <v>0</v>
      </c>
      <c r="CB4323" s="1">
        <f t="shared" ca="1" si="1078"/>
        <v>0</v>
      </c>
      <c r="CC4323" s="1">
        <f t="shared" ca="1" si="1079"/>
        <v>0</v>
      </c>
    </row>
    <row r="4324" spans="1:81" hidden="1" x14ac:dyDescent="0.2">
      <c r="A4324" s="1" t="s">
        <v>400</v>
      </c>
      <c r="B4324" s="1" t="s">
        <v>401</v>
      </c>
      <c r="C4324" s="1" t="s">
        <v>135</v>
      </c>
      <c r="D4324" s="1" t="s">
        <v>383</v>
      </c>
      <c r="E4324" s="1" t="s">
        <v>91</v>
      </c>
      <c r="AK4324">
        <v>44</v>
      </c>
      <c r="AL4324">
        <v>2</v>
      </c>
      <c r="AM4324">
        <v>52</v>
      </c>
      <c r="AN4324">
        <v>5</v>
      </c>
      <c r="AO4324">
        <v>222</v>
      </c>
      <c r="BI4324" s="1">
        <v>6</v>
      </c>
      <c r="BJ4324" s="1" t="str">
        <f t="array" ref="BJ4324">IF(C4324="yes",VLOOKUP(BI4324&amp;D4324,CHOOSE({1,2},Schedule_2015!$A$2:$A$257&amp;Schedule_2015!$B$2:$B$257,Schedule_2015!$C$2:$C$257),2,0),VLOOKUP(BI4324&amp;D4324,CHOOSE({1,2},Schedule_2015!$A$2:$A$257&amp;Schedule_2015!$C$2:$C$257,Schedule_2015!$B$2:$B$257),2,0))</f>
        <v>DET</v>
      </c>
      <c r="BK4324" s="3">
        <f>VLOOKUP(BJ4324,Def!$A$2:$Z$34,23,0)</f>
        <v>126.4</v>
      </c>
      <c r="BL4324" s="3">
        <f>VLOOKUP(BJ4324,Def!$A$2:$Z$34,16,0)</f>
        <v>249</v>
      </c>
      <c r="BM4324" s="3">
        <f>VLOOKUP(BJ4324,Def!$A$2:$Z$34,17,0)</f>
        <v>9</v>
      </c>
      <c r="BN4324" s="3">
        <f>VLOOKUP(BJ4324,Def!$A$2:$Z$34,24,0)</f>
        <v>8</v>
      </c>
      <c r="BO4324" s="1">
        <f t="shared" ca="1" si="1065"/>
        <v>0</v>
      </c>
      <c r="BP4324" s="1">
        <f t="shared" ca="1" si="1066"/>
        <v>0</v>
      </c>
      <c r="BQ4324" s="1">
        <f t="shared" ca="1" si="1067"/>
        <v>0</v>
      </c>
      <c r="BR4324" s="1">
        <f t="shared" ca="1" si="1068"/>
        <v>0</v>
      </c>
      <c r="BS4324" s="1">
        <f t="shared" ca="1" si="1069"/>
        <v>0</v>
      </c>
      <c r="BT4324" s="1">
        <f t="shared" ca="1" si="1070"/>
        <v>0</v>
      </c>
      <c r="BU4324" s="1">
        <f t="shared" ca="1" si="1071"/>
        <v>0</v>
      </c>
      <c r="BV4324" s="1">
        <f t="shared" ca="1" si="1072"/>
        <v>0</v>
      </c>
      <c r="BW4324" s="1">
        <f t="shared" ca="1" si="1073"/>
        <v>0</v>
      </c>
      <c r="BX4324" s="1">
        <f t="shared" ca="1" si="1074"/>
        <v>0</v>
      </c>
      <c r="BY4324" s="1">
        <f t="shared" ca="1" si="1075"/>
        <v>0</v>
      </c>
      <c r="BZ4324" s="1">
        <f t="shared" ca="1" si="1076"/>
        <v>0</v>
      </c>
      <c r="CA4324" s="1">
        <f t="shared" ca="1" si="1077"/>
        <v>0</v>
      </c>
      <c r="CB4324" s="1">
        <f t="shared" ca="1" si="1078"/>
        <v>0</v>
      </c>
      <c r="CC4324" s="1">
        <f t="shared" ca="1" si="1079"/>
        <v>0</v>
      </c>
    </row>
    <row r="4325" spans="1:81" hidden="1" x14ac:dyDescent="0.2">
      <c r="A4325" s="1" t="s">
        <v>402</v>
      </c>
      <c r="B4325" s="1" t="s">
        <v>403</v>
      </c>
      <c r="C4325" s="1" t="s">
        <v>135</v>
      </c>
      <c r="D4325" s="1" t="s">
        <v>383</v>
      </c>
      <c r="E4325" s="1" t="s">
        <v>76</v>
      </c>
      <c r="F4325">
        <v>0</v>
      </c>
      <c r="G4325">
        <v>0</v>
      </c>
      <c r="H4325">
        <v>0</v>
      </c>
      <c r="I4325">
        <v>0</v>
      </c>
      <c r="J4325">
        <v>1</v>
      </c>
      <c r="Y4325">
        <v>25</v>
      </c>
      <c r="Z4325">
        <v>38</v>
      </c>
      <c r="AA4325">
        <v>0</v>
      </c>
      <c r="AB4325">
        <v>2</v>
      </c>
      <c r="AC4325">
        <v>0</v>
      </c>
      <c r="AP4325">
        <v>6</v>
      </c>
      <c r="AQ4325">
        <v>15</v>
      </c>
      <c r="AR4325">
        <v>0</v>
      </c>
      <c r="AS4325">
        <v>4</v>
      </c>
      <c r="AT4325">
        <v>0</v>
      </c>
      <c r="BI4325" s="1">
        <v>6</v>
      </c>
      <c r="BJ4325" s="1" t="str">
        <f t="array" ref="BJ4325">IF(C4325="yes",VLOOKUP(BI4325&amp;D4325,CHOOSE({1,2},Schedule_2015!$A$2:$A$257&amp;Schedule_2015!$B$2:$B$257,Schedule_2015!$C$2:$C$257),2,0),VLOOKUP(BI4325&amp;D4325,CHOOSE({1,2},Schedule_2015!$A$2:$A$257&amp;Schedule_2015!$C$2:$C$257,Schedule_2015!$B$2:$B$257),2,0))</f>
        <v>DET</v>
      </c>
      <c r="BK4325" s="3">
        <f>VLOOKUP(BJ4325,Def!$A$2:$Z$34,23,0)</f>
        <v>126.4</v>
      </c>
      <c r="BL4325" s="3">
        <f>VLOOKUP(BJ4325,Def!$A$2:$Z$34,16,0)</f>
        <v>249</v>
      </c>
      <c r="BM4325" s="3">
        <f>VLOOKUP(BJ4325,Def!$A$2:$Z$34,17,0)</f>
        <v>9</v>
      </c>
      <c r="BN4325" s="3">
        <f>VLOOKUP(BJ4325,Def!$A$2:$Z$34,24,0)</f>
        <v>8</v>
      </c>
      <c r="BO4325" s="1">
        <f t="shared" ca="1" si="1065"/>
        <v>0</v>
      </c>
      <c r="BP4325" s="1">
        <f t="shared" ca="1" si="1066"/>
        <v>0</v>
      </c>
      <c r="BQ4325" s="1">
        <f t="shared" ca="1" si="1067"/>
        <v>0</v>
      </c>
      <c r="BR4325" s="1">
        <f t="shared" ca="1" si="1068"/>
        <v>0</v>
      </c>
      <c r="BS4325" s="1">
        <f t="shared" ca="1" si="1069"/>
        <v>0</v>
      </c>
      <c r="BT4325" s="1">
        <f t="shared" ca="1" si="1070"/>
        <v>0</v>
      </c>
      <c r="BU4325" s="1">
        <f t="shared" ca="1" si="1071"/>
        <v>0</v>
      </c>
      <c r="BV4325" s="1">
        <f t="shared" ca="1" si="1072"/>
        <v>0</v>
      </c>
      <c r="BW4325" s="1">
        <f t="shared" ca="1" si="1073"/>
        <v>0</v>
      </c>
      <c r="BX4325" s="1">
        <f t="shared" ca="1" si="1074"/>
        <v>0</v>
      </c>
      <c r="BY4325" s="1">
        <f t="shared" ca="1" si="1075"/>
        <v>0</v>
      </c>
      <c r="BZ4325" s="1">
        <f t="shared" ca="1" si="1076"/>
        <v>0</v>
      </c>
      <c r="CA4325" s="1">
        <f t="shared" ca="1" si="1077"/>
        <v>0</v>
      </c>
      <c r="CB4325" s="1">
        <f t="shared" ca="1" si="1078"/>
        <v>0</v>
      </c>
      <c r="CC4325" s="1">
        <f t="shared" ca="1" si="1079"/>
        <v>0</v>
      </c>
    </row>
    <row r="4326" spans="1:81" hidden="1" x14ac:dyDescent="0.2">
      <c r="A4326" s="1" t="s">
        <v>404</v>
      </c>
      <c r="B4326" s="1" t="s">
        <v>405</v>
      </c>
      <c r="C4326" s="1" t="s">
        <v>135</v>
      </c>
      <c r="D4326" s="1" t="s">
        <v>383</v>
      </c>
      <c r="E4326" s="1" t="s">
        <v>97</v>
      </c>
      <c r="F4326">
        <v>0</v>
      </c>
      <c r="G4326">
        <v>0</v>
      </c>
      <c r="H4326">
        <v>0</v>
      </c>
      <c r="I4326">
        <v>0</v>
      </c>
      <c r="J4326">
        <v>4</v>
      </c>
      <c r="BI4326" s="1">
        <v>6</v>
      </c>
      <c r="BJ4326" s="1" t="str">
        <f t="array" ref="BJ4326">IF(C4326="yes",VLOOKUP(BI4326&amp;D4326,CHOOSE({1,2},Schedule_2015!$A$2:$A$257&amp;Schedule_2015!$B$2:$B$257,Schedule_2015!$C$2:$C$257),2,0),VLOOKUP(BI4326&amp;D4326,CHOOSE({1,2},Schedule_2015!$A$2:$A$257&amp;Schedule_2015!$C$2:$C$257,Schedule_2015!$B$2:$B$257),2,0))</f>
        <v>DET</v>
      </c>
      <c r="BK4326" s="3">
        <f>VLOOKUP(BJ4326,Def!$A$2:$Z$34,23,0)</f>
        <v>126.4</v>
      </c>
      <c r="BL4326" s="3">
        <f>VLOOKUP(BJ4326,Def!$A$2:$Z$34,16,0)</f>
        <v>249</v>
      </c>
      <c r="BM4326" s="3">
        <f>VLOOKUP(BJ4326,Def!$A$2:$Z$34,17,0)</f>
        <v>9</v>
      </c>
      <c r="BN4326" s="3">
        <f>VLOOKUP(BJ4326,Def!$A$2:$Z$34,24,0)</f>
        <v>8</v>
      </c>
      <c r="BO4326" s="1">
        <f t="shared" ca="1" si="1065"/>
        <v>0</v>
      </c>
      <c r="BP4326" s="1">
        <f t="shared" ca="1" si="1066"/>
        <v>0</v>
      </c>
      <c r="BQ4326" s="1">
        <f t="shared" ca="1" si="1067"/>
        <v>0</v>
      </c>
      <c r="BR4326" s="1">
        <f t="shared" ca="1" si="1068"/>
        <v>0</v>
      </c>
      <c r="BS4326" s="1">
        <f t="shared" ca="1" si="1069"/>
        <v>0</v>
      </c>
      <c r="BT4326" s="1">
        <f t="shared" ca="1" si="1070"/>
        <v>0</v>
      </c>
      <c r="BU4326" s="1">
        <f t="shared" ca="1" si="1071"/>
        <v>0</v>
      </c>
      <c r="BV4326" s="1">
        <f t="shared" ca="1" si="1072"/>
        <v>0</v>
      </c>
      <c r="BW4326" s="1">
        <f t="shared" ca="1" si="1073"/>
        <v>0</v>
      </c>
      <c r="BX4326" s="1">
        <f t="shared" ca="1" si="1074"/>
        <v>0</v>
      </c>
      <c r="BY4326" s="1">
        <f t="shared" ca="1" si="1075"/>
        <v>0</v>
      </c>
      <c r="BZ4326" s="1">
        <f t="shared" ca="1" si="1076"/>
        <v>0</v>
      </c>
      <c r="CA4326" s="1">
        <f t="shared" ca="1" si="1077"/>
        <v>0</v>
      </c>
      <c r="CB4326" s="1">
        <f t="shared" ca="1" si="1078"/>
        <v>0</v>
      </c>
      <c r="CC4326" s="1">
        <f t="shared" ca="1" si="1079"/>
        <v>0</v>
      </c>
    </row>
    <row r="4327" spans="1:81" hidden="1" x14ac:dyDescent="0.2">
      <c r="A4327" s="1" t="s">
        <v>406</v>
      </c>
      <c r="B4327" s="1" t="s">
        <v>407</v>
      </c>
      <c r="C4327" s="1" t="s">
        <v>135</v>
      </c>
      <c r="D4327" s="1" t="s">
        <v>383</v>
      </c>
      <c r="E4327" s="1" t="s">
        <v>94</v>
      </c>
      <c r="F4327">
        <v>0</v>
      </c>
      <c r="G4327">
        <v>1</v>
      </c>
      <c r="H4327">
        <v>0</v>
      </c>
      <c r="I4327">
        <v>0</v>
      </c>
      <c r="J4327">
        <v>3</v>
      </c>
      <c r="BI4327" s="1">
        <v>6</v>
      </c>
      <c r="BJ4327" s="1" t="str">
        <f t="array" ref="BJ4327">IF(C4327="yes",VLOOKUP(BI4327&amp;D4327,CHOOSE({1,2},Schedule_2015!$A$2:$A$257&amp;Schedule_2015!$B$2:$B$257,Schedule_2015!$C$2:$C$257),2,0),VLOOKUP(BI4327&amp;D4327,CHOOSE({1,2},Schedule_2015!$A$2:$A$257&amp;Schedule_2015!$C$2:$C$257,Schedule_2015!$B$2:$B$257),2,0))</f>
        <v>DET</v>
      </c>
      <c r="BK4327" s="3">
        <f>VLOOKUP(BJ4327,Def!$A$2:$Z$34,23,0)</f>
        <v>126.4</v>
      </c>
      <c r="BL4327" s="3">
        <f>VLOOKUP(BJ4327,Def!$A$2:$Z$34,16,0)</f>
        <v>249</v>
      </c>
      <c r="BM4327" s="3">
        <f>VLOOKUP(BJ4327,Def!$A$2:$Z$34,17,0)</f>
        <v>9</v>
      </c>
      <c r="BN4327" s="3">
        <f>VLOOKUP(BJ4327,Def!$A$2:$Z$34,24,0)</f>
        <v>8</v>
      </c>
      <c r="BO4327" s="1">
        <f t="shared" ca="1" si="1065"/>
        <v>0</v>
      </c>
      <c r="BP4327" s="1">
        <f t="shared" ca="1" si="1066"/>
        <v>0</v>
      </c>
      <c r="BQ4327" s="1">
        <f t="shared" ca="1" si="1067"/>
        <v>0</v>
      </c>
      <c r="BR4327" s="1">
        <f t="shared" ca="1" si="1068"/>
        <v>0</v>
      </c>
      <c r="BS4327" s="1">
        <f t="shared" ca="1" si="1069"/>
        <v>0</v>
      </c>
      <c r="BT4327" s="1">
        <f t="shared" ca="1" si="1070"/>
        <v>0</v>
      </c>
      <c r="BU4327" s="1">
        <f t="shared" ca="1" si="1071"/>
        <v>0</v>
      </c>
      <c r="BV4327" s="1">
        <f t="shared" ca="1" si="1072"/>
        <v>0</v>
      </c>
      <c r="BW4327" s="1">
        <f t="shared" ca="1" si="1073"/>
        <v>0</v>
      </c>
      <c r="BX4327" s="1">
        <f t="shared" ca="1" si="1074"/>
        <v>0</v>
      </c>
      <c r="BY4327" s="1">
        <f t="shared" ca="1" si="1075"/>
        <v>0</v>
      </c>
      <c r="BZ4327" s="1">
        <f t="shared" ca="1" si="1076"/>
        <v>0</v>
      </c>
      <c r="CA4327" s="1">
        <f t="shared" ca="1" si="1077"/>
        <v>0</v>
      </c>
      <c r="CB4327" s="1">
        <f t="shared" ca="1" si="1078"/>
        <v>0</v>
      </c>
      <c r="CC4327" s="1">
        <f t="shared" ca="1" si="1079"/>
        <v>0</v>
      </c>
    </row>
    <row r="4328" spans="1:81" hidden="1" x14ac:dyDescent="0.2">
      <c r="A4328" s="1" t="s">
        <v>408</v>
      </c>
      <c r="B4328" s="1" t="s">
        <v>409</v>
      </c>
      <c r="C4328" s="1" t="s">
        <v>135</v>
      </c>
      <c r="D4328" s="1" t="s">
        <v>383</v>
      </c>
      <c r="E4328" s="1" t="s">
        <v>105</v>
      </c>
      <c r="F4328">
        <v>1</v>
      </c>
      <c r="G4328">
        <v>0</v>
      </c>
      <c r="H4328">
        <v>0</v>
      </c>
      <c r="I4328">
        <v>1</v>
      </c>
      <c r="J4328">
        <v>3</v>
      </c>
      <c r="BI4328" s="1">
        <v>6</v>
      </c>
      <c r="BJ4328" s="1" t="str">
        <f t="array" ref="BJ4328">IF(C4328="yes",VLOOKUP(BI4328&amp;D4328,CHOOSE({1,2},Schedule_2015!$A$2:$A$257&amp;Schedule_2015!$B$2:$B$257,Schedule_2015!$C$2:$C$257),2,0),VLOOKUP(BI4328&amp;D4328,CHOOSE({1,2},Schedule_2015!$A$2:$A$257&amp;Schedule_2015!$C$2:$C$257,Schedule_2015!$B$2:$B$257),2,0))</f>
        <v>DET</v>
      </c>
      <c r="BK4328" s="3">
        <f>VLOOKUP(BJ4328,Def!$A$2:$Z$34,23,0)</f>
        <v>126.4</v>
      </c>
      <c r="BL4328" s="3">
        <f>VLOOKUP(BJ4328,Def!$A$2:$Z$34,16,0)</f>
        <v>249</v>
      </c>
      <c r="BM4328" s="3">
        <f>VLOOKUP(BJ4328,Def!$A$2:$Z$34,17,0)</f>
        <v>9</v>
      </c>
      <c r="BN4328" s="3">
        <f>VLOOKUP(BJ4328,Def!$A$2:$Z$34,24,0)</f>
        <v>8</v>
      </c>
      <c r="BO4328" s="1">
        <f t="shared" ca="1" si="1065"/>
        <v>0</v>
      </c>
      <c r="BP4328" s="1">
        <f t="shared" ca="1" si="1066"/>
        <v>0</v>
      </c>
      <c r="BQ4328" s="1">
        <f t="shared" ca="1" si="1067"/>
        <v>0</v>
      </c>
      <c r="BR4328" s="1">
        <f t="shared" ca="1" si="1068"/>
        <v>0</v>
      </c>
      <c r="BS4328" s="1">
        <f t="shared" ca="1" si="1069"/>
        <v>0</v>
      </c>
      <c r="BT4328" s="1">
        <f t="shared" ca="1" si="1070"/>
        <v>0</v>
      </c>
      <c r="BU4328" s="1">
        <f t="shared" ca="1" si="1071"/>
        <v>0</v>
      </c>
      <c r="BV4328" s="1">
        <f t="shared" ca="1" si="1072"/>
        <v>0</v>
      </c>
      <c r="BW4328" s="1">
        <f t="shared" ca="1" si="1073"/>
        <v>0</v>
      </c>
      <c r="BX4328" s="1">
        <f t="shared" ca="1" si="1074"/>
        <v>0</v>
      </c>
      <c r="BY4328" s="1">
        <f t="shared" ca="1" si="1075"/>
        <v>0</v>
      </c>
      <c r="BZ4328" s="1">
        <f t="shared" ca="1" si="1076"/>
        <v>0</v>
      </c>
      <c r="CA4328" s="1">
        <f t="shared" ca="1" si="1077"/>
        <v>0</v>
      </c>
      <c r="CB4328" s="1">
        <f t="shared" ca="1" si="1078"/>
        <v>0</v>
      </c>
      <c r="CC4328" s="1">
        <f t="shared" ca="1" si="1079"/>
        <v>0</v>
      </c>
    </row>
    <row r="4329" spans="1:81" hidden="1" x14ac:dyDescent="0.2">
      <c r="A4329" s="1" t="s">
        <v>412</v>
      </c>
      <c r="B4329" s="1" t="s">
        <v>413</v>
      </c>
      <c r="C4329" s="1" t="s">
        <v>135</v>
      </c>
      <c r="D4329" s="1" t="s">
        <v>383</v>
      </c>
      <c r="E4329" s="1" t="s">
        <v>176</v>
      </c>
      <c r="F4329">
        <v>0</v>
      </c>
      <c r="G4329">
        <v>0</v>
      </c>
      <c r="H4329">
        <v>0</v>
      </c>
      <c r="I4329">
        <v>0</v>
      </c>
      <c r="J4329">
        <v>2</v>
      </c>
      <c r="BI4329" s="1">
        <v>6</v>
      </c>
      <c r="BJ4329" s="1" t="str">
        <f t="array" ref="BJ4329">IF(C4329="yes",VLOOKUP(BI4329&amp;D4329,CHOOSE({1,2},Schedule_2015!$A$2:$A$257&amp;Schedule_2015!$B$2:$B$257,Schedule_2015!$C$2:$C$257),2,0),VLOOKUP(BI4329&amp;D4329,CHOOSE({1,2},Schedule_2015!$A$2:$A$257&amp;Schedule_2015!$C$2:$C$257,Schedule_2015!$B$2:$B$257),2,0))</f>
        <v>DET</v>
      </c>
      <c r="BK4329" s="3">
        <f>VLOOKUP(BJ4329,Def!$A$2:$Z$34,23,0)</f>
        <v>126.4</v>
      </c>
      <c r="BL4329" s="3">
        <f>VLOOKUP(BJ4329,Def!$A$2:$Z$34,16,0)</f>
        <v>249</v>
      </c>
      <c r="BM4329" s="3">
        <f>VLOOKUP(BJ4329,Def!$A$2:$Z$34,17,0)</f>
        <v>9</v>
      </c>
      <c r="BN4329" s="3">
        <f>VLOOKUP(BJ4329,Def!$A$2:$Z$34,24,0)</f>
        <v>8</v>
      </c>
      <c r="BO4329" s="1">
        <f t="shared" ca="1" si="1065"/>
        <v>0</v>
      </c>
      <c r="BP4329" s="1">
        <f t="shared" ca="1" si="1066"/>
        <v>0</v>
      </c>
      <c r="BQ4329" s="1">
        <f t="shared" ca="1" si="1067"/>
        <v>0</v>
      </c>
      <c r="BR4329" s="1">
        <f t="shared" ca="1" si="1068"/>
        <v>0</v>
      </c>
      <c r="BS4329" s="1">
        <f t="shared" ca="1" si="1069"/>
        <v>0</v>
      </c>
      <c r="BT4329" s="1">
        <f t="shared" ca="1" si="1070"/>
        <v>0</v>
      </c>
      <c r="BU4329" s="1">
        <f t="shared" ca="1" si="1071"/>
        <v>0</v>
      </c>
      <c r="BV4329" s="1">
        <f t="shared" ca="1" si="1072"/>
        <v>0</v>
      </c>
      <c r="BW4329" s="1">
        <f t="shared" ca="1" si="1073"/>
        <v>0</v>
      </c>
      <c r="BX4329" s="1">
        <f t="shared" ca="1" si="1074"/>
        <v>0</v>
      </c>
      <c r="BY4329" s="1">
        <f t="shared" ca="1" si="1075"/>
        <v>0</v>
      </c>
      <c r="BZ4329" s="1">
        <f t="shared" ca="1" si="1076"/>
        <v>0</v>
      </c>
      <c r="CA4329" s="1">
        <f t="shared" ca="1" si="1077"/>
        <v>0</v>
      </c>
      <c r="CB4329" s="1">
        <f t="shared" ca="1" si="1078"/>
        <v>0</v>
      </c>
      <c r="CC4329" s="1">
        <f t="shared" ca="1" si="1079"/>
        <v>0</v>
      </c>
    </row>
    <row r="4330" spans="1:81" hidden="1" x14ac:dyDescent="0.2">
      <c r="A4330" s="1" t="s">
        <v>416</v>
      </c>
      <c r="B4330" s="1" t="s">
        <v>417</v>
      </c>
      <c r="C4330" s="1" t="s">
        <v>135</v>
      </c>
      <c r="D4330" s="1" t="s">
        <v>383</v>
      </c>
      <c r="E4330" s="1" t="s">
        <v>105</v>
      </c>
      <c r="F4330">
        <v>0</v>
      </c>
      <c r="G4330">
        <v>0</v>
      </c>
      <c r="H4330">
        <v>0</v>
      </c>
      <c r="I4330">
        <v>0</v>
      </c>
      <c r="J4330">
        <v>5</v>
      </c>
      <c r="BI4330" s="1">
        <v>6</v>
      </c>
      <c r="BJ4330" s="1" t="str">
        <f t="array" ref="BJ4330">IF(C4330="yes",VLOOKUP(BI4330&amp;D4330,CHOOSE({1,2},Schedule_2015!$A$2:$A$257&amp;Schedule_2015!$B$2:$B$257,Schedule_2015!$C$2:$C$257),2,0),VLOOKUP(BI4330&amp;D4330,CHOOSE({1,2},Schedule_2015!$A$2:$A$257&amp;Schedule_2015!$C$2:$C$257,Schedule_2015!$B$2:$B$257),2,0))</f>
        <v>DET</v>
      </c>
      <c r="BK4330" s="3">
        <f>VLOOKUP(BJ4330,Def!$A$2:$Z$34,23,0)</f>
        <v>126.4</v>
      </c>
      <c r="BL4330" s="3">
        <f>VLOOKUP(BJ4330,Def!$A$2:$Z$34,16,0)</f>
        <v>249</v>
      </c>
      <c r="BM4330" s="3">
        <f>VLOOKUP(BJ4330,Def!$A$2:$Z$34,17,0)</f>
        <v>9</v>
      </c>
      <c r="BN4330" s="3">
        <f>VLOOKUP(BJ4330,Def!$A$2:$Z$34,24,0)</f>
        <v>8</v>
      </c>
      <c r="BO4330" s="1">
        <f t="shared" ca="1" si="1065"/>
        <v>0</v>
      </c>
      <c r="BP4330" s="1">
        <f t="shared" ca="1" si="1066"/>
        <v>0</v>
      </c>
      <c r="BQ4330" s="1">
        <f t="shared" ca="1" si="1067"/>
        <v>0</v>
      </c>
      <c r="BR4330" s="1">
        <f t="shared" ca="1" si="1068"/>
        <v>0</v>
      </c>
      <c r="BS4330" s="1">
        <f t="shared" ca="1" si="1069"/>
        <v>0</v>
      </c>
      <c r="BT4330" s="1">
        <f t="shared" ca="1" si="1070"/>
        <v>0</v>
      </c>
      <c r="BU4330" s="1">
        <f t="shared" ca="1" si="1071"/>
        <v>0</v>
      </c>
      <c r="BV4330" s="1">
        <f t="shared" ca="1" si="1072"/>
        <v>0</v>
      </c>
      <c r="BW4330" s="1">
        <f t="shared" ca="1" si="1073"/>
        <v>0</v>
      </c>
      <c r="BX4330" s="1">
        <f t="shared" ca="1" si="1074"/>
        <v>0</v>
      </c>
      <c r="BY4330" s="1">
        <f t="shared" ca="1" si="1075"/>
        <v>0</v>
      </c>
      <c r="BZ4330" s="1">
        <f t="shared" ca="1" si="1076"/>
        <v>0</v>
      </c>
      <c r="CA4330" s="1">
        <f t="shared" ca="1" si="1077"/>
        <v>0</v>
      </c>
      <c r="CB4330" s="1">
        <f t="shared" ca="1" si="1078"/>
        <v>0</v>
      </c>
      <c r="CC4330" s="1">
        <f t="shared" ca="1" si="1079"/>
        <v>0</v>
      </c>
    </row>
    <row r="4331" spans="1:81" hidden="1" x14ac:dyDescent="0.2">
      <c r="A4331" s="1" t="s">
        <v>418</v>
      </c>
      <c r="B4331" s="1" t="s">
        <v>419</v>
      </c>
      <c r="C4331" s="1" t="s">
        <v>135</v>
      </c>
      <c r="D4331" s="1" t="s">
        <v>383</v>
      </c>
      <c r="E4331" s="1" t="s">
        <v>118</v>
      </c>
      <c r="F4331">
        <v>1</v>
      </c>
      <c r="G4331">
        <v>0</v>
      </c>
      <c r="H4331">
        <v>0</v>
      </c>
      <c r="I4331">
        <v>0</v>
      </c>
      <c r="J4331">
        <v>3</v>
      </c>
      <c r="BI4331" s="1">
        <v>6</v>
      </c>
      <c r="BJ4331" s="1" t="str">
        <f t="array" ref="BJ4331">IF(C4331="yes",VLOOKUP(BI4331&amp;D4331,CHOOSE({1,2},Schedule_2015!$A$2:$A$257&amp;Schedule_2015!$B$2:$B$257,Schedule_2015!$C$2:$C$257),2,0),VLOOKUP(BI4331&amp;D4331,CHOOSE({1,2},Schedule_2015!$A$2:$A$257&amp;Schedule_2015!$C$2:$C$257,Schedule_2015!$B$2:$B$257),2,0))</f>
        <v>DET</v>
      </c>
      <c r="BK4331" s="3">
        <f>VLOOKUP(BJ4331,Def!$A$2:$Z$34,23,0)</f>
        <v>126.4</v>
      </c>
      <c r="BL4331" s="3">
        <f>VLOOKUP(BJ4331,Def!$A$2:$Z$34,16,0)</f>
        <v>249</v>
      </c>
      <c r="BM4331" s="3">
        <f>VLOOKUP(BJ4331,Def!$A$2:$Z$34,17,0)</f>
        <v>9</v>
      </c>
      <c r="BN4331" s="3">
        <f>VLOOKUP(BJ4331,Def!$A$2:$Z$34,24,0)</f>
        <v>8</v>
      </c>
      <c r="BO4331" s="1">
        <f t="shared" ca="1" si="1065"/>
        <v>0</v>
      </c>
      <c r="BP4331" s="1">
        <f t="shared" ca="1" si="1066"/>
        <v>0</v>
      </c>
      <c r="BQ4331" s="1">
        <f t="shared" ca="1" si="1067"/>
        <v>0</v>
      </c>
      <c r="BR4331" s="1">
        <f t="shared" ca="1" si="1068"/>
        <v>0</v>
      </c>
      <c r="BS4331" s="1">
        <f t="shared" ca="1" si="1069"/>
        <v>0</v>
      </c>
      <c r="BT4331" s="1">
        <f t="shared" ca="1" si="1070"/>
        <v>0</v>
      </c>
      <c r="BU4331" s="1">
        <f t="shared" ca="1" si="1071"/>
        <v>0</v>
      </c>
      <c r="BV4331" s="1">
        <f t="shared" ca="1" si="1072"/>
        <v>0</v>
      </c>
      <c r="BW4331" s="1">
        <f t="shared" ca="1" si="1073"/>
        <v>0</v>
      </c>
      <c r="BX4331" s="1">
        <f t="shared" ca="1" si="1074"/>
        <v>0</v>
      </c>
      <c r="BY4331" s="1">
        <f t="shared" ca="1" si="1075"/>
        <v>0</v>
      </c>
      <c r="BZ4331" s="1">
        <f t="shared" ca="1" si="1076"/>
        <v>0</v>
      </c>
      <c r="CA4331" s="1">
        <f t="shared" ca="1" si="1077"/>
        <v>0</v>
      </c>
      <c r="CB4331" s="1">
        <f t="shared" ca="1" si="1078"/>
        <v>0</v>
      </c>
      <c r="CC4331" s="1">
        <f t="shared" ca="1" si="1079"/>
        <v>0</v>
      </c>
    </row>
    <row r="4332" spans="1:81" hidden="1" x14ac:dyDescent="0.2">
      <c r="A4332" s="1" t="s">
        <v>420</v>
      </c>
      <c r="B4332" s="1" t="s">
        <v>421</v>
      </c>
      <c r="C4332" s="1" t="s">
        <v>135</v>
      </c>
      <c r="D4332" s="1" t="s">
        <v>383</v>
      </c>
      <c r="E4332" s="1" t="s">
        <v>97</v>
      </c>
      <c r="F4332">
        <v>2</v>
      </c>
      <c r="G4332">
        <v>0</v>
      </c>
      <c r="H4332">
        <v>0</v>
      </c>
      <c r="I4332">
        <v>0</v>
      </c>
      <c r="J4332">
        <v>3</v>
      </c>
      <c r="BI4332" s="1">
        <v>6</v>
      </c>
      <c r="BJ4332" s="1" t="str">
        <f t="array" ref="BJ4332">IF(C4332="yes",VLOOKUP(BI4332&amp;D4332,CHOOSE({1,2},Schedule_2015!$A$2:$A$257&amp;Schedule_2015!$B$2:$B$257,Schedule_2015!$C$2:$C$257),2,0),VLOOKUP(BI4332&amp;D4332,CHOOSE({1,2},Schedule_2015!$A$2:$A$257&amp;Schedule_2015!$C$2:$C$257,Schedule_2015!$B$2:$B$257),2,0))</f>
        <v>DET</v>
      </c>
      <c r="BK4332" s="3">
        <f>VLOOKUP(BJ4332,Def!$A$2:$Z$34,23,0)</f>
        <v>126.4</v>
      </c>
      <c r="BL4332" s="3">
        <f>VLOOKUP(BJ4332,Def!$A$2:$Z$34,16,0)</f>
        <v>249</v>
      </c>
      <c r="BM4332" s="3">
        <f>VLOOKUP(BJ4332,Def!$A$2:$Z$34,17,0)</f>
        <v>9</v>
      </c>
      <c r="BN4332" s="3">
        <f>VLOOKUP(BJ4332,Def!$A$2:$Z$34,24,0)</f>
        <v>8</v>
      </c>
      <c r="BO4332" s="1">
        <f t="shared" ca="1" si="1065"/>
        <v>0</v>
      </c>
      <c r="BP4332" s="1">
        <f t="shared" ca="1" si="1066"/>
        <v>0</v>
      </c>
      <c r="BQ4332" s="1">
        <f t="shared" ca="1" si="1067"/>
        <v>0</v>
      </c>
      <c r="BR4332" s="1">
        <f t="shared" ca="1" si="1068"/>
        <v>0</v>
      </c>
      <c r="BS4332" s="1">
        <f t="shared" ca="1" si="1069"/>
        <v>0</v>
      </c>
      <c r="BT4332" s="1">
        <f t="shared" ca="1" si="1070"/>
        <v>0</v>
      </c>
      <c r="BU4332" s="1">
        <f t="shared" ca="1" si="1071"/>
        <v>0</v>
      </c>
      <c r="BV4332" s="1">
        <f t="shared" ca="1" si="1072"/>
        <v>0</v>
      </c>
      <c r="BW4332" s="1">
        <f t="shared" ca="1" si="1073"/>
        <v>0</v>
      </c>
      <c r="BX4332" s="1">
        <f t="shared" ca="1" si="1074"/>
        <v>0</v>
      </c>
      <c r="BY4332" s="1">
        <f t="shared" ca="1" si="1075"/>
        <v>0</v>
      </c>
      <c r="BZ4332" s="1">
        <f t="shared" ca="1" si="1076"/>
        <v>0</v>
      </c>
      <c r="CA4332" s="1">
        <f t="shared" ca="1" si="1077"/>
        <v>0</v>
      </c>
      <c r="CB4332" s="1">
        <f t="shared" ca="1" si="1078"/>
        <v>0</v>
      </c>
      <c r="CC4332" s="1">
        <f t="shared" ca="1" si="1079"/>
        <v>0</v>
      </c>
    </row>
    <row r="4333" spans="1:81" hidden="1" x14ac:dyDescent="0.2">
      <c r="A4333" s="1" t="s">
        <v>430</v>
      </c>
      <c r="B4333" s="1" t="s">
        <v>431</v>
      </c>
      <c r="C4333" s="1" t="s">
        <v>135</v>
      </c>
      <c r="D4333" s="1" t="s">
        <v>383</v>
      </c>
      <c r="E4333" s="1" t="s">
        <v>112</v>
      </c>
      <c r="F4333">
        <v>0</v>
      </c>
      <c r="G4333">
        <v>0</v>
      </c>
      <c r="H4333">
        <v>0</v>
      </c>
      <c r="I4333">
        <v>0</v>
      </c>
      <c r="J4333">
        <v>3</v>
      </c>
      <c r="BI4333" s="1">
        <v>6</v>
      </c>
      <c r="BJ4333" s="1" t="str">
        <f t="array" ref="BJ4333">IF(C4333="yes",VLOOKUP(BI4333&amp;D4333,CHOOSE({1,2},Schedule_2015!$A$2:$A$257&amp;Schedule_2015!$B$2:$B$257,Schedule_2015!$C$2:$C$257),2,0),VLOOKUP(BI4333&amp;D4333,CHOOSE({1,2},Schedule_2015!$A$2:$A$257&amp;Schedule_2015!$C$2:$C$257,Schedule_2015!$B$2:$B$257),2,0))</f>
        <v>DET</v>
      </c>
      <c r="BK4333" s="3">
        <f>VLOOKUP(BJ4333,Def!$A$2:$Z$34,23,0)</f>
        <v>126.4</v>
      </c>
      <c r="BL4333" s="3">
        <f>VLOOKUP(BJ4333,Def!$A$2:$Z$34,16,0)</f>
        <v>249</v>
      </c>
      <c r="BM4333" s="3">
        <f>VLOOKUP(BJ4333,Def!$A$2:$Z$34,17,0)</f>
        <v>9</v>
      </c>
      <c r="BN4333" s="3">
        <f>VLOOKUP(BJ4333,Def!$A$2:$Z$34,24,0)</f>
        <v>8</v>
      </c>
      <c r="BO4333" s="1">
        <f t="shared" ca="1" si="1065"/>
        <v>0</v>
      </c>
      <c r="BP4333" s="1">
        <f t="shared" ca="1" si="1066"/>
        <v>0</v>
      </c>
      <c r="BQ4333" s="1">
        <f t="shared" ca="1" si="1067"/>
        <v>0</v>
      </c>
      <c r="BR4333" s="1">
        <f t="shared" ca="1" si="1068"/>
        <v>0</v>
      </c>
      <c r="BS4333" s="1">
        <f t="shared" ca="1" si="1069"/>
        <v>0</v>
      </c>
      <c r="BT4333" s="1">
        <f t="shared" ca="1" si="1070"/>
        <v>0</v>
      </c>
      <c r="BU4333" s="1">
        <f t="shared" ca="1" si="1071"/>
        <v>0</v>
      </c>
      <c r="BV4333" s="1">
        <f t="shared" ca="1" si="1072"/>
        <v>0</v>
      </c>
      <c r="BW4333" s="1">
        <f t="shared" ca="1" si="1073"/>
        <v>0</v>
      </c>
      <c r="BX4333" s="1">
        <f t="shared" ca="1" si="1074"/>
        <v>0</v>
      </c>
      <c r="BY4333" s="1">
        <f t="shared" ca="1" si="1075"/>
        <v>0</v>
      </c>
      <c r="BZ4333" s="1">
        <f t="shared" ca="1" si="1076"/>
        <v>0</v>
      </c>
      <c r="CA4333" s="1">
        <f t="shared" ca="1" si="1077"/>
        <v>0</v>
      </c>
      <c r="CB4333" s="1">
        <f t="shared" ca="1" si="1078"/>
        <v>0</v>
      </c>
      <c r="CC4333" s="1">
        <f t="shared" ca="1" si="1079"/>
        <v>0</v>
      </c>
    </row>
    <row r="4334" spans="1:81" hidden="1" x14ac:dyDescent="0.2">
      <c r="A4334" s="1" t="s">
        <v>1746</v>
      </c>
      <c r="B4334" s="1" t="s">
        <v>1747</v>
      </c>
      <c r="C4334" s="1" t="s">
        <v>135</v>
      </c>
      <c r="D4334" s="1" t="s">
        <v>383</v>
      </c>
      <c r="E4334" s="1" t="s">
        <v>100</v>
      </c>
      <c r="F4334">
        <v>1</v>
      </c>
      <c r="G4334">
        <v>0</v>
      </c>
      <c r="H4334">
        <v>0</v>
      </c>
      <c r="I4334">
        <v>0</v>
      </c>
      <c r="J4334">
        <v>7</v>
      </c>
      <c r="BI4334" s="1">
        <v>6</v>
      </c>
      <c r="BJ4334" s="1" t="str">
        <f t="array" ref="BJ4334">IF(C4334="yes",VLOOKUP(BI4334&amp;D4334,CHOOSE({1,2},Schedule_2015!$A$2:$A$257&amp;Schedule_2015!$B$2:$B$257,Schedule_2015!$C$2:$C$257),2,0),VLOOKUP(BI4334&amp;D4334,CHOOSE({1,2},Schedule_2015!$A$2:$A$257&amp;Schedule_2015!$C$2:$C$257,Schedule_2015!$B$2:$B$257),2,0))</f>
        <v>DET</v>
      </c>
      <c r="BK4334" s="3">
        <f>VLOOKUP(BJ4334,Def!$A$2:$Z$34,23,0)</f>
        <v>126.4</v>
      </c>
      <c r="BL4334" s="3">
        <f>VLOOKUP(BJ4334,Def!$A$2:$Z$34,16,0)</f>
        <v>249</v>
      </c>
      <c r="BM4334" s="3">
        <f>VLOOKUP(BJ4334,Def!$A$2:$Z$34,17,0)</f>
        <v>9</v>
      </c>
      <c r="BN4334" s="3">
        <f>VLOOKUP(BJ4334,Def!$A$2:$Z$34,24,0)</f>
        <v>8</v>
      </c>
      <c r="BO4334" s="1">
        <f t="shared" ca="1" si="1065"/>
        <v>0</v>
      </c>
      <c r="BP4334" s="1">
        <f t="shared" ca="1" si="1066"/>
        <v>0</v>
      </c>
      <c r="BQ4334" s="1">
        <f t="shared" ca="1" si="1067"/>
        <v>0</v>
      </c>
      <c r="BR4334" s="1">
        <f t="shared" ca="1" si="1068"/>
        <v>0</v>
      </c>
      <c r="BS4334" s="1">
        <f t="shared" ca="1" si="1069"/>
        <v>0</v>
      </c>
      <c r="BT4334" s="1">
        <f t="shared" ca="1" si="1070"/>
        <v>0</v>
      </c>
      <c r="BU4334" s="1">
        <f t="shared" ca="1" si="1071"/>
        <v>0</v>
      </c>
      <c r="BV4334" s="1">
        <f t="shared" ca="1" si="1072"/>
        <v>0</v>
      </c>
      <c r="BW4334" s="1">
        <f t="shared" ca="1" si="1073"/>
        <v>0</v>
      </c>
      <c r="BX4334" s="1">
        <f t="shared" ca="1" si="1074"/>
        <v>0</v>
      </c>
      <c r="BY4334" s="1">
        <f t="shared" ca="1" si="1075"/>
        <v>0</v>
      </c>
      <c r="BZ4334" s="1">
        <f t="shared" ca="1" si="1076"/>
        <v>0</v>
      </c>
      <c r="CA4334" s="1">
        <f t="shared" ca="1" si="1077"/>
        <v>0</v>
      </c>
      <c r="CB4334" s="1">
        <f t="shared" ca="1" si="1078"/>
        <v>0</v>
      </c>
      <c r="CC4334" s="1">
        <f t="shared" ca="1" si="1079"/>
        <v>0</v>
      </c>
    </row>
    <row r="4335" spans="1:81" hidden="1" x14ac:dyDescent="0.2">
      <c r="A4335" s="1" t="s">
        <v>424</v>
      </c>
      <c r="B4335" s="1" t="s">
        <v>425</v>
      </c>
      <c r="C4335" s="1" t="s">
        <v>135</v>
      </c>
      <c r="D4335" s="1" t="s">
        <v>383</v>
      </c>
      <c r="E4335" s="1" t="s">
        <v>115</v>
      </c>
      <c r="F4335">
        <v>3</v>
      </c>
      <c r="G4335">
        <v>0</v>
      </c>
      <c r="H4335">
        <v>0</v>
      </c>
      <c r="I4335">
        <v>0</v>
      </c>
      <c r="J4335">
        <v>6</v>
      </c>
      <c r="BI4335" s="1">
        <v>6</v>
      </c>
      <c r="BJ4335" s="1" t="str">
        <f t="array" ref="BJ4335">IF(C4335="yes",VLOOKUP(BI4335&amp;D4335,CHOOSE({1,2},Schedule_2015!$A$2:$A$257&amp;Schedule_2015!$B$2:$B$257,Schedule_2015!$C$2:$C$257),2,0),VLOOKUP(BI4335&amp;D4335,CHOOSE({1,2},Schedule_2015!$A$2:$A$257&amp;Schedule_2015!$C$2:$C$257,Schedule_2015!$B$2:$B$257),2,0))</f>
        <v>DET</v>
      </c>
      <c r="BK4335" s="3">
        <f>VLOOKUP(BJ4335,Def!$A$2:$Z$34,23,0)</f>
        <v>126.4</v>
      </c>
      <c r="BL4335" s="3">
        <f>VLOOKUP(BJ4335,Def!$A$2:$Z$34,16,0)</f>
        <v>249</v>
      </c>
      <c r="BM4335" s="3">
        <f>VLOOKUP(BJ4335,Def!$A$2:$Z$34,17,0)</f>
        <v>9</v>
      </c>
      <c r="BN4335" s="3">
        <f>VLOOKUP(BJ4335,Def!$A$2:$Z$34,24,0)</f>
        <v>8</v>
      </c>
      <c r="BO4335" s="1">
        <f t="shared" ca="1" si="1065"/>
        <v>0</v>
      </c>
      <c r="BP4335" s="1">
        <f t="shared" ca="1" si="1066"/>
        <v>0</v>
      </c>
      <c r="BQ4335" s="1">
        <f t="shared" ca="1" si="1067"/>
        <v>0</v>
      </c>
      <c r="BR4335" s="1">
        <f t="shared" ca="1" si="1068"/>
        <v>0</v>
      </c>
      <c r="BS4335" s="1">
        <f t="shared" ca="1" si="1069"/>
        <v>0</v>
      </c>
      <c r="BT4335" s="1">
        <f t="shared" ca="1" si="1070"/>
        <v>0</v>
      </c>
      <c r="BU4335" s="1">
        <f t="shared" ca="1" si="1071"/>
        <v>0</v>
      </c>
      <c r="BV4335" s="1">
        <f t="shared" ca="1" si="1072"/>
        <v>0</v>
      </c>
      <c r="BW4335" s="1">
        <f t="shared" ca="1" si="1073"/>
        <v>0</v>
      </c>
      <c r="BX4335" s="1">
        <f t="shared" ca="1" si="1074"/>
        <v>0</v>
      </c>
      <c r="BY4335" s="1">
        <f t="shared" ca="1" si="1075"/>
        <v>0</v>
      </c>
      <c r="BZ4335" s="1">
        <f t="shared" ca="1" si="1076"/>
        <v>0</v>
      </c>
      <c r="CA4335" s="1">
        <f t="shared" ca="1" si="1077"/>
        <v>0</v>
      </c>
      <c r="CB4335" s="1">
        <f t="shared" ca="1" si="1078"/>
        <v>0</v>
      </c>
      <c r="CC4335" s="1">
        <f t="shared" ca="1" si="1079"/>
        <v>0</v>
      </c>
    </row>
    <row r="4336" spans="1:81" hidden="1" x14ac:dyDescent="0.2">
      <c r="A4336" s="1" t="s">
        <v>2279</v>
      </c>
      <c r="B4336" s="1" t="s">
        <v>2280</v>
      </c>
      <c r="C4336" s="1" t="s">
        <v>135</v>
      </c>
      <c r="D4336" s="1" t="s">
        <v>383</v>
      </c>
      <c r="E4336" s="1" t="s">
        <v>100</v>
      </c>
      <c r="F4336">
        <v>0</v>
      </c>
      <c r="G4336">
        <v>0</v>
      </c>
      <c r="H4336">
        <v>0</v>
      </c>
      <c r="I4336">
        <v>0</v>
      </c>
      <c r="J4336">
        <v>1</v>
      </c>
      <c r="BI4336" s="1">
        <v>6</v>
      </c>
      <c r="BJ4336" s="1" t="str">
        <f t="array" ref="BJ4336">IF(C4336="yes",VLOOKUP(BI4336&amp;D4336,CHOOSE({1,2},Schedule_2015!$A$2:$A$257&amp;Schedule_2015!$B$2:$B$257,Schedule_2015!$C$2:$C$257),2,0),VLOOKUP(BI4336&amp;D4336,CHOOSE({1,2},Schedule_2015!$A$2:$A$257&amp;Schedule_2015!$C$2:$C$257,Schedule_2015!$B$2:$B$257),2,0))</f>
        <v>DET</v>
      </c>
      <c r="BK4336" s="3">
        <f>VLOOKUP(BJ4336,Def!$A$2:$Z$34,23,0)</f>
        <v>126.4</v>
      </c>
      <c r="BL4336" s="3">
        <f>VLOOKUP(BJ4336,Def!$A$2:$Z$34,16,0)</f>
        <v>249</v>
      </c>
      <c r="BM4336" s="3">
        <f>VLOOKUP(BJ4336,Def!$A$2:$Z$34,17,0)</f>
        <v>9</v>
      </c>
      <c r="BN4336" s="3">
        <f>VLOOKUP(BJ4336,Def!$A$2:$Z$34,24,0)</f>
        <v>8</v>
      </c>
      <c r="BO4336" s="1">
        <f t="shared" ca="1" si="1065"/>
        <v>0</v>
      </c>
      <c r="BP4336" s="1">
        <f t="shared" ca="1" si="1066"/>
        <v>0</v>
      </c>
      <c r="BQ4336" s="1">
        <f t="shared" ca="1" si="1067"/>
        <v>0</v>
      </c>
      <c r="BR4336" s="1">
        <f t="shared" ca="1" si="1068"/>
        <v>0</v>
      </c>
      <c r="BS4336" s="1">
        <f t="shared" ca="1" si="1069"/>
        <v>0</v>
      </c>
      <c r="BT4336" s="1">
        <f t="shared" ca="1" si="1070"/>
        <v>0</v>
      </c>
      <c r="BU4336" s="1">
        <f t="shared" ca="1" si="1071"/>
        <v>0</v>
      </c>
      <c r="BV4336" s="1">
        <f t="shared" ca="1" si="1072"/>
        <v>0</v>
      </c>
      <c r="BW4336" s="1">
        <f t="shared" ca="1" si="1073"/>
        <v>0</v>
      </c>
      <c r="BX4336" s="1">
        <f t="shared" ca="1" si="1074"/>
        <v>0</v>
      </c>
      <c r="BY4336" s="1">
        <f t="shared" ca="1" si="1075"/>
        <v>0</v>
      </c>
      <c r="BZ4336" s="1">
        <f t="shared" ca="1" si="1076"/>
        <v>0</v>
      </c>
      <c r="CA4336" s="1">
        <f t="shared" ca="1" si="1077"/>
        <v>0</v>
      </c>
      <c r="CB4336" s="1">
        <f t="shared" ca="1" si="1078"/>
        <v>0</v>
      </c>
      <c r="CC4336" s="1">
        <f t="shared" ca="1" si="1079"/>
        <v>0</v>
      </c>
    </row>
    <row r="4337" spans="1:81" hidden="1" x14ac:dyDescent="0.2">
      <c r="A4337" s="1" t="s">
        <v>309</v>
      </c>
      <c r="B4337" s="1" t="s">
        <v>1748</v>
      </c>
      <c r="C4337" s="1" t="s">
        <v>135</v>
      </c>
      <c r="D4337" s="1" t="s">
        <v>383</v>
      </c>
      <c r="E4337" s="1" t="s">
        <v>94</v>
      </c>
      <c r="F4337">
        <v>1</v>
      </c>
      <c r="G4337">
        <v>0</v>
      </c>
      <c r="H4337">
        <v>0</v>
      </c>
      <c r="I4337">
        <v>0.5</v>
      </c>
      <c r="J4337">
        <v>0</v>
      </c>
      <c r="BI4337" s="1">
        <v>6</v>
      </c>
      <c r="BJ4337" s="1" t="str">
        <f t="array" ref="BJ4337">IF(C4337="yes",VLOOKUP(BI4337&amp;D4337,CHOOSE({1,2},Schedule_2015!$A$2:$A$257&amp;Schedule_2015!$B$2:$B$257,Schedule_2015!$C$2:$C$257),2,0),VLOOKUP(BI4337&amp;D4337,CHOOSE({1,2},Schedule_2015!$A$2:$A$257&amp;Schedule_2015!$C$2:$C$257,Schedule_2015!$B$2:$B$257),2,0))</f>
        <v>DET</v>
      </c>
      <c r="BK4337" s="3">
        <f>VLOOKUP(BJ4337,Def!$A$2:$Z$34,23,0)</f>
        <v>126.4</v>
      </c>
      <c r="BL4337" s="3">
        <f>VLOOKUP(BJ4337,Def!$A$2:$Z$34,16,0)</f>
        <v>249</v>
      </c>
      <c r="BM4337" s="3">
        <f>VLOOKUP(BJ4337,Def!$A$2:$Z$34,17,0)</f>
        <v>9</v>
      </c>
      <c r="BN4337" s="3">
        <f>VLOOKUP(BJ4337,Def!$A$2:$Z$34,24,0)</f>
        <v>8</v>
      </c>
      <c r="BO4337" s="1">
        <f t="shared" ca="1" si="1065"/>
        <v>0</v>
      </c>
      <c r="BP4337" s="1">
        <f t="shared" ca="1" si="1066"/>
        <v>0</v>
      </c>
      <c r="BQ4337" s="1">
        <f t="shared" ca="1" si="1067"/>
        <v>0</v>
      </c>
      <c r="BR4337" s="1">
        <f t="shared" ca="1" si="1068"/>
        <v>0</v>
      </c>
      <c r="BS4337" s="1">
        <f t="shared" ca="1" si="1069"/>
        <v>0</v>
      </c>
      <c r="BT4337" s="1">
        <f t="shared" ca="1" si="1070"/>
        <v>0</v>
      </c>
      <c r="BU4337" s="1">
        <f t="shared" ca="1" si="1071"/>
        <v>0</v>
      </c>
      <c r="BV4337" s="1">
        <f t="shared" ca="1" si="1072"/>
        <v>0</v>
      </c>
      <c r="BW4337" s="1">
        <f t="shared" ca="1" si="1073"/>
        <v>0</v>
      </c>
      <c r="BX4337" s="1">
        <f t="shared" ca="1" si="1074"/>
        <v>0</v>
      </c>
      <c r="BY4337" s="1">
        <f t="shared" ca="1" si="1075"/>
        <v>0</v>
      </c>
      <c r="BZ4337" s="1">
        <f t="shared" ca="1" si="1076"/>
        <v>0</v>
      </c>
      <c r="CA4337" s="1">
        <f t="shared" ca="1" si="1077"/>
        <v>0</v>
      </c>
      <c r="CB4337" s="1">
        <f t="shared" ca="1" si="1078"/>
        <v>0</v>
      </c>
      <c r="CC4337" s="1">
        <f t="shared" ca="1" si="1079"/>
        <v>0</v>
      </c>
    </row>
    <row r="4338" spans="1:81" hidden="1" x14ac:dyDescent="0.2">
      <c r="A4338" s="1" t="s">
        <v>2283</v>
      </c>
      <c r="B4338" s="1" t="s">
        <v>2284</v>
      </c>
      <c r="C4338" s="1" t="s">
        <v>135</v>
      </c>
      <c r="D4338" s="1" t="s">
        <v>383</v>
      </c>
      <c r="E4338" s="1" t="s">
        <v>100</v>
      </c>
      <c r="F4338">
        <v>1</v>
      </c>
      <c r="G4338">
        <v>0</v>
      </c>
      <c r="H4338">
        <v>0</v>
      </c>
      <c r="I4338">
        <v>0</v>
      </c>
      <c r="J4338">
        <v>6</v>
      </c>
      <c r="BI4338" s="1">
        <v>6</v>
      </c>
      <c r="BJ4338" s="1" t="str">
        <f t="array" ref="BJ4338">IF(C4338="yes",VLOOKUP(BI4338&amp;D4338,CHOOSE({1,2},Schedule_2015!$A$2:$A$257&amp;Schedule_2015!$B$2:$B$257,Schedule_2015!$C$2:$C$257),2,0),VLOOKUP(BI4338&amp;D4338,CHOOSE({1,2},Schedule_2015!$A$2:$A$257&amp;Schedule_2015!$C$2:$C$257,Schedule_2015!$B$2:$B$257),2,0))</f>
        <v>DET</v>
      </c>
      <c r="BK4338" s="3">
        <f>VLOOKUP(BJ4338,Def!$A$2:$Z$34,23,0)</f>
        <v>126.4</v>
      </c>
      <c r="BL4338" s="3">
        <f>VLOOKUP(BJ4338,Def!$A$2:$Z$34,16,0)</f>
        <v>249</v>
      </c>
      <c r="BM4338" s="3">
        <f>VLOOKUP(BJ4338,Def!$A$2:$Z$34,17,0)</f>
        <v>9</v>
      </c>
      <c r="BN4338" s="3">
        <f>VLOOKUP(BJ4338,Def!$A$2:$Z$34,24,0)</f>
        <v>8</v>
      </c>
      <c r="BO4338" s="1">
        <f t="shared" ca="1" si="1065"/>
        <v>0</v>
      </c>
      <c r="BP4338" s="1">
        <f t="shared" ca="1" si="1066"/>
        <v>0</v>
      </c>
      <c r="BQ4338" s="1">
        <f t="shared" ca="1" si="1067"/>
        <v>0</v>
      </c>
      <c r="BR4338" s="1">
        <f t="shared" ca="1" si="1068"/>
        <v>0</v>
      </c>
      <c r="BS4338" s="1">
        <f t="shared" ca="1" si="1069"/>
        <v>0</v>
      </c>
      <c r="BT4338" s="1">
        <f t="shared" ca="1" si="1070"/>
        <v>0</v>
      </c>
      <c r="BU4338" s="1">
        <f t="shared" ca="1" si="1071"/>
        <v>0</v>
      </c>
      <c r="BV4338" s="1">
        <f t="shared" ca="1" si="1072"/>
        <v>0</v>
      </c>
      <c r="BW4338" s="1">
        <f t="shared" ca="1" si="1073"/>
        <v>0</v>
      </c>
      <c r="BX4338" s="1">
        <f t="shared" ca="1" si="1074"/>
        <v>0</v>
      </c>
      <c r="BY4338" s="1">
        <f t="shared" ca="1" si="1075"/>
        <v>0</v>
      </c>
      <c r="BZ4338" s="1">
        <f t="shared" ca="1" si="1076"/>
        <v>0</v>
      </c>
      <c r="CA4338" s="1">
        <f t="shared" ca="1" si="1077"/>
        <v>0</v>
      </c>
      <c r="CB4338" s="1">
        <f t="shared" ca="1" si="1078"/>
        <v>0</v>
      </c>
      <c r="CC4338" s="1">
        <f t="shared" ca="1" si="1079"/>
        <v>0</v>
      </c>
    </row>
    <row r="4339" spans="1:81" hidden="1" x14ac:dyDescent="0.2">
      <c r="A4339" s="1" t="s">
        <v>428</v>
      </c>
      <c r="B4339" s="1" t="s">
        <v>429</v>
      </c>
      <c r="C4339" s="1" t="s">
        <v>135</v>
      </c>
      <c r="D4339" s="1" t="s">
        <v>383</v>
      </c>
      <c r="E4339" s="1" t="s">
        <v>187</v>
      </c>
      <c r="F4339">
        <v>2</v>
      </c>
      <c r="G4339">
        <v>0</v>
      </c>
      <c r="H4339">
        <v>0</v>
      </c>
      <c r="I4339">
        <v>0.5</v>
      </c>
      <c r="J4339">
        <v>3</v>
      </c>
      <c r="BI4339" s="1">
        <v>6</v>
      </c>
      <c r="BJ4339" s="1" t="str">
        <f t="array" ref="BJ4339">IF(C4339="yes",VLOOKUP(BI4339&amp;D4339,CHOOSE({1,2},Schedule_2015!$A$2:$A$257&amp;Schedule_2015!$B$2:$B$257,Schedule_2015!$C$2:$C$257),2,0),VLOOKUP(BI4339&amp;D4339,CHOOSE({1,2},Schedule_2015!$A$2:$A$257&amp;Schedule_2015!$C$2:$C$257,Schedule_2015!$B$2:$B$257),2,0))</f>
        <v>DET</v>
      </c>
      <c r="BK4339" s="3">
        <f>VLOOKUP(BJ4339,Def!$A$2:$Z$34,23,0)</f>
        <v>126.4</v>
      </c>
      <c r="BL4339" s="3">
        <f>VLOOKUP(BJ4339,Def!$A$2:$Z$34,16,0)</f>
        <v>249</v>
      </c>
      <c r="BM4339" s="3">
        <f>VLOOKUP(BJ4339,Def!$A$2:$Z$34,17,0)</f>
        <v>9</v>
      </c>
      <c r="BN4339" s="3">
        <f>VLOOKUP(BJ4339,Def!$A$2:$Z$34,24,0)</f>
        <v>8</v>
      </c>
      <c r="BO4339" s="1">
        <f t="shared" ca="1" si="1065"/>
        <v>0</v>
      </c>
      <c r="BP4339" s="1">
        <f t="shared" ca="1" si="1066"/>
        <v>0</v>
      </c>
      <c r="BQ4339" s="1">
        <f t="shared" ca="1" si="1067"/>
        <v>0</v>
      </c>
      <c r="BR4339" s="1">
        <f t="shared" ca="1" si="1068"/>
        <v>0</v>
      </c>
      <c r="BS4339" s="1">
        <f t="shared" ca="1" si="1069"/>
        <v>0</v>
      </c>
      <c r="BT4339" s="1">
        <f t="shared" ca="1" si="1070"/>
        <v>0</v>
      </c>
      <c r="BU4339" s="1">
        <f t="shared" ca="1" si="1071"/>
        <v>0</v>
      </c>
      <c r="BV4339" s="1">
        <f t="shared" ca="1" si="1072"/>
        <v>0</v>
      </c>
      <c r="BW4339" s="1">
        <f t="shared" ca="1" si="1073"/>
        <v>0</v>
      </c>
      <c r="BX4339" s="1">
        <f t="shared" ca="1" si="1074"/>
        <v>0</v>
      </c>
      <c r="BY4339" s="1">
        <f t="shared" ca="1" si="1075"/>
        <v>0</v>
      </c>
      <c r="BZ4339" s="1">
        <f t="shared" ca="1" si="1076"/>
        <v>0</v>
      </c>
      <c r="CA4339" s="1">
        <f t="shared" ca="1" si="1077"/>
        <v>0</v>
      </c>
      <c r="CB4339" s="1">
        <f t="shared" ca="1" si="1078"/>
        <v>0</v>
      </c>
      <c r="CC4339" s="1">
        <f t="shared" ca="1" si="1079"/>
        <v>0</v>
      </c>
    </row>
    <row r="4340" spans="1:81" hidden="1" x14ac:dyDescent="0.2">
      <c r="A4340" s="1" t="s">
        <v>2891</v>
      </c>
      <c r="B4340" s="1" t="s">
        <v>2892</v>
      </c>
      <c r="C4340" s="1" t="s">
        <v>135</v>
      </c>
      <c r="D4340" s="1" t="s">
        <v>383</v>
      </c>
      <c r="E4340" s="1" t="s">
        <v>487</v>
      </c>
      <c r="F4340">
        <v>1</v>
      </c>
      <c r="G4340">
        <v>0</v>
      </c>
      <c r="H4340">
        <v>1</v>
      </c>
      <c r="I4340">
        <v>0</v>
      </c>
      <c r="J4340">
        <v>2</v>
      </c>
      <c r="BI4340" s="1">
        <v>6</v>
      </c>
      <c r="BJ4340" s="1" t="str">
        <f t="array" ref="BJ4340">IF(C4340="yes",VLOOKUP(BI4340&amp;D4340,CHOOSE({1,2},Schedule_2015!$A$2:$A$257&amp;Schedule_2015!$B$2:$B$257,Schedule_2015!$C$2:$C$257),2,0),VLOOKUP(BI4340&amp;D4340,CHOOSE({1,2},Schedule_2015!$A$2:$A$257&amp;Schedule_2015!$C$2:$C$257,Schedule_2015!$B$2:$B$257),2,0))</f>
        <v>DET</v>
      </c>
      <c r="BK4340" s="3">
        <f>VLOOKUP(BJ4340,Def!$A$2:$Z$34,23,0)</f>
        <v>126.4</v>
      </c>
      <c r="BL4340" s="3">
        <f>VLOOKUP(BJ4340,Def!$A$2:$Z$34,16,0)</f>
        <v>249</v>
      </c>
      <c r="BM4340" s="3">
        <f>VLOOKUP(BJ4340,Def!$A$2:$Z$34,17,0)</f>
        <v>9</v>
      </c>
      <c r="BN4340" s="3">
        <f>VLOOKUP(BJ4340,Def!$A$2:$Z$34,24,0)</f>
        <v>8</v>
      </c>
      <c r="BO4340" s="1">
        <f t="shared" ca="1" si="1065"/>
        <v>0</v>
      </c>
      <c r="BP4340" s="1">
        <f t="shared" ca="1" si="1066"/>
        <v>0</v>
      </c>
      <c r="BQ4340" s="1">
        <f t="shared" ca="1" si="1067"/>
        <v>0</v>
      </c>
      <c r="BR4340" s="1">
        <f t="shared" ca="1" si="1068"/>
        <v>0</v>
      </c>
      <c r="BS4340" s="1">
        <f t="shared" ca="1" si="1069"/>
        <v>0</v>
      </c>
      <c r="BT4340" s="1">
        <f t="shared" ca="1" si="1070"/>
        <v>0</v>
      </c>
      <c r="BU4340" s="1">
        <f t="shared" ca="1" si="1071"/>
        <v>0</v>
      </c>
      <c r="BV4340" s="1">
        <f t="shared" ca="1" si="1072"/>
        <v>0</v>
      </c>
      <c r="BW4340" s="1">
        <f t="shared" ca="1" si="1073"/>
        <v>0</v>
      </c>
      <c r="BX4340" s="1">
        <f t="shared" ca="1" si="1074"/>
        <v>0</v>
      </c>
      <c r="BY4340" s="1">
        <f t="shared" ca="1" si="1075"/>
        <v>0</v>
      </c>
      <c r="BZ4340" s="1">
        <f t="shared" ca="1" si="1076"/>
        <v>0</v>
      </c>
      <c r="CA4340" s="1">
        <f t="shared" ca="1" si="1077"/>
        <v>0</v>
      </c>
      <c r="CB4340" s="1">
        <f t="shared" ca="1" si="1078"/>
        <v>0</v>
      </c>
      <c r="CC4340" s="1">
        <f t="shared" ca="1" si="1079"/>
        <v>0</v>
      </c>
    </row>
    <row r="4341" spans="1:81" hidden="1" x14ac:dyDescent="0.2">
      <c r="A4341" s="1" t="s">
        <v>1230</v>
      </c>
      <c r="B4341" s="1" t="s">
        <v>1231</v>
      </c>
      <c r="C4341" s="1" t="s">
        <v>135</v>
      </c>
      <c r="D4341" s="1" t="s">
        <v>1232</v>
      </c>
      <c r="E4341" s="1" t="s">
        <v>64</v>
      </c>
      <c r="AD4341">
        <v>37</v>
      </c>
      <c r="AE4341">
        <v>23</v>
      </c>
      <c r="AF4341">
        <v>1</v>
      </c>
      <c r="AG4341">
        <v>3</v>
      </c>
      <c r="AH4341">
        <v>0</v>
      </c>
      <c r="AI4341">
        <v>0</v>
      </c>
      <c r="AJ4341">
        <v>312</v>
      </c>
      <c r="BB4341">
        <v>4</v>
      </c>
      <c r="BC4341">
        <v>2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 s="1">
        <v>6</v>
      </c>
      <c r="BJ4341" s="1" t="str">
        <f t="array" ref="BJ4341">IF(C4341="yes",VLOOKUP(BI4341&amp;D4341,CHOOSE({1,2},Schedule_2015!$A$2:$A$257&amp;Schedule_2015!$B$2:$B$257,Schedule_2015!$C$2:$C$257),2,0),VLOOKUP(BI4341&amp;D4341,CHOOSE({1,2},Schedule_2015!$A$2:$A$257&amp;Schedule_2015!$C$2:$C$257,Schedule_2015!$B$2:$B$257),2,0))</f>
        <v>IND</v>
      </c>
      <c r="BK4341" s="3">
        <f>VLOOKUP(BJ4341,Def!$A$2:$Z$34,23,0)</f>
        <v>108.6</v>
      </c>
      <c r="BL4341" s="3">
        <f>VLOOKUP(BJ4341,Def!$A$2:$Z$34,16,0)</f>
        <v>262.60000000000002</v>
      </c>
      <c r="BM4341" s="3">
        <f>VLOOKUP(BJ4341,Def!$A$2:$Z$34,17,0)</f>
        <v>7</v>
      </c>
      <c r="BN4341" s="3">
        <f>VLOOKUP(BJ4341,Def!$A$2:$Z$34,24,0)</f>
        <v>1</v>
      </c>
      <c r="BO4341" s="1">
        <f t="shared" ca="1" si="1065"/>
        <v>12</v>
      </c>
      <c r="BP4341" s="1">
        <f t="shared" ca="1" si="1066"/>
        <v>12.48</v>
      </c>
      <c r="BQ4341" s="1">
        <f t="shared" ca="1" si="1067"/>
        <v>3</v>
      </c>
      <c r="BR4341" s="1">
        <f t="shared" ca="1" si="1068"/>
        <v>-1</v>
      </c>
      <c r="BS4341" s="1">
        <f t="shared" ca="1" si="1069"/>
        <v>0</v>
      </c>
      <c r="BT4341" s="1">
        <f t="shared" ca="1" si="1070"/>
        <v>0</v>
      </c>
      <c r="BU4341" s="1">
        <f t="shared" ca="1" si="1071"/>
        <v>0</v>
      </c>
      <c r="BV4341" s="1">
        <f t="shared" ca="1" si="1072"/>
        <v>0</v>
      </c>
      <c r="BW4341" s="1">
        <f t="shared" ca="1" si="1073"/>
        <v>0</v>
      </c>
      <c r="BX4341" s="1">
        <f t="shared" ca="1" si="1074"/>
        <v>0</v>
      </c>
      <c r="BY4341" s="1">
        <f t="shared" ca="1" si="1075"/>
        <v>0</v>
      </c>
      <c r="BZ4341" s="1">
        <f t="shared" ca="1" si="1076"/>
        <v>0</v>
      </c>
      <c r="CA4341" s="1">
        <f t="shared" ca="1" si="1077"/>
        <v>0</v>
      </c>
      <c r="CB4341" s="1">
        <f t="shared" ca="1" si="1078"/>
        <v>0</v>
      </c>
      <c r="CC4341" s="1">
        <f t="shared" ca="1" si="1079"/>
        <v>26.48</v>
      </c>
    </row>
    <row r="4342" spans="1:81" hidden="1" x14ac:dyDescent="0.2">
      <c r="A4342" s="1" t="s">
        <v>1696</v>
      </c>
      <c r="B4342" s="1" t="s">
        <v>1697</v>
      </c>
      <c r="C4342" s="1" t="s">
        <v>62</v>
      </c>
      <c r="D4342" s="1" t="s">
        <v>1695</v>
      </c>
      <c r="E4342" s="1" t="s">
        <v>69</v>
      </c>
      <c r="Y4342">
        <v>23</v>
      </c>
      <c r="Z4342">
        <v>25</v>
      </c>
      <c r="AA4342">
        <v>0</v>
      </c>
      <c r="AB4342">
        <v>2</v>
      </c>
      <c r="AC4342">
        <v>0</v>
      </c>
      <c r="AU4342">
        <v>12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15</v>
      </c>
      <c r="BB4342">
        <v>13</v>
      </c>
      <c r="BC4342">
        <v>18</v>
      </c>
      <c r="BD4342">
        <v>0</v>
      </c>
      <c r="BE4342">
        <v>0</v>
      </c>
      <c r="BF4342">
        <v>0</v>
      </c>
      <c r="BG4342">
        <v>0</v>
      </c>
      <c r="BH4342">
        <v>46</v>
      </c>
      <c r="BI4342" s="1">
        <v>6</v>
      </c>
      <c r="BJ4342" s="1" t="str">
        <f t="array" ref="BJ4342">IF(C4342="yes",VLOOKUP(BI4342&amp;D4342,CHOOSE({1,2},Schedule_2015!$A$2:$A$257&amp;Schedule_2015!$B$2:$B$257,Schedule_2015!$C$2:$C$257),2,0),VLOOKUP(BI4342&amp;D4342,CHOOSE({1,2},Schedule_2015!$A$2:$A$257&amp;Schedule_2015!$C$2:$C$257,Schedule_2015!$B$2:$B$257),2,0))</f>
        <v>WAS</v>
      </c>
      <c r="BK4342" s="3">
        <f>VLOOKUP(BJ4342,Def!$A$2:$Z$34,23,0)</f>
        <v>114.2</v>
      </c>
      <c r="BL4342" s="3">
        <f>VLOOKUP(BJ4342,Def!$A$2:$Z$34,16,0)</f>
        <v>225.6</v>
      </c>
      <c r="BM4342" s="3">
        <f>VLOOKUP(BJ4342,Def!$A$2:$Z$34,17,0)</f>
        <v>9</v>
      </c>
      <c r="BN4342" s="3">
        <f>VLOOKUP(BJ4342,Def!$A$2:$Z$34,24,0)</f>
        <v>6</v>
      </c>
      <c r="BO4342" s="1">
        <f t="shared" ca="1" si="1065"/>
        <v>0</v>
      </c>
      <c r="BP4342" s="1">
        <f t="shared" ca="1" si="1066"/>
        <v>0</v>
      </c>
      <c r="BQ4342" s="1">
        <f t="shared" ca="1" si="1067"/>
        <v>0</v>
      </c>
      <c r="BR4342" s="1">
        <f t="shared" ca="1" si="1068"/>
        <v>0</v>
      </c>
      <c r="BS4342" s="1">
        <f t="shared" ca="1" si="1069"/>
        <v>4.6000000000000005</v>
      </c>
      <c r="BT4342" s="1">
        <f t="shared" ca="1" si="1070"/>
        <v>0</v>
      </c>
      <c r="BU4342" s="1">
        <f t="shared" ca="1" si="1071"/>
        <v>0</v>
      </c>
      <c r="BV4342" s="1">
        <f t="shared" ca="1" si="1072"/>
        <v>1.5</v>
      </c>
      <c r="BW4342" s="1">
        <f t="shared" ca="1" si="1073"/>
        <v>2</v>
      </c>
      <c r="BX4342" s="1">
        <f t="shared" ca="1" si="1074"/>
        <v>0</v>
      </c>
      <c r="BY4342" s="1">
        <f t="shared" ca="1" si="1075"/>
        <v>0</v>
      </c>
      <c r="BZ4342" s="1">
        <f t="shared" ca="1" si="1076"/>
        <v>0</v>
      </c>
      <c r="CA4342" s="1">
        <f t="shared" ca="1" si="1077"/>
        <v>0</v>
      </c>
      <c r="CB4342" s="1">
        <f t="shared" ca="1" si="1078"/>
        <v>0</v>
      </c>
      <c r="CC4342" s="1">
        <f t="shared" ca="1" si="1079"/>
        <v>8.1000000000000014</v>
      </c>
    </row>
    <row r="4343" spans="1:81" hidden="1" x14ac:dyDescent="0.2">
      <c r="A4343" s="1" t="s">
        <v>1704</v>
      </c>
      <c r="B4343" s="1" t="s">
        <v>1705</v>
      </c>
      <c r="C4343" s="1" t="s">
        <v>62</v>
      </c>
      <c r="D4343" s="1" t="s">
        <v>1695</v>
      </c>
      <c r="E4343" s="1" t="s">
        <v>69</v>
      </c>
      <c r="AU4343">
        <v>1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4</v>
      </c>
      <c r="BC4343">
        <v>2</v>
      </c>
      <c r="BD4343">
        <v>0</v>
      </c>
      <c r="BE4343">
        <v>0</v>
      </c>
      <c r="BF4343">
        <v>0</v>
      </c>
      <c r="BG4343">
        <v>0</v>
      </c>
      <c r="BH4343">
        <v>-2</v>
      </c>
      <c r="BI4343" s="1">
        <v>6</v>
      </c>
      <c r="BJ4343" s="1" t="str">
        <f t="array" ref="BJ4343">IF(C4343="yes",VLOOKUP(BI4343&amp;D4343,CHOOSE({1,2},Schedule_2015!$A$2:$A$257&amp;Schedule_2015!$B$2:$B$257,Schedule_2015!$C$2:$C$257),2,0),VLOOKUP(BI4343&amp;D4343,CHOOSE({1,2},Schedule_2015!$A$2:$A$257&amp;Schedule_2015!$C$2:$C$257,Schedule_2015!$B$2:$B$257),2,0))</f>
        <v>WAS</v>
      </c>
      <c r="BK4343" s="3">
        <f>VLOOKUP(BJ4343,Def!$A$2:$Z$34,23,0)</f>
        <v>114.2</v>
      </c>
      <c r="BL4343" s="3">
        <f>VLOOKUP(BJ4343,Def!$A$2:$Z$34,16,0)</f>
        <v>225.6</v>
      </c>
      <c r="BM4343" s="3">
        <f>VLOOKUP(BJ4343,Def!$A$2:$Z$34,17,0)</f>
        <v>9</v>
      </c>
      <c r="BN4343" s="3">
        <f>VLOOKUP(BJ4343,Def!$A$2:$Z$34,24,0)</f>
        <v>6</v>
      </c>
      <c r="BO4343" s="1">
        <f t="shared" ca="1" si="1065"/>
        <v>0</v>
      </c>
      <c r="BP4343" s="1">
        <f t="shared" ca="1" si="1066"/>
        <v>0</v>
      </c>
      <c r="BQ4343" s="1">
        <f t="shared" ca="1" si="1067"/>
        <v>0</v>
      </c>
      <c r="BR4343" s="1">
        <f t="shared" ca="1" si="1068"/>
        <v>0</v>
      </c>
      <c r="BS4343" s="1">
        <f t="shared" ca="1" si="1069"/>
        <v>-0.2</v>
      </c>
      <c r="BT4343" s="1">
        <f t="shared" ca="1" si="1070"/>
        <v>0</v>
      </c>
      <c r="BU4343" s="1">
        <f t="shared" ca="1" si="1071"/>
        <v>0</v>
      </c>
      <c r="BV4343" s="1">
        <f t="shared" ca="1" si="1072"/>
        <v>0.1</v>
      </c>
      <c r="BW4343" s="1">
        <f t="shared" ca="1" si="1073"/>
        <v>1</v>
      </c>
      <c r="BX4343" s="1">
        <f t="shared" ca="1" si="1074"/>
        <v>0</v>
      </c>
      <c r="BY4343" s="1">
        <f t="shared" ca="1" si="1075"/>
        <v>0</v>
      </c>
      <c r="BZ4343" s="1">
        <f t="shared" ca="1" si="1076"/>
        <v>0</v>
      </c>
      <c r="CA4343" s="1">
        <f t="shared" ca="1" si="1077"/>
        <v>0</v>
      </c>
      <c r="CB4343" s="1">
        <f t="shared" ca="1" si="1078"/>
        <v>0</v>
      </c>
      <c r="CC4343" s="1">
        <f t="shared" ca="1" si="1079"/>
        <v>0.9</v>
      </c>
    </row>
    <row r="4344" spans="1:81" hidden="1" x14ac:dyDescent="0.2">
      <c r="A4344" s="1" t="s">
        <v>1698</v>
      </c>
      <c r="B4344" s="1" t="s">
        <v>1699</v>
      </c>
      <c r="C4344" s="1" t="s">
        <v>62</v>
      </c>
      <c r="D4344" s="1" t="s">
        <v>1695</v>
      </c>
      <c r="E4344" s="1" t="s">
        <v>69</v>
      </c>
      <c r="AU4344">
        <v>24</v>
      </c>
      <c r="AV4344">
        <v>0</v>
      </c>
      <c r="AW4344">
        <v>3</v>
      </c>
      <c r="AX4344">
        <v>0</v>
      </c>
      <c r="AY4344">
        <v>0</v>
      </c>
      <c r="AZ4344">
        <v>0</v>
      </c>
      <c r="BA4344">
        <v>50</v>
      </c>
      <c r="BB4344">
        <v>20</v>
      </c>
      <c r="BC4344">
        <v>54</v>
      </c>
      <c r="BD4344">
        <v>1</v>
      </c>
      <c r="BE4344">
        <v>1</v>
      </c>
      <c r="BF4344">
        <v>0</v>
      </c>
      <c r="BG4344">
        <v>0</v>
      </c>
      <c r="BH4344">
        <v>146</v>
      </c>
      <c r="BI4344" s="1">
        <v>6</v>
      </c>
      <c r="BJ4344" s="1" t="str">
        <f t="array" ref="BJ4344">IF(C4344="yes",VLOOKUP(BI4344&amp;D4344,CHOOSE({1,2},Schedule_2015!$A$2:$A$257&amp;Schedule_2015!$B$2:$B$257,Schedule_2015!$C$2:$C$257),2,0),VLOOKUP(BI4344&amp;D4344,CHOOSE({1,2},Schedule_2015!$A$2:$A$257&amp;Schedule_2015!$C$2:$C$257,Schedule_2015!$B$2:$B$257),2,0))</f>
        <v>WAS</v>
      </c>
      <c r="BK4344" s="3">
        <f>VLOOKUP(BJ4344,Def!$A$2:$Z$34,23,0)</f>
        <v>114.2</v>
      </c>
      <c r="BL4344" s="3">
        <f>VLOOKUP(BJ4344,Def!$A$2:$Z$34,16,0)</f>
        <v>225.6</v>
      </c>
      <c r="BM4344" s="3">
        <f>VLOOKUP(BJ4344,Def!$A$2:$Z$34,17,0)</f>
        <v>9</v>
      </c>
      <c r="BN4344" s="3">
        <f>VLOOKUP(BJ4344,Def!$A$2:$Z$34,24,0)</f>
        <v>6</v>
      </c>
      <c r="BO4344" s="1">
        <f t="shared" ca="1" si="1065"/>
        <v>0</v>
      </c>
      <c r="BP4344" s="1">
        <f t="shared" ca="1" si="1066"/>
        <v>0</v>
      </c>
      <c r="BQ4344" s="1">
        <f t="shared" ca="1" si="1067"/>
        <v>0</v>
      </c>
      <c r="BR4344" s="1">
        <f t="shared" ca="1" si="1068"/>
        <v>0</v>
      </c>
      <c r="BS4344" s="1">
        <f t="shared" ca="1" si="1069"/>
        <v>14.600000000000001</v>
      </c>
      <c r="BT4344" s="1">
        <f t="shared" ca="1" si="1070"/>
        <v>6</v>
      </c>
      <c r="BU4344" s="1">
        <f t="shared" ca="1" si="1071"/>
        <v>3</v>
      </c>
      <c r="BV4344" s="1">
        <f t="shared" ca="1" si="1072"/>
        <v>5</v>
      </c>
      <c r="BW4344" s="1">
        <f t="shared" ca="1" si="1073"/>
        <v>3</v>
      </c>
      <c r="BX4344" s="1">
        <f t="shared" ca="1" si="1074"/>
        <v>0</v>
      </c>
      <c r="BY4344" s="1">
        <f t="shared" ca="1" si="1075"/>
        <v>0</v>
      </c>
      <c r="BZ4344" s="1">
        <f t="shared" ca="1" si="1076"/>
        <v>0</v>
      </c>
      <c r="CA4344" s="1">
        <f t="shared" ca="1" si="1077"/>
        <v>0</v>
      </c>
      <c r="CB4344" s="1">
        <f t="shared" ca="1" si="1078"/>
        <v>0</v>
      </c>
      <c r="CC4344" s="1">
        <f t="shared" ca="1" si="1079"/>
        <v>31.6</v>
      </c>
    </row>
    <row r="4345" spans="1:81" hidden="1" x14ac:dyDescent="0.2">
      <c r="A4345" s="1" t="s">
        <v>2148</v>
      </c>
      <c r="B4345" s="1" t="s">
        <v>2149</v>
      </c>
      <c r="C4345" s="1" t="s">
        <v>62</v>
      </c>
      <c r="D4345" s="1" t="s">
        <v>1695</v>
      </c>
      <c r="E4345" s="1" t="s">
        <v>76</v>
      </c>
      <c r="AU4345">
        <v>10</v>
      </c>
      <c r="AV4345">
        <v>0</v>
      </c>
      <c r="AW4345">
        <v>2</v>
      </c>
      <c r="AX4345">
        <v>0</v>
      </c>
      <c r="AY4345">
        <v>0</v>
      </c>
      <c r="AZ4345">
        <v>0</v>
      </c>
      <c r="BA4345">
        <v>17</v>
      </c>
      <c r="BI4345" s="1">
        <v>6</v>
      </c>
      <c r="BJ4345" s="1" t="str">
        <f t="array" ref="BJ4345">IF(C4345="yes",VLOOKUP(BI4345&amp;D4345,CHOOSE({1,2},Schedule_2015!$A$2:$A$257&amp;Schedule_2015!$B$2:$B$257,Schedule_2015!$C$2:$C$257),2,0),VLOOKUP(BI4345&amp;D4345,CHOOSE({1,2},Schedule_2015!$A$2:$A$257&amp;Schedule_2015!$C$2:$C$257,Schedule_2015!$B$2:$B$257),2,0))</f>
        <v>WAS</v>
      </c>
      <c r="BK4345" s="3">
        <f>VLOOKUP(BJ4345,Def!$A$2:$Z$34,23,0)</f>
        <v>114.2</v>
      </c>
      <c r="BL4345" s="3">
        <f>VLOOKUP(BJ4345,Def!$A$2:$Z$34,16,0)</f>
        <v>225.6</v>
      </c>
      <c r="BM4345" s="3">
        <f>VLOOKUP(BJ4345,Def!$A$2:$Z$34,17,0)</f>
        <v>9</v>
      </c>
      <c r="BN4345" s="3">
        <f>VLOOKUP(BJ4345,Def!$A$2:$Z$34,24,0)</f>
        <v>6</v>
      </c>
      <c r="BO4345" s="1">
        <f t="shared" ca="1" si="1065"/>
        <v>0</v>
      </c>
      <c r="BP4345" s="1">
        <f t="shared" ca="1" si="1066"/>
        <v>0</v>
      </c>
      <c r="BQ4345" s="1">
        <f t="shared" ca="1" si="1067"/>
        <v>0</v>
      </c>
      <c r="BR4345" s="1">
        <f t="shared" ca="1" si="1068"/>
        <v>0</v>
      </c>
      <c r="BS4345" s="1">
        <f t="shared" ca="1" si="1069"/>
        <v>0</v>
      </c>
      <c r="BT4345" s="1">
        <f t="shared" ca="1" si="1070"/>
        <v>0</v>
      </c>
      <c r="BU4345" s="1">
        <f t="shared" ca="1" si="1071"/>
        <v>0</v>
      </c>
      <c r="BV4345" s="1">
        <f t="shared" ca="1" si="1072"/>
        <v>1.7000000000000002</v>
      </c>
      <c r="BW4345" s="1">
        <f t="shared" ca="1" si="1073"/>
        <v>2</v>
      </c>
      <c r="BX4345" s="1">
        <f t="shared" ca="1" si="1074"/>
        <v>0</v>
      </c>
      <c r="BY4345" s="1">
        <f t="shared" ca="1" si="1075"/>
        <v>0</v>
      </c>
      <c r="BZ4345" s="1">
        <f t="shared" ca="1" si="1076"/>
        <v>0</v>
      </c>
      <c r="CA4345" s="1">
        <f t="shared" ca="1" si="1077"/>
        <v>0</v>
      </c>
      <c r="CB4345" s="1">
        <f t="shared" ca="1" si="1078"/>
        <v>0</v>
      </c>
      <c r="CC4345" s="1">
        <f t="shared" ca="1" si="1079"/>
        <v>3.7</v>
      </c>
    </row>
    <row r="4346" spans="1:81" hidden="1" x14ac:dyDescent="0.2">
      <c r="A4346" s="1" t="s">
        <v>1382</v>
      </c>
      <c r="B4346" s="1" t="s">
        <v>1700</v>
      </c>
      <c r="C4346" s="1" t="s">
        <v>62</v>
      </c>
      <c r="D4346" s="1" t="s">
        <v>1695</v>
      </c>
      <c r="E4346" s="1" t="s">
        <v>76</v>
      </c>
      <c r="K4346">
        <v>1</v>
      </c>
      <c r="L4346">
        <v>0</v>
      </c>
      <c r="M4346">
        <v>1</v>
      </c>
      <c r="N4346">
        <v>0</v>
      </c>
      <c r="O4346">
        <v>0</v>
      </c>
      <c r="AU4346">
        <v>35</v>
      </c>
      <c r="AV4346">
        <v>35</v>
      </c>
      <c r="AW4346">
        <v>7</v>
      </c>
      <c r="AX4346">
        <v>1</v>
      </c>
      <c r="AY4346">
        <v>0</v>
      </c>
      <c r="AZ4346">
        <v>0</v>
      </c>
      <c r="BA4346">
        <v>111</v>
      </c>
      <c r="BI4346" s="1">
        <v>6</v>
      </c>
      <c r="BJ4346" s="1" t="str">
        <f t="array" ref="BJ4346">IF(C4346="yes",VLOOKUP(BI4346&amp;D4346,CHOOSE({1,2},Schedule_2015!$A$2:$A$257&amp;Schedule_2015!$B$2:$B$257,Schedule_2015!$C$2:$C$257),2,0),VLOOKUP(BI4346&amp;D4346,CHOOSE({1,2},Schedule_2015!$A$2:$A$257&amp;Schedule_2015!$C$2:$C$257,Schedule_2015!$B$2:$B$257),2,0))</f>
        <v>WAS</v>
      </c>
      <c r="BK4346" s="3">
        <f>VLOOKUP(BJ4346,Def!$A$2:$Z$34,23,0)</f>
        <v>114.2</v>
      </c>
      <c r="BL4346" s="3">
        <f>VLOOKUP(BJ4346,Def!$A$2:$Z$34,16,0)</f>
        <v>225.6</v>
      </c>
      <c r="BM4346" s="3">
        <f>VLOOKUP(BJ4346,Def!$A$2:$Z$34,17,0)</f>
        <v>9</v>
      </c>
      <c r="BN4346" s="3">
        <f>VLOOKUP(BJ4346,Def!$A$2:$Z$34,24,0)</f>
        <v>6</v>
      </c>
      <c r="BO4346" s="1">
        <f t="shared" ca="1" si="1065"/>
        <v>0</v>
      </c>
      <c r="BP4346" s="1">
        <f t="shared" ca="1" si="1066"/>
        <v>0</v>
      </c>
      <c r="BQ4346" s="1">
        <f t="shared" ca="1" si="1067"/>
        <v>0</v>
      </c>
      <c r="BR4346" s="1">
        <f t="shared" ca="1" si="1068"/>
        <v>0</v>
      </c>
      <c r="BS4346" s="1">
        <f t="shared" ca="1" si="1069"/>
        <v>0</v>
      </c>
      <c r="BT4346" s="1">
        <f t="shared" ca="1" si="1070"/>
        <v>0</v>
      </c>
      <c r="BU4346" s="1">
        <f t="shared" ca="1" si="1071"/>
        <v>0</v>
      </c>
      <c r="BV4346" s="1">
        <f t="shared" ca="1" si="1072"/>
        <v>11.100000000000001</v>
      </c>
      <c r="BW4346" s="1">
        <f t="shared" ca="1" si="1073"/>
        <v>7</v>
      </c>
      <c r="BX4346" s="1">
        <f t="shared" ca="1" si="1074"/>
        <v>6</v>
      </c>
      <c r="BY4346" s="1">
        <f t="shared" ca="1" si="1075"/>
        <v>3</v>
      </c>
      <c r="BZ4346" s="1">
        <f t="shared" ca="1" si="1076"/>
        <v>0</v>
      </c>
      <c r="CA4346" s="1">
        <f t="shared" ca="1" si="1077"/>
        <v>-1</v>
      </c>
      <c r="CB4346" s="1">
        <f t="shared" ca="1" si="1078"/>
        <v>0</v>
      </c>
      <c r="CC4346" s="1">
        <f t="shared" ca="1" si="1079"/>
        <v>26.1</v>
      </c>
    </row>
    <row r="4347" spans="1:81" hidden="1" x14ac:dyDescent="0.2">
      <c r="A4347" s="1" t="s">
        <v>1701</v>
      </c>
      <c r="B4347" s="1" t="s">
        <v>1702</v>
      </c>
      <c r="C4347" s="1" t="s">
        <v>62</v>
      </c>
      <c r="D4347" s="1" t="s">
        <v>1695</v>
      </c>
      <c r="E4347" s="1" t="s">
        <v>76</v>
      </c>
      <c r="K4347">
        <v>1</v>
      </c>
      <c r="L4347">
        <v>0</v>
      </c>
      <c r="M4347">
        <v>1</v>
      </c>
      <c r="N4347">
        <v>0</v>
      </c>
      <c r="O4347">
        <v>0</v>
      </c>
      <c r="AU4347">
        <v>35</v>
      </c>
      <c r="AV4347">
        <v>2</v>
      </c>
      <c r="AW4347">
        <v>4</v>
      </c>
      <c r="AX4347">
        <v>1</v>
      </c>
      <c r="AY4347">
        <v>0</v>
      </c>
      <c r="AZ4347">
        <v>0</v>
      </c>
      <c r="BA4347">
        <v>59</v>
      </c>
      <c r="BI4347" s="1">
        <v>6</v>
      </c>
      <c r="BJ4347" s="1" t="str">
        <f t="array" ref="BJ4347">IF(C4347="yes",VLOOKUP(BI4347&amp;D4347,CHOOSE({1,2},Schedule_2015!$A$2:$A$257&amp;Schedule_2015!$B$2:$B$257,Schedule_2015!$C$2:$C$257),2,0),VLOOKUP(BI4347&amp;D4347,CHOOSE({1,2},Schedule_2015!$A$2:$A$257&amp;Schedule_2015!$C$2:$C$257,Schedule_2015!$B$2:$B$257),2,0))</f>
        <v>WAS</v>
      </c>
      <c r="BK4347" s="3">
        <f>VLOOKUP(BJ4347,Def!$A$2:$Z$34,23,0)</f>
        <v>114.2</v>
      </c>
      <c r="BL4347" s="3">
        <f>VLOOKUP(BJ4347,Def!$A$2:$Z$34,16,0)</f>
        <v>225.6</v>
      </c>
      <c r="BM4347" s="3">
        <f>VLOOKUP(BJ4347,Def!$A$2:$Z$34,17,0)</f>
        <v>9</v>
      </c>
      <c r="BN4347" s="3">
        <f>VLOOKUP(BJ4347,Def!$A$2:$Z$34,24,0)</f>
        <v>6</v>
      </c>
      <c r="BO4347" s="1">
        <f t="shared" ca="1" si="1065"/>
        <v>0</v>
      </c>
      <c r="BP4347" s="1">
        <f t="shared" ca="1" si="1066"/>
        <v>0</v>
      </c>
      <c r="BQ4347" s="1">
        <f t="shared" ca="1" si="1067"/>
        <v>0</v>
      </c>
      <c r="BR4347" s="1">
        <f t="shared" ca="1" si="1068"/>
        <v>0</v>
      </c>
      <c r="BS4347" s="1">
        <f t="shared" ca="1" si="1069"/>
        <v>0</v>
      </c>
      <c r="BT4347" s="1">
        <f t="shared" ca="1" si="1070"/>
        <v>0</v>
      </c>
      <c r="BU4347" s="1">
        <f t="shared" ca="1" si="1071"/>
        <v>0</v>
      </c>
      <c r="BV4347" s="1">
        <f t="shared" ca="1" si="1072"/>
        <v>5.9</v>
      </c>
      <c r="BW4347" s="1">
        <f t="shared" ca="1" si="1073"/>
        <v>4</v>
      </c>
      <c r="BX4347" s="1">
        <f t="shared" ca="1" si="1074"/>
        <v>6</v>
      </c>
      <c r="BY4347" s="1">
        <f t="shared" ca="1" si="1075"/>
        <v>0</v>
      </c>
      <c r="BZ4347" s="1">
        <f t="shared" ca="1" si="1076"/>
        <v>0</v>
      </c>
      <c r="CA4347" s="1">
        <f t="shared" ca="1" si="1077"/>
        <v>-1</v>
      </c>
      <c r="CB4347" s="1">
        <f t="shared" ca="1" si="1078"/>
        <v>0</v>
      </c>
      <c r="CC4347" s="1">
        <f t="shared" ca="1" si="1079"/>
        <v>14.9</v>
      </c>
    </row>
    <row r="4348" spans="1:81" hidden="1" x14ac:dyDescent="0.2">
      <c r="A4348" s="1" t="s">
        <v>1706</v>
      </c>
      <c r="B4348" s="1" t="s">
        <v>1707</v>
      </c>
      <c r="C4348" s="1" t="s">
        <v>62</v>
      </c>
      <c r="D4348" s="1" t="s">
        <v>1695</v>
      </c>
      <c r="E4348" s="1" t="s">
        <v>88</v>
      </c>
      <c r="P4348">
        <v>3</v>
      </c>
      <c r="Q4348">
        <v>2</v>
      </c>
      <c r="R4348">
        <v>39</v>
      </c>
      <c r="S4348">
        <v>6</v>
      </c>
      <c r="T4348">
        <v>4</v>
      </c>
      <c r="U4348">
        <v>0</v>
      </c>
      <c r="V4348">
        <v>4</v>
      </c>
      <c r="W4348">
        <v>0</v>
      </c>
      <c r="X4348">
        <v>4</v>
      </c>
      <c r="BI4348" s="1">
        <v>6</v>
      </c>
      <c r="BJ4348" s="1" t="str">
        <f t="array" ref="BJ4348">IF(C4348="yes",VLOOKUP(BI4348&amp;D4348,CHOOSE({1,2},Schedule_2015!$A$2:$A$257&amp;Schedule_2015!$B$2:$B$257,Schedule_2015!$C$2:$C$257),2,0),VLOOKUP(BI4348&amp;D4348,CHOOSE({1,2},Schedule_2015!$A$2:$A$257&amp;Schedule_2015!$C$2:$C$257,Schedule_2015!$B$2:$B$257),2,0))</f>
        <v>WAS</v>
      </c>
      <c r="BK4348" s="3">
        <f>VLOOKUP(BJ4348,Def!$A$2:$Z$34,23,0)</f>
        <v>114.2</v>
      </c>
      <c r="BL4348" s="3">
        <f>VLOOKUP(BJ4348,Def!$A$2:$Z$34,16,0)</f>
        <v>225.6</v>
      </c>
      <c r="BM4348" s="3">
        <f>VLOOKUP(BJ4348,Def!$A$2:$Z$34,17,0)</f>
        <v>9</v>
      </c>
      <c r="BN4348" s="3">
        <f>VLOOKUP(BJ4348,Def!$A$2:$Z$34,24,0)</f>
        <v>6</v>
      </c>
      <c r="BO4348" s="1">
        <f t="shared" ca="1" si="1065"/>
        <v>0</v>
      </c>
      <c r="BP4348" s="1">
        <f t="shared" ca="1" si="1066"/>
        <v>0</v>
      </c>
      <c r="BQ4348" s="1">
        <f t="shared" ca="1" si="1067"/>
        <v>0</v>
      </c>
      <c r="BR4348" s="1">
        <f t="shared" ca="1" si="1068"/>
        <v>0</v>
      </c>
      <c r="BS4348" s="1">
        <f t="shared" ca="1" si="1069"/>
        <v>0</v>
      </c>
      <c r="BT4348" s="1">
        <f t="shared" ca="1" si="1070"/>
        <v>0</v>
      </c>
      <c r="BU4348" s="1">
        <f t="shared" ca="1" si="1071"/>
        <v>0</v>
      </c>
      <c r="BV4348" s="1">
        <f t="shared" ca="1" si="1072"/>
        <v>0</v>
      </c>
      <c r="BW4348" s="1">
        <f t="shared" ca="1" si="1073"/>
        <v>0</v>
      </c>
      <c r="BX4348" s="1">
        <f t="shared" ca="1" si="1074"/>
        <v>0</v>
      </c>
      <c r="BY4348" s="1">
        <f t="shared" ca="1" si="1075"/>
        <v>0</v>
      </c>
      <c r="BZ4348" s="1">
        <f t="shared" ca="1" si="1076"/>
        <v>0</v>
      </c>
      <c r="CA4348" s="1">
        <f t="shared" ca="1" si="1077"/>
        <v>0</v>
      </c>
      <c r="CB4348" s="1">
        <f t="shared" ca="1" si="1078"/>
        <v>0</v>
      </c>
      <c r="CC4348" s="1">
        <f t="shared" ca="1" si="1079"/>
        <v>0</v>
      </c>
    </row>
    <row r="4349" spans="1:81" hidden="1" x14ac:dyDescent="0.2">
      <c r="A4349" s="1" t="s">
        <v>1708</v>
      </c>
      <c r="B4349" s="1" t="s">
        <v>1709</v>
      </c>
      <c r="C4349" s="1" t="s">
        <v>62</v>
      </c>
      <c r="D4349" s="1" t="s">
        <v>1695</v>
      </c>
      <c r="E4349" s="1" t="s">
        <v>91</v>
      </c>
      <c r="AK4349">
        <v>25</v>
      </c>
      <c r="AL4349">
        <v>1</v>
      </c>
      <c r="AM4349">
        <v>49</v>
      </c>
      <c r="AN4349">
        <v>1</v>
      </c>
      <c r="AO4349">
        <v>49</v>
      </c>
      <c r="BI4349" s="1">
        <v>6</v>
      </c>
      <c r="BJ4349" s="1" t="str">
        <f t="array" ref="BJ4349">IF(C4349="yes",VLOOKUP(BI4349&amp;D4349,CHOOSE({1,2},Schedule_2015!$A$2:$A$257&amp;Schedule_2015!$B$2:$B$257,Schedule_2015!$C$2:$C$257),2,0),VLOOKUP(BI4349&amp;D4349,CHOOSE({1,2},Schedule_2015!$A$2:$A$257&amp;Schedule_2015!$C$2:$C$257,Schedule_2015!$B$2:$B$257),2,0))</f>
        <v>WAS</v>
      </c>
      <c r="BK4349" s="3">
        <f>VLOOKUP(BJ4349,Def!$A$2:$Z$34,23,0)</f>
        <v>114.2</v>
      </c>
      <c r="BL4349" s="3">
        <f>VLOOKUP(BJ4349,Def!$A$2:$Z$34,16,0)</f>
        <v>225.6</v>
      </c>
      <c r="BM4349" s="3">
        <f>VLOOKUP(BJ4349,Def!$A$2:$Z$34,17,0)</f>
        <v>9</v>
      </c>
      <c r="BN4349" s="3">
        <f>VLOOKUP(BJ4349,Def!$A$2:$Z$34,24,0)</f>
        <v>6</v>
      </c>
      <c r="BO4349" s="1">
        <f t="shared" ca="1" si="1065"/>
        <v>0</v>
      </c>
      <c r="BP4349" s="1">
        <f t="shared" ca="1" si="1066"/>
        <v>0</v>
      </c>
      <c r="BQ4349" s="1">
        <f t="shared" ca="1" si="1067"/>
        <v>0</v>
      </c>
      <c r="BR4349" s="1">
        <f t="shared" ca="1" si="1068"/>
        <v>0</v>
      </c>
      <c r="BS4349" s="1">
        <f t="shared" ca="1" si="1069"/>
        <v>0</v>
      </c>
      <c r="BT4349" s="1">
        <f t="shared" ca="1" si="1070"/>
        <v>0</v>
      </c>
      <c r="BU4349" s="1">
        <f t="shared" ca="1" si="1071"/>
        <v>0</v>
      </c>
      <c r="BV4349" s="1">
        <f t="shared" ca="1" si="1072"/>
        <v>0</v>
      </c>
      <c r="BW4349" s="1">
        <f t="shared" ca="1" si="1073"/>
        <v>0</v>
      </c>
      <c r="BX4349" s="1">
        <f t="shared" ca="1" si="1074"/>
        <v>0</v>
      </c>
      <c r="BY4349" s="1">
        <f t="shared" ca="1" si="1075"/>
        <v>0</v>
      </c>
      <c r="BZ4349" s="1">
        <f t="shared" ca="1" si="1076"/>
        <v>0</v>
      </c>
      <c r="CA4349" s="1">
        <f t="shared" ca="1" si="1077"/>
        <v>0</v>
      </c>
      <c r="CB4349" s="1">
        <f t="shared" ca="1" si="1078"/>
        <v>0</v>
      </c>
      <c r="CC4349" s="1">
        <f t="shared" ca="1" si="1079"/>
        <v>0</v>
      </c>
    </row>
    <row r="4350" spans="1:81" hidden="1" x14ac:dyDescent="0.2">
      <c r="A4350" s="1" t="s">
        <v>332</v>
      </c>
      <c r="B4350" s="1" t="s">
        <v>2484</v>
      </c>
      <c r="C4350" s="1" t="s">
        <v>62</v>
      </c>
      <c r="D4350" s="1" t="s">
        <v>1695</v>
      </c>
      <c r="E4350" s="1" t="s">
        <v>79</v>
      </c>
      <c r="Y4350">
        <v>0</v>
      </c>
      <c r="Z4350">
        <v>0</v>
      </c>
      <c r="AA4350">
        <v>0</v>
      </c>
      <c r="AB4350">
        <v>1</v>
      </c>
      <c r="AC4350">
        <v>0</v>
      </c>
      <c r="BI4350" s="1">
        <v>6</v>
      </c>
      <c r="BJ4350" s="1" t="str">
        <f t="array" ref="BJ4350">IF(C4350="yes",VLOOKUP(BI4350&amp;D4350,CHOOSE({1,2},Schedule_2015!$A$2:$A$257&amp;Schedule_2015!$B$2:$B$257,Schedule_2015!$C$2:$C$257),2,0),VLOOKUP(BI4350&amp;D4350,CHOOSE({1,2},Schedule_2015!$A$2:$A$257&amp;Schedule_2015!$C$2:$C$257,Schedule_2015!$B$2:$B$257),2,0))</f>
        <v>WAS</v>
      </c>
      <c r="BK4350" s="3">
        <f>VLOOKUP(BJ4350,Def!$A$2:$Z$34,23,0)</f>
        <v>114.2</v>
      </c>
      <c r="BL4350" s="3">
        <f>VLOOKUP(BJ4350,Def!$A$2:$Z$34,16,0)</f>
        <v>225.6</v>
      </c>
      <c r="BM4350" s="3">
        <f>VLOOKUP(BJ4350,Def!$A$2:$Z$34,17,0)</f>
        <v>9</v>
      </c>
      <c r="BN4350" s="3">
        <f>VLOOKUP(BJ4350,Def!$A$2:$Z$34,24,0)</f>
        <v>6</v>
      </c>
      <c r="BO4350" s="1">
        <f t="shared" ca="1" si="1065"/>
        <v>0</v>
      </c>
      <c r="BP4350" s="1">
        <f t="shared" ca="1" si="1066"/>
        <v>0</v>
      </c>
      <c r="BQ4350" s="1">
        <f t="shared" ca="1" si="1067"/>
        <v>0</v>
      </c>
      <c r="BR4350" s="1">
        <f t="shared" ca="1" si="1068"/>
        <v>0</v>
      </c>
      <c r="BS4350" s="1">
        <f t="shared" ca="1" si="1069"/>
        <v>0</v>
      </c>
      <c r="BT4350" s="1">
        <f t="shared" ca="1" si="1070"/>
        <v>0</v>
      </c>
      <c r="BU4350" s="1">
        <f t="shared" ca="1" si="1071"/>
        <v>0</v>
      </c>
      <c r="BV4350" s="1">
        <f t="shared" ca="1" si="1072"/>
        <v>0</v>
      </c>
      <c r="BW4350" s="1">
        <f t="shared" ca="1" si="1073"/>
        <v>0</v>
      </c>
      <c r="BX4350" s="1">
        <f t="shared" ca="1" si="1074"/>
        <v>0</v>
      </c>
      <c r="BY4350" s="1">
        <f t="shared" ca="1" si="1075"/>
        <v>0</v>
      </c>
      <c r="BZ4350" s="1">
        <f t="shared" ca="1" si="1076"/>
        <v>0</v>
      </c>
      <c r="CA4350" s="1">
        <f t="shared" ca="1" si="1077"/>
        <v>0</v>
      </c>
      <c r="CB4350" s="1">
        <f t="shared" ca="1" si="1078"/>
        <v>0</v>
      </c>
      <c r="CC4350" s="1">
        <f t="shared" ca="1" si="1079"/>
        <v>0</v>
      </c>
    </row>
    <row r="4351" spans="1:81" hidden="1" x14ac:dyDescent="0.2">
      <c r="A4351" s="1" t="s">
        <v>2440</v>
      </c>
      <c r="B4351" s="1" t="s">
        <v>2441</v>
      </c>
      <c r="C4351" s="1" t="s">
        <v>62</v>
      </c>
      <c r="D4351" s="1" t="s">
        <v>1695</v>
      </c>
      <c r="E4351" s="1" t="s">
        <v>105</v>
      </c>
      <c r="F4351">
        <v>1</v>
      </c>
      <c r="G4351">
        <v>0</v>
      </c>
      <c r="H4351">
        <v>0</v>
      </c>
      <c r="I4351">
        <v>0</v>
      </c>
      <c r="J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BI4351" s="1">
        <v>6</v>
      </c>
      <c r="BJ4351" s="1" t="str">
        <f t="array" ref="BJ4351">IF(C4351="yes",VLOOKUP(BI4351&amp;D4351,CHOOSE({1,2},Schedule_2015!$A$2:$A$257&amp;Schedule_2015!$B$2:$B$257,Schedule_2015!$C$2:$C$257),2,0),VLOOKUP(BI4351&amp;D4351,CHOOSE({1,2},Schedule_2015!$A$2:$A$257&amp;Schedule_2015!$C$2:$C$257,Schedule_2015!$B$2:$B$257),2,0))</f>
        <v>WAS</v>
      </c>
      <c r="BK4351" s="3">
        <f>VLOOKUP(BJ4351,Def!$A$2:$Z$34,23,0)</f>
        <v>114.2</v>
      </c>
      <c r="BL4351" s="3">
        <f>VLOOKUP(BJ4351,Def!$A$2:$Z$34,16,0)</f>
        <v>225.6</v>
      </c>
      <c r="BM4351" s="3">
        <f>VLOOKUP(BJ4351,Def!$A$2:$Z$34,17,0)</f>
        <v>9</v>
      </c>
      <c r="BN4351" s="3">
        <f>VLOOKUP(BJ4351,Def!$A$2:$Z$34,24,0)</f>
        <v>6</v>
      </c>
      <c r="BO4351" s="1">
        <f t="shared" ca="1" si="1065"/>
        <v>0</v>
      </c>
      <c r="BP4351" s="1">
        <f t="shared" ca="1" si="1066"/>
        <v>0</v>
      </c>
      <c r="BQ4351" s="1">
        <f t="shared" ca="1" si="1067"/>
        <v>0</v>
      </c>
      <c r="BR4351" s="1">
        <f t="shared" ca="1" si="1068"/>
        <v>0</v>
      </c>
      <c r="BS4351" s="1">
        <f t="shared" ca="1" si="1069"/>
        <v>0</v>
      </c>
      <c r="BT4351" s="1">
        <f t="shared" ca="1" si="1070"/>
        <v>0</v>
      </c>
      <c r="BU4351" s="1">
        <f t="shared" ca="1" si="1071"/>
        <v>0</v>
      </c>
      <c r="BV4351" s="1">
        <f t="shared" ca="1" si="1072"/>
        <v>0</v>
      </c>
      <c r="BW4351" s="1">
        <f t="shared" ca="1" si="1073"/>
        <v>0</v>
      </c>
      <c r="BX4351" s="1">
        <f t="shared" ca="1" si="1074"/>
        <v>0</v>
      </c>
      <c r="BY4351" s="1">
        <f t="shared" ca="1" si="1075"/>
        <v>0</v>
      </c>
      <c r="BZ4351" s="1">
        <f t="shared" ca="1" si="1076"/>
        <v>0</v>
      </c>
      <c r="CA4351" s="1">
        <f t="shared" ca="1" si="1077"/>
        <v>0</v>
      </c>
      <c r="CB4351" s="1">
        <f t="shared" ca="1" si="1078"/>
        <v>0</v>
      </c>
      <c r="CC4351" s="1">
        <f t="shared" ca="1" si="1079"/>
        <v>0</v>
      </c>
    </row>
    <row r="4352" spans="1:81" hidden="1" x14ac:dyDescent="0.2">
      <c r="A4352" s="1" t="s">
        <v>1710</v>
      </c>
      <c r="B4352" s="1" t="s">
        <v>1711</v>
      </c>
      <c r="C4352" s="1" t="s">
        <v>62</v>
      </c>
      <c r="D4352" s="1" t="s">
        <v>1695</v>
      </c>
      <c r="E4352" s="1" t="s">
        <v>76</v>
      </c>
      <c r="AP4352">
        <v>11</v>
      </c>
      <c r="AQ4352">
        <v>22</v>
      </c>
      <c r="AR4352">
        <v>0</v>
      </c>
      <c r="AS4352">
        <v>3</v>
      </c>
      <c r="AT4352">
        <v>0</v>
      </c>
      <c r="BI4352" s="1">
        <v>6</v>
      </c>
      <c r="BJ4352" s="1" t="str">
        <f t="array" ref="BJ4352">IF(C4352="yes",VLOOKUP(BI4352&amp;D4352,CHOOSE({1,2},Schedule_2015!$A$2:$A$257&amp;Schedule_2015!$B$2:$B$257,Schedule_2015!$C$2:$C$257),2,0),VLOOKUP(BI4352&amp;D4352,CHOOSE({1,2},Schedule_2015!$A$2:$A$257&amp;Schedule_2015!$C$2:$C$257,Schedule_2015!$B$2:$B$257),2,0))</f>
        <v>WAS</v>
      </c>
      <c r="BK4352" s="3">
        <f>VLOOKUP(BJ4352,Def!$A$2:$Z$34,23,0)</f>
        <v>114.2</v>
      </c>
      <c r="BL4352" s="3">
        <f>VLOOKUP(BJ4352,Def!$A$2:$Z$34,16,0)</f>
        <v>225.6</v>
      </c>
      <c r="BM4352" s="3">
        <f>VLOOKUP(BJ4352,Def!$A$2:$Z$34,17,0)</f>
        <v>9</v>
      </c>
      <c r="BN4352" s="3">
        <f>VLOOKUP(BJ4352,Def!$A$2:$Z$34,24,0)</f>
        <v>6</v>
      </c>
      <c r="BO4352" s="1">
        <f t="shared" ca="1" si="1065"/>
        <v>0</v>
      </c>
      <c r="BP4352" s="1">
        <f t="shared" ca="1" si="1066"/>
        <v>0</v>
      </c>
      <c r="BQ4352" s="1">
        <f t="shared" ca="1" si="1067"/>
        <v>0</v>
      </c>
      <c r="BR4352" s="1">
        <f t="shared" ca="1" si="1068"/>
        <v>0</v>
      </c>
      <c r="BS4352" s="1">
        <f t="shared" ca="1" si="1069"/>
        <v>0</v>
      </c>
      <c r="BT4352" s="1">
        <f t="shared" ca="1" si="1070"/>
        <v>0</v>
      </c>
      <c r="BU4352" s="1">
        <f t="shared" ca="1" si="1071"/>
        <v>0</v>
      </c>
      <c r="BV4352" s="1">
        <f t="shared" ca="1" si="1072"/>
        <v>0</v>
      </c>
      <c r="BW4352" s="1">
        <f t="shared" ca="1" si="1073"/>
        <v>0</v>
      </c>
      <c r="BX4352" s="1">
        <f t="shared" ca="1" si="1074"/>
        <v>0</v>
      </c>
      <c r="BY4352" s="1">
        <f t="shared" ca="1" si="1075"/>
        <v>0</v>
      </c>
      <c r="BZ4352" s="1">
        <f t="shared" ca="1" si="1076"/>
        <v>0</v>
      </c>
      <c r="CA4352" s="1">
        <f t="shared" ca="1" si="1077"/>
        <v>0</v>
      </c>
      <c r="CB4352" s="1">
        <f t="shared" ca="1" si="1078"/>
        <v>0</v>
      </c>
      <c r="CC4352" s="1">
        <f t="shared" ca="1" si="1079"/>
        <v>0</v>
      </c>
    </row>
    <row r="4353" spans="1:81" hidden="1" x14ac:dyDescent="0.2">
      <c r="A4353" s="1" t="s">
        <v>1404</v>
      </c>
      <c r="B4353" s="1" t="s">
        <v>1712</v>
      </c>
      <c r="C4353" s="1" t="s">
        <v>62</v>
      </c>
      <c r="D4353" s="1" t="s">
        <v>1695</v>
      </c>
      <c r="E4353" s="1" t="s">
        <v>115</v>
      </c>
      <c r="F4353">
        <v>6</v>
      </c>
      <c r="G4353">
        <v>0</v>
      </c>
      <c r="H4353">
        <v>0</v>
      </c>
      <c r="I4353">
        <v>0</v>
      </c>
      <c r="J4353">
        <v>5</v>
      </c>
      <c r="BI4353" s="1">
        <v>6</v>
      </c>
      <c r="BJ4353" s="1" t="str">
        <f t="array" ref="BJ4353">IF(C4353="yes",VLOOKUP(BI4353&amp;D4353,CHOOSE({1,2},Schedule_2015!$A$2:$A$257&amp;Schedule_2015!$B$2:$B$257,Schedule_2015!$C$2:$C$257),2,0),VLOOKUP(BI4353&amp;D4353,CHOOSE({1,2},Schedule_2015!$A$2:$A$257&amp;Schedule_2015!$C$2:$C$257,Schedule_2015!$B$2:$B$257),2,0))</f>
        <v>WAS</v>
      </c>
      <c r="BK4353" s="3">
        <f>VLOOKUP(BJ4353,Def!$A$2:$Z$34,23,0)</f>
        <v>114.2</v>
      </c>
      <c r="BL4353" s="3">
        <f>VLOOKUP(BJ4353,Def!$A$2:$Z$34,16,0)</f>
        <v>225.6</v>
      </c>
      <c r="BM4353" s="3">
        <f>VLOOKUP(BJ4353,Def!$A$2:$Z$34,17,0)</f>
        <v>9</v>
      </c>
      <c r="BN4353" s="3">
        <f>VLOOKUP(BJ4353,Def!$A$2:$Z$34,24,0)</f>
        <v>6</v>
      </c>
      <c r="BO4353" s="1">
        <f t="shared" ref="BO4353:BO4416" ca="1" si="1080">INDEX(passing_tds,CELL("Row",AG4353)-1)*(PASSTD)</f>
        <v>0</v>
      </c>
      <c r="BP4353" s="1">
        <f t="shared" ref="BP4353:BP4416" ca="1" si="1081">INDEX(passing_yds,CELL("Row",AH4353)-1)*(PASSYDS)</f>
        <v>0</v>
      </c>
      <c r="BQ4353" s="1">
        <f t="shared" ref="BQ4353:BQ4416" ca="1" si="1082">IF(INDEX(passing_yds,CELL("Row",AI4353)-1)&gt;=300,3,0)</f>
        <v>0</v>
      </c>
      <c r="BR4353" s="1">
        <f t="shared" ref="BR4353:BR4416" ca="1" si="1083">INDEX(passing_ints,CELL("Row",AJ4353)-1)*(INT)</f>
        <v>0</v>
      </c>
      <c r="BS4353" s="1">
        <f t="shared" ref="BS4353:BS4416" ca="1" si="1084">INDEX(rushing_yds,CELL("Row",AK4353)-1)*(RUSHYDS)</f>
        <v>0</v>
      </c>
      <c r="BT4353" s="1">
        <f t="shared" ref="BT4353:BT4416" ca="1" si="1085">INDEX(rushing_tds,CELL("Row",AK4353)-1)*(RUSHTD)</f>
        <v>0</v>
      </c>
      <c r="BU4353" s="1">
        <f t="shared" ref="BU4353:BU4416" ca="1" si="1086">IF(INDEX(rushing_yds,CELL("Row",AI4353)-1)&gt;=100,3,0)</f>
        <v>0</v>
      </c>
      <c r="BV4353" s="1">
        <f t="shared" ref="BV4353:BV4416" ca="1" si="1087">INDEX(receiving_yds,CELL("Row",AN4353)-1)*(RECYDS)</f>
        <v>0</v>
      </c>
      <c r="BW4353" s="1">
        <f t="shared" ref="BW4353:BW4416" ca="1" si="1088">INDEX(receiving_rec,CELL("Row",AO4353)-1)*(REC)</f>
        <v>0</v>
      </c>
      <c r="BX4353" s="1">
        <f t="shared" ref="BX4353:BX4416" ca="1" si="1089">INDEX(receiving_tds,CELL("Row",AP4353)-1)*(RECTD)</f>
        <v>0</v>
      </c>
      <c r="BY4353" s="1">
        <f t="shared" ref="BY4353:BY4416" ca="1" si="1090">IF(INDEX(receiving_yds,CELL("Row",AI4353)-1)&gt;=100,3,0)</f>
        <v>0</v>
      </c>
      <c r="BZ4353" s="1">
        <f t="shared" ref="BZ4353:BZ4416" ca="1" si="1091">INDEX(puntret_tds,CELL("Row",AR4353)-1)*(PUNTKORETTD)+INDEX(kickret_tds,CELL("Row",AR4353)-1)*(PUNTKORETTD)</f>
        <v>0</v>
      </c>
      <c r="CA4353" s="1">
        <f t="shared" ref="CA4353:CA4416" ca="1" si="1092">INDEX(fumbles_tot,CELL("Row",AS4353)-1)*(FUM)</f>
        <v>0</v>
      </c>
      <c r="CB4353" s="1">
        <f t="shared" ref="CB4353:CB4416" ca="1" si="1093">(INDEX(passing_twoptm,CELL("Row",AT4353)-1)+INDEX(rushing_twoptm,CELL("Row",AT4353)-1)+INDEX(receiving_twoptm,CELL("Row",AT4353)-1))*(_2PTCONV)</f>
        <v>0</v>
      </c>
      <c r="CC4353" s="1">
        <f t="shared" ref="CC4353:CC4416" ca="1" si="1094">SUM(BO4353:CB4353)</f>
        <v>0</v>
      </c>
    </row>
    <row r="4354" spans="1:81" hidden="1" x14ac:dyDescent="0.2">
      <c r="A4354" s="1" t="s">
        <v>2154</v>
      </c>
      <c r="B4354" s="1" t="s">
        <v>2155</v>
      </c>
      <c r="C4354" s="1" t="s">
        <v>62</v>
      </c>
      <c r="D4354" s="1" t="s">
        <v>1695</v>
      </c>
      <c r="E4354" s="1" t="s">
        <v>105</v>
      </c>
      <c r="F4354">
        <v>0</v>
      </c>
      <c r="G4354">
        <v>0</v>
      </c>
      <c r="H4354">
        <v>0</v>
      </c>
      <c r="I4354">
        <v>0</v>
      </c>
      <c r="J4354">
        <v>1</v>
      </c>
      <c r="BI4354" s="1">
        <v>6</v>
      </c>
      <c r="BJ4354" s="1" t="str">
        <f t="array" ref="BJ4354">IF(C4354="yes",VLOOKUP(BI4354&amp;D4354,CHOOSE({1,2},Schedule_2015!$A$2:$A$257&amp;Schedule_2015!$B$2:$B$257,Schedule_2015!$C$2:$C$257),2,0),VLOOKUP(BI4354&amp;D4354,CHOOSE({1,2},Schedule_2015!$A$2:$A$257&amp;Schedule_2015!$C$2:$C$257,Schedule_2015!$B$2:$B$257),2,0))</f>
        <v>WAS</v>
      </c>
      <c r="BK4354" s="3">
        <f>VLOOKUP(BJ4354,Def!$A$2:$Z$34,23,0)</f>
        <v>114.2</v>
      </c>
      <c r="BL4354" s="3">
        <f>VLOOKUP(BJ4354,Def!$A$2:$Z$34,16,0)</f>
        <v>225.6</v>
      </c>
      <c r="BM4354" s="3">
        <f>VLOOKUP(BJ4354,Def!$A$2:$Z$34,17,0)</f>
        <v>9</v>
      </c>
      <c r="BN4354" s="3">
        <f>VLOOKUP(BJ4354,Def!$A$2:$Z$34,24,0)</f>
        <v>6</v>
      </c>
      <c r="BO4354" s="1">
        <f t="shared" ca="1" si="1080"/>
        <v>0</v>
      </c>
      <c r="BP4354" s="1">
        <f t="shared" ca="1" si="1081"/>
        <v>0</v>
      </c>
      <c r="BQ4354" s="1">
        <f t="shared" ca="1" si="1082"/>
        <v>0</v>
      </c>
      <c r="BR4354" s="1">
        <f t="shared" ca="1" si="1083"/>
        <v>0</v>
      </c>
      <c r="BS4354" s="1">
        <f t="shared" ca="1" si="1084"/>
        <v>0</v>
      </c>
      <c r="BT4354" s="1">
        <f t="shared" ca="1" si="1085"/>
        <v>0</v>
      </c>
      <c r="BU4354" s="1">
        <f t="shared" ca="1" si="1086"/>
        <v>0</v>
      </c>
      <c r="BV4354" s="1">
        <f t="shared" ca="1" si="1087"/>
        <v>0</v>
      </c>
      <c r="BW4354" s="1">
        <f t="shared" ca="1" si="1088"/>
        <v>0</v>
      </c>
      <c r="BX4354" s="1">
        <f t="shared" ca="1" si="1089"/>
        <v>0</v>
      </c>
      <c r="BY4354" s="1">
        <f t="shared" ca="1" si="1090"/>
        <v>0</v>
      </c>
      <c r="BZ4354" s="1">
        <f t="shared" ca="1" si="1091"/>
        <v>0</v>
      </c>
      <c r="CA4354" s="1">
        <f t="shared" ca="1" si="1092"/>
        <v>0</v>
      </c>
      <c r="CB4354" s="1">
        <f t="shared" ca="1" si="1093"/>
        <v>0</v>
      </c>
      <c r="CC4354" s="1">
        <f t="shared" ca="1" si="1094"/>
        <v>0</v>
      </c>
    </row>
    <row r="4355" spans="1:81" hidden="1" x14ac:dyDescent="0.2">
      <c r="A4355" s="1" t="s">
        <v>1713</v>
      </c>
      <c r="B4355" s="1" t="s">
        <v>1714</v>
      </c>
      <c r="C4355" s="1" t="s">
        <v>62</v>
      </c>
      <c r="D4355" s="1" t="s">
        <v>1695</v>
      </c>
      <c r="E4355" s="1" t="s">
        <v>187</v>
      </c>
      <c r="F4355">
        <v>4</v>
      </c>
      <c r="G4355">
        <v>0</v>
      </c>
      <c r="H4355">
        <v>0</v>
      </c>
      <c r="I4355">
        <v>0</v>
      </c>
      <c r="J4355">
        <v>2</v>
      </c>
      <c r="BI4355" s="1">
        <v>6</v>
      </c>
      <c r="BJ4355" s="1" t="str">
        <f t="array" ref="BJ4355">IF(C4355="yes",VLOOKUP(BI4355&amp;D4355,CHOOSE({1,2},Schedule_2015!$A$2:$A$257&amp;Schedule_2015!$B$2:$B$257,Schedule_2015!$C$2:$C$257),2,0),VLOOKUP(BI4355&amp;D4355,CHOOSE({1,2},Schedule_2015!$A$2:$A$257&amp;Schedule_2015!$C$2:$C$257,Schedule_2015!$B$2:$B$257),2,0))</f>
        <v>WAS</v>
      </c>
      <c r="BK4355" s="3">
        <f>VLOOKUP(BJ4355,Def!$A$2:$Z$34,23,0)</f>
        <v>114.2</v>
      </c>
      <c r="BL4355" s="3">
        <f>VLOOKUP(BJ4355,Def!$A$2:$Z$34,16,0)</f>
        <v>225.6</v>
      </c>
      <c r="BM4355" s="3">
        <f>VLOOKUP(BJ4355,Def!$A$2:$Z$34,17,0)</f>
        <v>9</v>
      </c>
      <c r="BN4355" s="3">
        <f>VLOOKUP(BJ4355,Def!$A$2:$Z$34,24,0)</f>
        <v>6</v>
      </c>
      <c r="BO4355" s="1">
        <f t="shared" ca="1" si="1080"/>
        <v>0</v>
      </c>
      <c r="BP4355" s="1">
        <f t="shared" ca="1" si="1081"/>
        <v>0</v>
      </c>
      <c r="BQ4355" s="1">
        <f t="shared" ca="1" si="1082"/>
        <v>0</v>
      </c>
      <c r="BR4355" s="1">
        <f t="shared" ca="1" si="1083"/>
        <v>0</v>
      </c>
      <c r="BS4355" s="1">
        <f t="shared" ca="1" si="1084"/>
        <v>0</v>
      </c>
      <c r="BT4355" s="1">
        <f t="shared" ca="1" si="1085"/>
        <v>0</v>
      </c>
      <c r="BU4355" s="1">
        <f t="shared" ca="1" si="1086"/>
        <v>0</v>
      </c>
      <c r="BV4355" s="1">
        <f t="shared" ca="1" si="1087"/>
        <v>0</v>
      </c>
      <c r="BW4355" s="1">
        <f t="shared" ca="1" si="1088"/>
        <v>0</v>
      </c>
      <c r="BX4355" s="1">
        <f t="shared" ca="1" si="1089"/>
        <v>0</v>
      </c>
      <c r="BY4355" s="1">
        <f t="shared" ca="1" si="1090"/>
        <v>0</v>
      </c>
      <c r="BZ4355" s="1">
        <f t="shared" ca="1" si="1091"/>
        <v>0</v>
      </c>
      <c r="CA4355" s="1">
        <f t="shared" ca="1" si="1092"/>
        <v>0</v>
      </c>
      <c r="CB4355" s="1">
        <f t="shared" ca="1" si="1093"/>
        <v>0</v>
      </c>
      <c r="CC4355" s="1">
        <f t="shared" ca="1" si="1094"/>
        <v>0</v>
      </c>
    </row>
    <row r="4356" spans="1:81" hidden="1" x14ac:dyDescent="0.2">
      <c r="A4356" s="1" t="s">
        <v>1716</v>
      </c>
      <c r="B4356" s="1" t="s">
        <v>1717</v>
      </c>
      <c r="C4356" s="1" t="s">
        <v>62</v>
      </c>
      <c r="D4356" s="1" t="s">
        <v>1695</v>
      </c>
      <c r="E4356" s="1" t="s">
        <v>115</v>
      </c>
      <c r="F4356">
        <v>2</v>
      </c>
      <c r="G4356">
        <v>0</v>
      </c>
      <c r="H4356">
        <v>0</v>
      </c>
      <c r="I4356">
        <v>0</v>
      </c>
      <c r="J4356">
        <v>5</v>
      </c>
      <c r="BI4356" s="1">
        <v>6</v>
      </c>
      <c r="BJ4356" s="1" t="str">
        <f t="array" ref="BJ4356">IF(C4356="yes",VLOOKUP(BI4356&amp;D4356,CHOOSE({1,2},Schedule_2015!$A$2:$A$257&amp;Schedule_2015!$B$2:$B$257,Schedule_2015!$C$2:$C$257),2,0),VLOOKUP(BI4356&amp;D4356,CHOOSE({1,2},Schedule_2015!$A$2:$A$257&amp;Schedule_2015!$C$2:$C$257,Schedule_2015!$B$2:$B$257),2,0))</f>
        <v>WAS</v>
      </c>
      <c r="BK4356" s="3">
        <f>VLOOKUP(BJ4356,Def!$A$2:$Z$34,23,0)</f>
        <v>114.2</v>
      </c>
      <c r="BL4356" s="3">
        <f>VLOOKUP(BJ4356,Def!$A$2:$Z$34,16,0)</f>
        <v>225.6</v>
      </c>
      <c r="BM4356" s="3">
        <f>VLOOKUP(BJ4356,Def!$A$2:$Z$34,17,0)</f>
        <v>9</v>
      </c>
      <c r="BN4356" s="3">
        <f>VLOOKUP(BJ4356,Def!$A$2:$Z$34,24,0)</f>
        <v>6</v>
      </c>
      <c r="BO4356" s="1">
        <f t="shared" ca="1" si="1080"/>
        <v>0</v>
      </c>
      <c r="BP4356" s="1">
        <f t="shared" ca="1" si="1081"/>
        <v>0</v>
      </c>
      <c r="BQ4356" s="1">
        <f t="shared" ca="1" si="1082"/>
        <v>0</v>
      </c>
      <c r="BR4356" s="1">
        <f t="shared" ca="1" si="1083"/>
        <v>0</v>
      </c>
      <c r="BS4356" s="1">
        <f t="shared" ca="1" si="1084"/>
        <v>0</v>
      </c>
      <c r="BT4356" s="1">
        <f t="shared" ca="1" si="1085"/>
        <v>0</v>
      </c>
      <c r="BU4356" s="1">
        <f t="shared" ca="1" si="1086"/>
        <v>0</v>
      </c>
      <c r="BV4356" s="1">
        <f t="shared" ca="1" si="1087"/>
        <v>0</v>
      </c>
      <c r="BW4356" s="1">
        <f t="shared" ca="1" si="1088"/>
        <v>0</v>
      </c>
      <c r="BX4356" s="1">
        <f t="shared" ca="1" si="1089"/>
        <v>0</v>
      </c>
      <c r="BY4356" s="1">
        <f t="shared" ca="1" si="1090"/>
        <v>0</v>
      </c>
      <c r="BZ4356" s="1">
        <f t="shared" ca="1" si="1091"/>
        <v>0</v>
      </c>
      <c r="CA4356" s="1">
        <f t="shared" ca="1" si="1092"/>
        <v>0</v>
      </c>
      <c r="CB4356" s="1">
        <f t="shared" ca="1" si="1093"/>
        <v>0</v>
      </c>
      <c r="CC4356" s="1">
        <f t="shared" ca="1" si="1094"/>
        <v>0</v>
      </c>
    </row>
    <row r="4357" spans="1:81" hidden="1" x14ac:dyDescent="0.2">
      <c r="A4357" s="1" t="s">
        <v>1718</v>
      </c>
      <c r="B4357" s="1" t="s">
        <v>1719</v>
      </c>
      <c r="C4357" s="1" t="s">
        <v>62</v>
      </c>
      <c r="D4357" s="1" t="s">
        <v>1695</v>
      </c>
      <c r="E4357" s="1" t="s">
        <v>100</v>
      </c>
      <c r="F4357">
        <v>2</v>
      </c>
      <c r="G4357">
        <v>0</v>
      </c>
      <c r="H4357">
        <v>0</v>
      </c>
      <c r="I4357">
        <v>0</v>
      </c>
      <c r="J4357">
        <v>1</v>
      </c>
      <c r="BI4357" s="1">
        <v>6</v>
      </c>
      <c r="BJ4357" s="1" t="str">
        <f t="array" ref="BJ4357">IF(C4357="yes",VLOOKUP(BI4357&amp;D4357,CHOOSE({1,2},Schedule_2015!$A$2:$A$257&amp;Schedule_2015!$B$2:$B$257,Schedule_2015!$C$2:$C$257),2,0),VLOOKUP(BI4357&amp;D4357,CHOOSE({1,2},Schedule_2015!$A$2:$A$257&amp;Schedule_2015!$C$2:$C$257,Schedule_2015!$B$2:$B$257),2,0))</f>
        <v>WAS</v>
      </c>
      <c r="BK4357" s="3">
        <f>VLOOKUP(BJ4357,Def!$A$2:$Z$34,23,0)</f>
        <v>114.2</v>
      </c>
      <c r="BL4357" s="3">
        <f>VLOOKUP(BJ4357,Def!$A$2:$Z$34,16,0)</f>
        <v>225.6</v>
      </c>
      <c r="BM4357" s="3">
        <f>VLOOKUP(BJ4357,Def!$A$2:$Z$34,17,0)</f>
        <v>9</v>
      </c>
      <c r="BN4357" s="3">
        <f>VLOOKUP(BJ4357,Def!$A$2:$Z$34,24,0)</f>
        <v>6</v>
      </c>
      <c r="BO4357" s="1">
        <f t="shared" ca="1" si="1080"/>
        <v>0</v>
      </c>
      <c r="BP4357" s="1">
        <f t="shared" ca="1" si="1081"/>
        <v>0</v>
      </c>
      <c r="BQ4357" s="1">
        <f t="shared" ca="1" si="1082"/>
        <v>0</v>
      </c>
      <c r="BR4357" s="1">
        <f t="shared" ca="1" si="1083"/>
        <v>0</v>
      </c>
      <c r="BS4357" s="1">
        <f t="shared" ca="1" si="1084"/>
        <v>0</v>
      </c>
      <c r="BT4357" s="1">
        <f t="shared" ca="1" si="1085"/>
        <v>0</v>
      </c>
      <c r="BU4357" s="1">
        <f t="shared" ca="1" si="1086"/>
        <v>0</v>
      </c>
      <c r="BV4357" s="1">
        <f t="shared" ca="1" si="1087"/>
        <v>0</v>
      </c>
      <c r="BW4357" s="1">
        <f t="shared" ca="1" si="1088"/>
        <v>0</v>
      </c>
      <c r="BX4357" s="1">
        <f t="shared" ca="1" si="1089"/>
        <v>0</v>
      </c>
      <c r="BY4357" s="1">
        <f t="shared" ca="1" si="1090"/>
        <v>0</v>
      </c>
      <c r="BZ4357" s="1">
        <f t="shared" ca="1" si="1091"/>
        <v>0</v>
      </c>
      <c r="CA4357" s="1">
        <f t="shared" ca="1" si="1092"/>
        <v>0</v>
      </c>
      <c r="CB4357" s="1">
        <f t="shared" ca="1" si="1093"/>
        <v>0</v>
      </c>
      <c r="CC4357" s="1">
        <f t="shared" ca="1" si="1094"/>
        <v>0</v>
      </c>
    </row>
    <row r="4358" spans="1:81" hidden="1" x14ac:dyDescent="0.2">
      <c r="A4358" s="1" t="s">
        <v>1720</v>
      </c>
      <c r="B4358" s="1" t="s">
        <v>1721</v>
      </c>
      <c r="C4358" s="1" t="s">
        <v>62</v>
      </c>
      <c r="D4358" s="1" t="s">
        <v>1695</v>
      </c>
      <c r="E4358" s="1" t="s">
        <v>165</v>
      </c>
      <c r="F4358">
        <v>2</v>
      </c>
      <c r="G4358">
        <v>0</v>
      </c>
      <c r="H4358">
        <v>0</v>
      </c>
      <c r="I4358">
        <v>0</v>
      </c>
      <c r="J4358">
        <v>5</v>
      </c>
      <c r="BI4358" s="1">
        <v>6</v>
      </c>
      <c r="BJ4358" s="1" t="str">
        <f t="array" ref="BJ4358">IF(C4358="yes",VLOOKUP(BI4358&amp;D4358,CHOOSE({1,2},Schedule_2015!$A$2:$A$257&amp;Schedule_2015!$B$2:$B$257,Schedule_2015!$C$2:$C$257),2,0),VLOOKUP(BI4358&amp;D4358,CHOOSE({1,2},Schedule_2015!$A$2:$A$257&amp;Schedule_2015!$C$2:$C$257,Schedule_2015!$B$2:$B$257),2,0))</f>
        <v>WAS</v>
      </c>
      <c r="BK4358" s="3">
        <f>VLOOKUP(BJ4358,Def!$A$2:$Z$34,23,0)</f>
        <v>114.2</v>
      </c>
      <c r="BL4358" s="3">
        <f>VLOOKUP(BJ4358,Def!$A$2:$Z$34,16,0)</f>
        <v>225.6</v>
      </c>
      <c r="BM4358" s="3">
        <f>VLOOKUP(BJ4358,Def!$A$2:$Z$34,17,0)</f>
        <v>9</v>
      </c>
      <c r="BN4358" s="3">
        <f>VLOOKUP(BJ4358,Def!$A$2:$Z$34,24,0)</f>
        <v>6</v>
      </c>
      <c r="BO4358" s="1">
        <f t="shared" ca="1" si="1080"/>
        <v>0</v>
      </c>
      <c r="BP4358" s="1">
        <f t="shared" ca="1" si="1081"/>
        <v>0</v>
      </c>
      <c r="BQ4358" s="1">
        <f t="shared" ca="1" si="1082"/>
        <v>0</v>
      </c>
      <c r="BR4358" s="1">
        <f t="shared" ca="1" si="1083"/>
        <v>0</v>
      </c>
      <c r="BS4358" s="1">
        <f t="shared" ca="1" si="1084"/>
        <v>0</v>
      </c>
      <c r="BT4358" s="1">
        <f t="shared" ca="1" si="1085"/>
        <v>0</v>
      </c>
      <c r="BU4358" s="1">
        <f t="shared" ca="1" si="1086"/>
        <v>0</v>
      </c>
      <c r="BV4358" s="1">
        <f t="shared" ca="1" si="1087"/>
        <v>0</v>
      </c>
      <c r="BW4358" s="1">
        <f t="shared" ca="1" si="1088"/>
        <v>0</v>
      </c>
      <c r="BX4358" s="1">
        <f t="shared" ca="1" si="1089"/>
        <v>0</v>
      </c>
      <c r="BY4358" s="1">
        <f t="shared" ca="1" si="1090"/>
        <v>0</v>
      </c>
      <c r="BZ4358" s="1">
        <f t="shared" ca="1" si="1091"/>
        <v>0</v>
      </c>
      <c r="CA4358" s="1">
        <f t="shared" ca="1" si="1092"/>
        <v>0</v>
      </c>
      <c r="CB4358" s="1">
        <f t="shared" ca="1" si="1093"/>
        <v>0</v>
      </c>
      <c r="CC4358" s="1">
        <f t="shared" ca="1" si="1094"/>
        <v>0</v>
      </c>
    </row>
    <row r="4359" spans="1:81" hidden="1" x14ac:dyDescent="0.2">
      <c r="A4359" s="1" t="s">
        <v>313</v>
      </c>
      <c r="B4359" s="1" t="s">
        <v>2485</v>
      </c>
      <c r="C4359" s="1" t="s">
        <v>62</v>
      </c>
      <c r="D4359" s="1" t="s">
        <v>1695</v>
      </c>
      <c r="E4359" s="1" t="s">
        <v>112</v>
      </c>
      <c r="F4359">
        <v>1</v>
      </c>
      <c r="G4359">
        <v>0</v>
      </c>
      <c r="H4359">
        <v>0</v>
      </c>
      <c r="I4359">
        <v>0</v>
      </c>
      <c r="J4359">
        <v>0</v>
      </c>
      <c r="BI4359" s="1">
        <v>6</v>
      </c>
      <c r="BJ4359" s="1" t="str">
        <f t="array" ref="BJ4359">IF(C4359="yes",VLOOKUP(BI4359&amp;D4359,CHOOSE({1,2},Schedule_2015!$A$2:$A$257&amp;Schedule_2015!$B$2:$B$257,Schedule_2015!$C$2:$C$257),2,0),VLOOKUP(BI4359&amp;D4359,CHOOSE({1,2},Schedule_2015!$A$2:$A$257&amp;Schedule_2015!$C$2:$C$257,Schedule_2015!$B$2:$B$257),2,0))</f>
        <v>WAS</v>
      </c>
      <c r="BK4359" s="3">
        <f>VLOOKUP(BJ4359,Def!$A$2:$Z$34,23,0)</f>
        <v>114.2</v>
      </c>
      <c r="BL4359" s="3">
        <f>VLOOKUP(BJ4359,Def!$A$2:$Z$34,16,0)</f>
        <v>225.6</v>
      </c>
      <c r="BM4359" s="3">
        <f>VLOOKUP(BJ4359,Def!$A$2:$Z$34,17,0)</f>
        <v>9</v>
      </c>
      <c r="BN4359" s="3">
        <f>VLOOKUP(BJ4359,Def!$A$2:$Z$34,24,0)</f>
        <v>6</v>
      </c>
      <c r="BO4359" s="1">
        <f t="shared" ca="1" si="1080"/>
        <v>0</v>
      </c>
      <c r="BP4359" s="1">
        <f t="shared" ca="1" si="1081"/>
        <v>0</v>
      </c>
      <c r="BQ4359" s="1">
        <f t="shared" ca="1" si="1082"/>
        <v>0</v>
      </c>
      <c r="BR4359" s="1">
        <f t="shared" ca="1" si="1083"/>
        <v>0</v>
      </c>
      <c r="BS4359" s="1">
        <f t="shared" ca="1" si="1084"/>
        <v>0</v>
      </c>
      <c r="BT4359" s="1">
        <f t="shared" ca="1" si="1085"/>
        <v>0</v>
      </c>
      <c r="BU4359" s="1">
        <f t="shared" ca="1" si="1086"/>
        <v>0</v>
      </c>
      <c r="BV4359" s="1">
        <f t="shared" ca="1" si="1087"/>
        <v>0</v>
      </c>
      <c r="BW4359" s="1">
        <f t="shared" ca="1" si="1088"/>
        <v>0</v>
      </c>
      <c r="BX4359" s="1">
        <f t="shared" ca="1" si="1089"/>
        <v>0</v>
      </c>
      <c r="BY4359" s="1">
        <f t="shared" ca="1" si="1090"/>
        <v>0</v>
      </c>
      <c r="BZ4359" s="1">
        <f t="shared" ca="1" si="1091"/>
        <v>0</v>
      </c>
      <c r="CA4359" s="1">
        <f t="shared" ca="1" si="1092"/>
        <v>0</v>
      </c>
      <c r="CB4359" s="1">
        <f t="shared" ca="1" si="1093"/>
        <v>0</v>
      </c>
      <c r="CC4359" s="1">
        <f t="shared" ca="1" si="1094"/>
        <v>0</v>
      </c>
    </row>
    <row r="4360" spans="1:81" hidden="1" x14ac:dyDescent="0.2">
      <c r="A4360" s="1" t="s">
        <v>2893</v>
      </c>
      <c r="B4360" s="1" t="s">
        <v>2894</v>
      </c>
      <c r="C4360" s="1" t="s">
        <v>62</v>
      </c>
      <c r="D4360" s="1" t="s">
        <v>1695</v>
      </c>
      <c r="E4360" s="1" t="s">
        <v>100</v>
      </c>
      <c r="F4360">
        <v>1</v>
      </c>
      <c r="G4360">
        <v>0</v>
      </c>
      <c r="H4360">
        <v>0</v>
      </c>
      <c r="I4360">
        <v>0</v>
      </c>
      <c r="J4360">
        <v>1</v>
      </c>
      <c r="BI4360" s="1">
        <v>6</v>
      </c>
      <c r="BJ4360" s="1" t="str">
        <f t="array" ref="BJ4360">IF(C4360="yes",VLOOKUP(BI4360&amp;D4360,CHOOSE({1,2},Schedule_2015!$A$2:$A$257&amp;Schedule_2015!$B$2:$B$257,Schedule_2015!$C$2:$C$257),2,0),VLOOKUP(BI4360&amp;D4360,CHOOSE({1,2},Schedule_2015!$A$2:$A$257&amp;Schedule_2015!$C$2:$C$257,Schedule_2015!$B$2:$B$257),2,0))</f>
        <v>WAS</v>
      </c>
      <c r="BK4360" s="3">
        <f>VLOOKUP(BJ4360,Def!$A$2:$Z$34,23,0)</f>
        <v>114.2</v>
      </c>
      <c r="BL4360" s="3">
        <f>VLOOKUP(BJ4360,Def!$A$2:$Z$34,16,0)</f>
        <v>225.6</v>
      </c>
      <c r="BM4360" s="3">
        <f>VLOOKUP(BJ4360,Def!$A$2:$Z$34,17,0)</f>
        <v>9</v>
      </c>
      <c r="BN4360" s="3">
        <f>VLOOKUP(BJ4360,Def!$A$2:$Z$34,24,0)</f>
        <v>6</v>
      </c>
      <c r="BO4360" s="1">
        <f t="shared" ca="1" si="1080"/>
        <v>0</v>
      </c>
      <c r="BP4360" s="1">
        <f t="shared" ca="1" si="1081"/>
        <v>0</v>
      </c>
      <c r="BQ4360" s="1">
        <f t="shared" ca="1" si="1082"/>
        <v>0</v>
      </c>
      <c r="BR4360" s="1">
        <f t="shared" ca="1" si="1083"/>
        <v>0</v>
      </c>
      <c r="BS4360" s="1">
        <f t="shared" ca="1" si="1084"/>
        <v>0</v>
      </c>
      <c r="BT4360" s="1">
        <f t="shared" ca="1" si="1085"/>
        <v>0</v>
      </c>
      <c r="BU4360" s="1">
        <f t="shared" ca="1" si="1086"/>
        <v>0</v>
      </c>
      <c r="BV4360" s="1">
        <f t="shared" ca="1" si="1087"/>
        <v>0</v>
      </c>
      <c r="BW4360" s="1">
        <f t="shared" ca="1" si="1088"/>
        <v>0</v>
      </c>
      <c r="BX4360" s="1">
        <f t="shared" ca="1" si="1089"/>
        <v>0</v>
      </c>
      <c r="BY4360" s="1">
        <f t="shared" ca="1" si="1090"/>
        <v>0</v>
      </c>
      <c r="BZ4360" s="1">
        <f t="shared" ca="1" si="1091"/>
        <v>0</v>
      </c>
      <c r="CA4360" s="1">
        <f t="shared" ca="1" si="1092"/>
        <v>0</v>
      </c>
      <c r="CB4360" s="1">
        <f t="shared" ca="1" si="1093"/>
        <v>0</v>
      </c>
      <c r="CC4360" s="1">
        <f t="shared" ca="1" si="1094"/>
        <v>0</v>
      </c>
    </row>
    <row r="4361" spans="1:81" hidden="1" x14ac:dyDescent="0.2">
      <c r="A4361" s="1" t="s">
        <v>1722</v>
      </c>
      <c r="B4361" s="1" t="s">
        <v>1723</v>
      </c>
      <c r="C4361" s="1" t="s">
        <v>62</v>
      </c>
      <c r="D4361" s="1" t="s">
        <v>1695</v>
      </c>
      <c r="E4361" s="1" t="s">
        <v>97</v>
      </c>
      <c r="F4361">
        <v>1</v>
      </c>
      <c r="G4361">
        <v>0</v>
      </c>
      <c r="H4361">
        <v>0</v>
      </c>
      <c r="I4361">
        <v>0</v>
      </c>
      <c r="J4361">
        <v>1</v>
      </c>
      <c r="BI4361" s="1">
        <v>6</v>
      </c>
      <c r="BJ4361" s="1" t="str">
        <f t="array" ref="BJ4361">IF(C4361="yes",VLOOKUP(BI4361&amp;D4361,CHOOSE({1,2},Schedule_2015!$A$2:$A$257&amp;Schedule_2015!$B$2:$B$257,Schedule_2015!$C$2:$C$257),2,0),VLOOKUP(BI4361&amp;D4361,CHOOSE({1,2},Schedule_2015!$A$2:$A$257&amp;Schedule_2015!$C$2:$C$257,Schedule_2015!$B$2:$B$257),2,0))</f>
        <v>WAS</v>
      </c>
      <c r="BK4361" s="3">
        <f>VLOOKUP(BJ4361,Def!$A$2:$Z$34,23,0)</f>
        <v>114.2</v>
      </c>
      <c r="BL4361" s="3">
        <f>VLOOKUP(BJ4361,Def!$A$2:$Z$34,16,0)</f>
        <v>225.6</v>
      </c>
      <c r="BM4361" s="3">
        <f>VLOOKUP(BJ4361,Def!$A$2:$Z$34,17,0)</f>
        <v>9</v>
      </c>
      <c r="BN4361" s="3">
        <f>VLOOKUP(BJ4361,Def!$A$2:$Z$34,24,0)</f>
        <v>6</v>
      </c>
      <c r="BO4361" s="1">
        <f t="shared" ca="1" si="1080"/>
        <v>0</v>
      </c>
      <c r="BP4361" s="1">
        <f t="shared" ca="1" si="1081"/>
        <v>0</v>
      </c>
      <c r="BQ4361" s="1">
        <f t="shared" ca="1" si="1082"/>
        <v>0</v>
      </c>
      <c r="BR4361" s="1">
        <f t="shared" ca="1" si="1083"/>
        <v>0</v>
      </c>
      <c r="BS4361" s="1">
        <f t="shared" ca="1" si="1084"/>
        <v>0</v>
      </c>
      <c r="BT4361" s="1">
        <f t="shared" ca="1" si="1085"/>
        <v>0</v>
      </c>
      <c r="BU4361" s="1">
        <f t="shared" ca="1" si="1086"/>
        <v>0</v>
      </c>
      <c r="BV4361" s="1">
        <f t="shared" ca="1" si="1087"/>
        <v>0</v>
      </c>
      <c r="BW4361" s="1">
        <f t="shared" ca="1" si="1088"/>
        <v>0</v>
      </c>
      <c r="BX4361" s="1">
        <f t="shared" ca="1" si="1089"/>
        <v>0</v>
      </c>
      <c r="BY4361" s="1">
        <f t="shared" ca="1" si="1090"/>
        <v>0</v>
      </c>
      <c r="BZ4361" s="1">
        <f t="shared" ca="1" si="1091"/>
        <v>0</v>
      </c>
      <c r="CA4361" s="1">
        <f t="shared" ca="1" si="1092"/>
        <v>0</v>
      </c>
      <c r="CB4361" s="1">
        <f t="shared" ca="1" si="1093"/>
        <v>0</v>
      </c>
      <c r="CC4361" s="1">
        <f t="shared" ca="1" si="1094"/>
        <v>0</v>
      </c>
    </row>
    <row r="4362" spans="1:81" hidden="1" x14ac:dyDescent="0.2">
      <c r="A4362" s="1" t="s">
        <v>2444</v>
      </c>
      <c r="B4362" s="1" t="s">
        <v>2445</v>
      </c>
      <c r="C4362" s="1" t="s">
        <v>62</v>
      </c>
      <c r="D4362" s="1" t="s">
        <v>1695</v>
      </c>
      <c r="E4362" s="1" t="s">
        <v>105</v>
      </c>
      <c r="F4362">
        <v>0</v>
      </c>
      <c r="G4362">
        <v>0</v>
      </c>
      <c r="H4362">
        <v>0</v>
      </c>
      <c r="I4362">
        <v>0</v>
      </c>
      <c r="J4362">
        <v>1</v>
      </c>
      <c r="BI4362" s="1">
        <v>6</v>
      </c>
      <c r="BJ4362" s="1" t="str">
        <f t="array" ref="BJ4362">IF(C4362="yes",VLOOKUP(BI4362&amp;D4362,CHOOSE({1,2},Schedule_2015!$A$2:$A$257&amp;Schedule_2015!$B$2:$B$257,Schedule_2015!$C$2:$C$257),2,0),VLOOKUP(BI4362&amp;D4362,CHOOSE({1,2},Schedule_2015!$A$2:$A$257&amp;Schedule_2015!$C$2:$C$257,Schedule_2015!$B$2:$B$257),2,0))</f>
        <v>WAS</v>
      </c>
      <c r="BK4362" s="3">
        <f>VLOOKUP(BJ4362,Def!$A$2:$Z$34,23,0)</f>
        <v>114.2</v>
      </c>
      <c r="BL4362" s="3">
        <f>VLOOKUP(BJ4362,Def!$A$2:$Z$34,16,0)</f>
        <v>225.6</v>
      </c>
      <c r="BM4362" s="3">
        <f>VLOOKUP(BJ4362,Def!$A$2:$Z$34,17,0)</f>
        <v>9</v>
      </c>
      <c r="BN4362" s="3">
        <f>VLOOKUP(BJ4362,Def!$A$2:$Z$34,24,0)</f>
        <v>6</v>
      </c>
      <c r="BO4362" s="1">
        <f t="shared" ca="1" si="1080"/>
        <v>0</v>
      </c>
      <c r="BP4362" s="1">
        <f t="shared" ca="1" si="1081"/>
        <v>0</v>
      </c>
      <c r="BQ4362" s="1">
        <f t="shared" ca="1" si="1082"/>
        <v>0</v>
      </c>
      <c r="BR4362" s="1">
        <f t="shared" ca="1" si="1083"/>
        <v>0</v>
      </c>
      <c r="BS4362" s="1">
        <f t="shared" ca="1" si="1084"/>
        <v>0</v>
      </c>
      <c r="BT4362" s="1">
        <f t="shared" ca="1" si="1085"/>
        <v>0</v>
      </c>
      <c r="BU4362" s="1">
        <f t="shared" ca="1" si="1086"/>
        <v>0</v>
      </c>
      <c r="BV4362" s="1">
        <f t="shared" ca="1" si="1087"/>
        <v>0</v>
      </c>
      <c r="BW4362" s="1">
        <f t="shared" ca="1" si="1088"/>
        <v>0</v>
      </c>
      <c r="BX4362" s="1">
        <f t="shared" ca="1" si="1089"/>
        <v>0</v>
      </c>
      <c r="BY4362" s="1">
        <f t="shared" ca="1" si="1090"/>
        <v>0</v>
      </c>
      <c r="BZ4362" s="1">
        <f t="shared" ca="1" si="1091"/>
        <v>0</v>
      </c>
      <c r="CA4362" s="1">
        <f t="shared" ca="1" si="1092"/>
        <v>0</v>
      </c>
      <c r="CB4362" s="1">
        <f t="shared" ca="1" si="1093"/>
        <v>0</v>
      </c>
      <c r="CC4362" s="1">
        <f t="shared" ca="1" si="1094"/>
        <v>0</v>
      </c>
    </row>
    <row r="4363" spans="1:81" hidden="1" x14ac:dyDescent="0.2">
      <c r="A4363" s="1" t="s">
        <v>1724</v>
      </c>
      <c r="B4363" s="1" t="s">
        <v>1725</v>
      </c>
      <c r="C4363" s="1" t="s">
        <v>62</v>
      </c>
      <c r="D4363" s="1" t="s">
        <v>1695</v>
      </c>
      <c r="E4363" s="1" t="s">
        <v>94</v>
      </c>
      <c r="F4363">
        <v>0</v>
      </c>
      <c r="G4363">
        <v>0</v>
      </c>
      <c r="H4363">
        <v>0</v>
      </c>
      <c r="I4363">
        <v>0</v>
      </c>
      <c r="J4363">
        <v>1</v>
      </c>
      <c r="BI4363" s="1">
        <v>6</v>
      </c>
      <c r="BJ4363" s="1" t="str">
        <f t="array" ref="BJ4363">IF(C4363="yes",VLOOKUP(BI4363&amp;D4363,CHOOSE({1,2},Schedule_2015!$A$2:$A$257&amp;Schedule_2015!$B$2:$B$257,Schedule_2015!$C$2:$C$257),2,0),VLOOKUP(BI4363&amp;D4363,CHOOSE({1,2},Schedule_2015!$A$2:$A$257&amp;Schedule_2015!$C$2:$C$257,Schedule_2015!$B$2:$B$257),2,0))</f>
        <v>WAS</v>
      </c>
      <c r="BK4363" s="3">
        <f>VLOOKUP(BJ4363,Def!$A$2:$Z$34,23,0)</f>
        <v>114.2</v>
      </c>
      <c r="BL4363" s="3">
        <f>VLOOKUP(BJ4363,Def!$A$2:$Z$34,16,0)</f>
        <v>225.6</v>
      </c>
      <c r="BM4363" s="3">
        <f>VLOOKUP(BJ4363,Def!$A$2:$Z$34,17,0)</f>
        <v>9</v>
      </c>
      <c r="BN4363" s="3">
        <f>VLOOKUP(BJ4363,Def!$A$2:$Z$34,24,0)</f>
        <v>6</v>
      </c>
      <c r="BO4363" s="1">
        <f t="shared" ca="1" si="1080"/>
        <v>0</v>
      </c>
      <c r="BP4363" s="1">
        <f t="shared" ca="1" si="1081"/>
        <v>0</v>
      </c>
      <c r="BQ4363" s="1">
        <f t="shared" ca="1" si="1082"/>
        <v>0</v>
      </c>
      <c r="BR4363" s="1">
        <f t="shared" ca="1" si="1083"/>
        <v>0</v>
      </c>
      <c r="BS4363" s="1">
        <f t="shared" ca="1" si="1084"/>
        <v>0</v>
      </c>
      <c r="BT4363" s="1">
        <f t="shared" ca="1" si="1085"/>
        <v>0</v>
      </c>
      <c r="BU4363" s="1">
        <f t="shared" ca="1" si="1086"/>
        <v>0</v>
      </c>
      <c r="BV4363" s="1">
        <f t="shared" ca="1" si="1087"/>
        <v>0</v>
      </c>
      <c r="BW4363" s="1">
        <f t="shared" ca="1" si="1088"/>
        <v>0</v>
      </c>
      <c r="BX4363" s="1">
        <f t="shared" ca="1" si="1089"/>
        <v>0</v>
      </c>
      <c r="BY4363" s="1">
        <f t="shared" ca="1" si="1090"/>
        <v>0</v>
      </c>
      <c r="BZ4363" s="1">
        <f t="shared" ca="1" si="1091"/>
        <v>0</v>
      </c>
      <c r="CA4363" s="1">
        <f t="shared" ca="1" si="1092"/>
        <v>0</v>
      </c>
      <c r="CB4363" s="1">
        <f t="shared" ca="1" si="1093"/>
        <v>0</v>
      </c>
      <c r="CC4363" s="1">
        <f t="shared" ca="1" si="1094"/>
        <v>0</v>
      </c>
    </row>
    <row r="4364" spans="1:81" hidden="1" x14ac:dyDescent="0.2">
      <c r="A4364" s="1" t="s">
        <v>1726</v>
      </c>
      <c r="B4364" s="1" t="s">
        <v>1727</v>
      </c>
      <c r="C4364" s="1" t="s">
        <v>62</v>
      </c>
      <c r="D4364" s="1" t="s">
        <v>1695</v>
      </c>
      <c r="E4364" s="1" t="s">
        <v>94</v>
      </c>
      <c r="F4364">
        <v>3</v>
      </c>
      <c r="G4364">
        <v>0</v>
      </c>
      <c r="H4364">
        <v>0</v>
      </c>
      <c r="I4364">
        <v>0.5</v>
      </c>
      <c r="J4364">
        <v>0</v>
      </c>
      <c r="BI4364" s="1">
        <v>6</v>
      </c>
      <c r="BJ4364" s="1" t="str">
        <f t="array" ref="BJ4364">IF(C4364="yes",VLOOKUP(BI4364&amp;D4364,CHOOSE({1,2},Schedule_2015!$A$2:$A$257&amp;Schedule_2015!$B$2:$B$257,Schedule_2015!$C$2:$C$257),2,0),VLOOKUP(BI4364&amp;D4364,CHOOSE({1,2},Schedule_2015!$A$2:$A$257&amp;Schedule_2015!$C$2:$C$257,Schedule_2015!$B$2:$B$257),2,0))</f>
        <v>WAS</v>
      </c>
      <c r="BK4364" s="3">
        <f>VLOOKUP(BJ4364,Def!$A$2:$Z$34,23,0)</f>
        <v>114.2</v>
      </c>
      <c r="BL4364" s="3">
        <f>VLOOKUP(BJ4364,Def!$A$2:$Z$34,16,0)</f>
        <v>225.6</v>
      </c>
      <c r="BM4364" s="3">
        <f>VLOOKUP(BJ4364,Def!$A$2:$Z$34,17,0)</f>
        <v>9</v>
      </c>
      <c r="BN4364" s="3">
        <f>VLOOKUP(BJ4364,Def!$A$2:$Z$34,24,0)</f>
        <v>6</v>
      </c>
      <c r="BO4364" s="1">
        <f t="shared" ca="1" si="1080"/>
        <v>0</v>
      </c>
      <c r="BP4364" s="1">
        <f t="shared" ca="1" si="1081"/>
        <v>0</v>
      </c>
      <c r="BQ4364" s="1">
        <f t="shared" ca="1" si="1082"/>
        <v>0</v>
      </c>
      <c r="BR4364" s="1">
        <f t="shared" ca="1" si="1083"/>
        <v>0</v>
      </c>
      <c r="BS4364" s="1">
        <f t="shared" ca="1" si="1084"/>
        <v>0</v>
      </c>
      <c r="BT4364" s="1">
        <f t="shared" ca="1" si="1085"/>
        <v>0</v>
      </c>
      <c r="BU4364" s="1">
        <f t="shared" ca="1" si="1086"/>
        <v>0</v>
      </c>
      <c r="BV4364" s="1">
        <f t="shared" ca="1" si="1087"/>
        <v>0</v>
      </c>
      <c r="BW4364" s="1">
        <f t="shared" ca="1" si="1088"/>
        <v>0</v>
      </c>
      <c r="BX4364" s="1">
        <f t="shared" ca="1" si="1089"/>
        <v>0</v>
      </c>
      <c r="BY4364" s="1">
        <f t="shared" ca="1" si="1090"/>
        <v>0</v>
      </c>
      <c r="BZ4364" s="1">
        <f t="shared" ca="1" si="1091"/>
        <v>0</v>
      </c>
      <c r="CA4364" s="1">
        <f t="shared" ca="1" si="1092"/>
        <v>0</v>
      </c>
      <c r="CB4364" s="1">
        <f t="shared" ca="1" si="1093"/>
        <v>0</v>
      </c>
      <c r="CC4364" s="1">
        <f t="shared" ca="1" si="1094"/>
        <v>0</v>
      </c>
    </row>
    <row r="4365" spans="1:81" hidden="1" x14ac:dyDescent="0.2">
      <c r="A4365" s="1" t="s">
        <v>1729</v>
      </c>
      <c r="B4365" s="1" t="s">
        <v>1730</v>
      </c>
      <c r="C4365" s="1" t="s">
        <v>62</v>
      </c>
      <c r="D4365" s="1" t="s">
        <v>1695</v>
      </c>
      <c r="E4365" s="1" t="s">
        <v>100</v>
      </c>
      <c r="F4365">
        <v>1</v>
      </c>
      <c r="G4365">
        <v>0</v>
      </c>
      <c r="H4365">
        <v>1</v>
      </c>
      <c r="I4365">
        <v>0</v>
      </c>
      <c r="J4365">
        <v>2</v>
      </c>
      <c r="BI4365" s="1">
        <v>6</v>
      </c>
      <c r="BJ4365" s="1" t="str">
        <f t="array" ref="BJ4365">IF(C4365="yes",VLOOKUP(BI4365&amp;D4365,CHOOSE({1,2},Schedule_2015!$A$2:$A$257&amp;Schedule_2015!$B$2:$B$257,Schedule_2015!$C$2:$C$257),2,0),VLOOKUP(BI4365&amp;D4365,CHOOSE({1,2},Schedule_2015!$A$2:$A$257&amp;Schedule_2015!$C$2:$C$257,Schedule_2015!$B$2:$B$257),2,0))</f>
        <v>WAS</v>
      </c>
      <c r="BK4365" s="3">
        <f>VLOOKUP(BJ4365,Def!$A$2:$Z$34,23,0)</f>
        <v>114.2</v>
      </c>
      <c r="BL4365" s="3">
        <f>VLOOKUP(BJ4365,Def!$A$2:$Z$34,16,0)</f>
        <v>225.6</v>
      </c>
      <c r="BM4365" s="3">
        <f>VLOOKUP(BJ4365,Def!$A$2:$Z$34,17,0)</f>
        <v>9</v>
      </c>
      <c r="BN4365" s="3">
        <f>VLOOKUP(BJ4365,Def!$A$2:$Z$34,24,0)</f>
        <v>6</v>
      </c>
      <c r="BO4365" s="1">
        <f t="shared" ca="1" si="1080"/>
        <v>0</v>
      </c>
      <c r="BP4365" s="1">
        <f t="shared" ca="1" si="1081"/>
        <v>0</v>
      </c>
      <c r="BQ4365" s="1">
        <f t="shared" ca="1" si="1082"/>
        <v>0</v>
      </c>
      <c r="BR4365" s="1">
        <f t="shared" ca="1" si="1083"/>
        <v>0</v>
      </c>
      <c r="BS4365" s="1">
        <f t="shared" ca="1" si="1084"/>
        <v>0</v>
      </c>
      <c r="BT4365" s="1">
        <f t="shared" ca="1" si="1085"/>
        <v>0</v>
      </c>
      <c r="BU4365" s="1">
        <f t="shared" ca="1" si="1086"/>
        <v>0</v>
      </c>
      <c r="BV4365" s="1">
        <f t="shared" ca="1" si="1087"/>
        <v>0</v>
      </c>
      <c r="BW4365" s="1">
        <f t="shared" ca="1" si="1088"/>
        <v>0</v>
      </c>
      <c r="BX4365" s="1">
        <f t="shared" ca="1" si="1089"/>
        <v>0</v>
      </c>
      <c r="BY4365" s="1">
        <f t="shared" ca="1" si="1090"/>
        <v>0</v>
      </c>
      <c r="BZ4365" s="1">
        <f t="shared" ca="1" si="1091"/>
        <v>0</v>
      </c>
      <c r="CA4365" s="1">
        <f t="shared" ca="1" si="1092"/>
        <v>0</v>
      </c>
      <c r="CB4365" s="1">
        <f t="shared" ca="1" si="1093"/>
        <v>0</v>
      </c>
      <c r="CC4365" s="1">
        <f t="shared" ca="1" si="1094"/>
        <v>0</v>
      </c>
    </row>
    <row r="4366" spans="1:81" hidden="1" x14ac:dyDescent="0.2">
      <c r="A4366" s="1" t="s">
        <v>1731</v>
      </c>
      <c r="B4366" s="1" t="s">
        <v>1732</v>
      </c>
      <c r="C4366" s="1" t="s">
        <v>62</v>
      </c>
      <c r="D4366" s="1" t="s">
        <v>1695</v>
      </c>
      <c r="E4366" s="1" t="s">
        <v>94</v>
      </c>
      <c r="F4366">
        <v>2</v>
      </c>
      <c r="G4366">
        <v>0</v>
      </c>
      <c r="H4366">
        <v>0</v>
      </c>
      <c r="I4366">
        <v>0</v>
      </c>
      <c r="J4366">
        <v>0</v>
      </c>
      <c r="BI4366" s="1">
        <v>6</v>
      </c>
      <c r="BJ4366" s="1" t="str">
        <f t="array" ref="BJ4366">IF(C4366="yes",VLOOKUP(BI4366&amp;D4366,CHOOSE({1,2},Schedule_2015!$A$2:$A$257&amp;Schedule_2015!$B$2:$B$257,Schedule_2015!$C$2:$C$257),2,0),VLOOKUP(BI4366&amp;D4366,CHOOSE({1,2},Schedule_2015!$A$2:$A$257&amp;Schedule_2015!$C$2:$C$257,Schedule_2015!$B$2:$B$257),2,0))</f>
        <v>WAS</v>
      </c>
      <c r="BK4366" s="3">
        <f>VLOOKUP(BJ4366,Def!$A$2:$Z$34,23,0)</f>
        <v>114.2</v>
      </c>
      <c r="BL4366" s="3">
        <f>VLOOKUP(BJ4366,Def!$A$2:$Z$34,16,0)</f>
        <v>225.6</v>
      </c>
      <c r="BM4366" s="3">
        <f>VLOOKUP(BJ4366,Def!$A$2:$Z$34,17,0)</f>
        <v>9</v>
      </c>
      <c r="BN4366" s="3">
        <f>VLOOKUP(BJ4366,Def!$A$2:$Z$34,24,0)</f>
        <v>6</v>
      </c>
      <c r="BO4366" s="1">
        <f t="shared" ca="1" si="1080"/>
        <v>0</v>
      </c>
      <c r="BP4366" s="1">
        <f t="shared" ca="1" si="1081"/>
        <v>0</v>
      </c>
      <c r="BQ4366" s="1">
        <f t="shared" ca="1" si="1082"/>
        <v>0</v>
      </c>
      <c r="BR4366" s="1">
        <f t="shared" ca="1" si="1083"/>
        <v>0</v>
      </c>
      <c r="BS4366" s="1">
        <f t="shared" ca="1" si="1084"/>
        <v>0</v>
      </c>
      <c r="BT4366" s="1">
        <f t="shared" ca="1" si="1085"/>
        <v>0</v>
      </c>
      <c r="BU4366" s="1">
        <f t="shared" ca="1" si="1086"/>
        <v>0</v>
      </c>
      <c r="BV4366" s="1">
        <f t="shared" ca="1" si="1087"/>
        <v>0</v>
      </c>
      <c r="BW4366" s="1">
        <f t="shared" ca="1" si="1088"/>
        <v>0</v>
      </c>
      <c r="BX4366" s="1">
        <f t="shared" ca="1" si="1089"/>
        <v>0</v>
      </c>
      <c r="BY4366" s="1">
        <f t="shared" ca="1" si="1090"/>
        <v>0</v>
      </c>
      <c r="BZ4366" s="1">
        <f t="shared" ca="1" si="1091"/>
        <v>0</v>
      </c>
      <c r="CA4366" s="1">
        <f t="shared" ca="1" si="1092"/>
        <v>0</v>
      </c>
      <c r="CB4366" s="1">
        <f t="shared" ca="1" si="1093"/>
        <v>0</v>
      </c>
      <c r="CC4366" s="1">
        <f t="shared" ca="1" si="1094"/>
        <v>0</v>
      </c>
    </row>
    <row r="4367" spans="1:81" hidden="1" x14ac:dyDescent="0.2">
      <c r="A4367" s="1" t="s">
        <v>1733</v>
      </c>
      <c r="B4367" s="1" t="s">
        <v>1734</v>
      </c>
      <c r="C4367" s="1" t="s">
        <v>62</v>
      </c>
      <c r="D4367" s="1" t="s">
        <v>1695</v>
      </c>
      <c r="E4367" s="1" t="s">
        <v>118</v>
      </c>
      <c r="F4367">
        <v>1</v>
      </c>
      <c r="G4367">
        <v>0</v>
      </c>
      <c r="H4367">
        <v>1</v>
      </c>
      <c r="I4367">
        <v>0</v>
      </c>
      <c r="J4367">
        <v>2</v>
      </c>
      <c r="BI4367" s="1">
        <v>6</v>
      </c>
      <c r="BJ4367" s="1" t="str">
        <f t="array" ref="BJ4367">IF(C4367="yes",VLOOKUP(BI4367&amp;D4367,CHOOSE({1,2},Schedule_2015!$A$2:$A$257&amp;Schedule_2015!$B$2:$B$257,Schedule_2015!$C$2:$C$257),2,0),VLOOKUP(BI4367&amp;D4367,CHOOSE({1,2},Schedule_2015!$A$2:$A$257&amp;Schedule_2015!$C$2:$C$257,Schedule_2015!$B$2:$B$257),2,0))</f>
        <v>WAS</v>
      </c>
      <c r="BK4367" s="3">
        <f>VLOOKUP(BJ4367,Def!$A$2:$Z$34,23,0)</f>
        <v>114.2</v>
      </c>
      <c r="BL4367" s="3">
        <f>VLOOKUP(BJ4367,Def!$A$2:$Z$34,16,0)</f>
        <v>225.6</v>
      </c>
      <c r="BM4367" s="3">
        <f>VLOOKUP(BJ4367,Def!$A$2:$Z$34,17,0)</f>
        <v>9</v>
      </c>
      <c r="BN4367" s="3">
        <f>VLOOKUP(BJ4367,Def!$A$2:$Z$34,24,0)</f>
        <v>6</v>
      </c>
      <c r="BO4367" s="1">
        <f t="shared" ca="1" si="1080"/>
        <v>0</v>
      </c>
      <c r="BP4367" s="1">
        <f t="shared" ca="1" si="1081"/>
        <v>0</v>
      </c>
      <c r="BQ4367" s="1">
        <f t="shared" ca="1" si="1082"/>
        <v>0</v>
      </c>
      <c r="BR4367" s="1">
        <f t="shared" ca="1" si="1083"/>
        <v>0</v>
      </c>
      <c r="BS4367" s="1">
        <f t="shared" ca="1" si="1084"/>
        <v>0</v>
      </c>
      <c r="BT4367" s="1">
        <f t="shared" ca="1" si="1085"/>
        <v>0</v>
      </c>
      <c r="BU4367" s="1">
        <f t="shared" ca="1" si="1086"/>
        <v>0</v>
      </c>
      <c r="BV4367" s="1">
        <f t="shared" ca="1" si="1087"/>
        <v>0</v>
      </c>
      <c r="BW4367" s="1">
        <f t="shared" ca="1" si="1088"/>
        <v>0</v>
      </c>
      <c r="BX4367" s="1">
        <f t="shared" ca="1" si="1089"/>
        <v>0</v>
      </c>
      <c r="BY4367" s="1">
        <f t="shared" ca="1" si="1090"/>
        <v>0</v>
      </c>
      <c r="BZ4367" s="1">
        <f t="shared" ca="1" si="1091"/>
        <v>0</v>
      </c>
      <c r="CA4367" s="1">
        <f t="shared" ca="1" si="1092"/>
        <v>0</v>
      </c>
      <c r="CB4367" s="1">
        <f t="shared" ca="1" si="1093"/>
        <v>0</v>
      </c>
      <c r="CC4367" s="1">
        <f t="shared" ca="1" si="1094"/>
        <v>0</v>
      </c>
    </row>
    <row r="4368" spans="1:81" hidden="1" x14ac:dyDescent="0.2">
      <c r="A4368" s="1" t="s">
        <v>2457</v>
      </c>
      <c r="B4368" s="1" t="s">
        <v>2895</v>
      </c>
      <c r="C4368" s="1" t="s">
        <v>62</v>
      </c>
      <c r="D4368" s="1" t="s">
        <v>1695</v>
      </c>
      <c r="E4368" s="1" t="s">
        <v>94</v>
      </c>
      <c r="F4368">
        <v>3</v>
      </c>
      <c r="G4368">
        <v>0</v>
      </c>
      <c r="H4368">
        <v>0</v>
      </c>
      <c r="I4368">
        <v>0.5</v>
      </c>
      <c r="J4368">
        <v>0</v>
      </c>
      <c r="BI4368" s="1">
        <v>6</v>
      </c>
      <c r="BJ4368" s="1" t="str">
        <f t="array" ref="BJ4368">IF(C4368="yes",VLOOKUP(BI4368&amp;D4368,CHOOSE({1,2},Schedule_2015!$A$2:$A$257&amp;Schedule_2015!$B$2:$B$257,Schedule_2015!$C$2:$C$257),2,0),VLOOKUP(BI4368&amp;D4368,CHOOSE({1,2},Schedule_2015!$A$2:$A$257&amp;Schedule_2015!$C$2:$C$257,Schedule_2015!$B$2:$B$257),2,0))</f>
        <v>WAS</v>
      </c>
      <c r="BK4368" s="3">
        <f>VLOOKUP(BJ4368,Def!$A$2:$Z$34,23,0)</f>
        <v>114.2</v>
      </c>
      <c r="BL4368" s="3">
        <f>VLOOKUP(BJ4368,Def!$A$2:$Z$34,16,0)</f>
        <v>225.6</v>
      </c>
      <c r="BM4368" s="3">
        <f>VLOOKUP(BJ4368,Def!$A$2:$Z$34,17,0)</f>
        <v>9</v>
      </c>
      <c r="BN4368" s="3">
        <f>VLOOKUP(BJ4368,Def!$A$2:$Z$34,24,0)</f>
        <v>6</v>
      </c>
      <c r="BO4368" s="1">
        <f t="shared" ca="1" si="1080"/>
        <v>0</v>
      </c>
      <c r="BP4368" s="1">
        <f t="shared" ca="1" si="1081"/>
        <v>0</v>
      </c>
      <c r="BQ4368" s="1">
        <f t="shared" ca="1" si="1082"/>
        <v>0</v>
      </c>
      <c r="BR4368" s="1">
        <f t="shared" ca="1" si="1083"/>
        <v>0</v>
      </c>
      <c r="BS4368" s="1">
        <f t="shared" ca="1" si="1084"/>
        <v>0</v>
      </c>
      <c r="BT4368" s="1">
        <f t="shared" ca="1" si="1085"/>
        <v>0</v>
      </c>
      <c r="BU4368" s="1">
        <f t="shared" ca="1" si="1086"/>
        <v>0</v>
      </c>
      <c r="BV4368" s="1">
        <f t="shared" ca="1" si="1087"/>
        <v>0</v>
      </c>
      <c r="BW4368" s="1">
        <f t="shared" ca="1" si="1088"/>
        <v>0</v>
      </c>
      <c r="BX4368" s="1">
        <f t="shared" ca="1" si="1089"/>
        <v>0</v>
      </c>
      <c r="BY4368" s="1">
        <f t="shared" ca="1" si="1090"/>
        <v>0</v>
      </c>
      <c r="BZ4368" s="1">
        <f t="shared" ca="1" si="1091"/>
        <v>0</v>
      </c>
      <c r="CA4368" s="1">
        <f t="shared" ca="1" si="1092"/>
        <v>0</v>
      </c>
      <c r="CB4368" s="1">
        <f t="shared" ca="1" si="1093"/>
        <v>0</v>
      </c>
      <c r="CC4368" s="1">
        <f t="shared" ca="1" si="1094"/>
        <v>0</v>
      </c>
    </row>
    <row r="4369" spans="1:81" hidden="1" x14ac:dyDescent="0.2">
      <c r="A4369" s="1" t="s">
        <v>592</v>
      </c>
      <c r="B4369" s="1" t="s">
        <v>593</v>
      </c>
      <c r="C4369" s="1" t="s">
        <v>135</v>
      </c>
      <c r="D4369" s="1" t="s">
        <v>590</v>
      </c>
      <c r="E4369" s="1" t="s">
        <v>76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U4369">
        <v>18</v>
      </c>
      <c r="AV4369">
        <v>0</v>
      </c>
      <c r="AW4369">
        <v>4</v>
      </c>
      <c r="AX4369">
        <v>0</v>
      </c>
      <c r="AY4369">
        <v>0</v>
      </c>
      <c r="AZ4369">
        <v>0</v>
      </c>
      <c r="BA4369">
        <v>40</v>
      </c>
      <c r="BI4369" s="1">
        <v>6</v>
      </c>
      <c r="BJ4369" s="1" t="str">
        <f t="array" ref="BJ4369">IF(C4369="yes",VLOOKUP(BI4369&amp;D4369,CHOOSE({1,2},Schedule_2015!$A$2:$A$257&amp;Schedule_2015!$B$2:$B$257,Schedule_2015!$C$2:$C$257),2,0),VLOOKUP(BI4369&amp;D4369,CHOOSE({1,2},Schedule_2015!$A$2:$A$257&amp;Schedule_2015!$C$2:$C$257,Schedule_2015!$B$2:$B$257),2,0))</f>
        <v>NYJ</v>
      </c>
      <c r="BK4369" s="3">
        <f>VLOOKUP(BJ4369,Def!$A$2:$Z$34,23,0)</f>
        <v>117</v>
      </c>
      <c r="BL4369" s="3">
        <f>VLOOKUP(BJ4369,Def!$A$2:$Z$34,16,0)</f>
        <v>166.5</v>
      </c>
      <c r="BM4369" s="3">
        <f>VLOOKUP(BJ4369,Def!$A$2:$Z$34,17,0)</f>
        <v>7</v>
      </c>
      <c r="BN4369" s="3">
        <f>VLOOKUP(BJ4369,Def!$A$2:$Z$34,24,0)</f>
        <v>4</v>
      </c>
      <c r="BO4369" s="1">
        <f t="shared" ca="1" si="1080"/>
        <v>0</v>
      </c>
      <c r="BP4369" s="1">
        <f t="shared" ca="1" si="1081"/>
        <v>0</v>
      </c>
      <c r="BQ4369" s="1">
        <f t="shared" ca="1" si="1082"/>
        <v>0</v>
      </c>
      <c r="BR4369" s="1">
        <f t="shared" ca="1" si="1083"/>
        <v>0</v>
      </c>
      <c r="BS4369" s="1">
        <f t="shared" ca="1" si="1084"/>
        <v>0</v>
      </c>
      <c r="BT4369" s="1">
        <f t="shared" ca="1" si="1085"/>
        <v>0</v>
      </c>
      <c r="BU4369" s="1">
        <f t="shared" ca="1" si="1086"/>
        <v>0</v>
      </c>
      <c r="BV4369" s="1">
        <f t="shared" ca="1" si="1087"/>
        <v>4</v>
      </c>
      <c r="BW4369" s="1">
        <f t="shared" ca="1" si="1088"/>
        <v>4</v>
      </c>
      <c r="BX4369" s="1">
        <f t="shared" ca="1" si="1089"/>
        <v>0</v>
      </c>
      <c r="BY4369" s="1">
        <f t="shared" ca="1" si="1090"/>
        <v>0</v>
      </c>
      <c r="BZ4369" s="1">
        <f t="shared" ca="1" si="1091"/>
        <v>0</v>
      </c>
      <c r="CA4369" s="1">
        <f t="shared" ca="1" si="1092"/>
        <v>0</v>
      </c>
      <c r="CB4369" s="1">
        <f t="shared" ca="1" si="1093"/>
        <v>0</v>
      </c>
      <c r="CC4369" s="1">
        <f t="shared" ca="1" si="1094"/>
        <v>8</v>
      </c>
    </row>
    <row r="4370" spans="1:81" hidden="1" x14ac:dyDescent="0.2">
      <c r="A4370" s="1" t="s">
        <v>1693</v>
      </c>
      <c r="B4370" s="1" t="s">
        <v>1694</v>
      </c>
      <c r="C4370" s="1" t="s">
        <v>62</v>
      </c>
      <c r="D4370" s="1" t="s">
        <v>1695</v>
      </c>
      <c r="E4370" s="1" t="s">
        <v>64</v>
      </c>
      <c r="AD4370">
        <v>26</v>
      </c>
      <c r="AE4370">
        <v>19</v>
      </c>
      <c r="AF4370">
        <v>1</v>
      </c>
      <c r="AG4370">
        <v>2</v>
      </c>
      <c r="AH4370">
        <v>0</v>
      </c>
      <c r="AI4370">
        <v>0</v>
      </c>
      <c r="AJ4370">
        <v>253</v>
      </c>
      <c r="BB4370">
        <v>4</v>
      </c>
      <c r="BC4370">
        <v>18</v>
      </c>
      <c r="BD4370">
        <v>18</v>
      </c>
      <c r="BE4370">
        <v>1</v>
      </c>
      <c r="BF4370">
        <v>0</v>
      </c>
      <c r="BG4370">
        <v>0</v>
      </c>
      <c r="BH4370">
        <v>31</v>
      </c>
      <c r="BI4370" s="1">
        <v>6</v>
      </c>
      <c r="BJ4370" s="1" t="str">
        <f t="array" ref="BJ4370">IF(C4370="yes",VLOOKUP(BI4370&amp;D4370,CHOOSE({1,2},Schedule_2015!$A$2:$A$257&amp;Schedule_2015!$B$2:$B$257,Schedule_2015!$C$2:$C$257),2,0),VLOOKUP(BI4370&amp;D4370,CHOOSE({1,2},Schedule_2015!$A$2:$A$257&amp;Schedule_2015!$C$2:$C$257,Schedule_2015!$B$2:$B$257),2,0))</f>
        <v>WAS</v>
      </c>
      <c r="BK4370" s="3">
        <f>VLOOKUP(BJ4370,Def!$A$2:$Z$34,23,0)</f>
        <v>114.2</v>
      </c>
      <c r="BL4370" s="3">
        <f>VLOOKUP(BJ4370,Def!$A$2:$Z$34,16,0)</f>
        <v>225.6</v>
      </c>
      <c r="BM4370" s="3">
        <f>VLOOKUP(BJ4370,Def!$A$2:$Z$34,17,0)</f>
        <v>9</v>
      </c>
      <c r="BN4370" s="3">
        <f>VLOOKUP(BJ4370,Def!$A$2:$Z$34,24,0)</f>
        <v>6</v>
      </c>
      <c r="BO4370" s="1">
        <f t="shared" ca="1" si="1080"/>
        <v>8</v>
      </c>
      <c r="BP4370" s="1">
        <f t="shared" ca="1" si="1081"/>
        <v>10.120000000000001</v>
      </c>
      <c r="BQ4370" s="1">
        <f t="shared" ca="1" si="1082"/>
        <v>0</v>
      </c>
      <c r="BR4370" s="1">
        <f t="shared" ca="1" si="1083"/>
        <v>-1</v>
      </c>
      <c r="BS4370" s="1">
        <f t="shared" ca="1" si="1084"/>
        <v>3.1</v>
      </c>
      <c r="BT4370" s="1">
        <f t="shared" ca="1" si="1085"/>
        <v>6</v>
      </c>
      <c r="BU4370" s="1">
        <f t="shared" ca="1" si="1086"/>
        <v>0</v>
      </c>
      <c r="BV4370" s="1">
        <f t="shared" ca="1" si="1087"/>
        <v>0</v>
      </c>
      <c r="BW4370" s="1">
        <f t="shared" ca="1" si="1088"/>
        <v>0</v>
      </c>
      <c r="BX4370" s="1">
        <f t="shared" ca="1" si="1089"/>
        <v>0</v>
      </c>
      <c r="BY4370" s="1">
        <f t="shared" ca="1" si="1090"/>
        <v>0</v>
      </c>
      <c r="BZ4370" s="1">
        <f t="shared" ca="1" si="1091"/>
        <v>0</v>
      </c>
      <c r="CA4370" s="1">
        <f t="shared" ca="1" si="1092"/>
        <v>0</v>
      </c>
      <c r="CB4370" s="1">
        <f t="shared" ca="1" si="1093"/>
        <v>0</v>
      </c>
      <c r="CC4370" s="1">
        <f t="shared" ca="1" si="1094"/>
        <v>26.220000000000002</v>
      </c>
    </row>
    <row r="4371" spans="1:81" hidden="1" x14ac:dyDescent="0.2">
      <c r="A4371" s="1" t="s">
        <v>594</v>
      </c>
      <c r="B4371" s="1" t="s">
        <v>595</v>
      </c>
      <c r="C4371" s="1" t="s">
        <v>135</v>
      </c>
      <c r="D4371" s="1" t="s">
        <v>590</v>
      </c>
      <c r="E4371" s="1" t="s">
        <v>69</v>
      </c>
      <c r="AU4371">
        <v>11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11</v>
      </c>
      <c r="BB4371">
        <v>11</v>
      </c>
      <c r="BC4371">
        <v>6</v>
      </c>
      <c r="BD4371">
        <v>0</v>
      </c>
      <c r="BE4371">
        <v>0</v>
      </c>
      <c r="BF4371">
        <v>0</v>
      </c>
      <c r="BG4371">
        <v>0</v>
      </c>
      <c r="BH4371">
        <v>21</v>
      </c>
      <c r="BI4371" s="1">
        <v>6</v>
      </c>
      <c r="BJ4371" s="1" t="str">
        <f t="array" ref="BJ4371">IF(C4371="yes",VLOOKUP(BI4371&amp;D4371,CHOOSE({1,2},Schedule_2015!$A$2:$A$257&amp;Schedule_2015!$B$2:$B$257,Schedule_2015!$C$2:$C$257),2,0),VLOOKUP(BI4371&amp;D4371,CHOOSE({1,2},Schedule_2015!$A$2:$A$257&amp;Schedule_2015!$C$2:$C$257,Schedule_2015!$B$2:$B$257),2,0))</f>
        <v>NYJ</v>
      </c>
      <c r="BK4371" s="3">
        <f>VLOOKUP(BJ4371,Def!$A$2:$Z$34,23,0)</f>
        <v>117</v>
      </c>
      <c r="BL4371" s="3">
        <f>VLOOKUP(BJ4371,Def!$A$2:$Z$34,16,0)</f>
        <v>166.5</v>
      </c>
      <c r="BM4371" s="3">
        <f>VLOOKUP(BJ4371,Def!$A$2:$Z$34,17,0)</f>
        <v>7</v>
      </c>
      <c r="BN4371" s="3">
        <f>VLOOKUP(BJ4371,Def!$A$2:$Z$34,24,0)</f>
        <v>4</v>
      </c>
      <c r="BO4371" s="1">
        <f t="shared" ca="1" si="1080"/>
        <v>0</v>
      </c>
      <c r="BP4371" s="1">
        <f t="shared" ca="1" si="1081"/>
        <v>0</v>
      </c>
      <c r="BQ4371" s="1">
        <f t="shared" ca="1" si="1082"/>
        <v>0</v>
      </c>
      <c r="BR4371" s="1">
        <f t="shared" ca="1" si="1083"/>
        <v>0</v>
      </c>
      <c r="BS4371" s="1">
        <f t="shared" ca="1" si="1084"/>
        <v>2.1</v>
      </c>
      <c r="BT4371" s="1">
        <f t="shared" ca="1" si="1085"/>
        <v>0</v>
      </c>
      <c r="BU4371" s="1">
        <f t="shared" ca="1" si="1086"/>
        <v>0</v>
      </c>
      <c r="BV4371" s="1">
        <f t="shared" ca="1" si="1087"/>
        <v>1.1000000000000001</v>
      </c>
      <c r="BW4371" s="1">
        <f t="shared" ca="1" si="1088"/>
        <v>1</v>
      </c>
      <c r="BX4371" s="1">
        <f t="shared" ca="1" si="1089"/>
        <v>0</v>
      </c>
      <c r="BY4371" s="1">
        <f t="shared" ca="1" si="1090"/>
        <v>0</v>
      </c>
      <c r="BZ4371" s="1">
        <f t="shared" ca="1" si="1091"/>
        <v>0</v>
      </c>
      <c r="CA4371" s="1">
        <f t="shared" ca="1" si="1092"/>
        <v>0</v>
      </c>
      <c r="CB4371" s="1">
        <f t="shared" ca="1" si="1093"/>
        <v>0</v>
      </c>
      <c r="CC4371" s="1">
        <f t="shared" ca="1" si="1094"/>
        <v>4.2</v>
      </c>
    </row>
    <row r="4372" spans="1:81" hidden="1" x14ac:dyDescent="0.2">
      <c r="A4372" s="1" t="s">
        <v>596</v>
      </c>
      <c r="B4372" s="1" t="s">
        <v>597</v>
      </c>
      <c r="C4372" s="1" t="s">
        <v>135</v>
      </c>
      <c r="D4372" s="1" t="s">
        <v>590</v>
      </c>
      <c r="E4372" s="1" t="s">
        <v>69</v>
      </c>
      <c r="AU4372">
        <v>13</v>
      </c>
      <c r="AV4372">
        <v>0</v>
      </c>
      <c r="AW4372">
        <v>6</v>
      </c>
      <c r="AX4372">
        <v>0</v>
      </c>
      <c r="AY4372">
        <v>0</v>
      </c>
      <c r="AZ4372">
        <v>0</v>
      </c>
      <c r="BA4372">
        <v>26</v>
      </c>
      <c r="BB4372">
        <v>5</v>
      </c>
      <c r="BC4372">
        <v>8</v>
      </c>
      <c r="BD4372">
        <v>0</v>
      </c>
      <c r="BE4372">
        <v>0</v>
      </c>
      <c r="BF4372">
        <v>0</v>
      </c>
      <c r="BG4372">
        <v>0</v>
      </c>
      <c r="BH4372">
        <v>12</v>
      </c>
      <c r="BI4372" s="1">
        <v>6</v>
      </c>
      <c r="BJ4372" s="1" t="str">
        <f t="array" ref="BJ4372">IF(C4372="yes",VLOOKUP(BI4372&amp;D4372,CHOOSE({1,2},Schedule_2015!$A$2:$A$257&amp;Schedule_2015!$B$2:$B$257,Schedule_2015!$C$2:$C$257),2,0),VLOOKUP(BI4372&amp;D4372,CHOOSE({1,2},Schedule_2015!$A$2:$A$257&amp;Schedule_2015!$C$2:$C$257,Schedule_2015!$B$2:$B$257),2,0))</f>
        <v>NYJ</v>
      </c>
      <c r="BK4372" s="3">
        <f>VLOOKUP(BJ4372,Def!$A$2:$Z$34,23,0)</f>
        <v>117</v>
      </c>
      <c r="BL4372" s="3">
        <f>VLOOKUP(BJ4372,Def!$A$2:$Z$34,16,0)</f>
        <v>166.5</v>
      </c>
      <c r="BM4372" s="3">
        <f>VLOOKUP(BJ4372,Def!$A$2:$Z$34,17,0)</f>
        <v>7</v>
      </c>
      <c r="BN4372" s="3">
        <f>VLOOKUP(BJ4372,Def!$A$2:$Z$34,24,0)</f>
        <v>4</v>
      </c>
      <c r="BO4372" s="1">
        <f t="shared" ca="1" si="1080"/>
        <v>0</v>
      </c>
      <c r="BP4372" s="1">
        <f t="shared" ca="1" si="1081"/>
        <v>0</v>
      </c>
      <c r="BQ4372" s="1">
        <f t="shared" ca="1" si="1082"/>
        <v>0</v>
      </c>
      <c r="BR4372" s="1">
        <f t="shared" ca="1" si="1083"/>
        <v>0</v>
      </c>
      <c r="BS4372" s="1">
        <f t="shared" ca="1" si="1084"/>
        <v>1.2000000000000002</v>
      </c>
      <c r="BT4372" s="1">
        <f t="shared" ca="1" si="1085"/>
        <v>0</v>
      </c>
      <c r="BU4372" s="1">
        <f t="shared" ca="1" si="1086"/>
        <v>0</v>
      </c>
      <c r="BV4372" s="1">
        <f t="shared" ca="1" si="1087"/>
        <v>2.6</v>
      </c>
      <c r="BW4372" s="1">
        <f t="shared" ca="1" si="1088"/>
        <v>6</v>
      </c>
      <c r="BX4372" s="1">
        <f t="shared" ca="1" si="1089"/>
        <v>0</v>
      </c>
      <c r="BY4372" s="1">
        <f t="shared" ca="1" si="1090"/>
        <v>0</v>
      </c>
      <c r="BZ4372" s="1">
        <f t="shared" ca="1" si="1091"/>
        <v>0</v>
      </c>
      <c r="CA4372" s="1">
        <f t="shared" ca="1" si="1092"/>
        <v>0</v>
      </c>
      <c r="CB4372" s="1">
        <f t="shared" ca="1" si="1093"/>
        <v>0</v>
      </c>
      <c r="CC4372" s="1">
        <f t="shared" ca="1" si="1094"/>
        <v>9.8000000000000007</v>
      </c>
    </row>
    <row r="4373" spans="1:81" hidden="1" x14ac:dyDescent="0.2">
      <c r="A4373" s="1" t="s">
        <v>609</v>
      </c>
      <c r="B4373" s="1" t="s">
        <v>610</v>
      </c>
      <c r="C4373" s="1" t="s">
        <v>135</v>
      </c>
      <c r="D4373" s="1" t="s">
        <v>590</v>
      </c>
      <c r="E4373" s="1" t="s">
        <v>76</v>
      </c>
      <c r="Y4373">
        <v>19</v>
      </c>
      <c r="Z4373">
        <v>25</v>
      </c>
      <c r="AA4373">
        <v>0</v>
      </c>
      <c r="AB4373">
        <v>5</v>
      </c>
      <c r="AC4373">
        <v>0</v>
      </c>
      <c r="AU4373">
        <v>16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16</v>
      </c>
      <c r="BI4373" s="1">
        <v>6</v>
      </c>
      <c r="BJ4373" s="1" t="str">
        <f t="array" ref="BJ4373">IF(C4373="yes",VLOOKUP(BI4373&amp;D4373,CHOOSE({1,2},Schedule_2015!$A$2:$A$257&amp;Schedule_2015!$B$2:$B$257,Schedule_2015!$C$2:$C$257),2,0),VLOOKUP(BI4373&amp;D4373,CHOOSE({1,2},Schedule_2015!$A$2:$A$257&amp;Schedule_2015!$C$2:$C$257,Schedule_2015!$B$2:$B$257),2,0))</f>
        <v>NYJ</v>
      </c>
      <c r="BK4373" s="3">
        <f>VLOOKUP(BJ4373,Def!$A$2:$Z$34,23,0)</f>
        <v>117</v>
      </c>
      <c r="BL4373" s="3">
        <f>VLOOKUP(BJ4373,Def!$A$2:$Z$34,16,0)</f>
        <v>166.5</v>
      </c>
      <c r="BM4373" s="3">
        <f>VLOOKUP(BJ4373,Def!$A$2:$Z$34,17,0)</f>
        <v>7</v>
      </c>
      <c r="BN4373" s="3">
        <f>VLOOKUP(BJ4373,Def!$A$2:$Z$34,24,0)</f>
        <v>4</v>
      </c>
      <c r="BO4373" s="1">
        <f t="shared" ca="1" si="1080"/>
        <v>0</v>
      </c>
      <c r="BP4373" s="1">
        <f t="shared" ca="1" si="1081"/>
        <v>0</v>
      </c>
      <c r="BQ4373" s="1">
        <f t="shared" ca="1" si="1082"/>
        <v>0</v>
      </c>
      <c r="BR4373" s="1">
        <f t="shared" ca="1" si="1083"/>
        <v>0</v>
      </c>
      <c r="BS4373" s="1">
        <f t="shared" ca="1" si="1084"/>
        <v>0</v>
      </c>
      <c r="BT4373" s="1">
        <f t="shared" ca="1" si="1085"/>
        <v>0</v>
      </c>
      <c r="BU4373" s="1">
        <f t="shared" ca="1" si="1086"/>
        <v>0</v>
      </c>
      <c r="BV4373" s="1">
        <f t="shared" ca="1" si="1087"/>
        <v>1.6</v>
      </c>
      <c r="BW4373" s="1">
        <f t="shared" ca="1" si="1088"/>
        <v>1</v>
      </c>
      <c r="BX4373" s="1">
        <f t="shared" ca="1" si="1089"/>
        <v>0</v>
      </c>
      <c r="BY4373" s="1">
        <f t="shared" ca="1" si="1090"/>
        <v>0</v>
      </c>
      <c r="BZ4373" s="1">
        <f t="shared" ca="1" si="1091"/>
        <v>0</v>
      </c>
      <c r="CA4373" s="1">
        <f t="shared" ca="1" si="1092"/>
        <v>0</v>
      </c>
      <c r="CB4373" s="1">
        <f t="shared" ca="1" si="1093"/>
        <v>0</v>
      </c>
      <c r="CC4373" s="1">
        <f t="shared" ca="1" si="1094"/>
        <v>2.6</v>
      </c>
    </row>
    <row r="4374" spans="1:81" hidden="1" x14ac:dyDescent="0.2">
      <c r="A4374" s="1" t="s">
        <v>598</v>
      </c>
      <c r="B4374" s="1" t="s">
        <v>599</v>
      </c>
      <c r="C4374" s="1" t="s">
        <v>135</v>
      </c>
      <c r="D4374" s="1" t="s">
        <v>590</v>
      </c>
      <c r="E4374" s="1" t="s">
        <v>76</v>
      </c>
      <c r="AU4374">
        <v>12</v>
      </c>
      <c r="AV4374">
        <v>2</v>
      </c>
      <c r="AW4374">
        <v>5</v>
      </c>
      <c r="AX4374">
        <v>1</v>
      </c>
      <c r="AY4374">
        <v>0</v>
      </c>
      <c r="AZ4374">
        <v>0</v>
      </c>
      <c r="BA4374">
        <v>28</v>
      </c>
      <c r="BI4374" s="1">
        <v>6</v>
      </c>
      <c r="BJ4374" s="1" t="str">
        <f t="array" ref="BJ4374">IF(C4374="yes",VLOOKUP(BI4374&amp;D4374,CHOOSE({1,2},Schedule_2015!$A$2:$A$257&amp;Schedule_2015!$B$2:$B$257,Schedule_2015!$C$2:$C$257),2,0),VLOOKUP(BI4374&amp;D4374,CHOOSE({1,2},Schedule_2015!$A$2:$A$257&amp;Schedule_2015!$C$2:$C$257,Schedule_2015!$B$2:$B$257),2,0))</f>
        <v>NYJ</v>
      </c>
      <c r="BK4374" s="3">
        <f>VLOOKUP(BJ4374,Def!$A$2:$Z$34,23,0)</f>
        <v>117</v>
      </c>
      <c r="BL4374" s="3">
        <f>VLOOKUP(BJ4374,Def!$A$2:$Z$34,16,0)</f>
        <v>166.5</v>
      </c>
      <c r="BM4374" s="3">
        <f>VLOOKUP(BJ4374,Def!$A$2:$Z$34,17,0)</f>
        <v>7</v>
      </c>
      <c r="BN4374" s="3">
        <f>VLOOKUP(BJ4374,Def!$A$2:$Z$34,24,0)</f>
        <v>4</v>
      </c>
      <c r="BO4374" s="1">
        <f t="shared" ca="1" si="1080"/>
        <v>0</v>
      </c>
      <c r="BP4374" s="1">
        <f t="shared" ca="1" si="1081"/>
        <v>0</v>
      </c>
      <c r="BQ4374" s="1">
        <f t="shared" ca="1" si="1082"/>
        <v>0</v>
      </c>
      <c r="BR4374" s="1">
        <f t="shared" ca="1" si="1083"/>
        <v>0</v>
      </c>
      <c r="BS4374" s="1">
        <f t="shared" ca="1" si="1084"/>
        <v>0</v>
      </c>
      <c r="BT4374" s="1">
        <f t="shared" ca="1" si="1085"/>
        <v>0</v>
      </c>
      <c r="BU4374" s="1">
        <f t="shared" ca="1" si="1086"/>
        <v>0</v>
      </c>
      <c r="BV4374" s="1">
        <f t="shared" ca="1" si="1087"/>
        <v>2.8000000000000003</v>
      </c>
      <c r="BW4374" s="1">
        <f t="shared" ca="1" si="1088"/>
        <v>5</v>
      </c>
      <c r="BX4374" s="1">
        <f t="shared" ca="1" si="1089"/>
        <v>6</v>
      </c>
      <c r="BY4374" s="1">
        <f t="shared" ca="1" si="1090"/>
        <v>0</v>
      </c>
      <c r="BZ4374" s="1">
        <f t="shared" ca="1" si="1091"/>
        <v>0</v>
      </c>
      <c r="CA4374" s="1">
        <f t="shared" ca="1" si="1092"/>
        <v>0</v>
      </c>
      <c r="CB4374" s="1">
        <f t="shared" ca="1" si="1093"/>
        <v>0</v>
      </c>
      <c r="CC4374" s="1">
        <f t="shared" ca="1" si="1094"/>
        <v>13.8</v>
      </c>
    </row>
    <row r="4375" spans="1:81" hidden="1" x14ac:dyDescent="0.2">
      <c r="A4375" s="1" t="s">
        <v>600</v>
      </c>
      <c r="B4375" s="1" t="s">
        <v>601</v>
      </c>
      <c r="C4375" s="1" t="s">
        <v>135</v>
      </c>
      <c r="D4375" s="1" t="s">
        <v>590</v>
      </c>
      <c r="E4375" s="1" t="s">
        <v>76</v>
      </c>
      <c r="AU4375">
        <v>16</v>
      </c>
      <c r="AV4375">
        <v>0</v>
      </c>
      <c r="AW4375">
        <v>2</v>
      </c>
      <c r="AX4375">
        <v>0</v>
      </c>
      <c r="AY4375">
        <v>0</v>
      </c>
      <c r="AZ4375">
        <v>0</v>
      </c>
      <c r="BA4375">
        <v>22</v>
      </c>
      <c r="BI4375" s="1">
        <v>6</v>
      </c>
      <c r="BJ4375" s="1" t="str">
        <f t="array" ref="BJ4375">IF(C4375="yes",VLOOKUP(BI4375&amp;D4375,CHOOSE({1,2},Schedule_2015!$A$2:$A$257&amp;Schedule_2015!$B$2:$B$257,Schedule_2015!$C$2:$C$257),2,0),VLOOKUP(BI4375&amp;D4375,CHOOSE({1,2},Schedule_2015!$A$2:$A$257&amp;Schedule_2015!$C$2:$C$257,Schedule_2015!$B$2:$B$257),2,0))</f>
        <v>NYJ</v>
      </c>
      <c r="BK4375" s="3">
        <f>VLOOKUP(BJ4375,Def!$A$2:$Z$34,23,0)</f>
        <v>117</v>
      </c>
      <c r="BL4375" s="3">
        <f>VLOOKUP(BJ4375,Def!$A$2:$Z$34,16,0)</f>
        <v>166.5</v>
      </c>
      <c r="BM4375" s="3">
        <f>VLOOKUP(BJ4375,Def!$A$2:$Z$34,17,0)</f>
        <v>7</v>
      </c>
      <c r="BN4375" s="3">
        <f>VLOOKUP(BJ4375,Def!$A$2:$Z$34,24,0)</f>
        <v>4</v>
      </c>
      <c r="BO4375" s="1">
        <f t="shared" ca="1" si="1080"/>
        <v>0</v>
      </c>
      <c r="BP4375" s="1">
        <f t="shared" ca="1" si="1081"/>
        <v>0</v>
      </c>
      <c r="BQ4375" s="1">
        <f t="shared" ca="1" si="1082"/>
        <v>0</v>
      </c>
      <c r="BR4375" s="1">
        <f t="shared" ca="1" si="1083"/>
        <v>0</v>
      </c>
      <c r="BS4375" s="1">
        <f t="shared" ca="1" si="1084"/>
        <v>0</v>
      </c>
      <c r="BT4375" s="1">
        <f t="shared" ca="1" si="1085"/>
        <v>0</v>
      </c>
      <c r="BU4375" s="1">
        <f t="shared" ca="1" si="1086"/>
        <v>0</v>
      </c>
      <c r="BV4375" s="1">
        <f t="shared" ca="1" si="1087"/>
        <v>2.2000000000000002</v>
      </c>
      <c r="BW4375" s="1">
        <f t="shared" ca="1" si="1088"/>
        <v>2</v>
      </c>
      <c r="BX4375" s="1">
        <f t="shared" ca="1" si="1089"/>
        <v>0</v>
      </c>
      <c r="BY4375" s="1">
        <f t="shared" ca="1" si="1090"/>
        <v>0</v>
      </c>
      <c r="BZ4375" s="1">
        <f t="shared" ca="1" si="1091"/>
        <v>0</v>
      </c>
      <c r="CA4375" s="1">
        <f t="shared" ca="1" si="1092"/>
        <v>0</v>
      </c>
      <c r="CB4375" s="1">
        <f t="shared" ca="1" si="1093"/>
        <v>0</v>
      </c>
      <c r="CC4375" s="1">
        <f t="shared" ca="1" si="1094"/>
        <v>4.2</v>
      </c>
    </row>
    <row r="4376" spans="1:81" hidden="1" x14ac:dyDescent="0.2">
      <c r="A4376" s="1" t="s">
        <v>1827</v>
      </c>
      <c r="B4376" s="1" t="s">
        <v>1828</v>
      </c>
      <c r="C4376" s="1" t="s">
        <v>135</v>
      </c>
      <c r="D4376" s="1" t="s">
        <v>590</v>
      </c>
      <c r="E4376" s="1" t="s">
        <v>350</v>
      </c>
      <c r="AU4376">
        <v>8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8</v>
      </c>
      <c r="BI4376" s="1">
        <v>6</v>
      </c>
      <c r="BJ4376" s="1" t="str">
        <f t="array" ref="BJ4376">IF(C4376="yes",VLOOKUP(BI4376&amp;D4376,CHOOSE({1,2},Schedule_2015!$A$2:$A$257&amp;Schedule_2015!$B$2:$B$257,Schedule_2015!$C$2:$C$257),2,0),VLOOKUP(BI4376&amp;D4376,CHOOSE({1,2},Schedule_2015!$A$2:$A$257&amp;Schedule_2015!$C$2:$C$257,Schedule_2015!$B$2:$B$257),2,0))</f>
        <v>NYJ</v>
      </c>
      <c r="BK4376" s="3">
        <f>VLOOKUP(BJ4376,Def!$A$2:$Z$34,23,0)</f>
        <v>117</v>
      </c>
      <c r="BL4376" s="3">
        <f>VLOOKUP(BJ4376,Def!$A$2:$Z$34,16,0)</f>
        <v>166.5</v>
      </c>
      <c r="BM4376" s="3">
        <f>VLOOKUP(BJ4376,Def!$A$2:$Z$34,17,0)</f>
        <v>7</v>
      </c>
      <c r="BN4376" s="3">
        <f>VLOOKUP(BJ4376,Def!$A$2:$Z$34,24,0)</f>
        <v>4</v>
      </c>
      <c r="BO4376" s="1">
        <f t="shared" ca="1" si="1080"/>
        <v>0</v>
      </c>
      <c r="BP4376" s="1">
        <f t="shared" ca="1" si="1081"/>
        <v>0</v>
      </c>
      <c r="BQ4376" s="1">
        <f t="shared" ca="1" si="1082"/>
        <v>0</v>
      </c>
      <c r="BR4376" s="1">
        <f t="shared" ca="1" si="1083"/>
        <v>0</v>
      </c>
      <c r="BS4376" s="1">
        <f t="shared" ca="1" si="1084"/>
        <v>0</v>
      </c>
      <c r="BT4376" s="1">
        <f t="shared" ca="1" si="1085"/>
        <v>0</v>
      </c>
      <c r="BU4376" s="1">
        <f t="shared" ca="1" si="1086"/>
        <v>0</v>
      </c>
      <c r="BV4376" s="1">
        <f t="shared" ca="1" si="1087"/>
        <v>0.8</v>
      </c>
      <c r="BW4376" s="1">
        <f t="shared" ca="1" si="1088"/>
        <v>1</v>
      </c>
      <c r="BX4376" s="1">
        <f t="shared" ca="1" si="1089"/>
        <v>0</v>
      </c>
      <c r="BY4376" s="1">
        <f t="shared" ca="1" si="1090"/>
        <v>0</v>
      </c>
      <c r="BZ4376" s="1">
        <f t="shared" ca="1" si="1091"/>
        <v>0</v>
      </c>
      <c r="CA4376" s="1">
        <f t="shared" ca="1" si="1092"/>
        <v>0</v>
      </c>
      <c r="CB4376" s="1">
        <f t="shared" ca="1" si="1093"/>
        <v>0</v>
      </c>
      <c r="CC4376" s="1">
        <f t="shared" ca="1" si="1094"/>
        <v>1.8</v>
      </c>
    </row>
    <row r="4377" spans="1:81" hidden="1" x14ac:dyDescent="0.2">
      <c r="A4377" s="1" t="s">
        <v>2126</v>
      </c>
      <c r="B4377" s="1" t="s">
        <v>2127</v>
      </c>
      <c r="C4377" s="1" t="s">
        <v>135</v>
      </c>
      <c r="D4377" s="1" t="s">
        <v>590</v>
      </c>
      <c r="E4377" s="1" t="s">
        <v>76</v>
      </c>
      <c r="AU4377">
        <v>6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6</v>
      </c>
      <c r="BI4377" s="1">
        <v>6</v>
      </c>
      <c r="BJ4377" s="1" t="str">
        <f t="array" ref="BJ4377">IF(C4377="yes",VLOOKUP(BI4377&amp;D4377,CHOOSE({1,2},Schedule_2015!$A$2:$A$257&amp;Schedule_2015!$B$2:$B$257,Schedule_2015!$C$2:$C$257),2,0),VLOOKUP(BI4377&amp;D4377,CHOOSE({1,2},Schedule_2015!$A$2:$A$257&amp;Schedule_2015!$C$2:$C$257,Schedule_2015!$B$2:$B$257),2,0))</f>
        <v>NYJ</v>
      </c>
      <c r="BK4377" s="3">
        <f>VLOOKUP(BJ4377,Def!$A$2:$Z$34,23,0)</f>
        <v>117</v>
      </c>
      <c r="BL4377" s="3">
        <f>VLOOKUP(BJ4377,Def!$A$2:$Z$34,16,0)</f>
        <v>166.5</v>
      </c>
      <c r="BM4377" s="3">
        <f>VLOOKUP(BJ4377,Def!$A$2:$Z$34,17,0)</f>
        <v>7</v>
      </c>
      <c r="BN4377" s="3">
        <f>VLOOKUP(BJ4377,Def!$A$2:$Z$34,24,0)</f>
        <v>4</v>
      </c>
      <c r="BO4377" s="1">
        <f t="shared" ca="1" si="1080"/>
        <v>0</v>
      </c>
      <c r="BP4377" s="1">
        <f t="shared" ca="1" si="1081"/>
        <v>0</v>
      </c>
      <c r="BQ4377" s="1">
        <f t="shared" ca="1" si="1082"/>
        <v>0</v>
      </c>
      <c r="BR4377" s="1">
        <f t="shared" ca="1" si="1083"/>
        <v>0</v>
      </c>
      <c r="BS4377" s="1">
        <f t="shared" ca="1" si="1084"/>
        <v>0</v>
      </c>
      <c r="BT4377" s="1">
        <f t="shared" ca="1" si="1085"/>
        <v>0</v>
      </c>
      <c r="BU4377" s="1">
        <f t="shared" ca="1" si="1086"/>
        <v>0</v>
      </c>
      <c r="BV4377" s="1">
        <f t="shared" ca="1" si="1087"/>
        <v>0.60000000000000009</v>
      </c>
      <c r="BW4377" s="1">
        <f t="shared" ca="1" si="1088"/>
        <v>1</v>
      </c>
      <c r="BX4377" s="1">
        <f t="shared" ca="1" si="1089"/>
        <v>0</v>
      </c>
      <c r="BY4377" s="1">
        <f t="shared" ca="1" si="1090"/>
        <v>0</v>
      </c>
      <c r="BZ4377" s="1">
        <f t="shared" ca="1" si="1091"/>
        <v>0</v>
      </c>
      <c r="CA4377" s="1">
        <f t="shared" ca="1" si="1092"/>
        <v>0</v>
      </c>
      <c r="CB4377" s="1">
        <f t="shared" ca="1" si="1093"/>
        <v>0</v>
      </c>
      <c r="CC4377" s="1">
        <f t="shared" ca="1" si="1094"/>
        <v>1.6</v>
      </c>
    </row>
    <row r="4378" spans="1:81" hidden="1" x14ac:dyDescent="0.2">
      <c r="A4378" s="1" t="s">
        <v>602</v>
      </c>
      <c r="B4378" s="1" t="s">
        <v>603</v>
      </c>
      <c r="C4378" s="1" t="s">
        <v>135</v>
      </c>
      <c r="D4378" s="1" t="s">
        <v>590</v>
      </c>
      <c r="E4378" s="1" t="s">
        <v>79</v>
      </c>
      <c r="AU4378">
        <v>20</v>
      </c>
      <c r="AV4378">
        <v>0</v>
      </c>
      <c r="AW4378">
        <v>4</v>
      </c>
      <c r="AX4378">
        <v>0</v>
      </c>
      <c r="AY4378">
        <v>0</v>
      </c>
      <c r="AZ4378">
        <v>0</v>
      </c>
      <c r="BA4378">
        <v>39</v>
      </c>
      <c r="BI4378" s="1">
        <v>6</v>
      </c>
      <c r="BJ4378" s="1" t="str">
        <f t="array" ref="BJ4378">IF(C4378="yes",VLOOKUP(BI4378&amp;D4378,CHOOSE({1,2},Schedule_2015!$A$2:$A$257&amp;Schedule_2015!$B$2:$B$257,Schedule_2015!$C$2:$C$257),2,0),VLOOKUP(BI4378&amp;D4378,CHOOSE({1,2},Schedule_2015!$A$2:$A$257&amp;Schedule_2015!$C$2:$C$257,Schedule_2015!$B$2:$B$257),2,0))</f>
        <v>NYJ</v>
      </c>
      <c r="BK4378" s="3">
        <f>VLOOKUP(BJ4378,Def!$A$2:$Z$34,23,0)</f>
        <v>117</v>
      </c>
      <c r="BL4378" s="3">
        <f>VLOOKUP(BJ4378,Def!$A$2:$Z$34,16,0)</f>
        <v>166.5</v>
      </c>
      <c r="BM4378" s="3">
        <f>VLOOKUP(BJ4378,Def!$A$2:$Z$34,17,0)</f>
        <v>7</v>
      </c>
      <c r="BN4378" s="3">
        <f>VLOOKUP(BJ4378,Def!$A$2:$Z$34,24,0)</f>
        <v>4</v>
      </c>
      <c r="BO4378" s="1">
        <f t="shared" ca="1" si="1080"/>
        <v>0</v>
      </c>
      <c r="BP4378" s="1">
        <f t="shared" ca="1" si="1081"/>
        <v>0</v>
      </c>
      <c r="BQ4378" s="1">
        <f t="shared" ca="1" si="1082"/>
        <v>0</v>
      </c>
      <c r="BR4378" s="1">
        <f t="shared" ca="1" si="1083"/>
        <v>0</v>
      </c>
      <c r="BS4378" s="1">
        <f t="shared" ca="1" si="1084"/>
        <v>0</v>
      </c>
      <c r="BT4378" s="1">
        <f t="shared" ca="1" si="1085"/>
        <v>0</v>
      </c>
      <c r="BU4378" s="1">
        <f t="shared" ca="1" si="1086"/>
        <v>0</v>
      </c>
      <c r="BV4378" s="1">
        <f t="shared" ca="1" si="1087"/>
        <v>3.9000000000000004</v>
      </c>
      <c r="BW4378" s="1">
        <f t="shared" ca="1" si="1088"/>
        <v>4</v>
      </c>
      <c r="BX4378" s="1">
        <f t="shared" ca="1" si="1089"/>
        <v>0</v>
      </c>
      <c r="BY4378" s="1">
        <f t="shared" ca="1" si="1090"/>
        <v>0</v>
      </c>
      <c r="BZ4378" s="1">
        <f t="shared" ca="1" si="1091"/>
        <v>0</v>
      </c>
      <c r="CA4378" s="1">
        <f t="shared" ca="1" si="1092"/>
        <v>0</v>
      </c>
      <c r="CB4378" s="1">
        <f t="shared" ca="1" si="1093"/>
        <v>0</v>
      </c>
      <c r="CC4378" s="1">
        <f t="shared" ca="1" si="1094"/>
        <v>7.9</v>
      </c>
    </row>
    <row r="4379" spans="1:81" hidden="1" x14ac:dyDescent="0.2">
      <c r="A4379" s="1" t="s">
        <v>623</v>
      </c>
      <c r="B4379" s="1" t="s">
        <v>624</v>
      </c>
      <c r="C4379" s="1" t="s">
        <v>135</v>
      </c>
      <c r="D4379" s="1" t="s">
        <v>590</v>
      </c>
      <c r="E4379" s="1" t="s">
        <v>100</v>
      </c>
      <c r="F4379">
        <v>1</v>
      </c>
      <c r="G4379">
        <v>1</v>
      </c>
      <c r="H4379">
        <v>1</v>
      </c>
      <c r="I4379">
        <v>0</v>
      </c>
      <c r="J4379">
        <v>3</v>
      </c>
      <c r="K4379">
        <v>0</v>
      </c>
      <c r="L4379">
        <v>0</v>
      </c>
      <c r="M4379">
        <v>0</v>
      </c>
      <c r="N4379">
        <v>2</v>
      </c>
      <c r="O4379">
        <v>-1</v>
      </c>
      <c r="BI4379" s="1">
        <v>6</v>
      </c>
      <c r="BJ4379" s="1" t="str">
        <f t="array" ref="BJ4379">IF(C4379="yes",VLOOKUP(BI4379&amp;D4379,CHOOSE({1,2},Schedule_2015!$A$2:$A$257&amp;Schedule_2015!$B$2:$B$257,Schedule_2015!$C$2:$C$257),2,0),VLOOKUP(BI4379&amp;D4379,CHOOSE({1,2},Schedule_2015!$A$2:$A$257&amp;Schedule_2015!$C$2:$C$257,Schedule_2015!$B$2:$B$257),2,0))</f>
        <v>NYJ</v>
      </c>
      <c r="BK4379" s="3">
        <f>VLOOKUP(BJ4379,Def!$A$2:$Z$34,23,0)</f>
        <v>117</v>
      </c>
      <c r="BL4379" s="3">
        <f>VLOOKUP(BJ4379,Def!$A$2:$Z$34,16,0)</f>
        <v>166.5</v>
      </c>
      <c r="BM4379" s="3">
        <f>VLOOKUP(BJ4379,Def!$A$2:$Z$34,17,0)</f>
        <v>7</v>
      </c>
      <c r="BN4379" s="3">
        <f>VLOOKUP(BJ4379,Def!$A$2:$Z$34,24,0)</f>
        <v>4</v>
      </c>
      <c r="BO4379" s="1">
        <f t="shared" ca="1" si="1080"/>
        <v>0</v>
      </c>
      <c r="BP4379" s="1">
        <f t="shared" ca="1" si="1081"/>
        <v>0</v>
      </c>
      <c r="BQ4379" s="1">
        <f t="shared" ca="1" si="1082"/>
        <v>0</v>
      </c>
      <c r="BR4379" s="1">
        <f t="shared" ca="1" si="1083"/>
        <v>0</v>
      </c>
      <c r="BS4379" s="1">
        <f t="shared" ca="1" si="1084"/>
        <v>0</v>
      </c>
      <c r="BT4379" s="1">
        <f t="shared" ca="1" si="1085"/>
        <v>0</v>
      </c>
      <c r="BU4379" s="1">
        <f t="shared" ca="1" si="1086"/>
        <v>0</v>
      </c>
      <c r="BV4379" s="1">
        <f t="shared" ca="1" si="1087"/>
        <v>0</v>
      </c>
      <c r="BW4379" s="1">
        <f t="shared" ca="1" si="1088"/>
        <v>0</v>
      </c>
      <c r="BX4379" s="1">
        <f t="shared" ca="1" si="1089"/>
        <v>0</v>
      </c>
      <c r="BY4379" s="1">
        <f t="shared" ca="1" si="1090"/>
        <v>0</v>
      </c>
      <c r="BZ4379" s="1">
        <f t="shared" ca="1" si="1091"/>
        <v>0</v>
      </c>
      <c r="CA4379" s="1">
        <f t="shared" ca="1" si="1092"/>
        <v>0</v>
      </c>
      <c r="CB4379" s="1">
        <f t="shared" ca="1" si="1093"/>
        <v>0</v>
      </c>
      <c r="CC4379" s="1">
        <f t="shared" ca="1" si="1094"/>
        <v>0</v>
      </c>
    </row>
    <row r="4380" spans="1:81" hidden="1" x14ac:dyDescent="0.2">
      <c r="A4380" s="1" t="s">
        <v>80</v>
      </c>
      <c r="B4380" s="1" t="s">
        <v>606</v>
      </c>
      <c r="C4380" s="1" t="s">
        <v>135</v>
      </c>
      <c r="D4380" s="1" t="s">
        <v>590</v>
      </c>
      <c r="E4380" s="1" t="s">
        <v>88</v>
      </c>
      <c r="P4380">
        <v>2</v>
      </c>
      <c r="Q4380">
        <v>2</v>
      </c>
      <c r="R4380">
        <v>54</v>
      </c>
      <c r="S4380">
        <v>6</v>
      </c>
      <c r="T4380">
        <v>2</v>
      </c>
      <c r="U4380">
        <v>0</v>
      </c>
      <c r="V4380">
        <v>2</v>
      </c>
      <c r="W4380">
        <v>0</v>
      </c>
      <c r="X4380">
        <v>2</v>
      </c>
      <c r="BI4380" s="1">
        <v>6</v>
      </c>
      <c r="BJ4380" s="1" t="str">
        <f t="array" ref="BJ4380">IF(C4380="yes",VLOOKUP(BI4380&amp;D4380,CHOOSE({1,2},Schedule_2015!$A$2:$A$257&amp;Schedule_2015!$B$2:$B$257,Schedule_2015!$C$2:$C$257),2,0),VLOOKUP(BI4380&amp;D4380,CHOOSE({1,2},Schedule_2015!$A$2:$A$257&amp;Schedule_2015!$C$2:$C$257,Schedule_2015!$B$2:$B$257),2,0))</f>
        <v>NYJ</v>
      </c>
      <c r="BK4380" s="3">
        <f>VLOOKUP(BJ4380,Def!$A$2:$Z$34,23,0)</f>
        <v>117</v>
      </c>
      <c r="BL4380" s="3">
        <f>VLOOKUP(BJ4380,Def!$A$2:$Z$34,16,0)</f>
        <v>166.5</v>
      </c>
      <c r="BM4380" s="3">
        <f>VLOOKUP(BJ4380,Def!$A$2:$Z$34,17,0)</f>
        <v>7</v>
      </c>
      <c r="BN4380" s="3">
        <f>VLOOKUP(BJ4380,Def!$A$2:$Z$34,24,0)</f>
        <v>4</v>
      </c>
      <c r="BO4380" s="1">
        <f t="shared" ca="1" si="1080"/>
        <v>0</v>
      </c>
      <c r="BP4380" s="1">
        <f t="shared" ca="1" si="1081"/>
        <v>0</v>
      </c>
      <c r="BQ4380" s="1">
        <f t="shared" ca="1" si="1082"/>
        <v>0</v>
      </c>
      <c r="BR4380" s="1">
        <f t="shared" ca="1" si="1083"/>
        <v>0</v>
      </c>
      <c r="BS4380" s="1">
        <f t="shared" ca="1" si="1084"/>
        <v>0</v>
      </c>
      <c r="BT4380" s="1">
        <f t="shared" ca="1" si="1085"/>
        <v>0</v>
      </c>
      <c r="BU4380" s="1">
        <f t="shared" ca="1" si="1086"/>
        <v>0</v>
      </c>
      <c r="BV4380" s="1">
        <f t="shared" ca="1" si="1087"/>
        <v>0</v>
      </c>
      <c r="BW4380" s="1">
        <f t="shared" ca="1" si="1088"/>
        <v>0</v>
      </c>
      <c r="BX4380" s="1">
        <f t="shared" ca="1" si="1089"/>
        <v>0</v>
      </c>
      <c r="BY4380" s="1">
        <f t="shared" ca="1" si="1090"/>
        <v>0</v>
      </c>
      <c r="BZ4380" s="1">
        <f t="shared" ca="1" si="1091"/>
        <v>0</v>
      </c>
      <c r="CA4380" s="1">
        <f t="shared" ca="1" si="1092"/>
        <v>0</v>
      </c>
      <c r="CB4380" s="1">
        <f t="shared" ca="1" si="1093"/>
        <v>0</v>
      </c>
      <c r="CC4380" s="1">
        <f t="shared" ca="1" si="1094"/>
        <v>0</v>
      </c>
    </row>
    <row r="4381" spans="1:81" hidden="1" x14ac:dyDescent="0.2">
      <c r="A4381" s="1" t="s">
        <v>607</v>
      </c>
      <c r="B4381" s="1" t="s">
        <v>608</v>
      </c>
      <c r="C4381" s="1" t="s">
        <v>135</v>
      </c>
      <c r="D4381" s="1" t="s">
        <v>590</v>
      </c>
      <c r="E4381" s="1" t="s">
        <v>91</v>
      </c>
      <c r="AK4381">
        <v>42</v>
      </c>
      <c r="AL4381">
        <v>1</v>
      </c>
      <c r="AM4381">
        <v>53</v>
      </c>
      <c r="AN4381">
        <v>6</v>
      </c>
      <c r="AO4381">
        <v>288</v>
      </c>
      <c r="BI4381" s="1">
        <v>6</v>
      </c>
      <c r="BJ4381" s="1" t="str">
        <f t="array" ref="BJ4381">IF(C4381="yes",VLOOKUP(BI4381&amp;D4381,CHOOSE({1,2},Schedule_2015!$A$2:$A$257&amp;Schedule_2015!$B$2:$B$257,Schedule_2015!$C$2:$C$257),2,0),VLOOKUP(BI4381&amp;D4381,CHOOSE({1,2},Schedule_2015!$A$2:$A$257&amp;Schedule_2015!$C$2:$C$257,Schedule_2015!$B$2:$B$257),2,0))</f>
        <v>NYJ</v>
      </c>
      <c r="BK4381" s="3">
        <f>VLOOKUP(BJ4381,Def!$A$2:$Z$34,23,0)</f>
        <v>117</v>
      </c>
      <c r="BL4381" s="3">
        <f>VLOOKUP(BJ4381,Def!$A$2:$Z$34,16,0)</f>
        <v>166.5</v>
      </c>
      <c r="BM4381" s="3">
        <f>VLOOKUP(BJ4381,Def!$A$2:$Z$34,17,0)</f>
        <v>7</v>
      </c>
      <c r="BN4381" s="3">
        <f>VLOOKUP(BJ4381,Def!$A$2:$Z$34,24,0)</f>
        <v>4</v>
      </c>
      <c r="BO4381" s="1">
        <f t="shared" ca="1" si="1080"/>
        <v>0</v>
      </c>
      <c r="BP4381" s="1">
        <f t="shared" ca="1" si="1081"/>
        <v>0</v>
      </c>
      <c r="BQ4381" s="1">
        <f t="shared" ca="1" si="1082"/>
        <v>0</v>
      </c>
      <c r="BR4381" s="1">
        <f t="shared" ca="1" si="1083"/>
        <v>0</v>
      </c>
      <c r="BS4381" s="1">
        <f t="shared" ca="1" si="1084"/>
        <v>0</v>
      </c>
      <c r="BT4381" s="1">
        <f t="shared" ca="1" si="1085"/>
        <v>0</v>
      </c>
      <c r="BU4381" s="1">
        <f t="shared" ca="1" si="1086"/>
        <v>0</v>
      </c>
      <c r="BV4381" s="1">
        <f t="shared" ca="1" si="1087"/>
        <v>0</v>
      </c>
      <c r="BW4381" s="1">
        <f t="shared" ca="1" si="1088"/>
        <v>0</v>
      </c>
      <c r="BX4381" s="1">
        <f t="shared" ca="1" si="1089"/>
        <v>0</v>
      </c>
      <c r="BY4381" s="1">
        <f t="shared" ca="1" si="1090"/>
        <v>0</v>
      </c>
      <c r="BZ4381" s="1">
        <f t="shared" ca="1" si="1091"/>
        <v>0</v>
      </c>
      <c r="CA4381" s="1">
        <f t="shared" ca="1" si="1092"/>
        <v>0</v>
      </c>
      <c r="CB4381" s="1">
        <f t="shared" ca="1" si="1093"/>
        <v>0</v>
      </c>
      <c r="CC4381" s="1">
        <f t="shared" ca="1" si="1094"/>
        <v>0</v>
      </c>
    </row>
    <row r="4382" spans="1:81" hidden="1" x14ac:dyDescent="0.2">
      <c r="A4382" s="1" t="s">
        <v>613</v>
      </c>
      <c r="B4382" s="1" t="s">
        <v>614</v>
      </c>
      <c r="C4382" s="1" t="s">
        <v>135</v>
      </c>
      <c r="D4382" s="1" t="s">
        <v>590</v>
      </c>
      <c r="E4382" s="1" t="s">
        <v>112</v>
      </c>
      <c r="F4382">
        <v>2</v>
      </c>
      <c r="G4382">
        <v>0</v>
      </c>
      <c r="H4382">
        <v>0</v>
      </c>
      <c r="I4382">
        <v>0</v>
      </c>
      <c r="J4382">
        <v>1</v>
      </c>
      <c r="BI4382" s="1">
        <v>6</v>
      </c>
      <c r="BJ4382" s="1" t="str">
        <f t="array" ref="BJ4382">IF(C4382="yes",VLOOKUP(BI4382&amp;D4382,CHOOSE({1,2},Schedule_2015!$A$2:$A$257&amp;Schedule_2015!$B$2:$B$257,Schedule_2015!$C$2:$C$257),2,0),VLOOKUP(BI4382&amp;D4382,CHOOSE({1,2},Schedule_2015!$A$2:$A$257&amp;Schedule_2015!$C$2:$C$257,Schedule_2015!$B$2:$B$257),2,0))</f>
        <v>NYJ</v>
      </c>
      <c r="BK4382" s="3">
        <f>VLOOKUP(BJ4382,Def!$A$2:$Z$34,23,0)</f>
        <v>117</v>
      </c>
      <c r="BL4382" s="3">
        <f>VLOOKUP(BJ4382,Def!$A$2:$Z$34,16,0)</f>
        <v>166.5</v>
      </c>
      <c r="BM4382" s="3">
        <f>VLOOKUP(BJ4382,Def!$A$2:$Z$34,17,0)</f>
        <v>7</v>
      </c>
      <c r="BN4382" s="3">
        <f>VLOOKUP(BJ4382,Def!$A$2:$Z$34,24,0)</f>
        <v>4</v>
      </c>
      <c r="BO4382" s="1">
        <f t="shared" ca="1" si="1080"/>
        <v>0</v>
      </c>
      <c r="BP4382" s="1">
        <f t="shared" ca="1" si="1081"/>
        <v>0</v>
      </c>
      <c r="BQ4382" s="1">
        <f t="shared" ca="1" si="1082"/>
        <v>0</v>
      </c>
      <c r="BR4382" s="1">
        <f t="shared" ca="1" si="1083"/>
        <v>0</v>
      </c>
      <c r="BS4382" s="1">
        <f t="shared" ca="1" si="1084"/>
        <v>0</v>
      </c>
      <c r="BT4382" s="1">
        <f t="shared" ca="1" si="1085"/>
        <v>0</v>
      </c>
      <c r="BU4382" s="1">
        <f t="shared" ca="1" si="1086"/>
        <v>0</v>
      </c>
      <c r="BV4382" s="1">
        <f t="shared" ca="1" si="1087"/>
        <v>0</v>
      </c>
      <c r="BW4382" s="1">
        <f t="shared" ca="1" si="1088"/>
        <v>0</v>
      </c>
      <c r="BX4382" s="1">
        <f t="shared" ca="1" si="1089"/>
        <v>0</v>
      </c>
      <c r="BY4382" s="1">
        <f t="shared" ca="1" si="1090"/>
        <v>0</v>
      </c>
      <c r="BZ4382" s="1">
        <f t="shared" ca="1" si="1091"/>
        <v>0</v>
      </c>
      <c r="CA4382" s="1">
        <f t="shared" ca="1" si="1092"/>
        <v>0</v>
      </c>
      <c r="CB4382" s="1">
        <f t="shared" ca="1" si="1093"/>
        <v>0</v>
      </c>
      <c r="CC4382" s="1">
        <f t="shared" ca="1" si="1094"/>
        <v>0</v>
      </c>
    </row>
    <row r="4383" spans="1:81" hidden="1" x14ac:dyDescent="0.2">
      <c r="A4383" s="1" t="s">
        <v>604</v>
      </c>
      <c r="B4383" s="1" t="s">
        <v>605</v>
      </c>
      <c r="C4383" s="1" t="s">
        <v>135</v>
      </c>
      <c r="D4383" s="1" t="s">
        <v>590</v>
      </c>
      <c r="E4383" s="1" t="s">
        <v>115</v>
      </c>
      <c r="F4383">
        <v>1</v>
      </c>
      <c r="G4383">
        <v>0</v>
      </c>
      <c r="H4383">
        <v>0</v>
      </c>
      <c r="I4383">
        <v>0</v>
      </c>
      <c r="J4383">
        <v>0</v>
      </c>
      <c r="BI4383" s="1">
        <v>6</v>
      </c>
      <c r="BJ4383" s="1" t="str">
        <f t="array" ref="BJ4383">IF(C4383="yes",VLOOKUP(BI4383&amp;D4383,CHOOSE({1,2},Schedule_2015!$A$2:$A$257&amp;Schedule_2015!$B$2:$B$257,Schedule_2015!$C$2:$C$257),2,0),VLOOKUP(BI4383&amp;D4383,CHOOSE({1,2},Schedule_2015!$A$2:$A$257&amp;Schedule_2015!$C$2:$C$257,Schedule_2015!$B$2:$B$257),2,0))</f>
        <v>NYJ</v>
      </c>
      <c r="BK4383" s="3">
        <f>VLOOKUP(BJ4383,Def!$A$2:$Z$34,23,0)</f>
        <v>117</v>
      </c>
      <c r="BL4383" s="3">
        <f>VLOOKUP(BJ4383,Def!$A$2:$Z$34,16,0)</f>
        <v>166.5</v>
      </c>
      <c r="BM4383" s="3">
        <f>VLOOKUP(BJ4383,Def!$A$2:$Z$34,17,0)</f>
        <v>7</v>
      </c>
      <c r="BN4383" s="3">
        <f>VLOOKUP(BJ4383,Def!$A$2:$Z$34,24,0)</f>
        <v>4</v>
      </c>
      <c r="BO4383" s="1">
        <f t="shared" ca="1" si="1080"/>
        <v>0</v>
      </c>
      <c r="BP4383" s="1">
        <f t="shared" ca="1" si="1081"/>
        <v>0</v>
      </c>
      <c r="BQ4383" s="1">
        <f t="shared" ca="1" si="1082"/>
        <v>0</v>
      </c>
      <c r="BR4383" s="1">
        <f t="shared" ca="1" si="1083"/>
        <v>0</v>
      </c>
      <c r="BS4383" s="1">
        <f t="shared" ca="1" si="1084"/>
        <v>0</v>
      </c>
      <c r="BT4383" s="1">
        <f t="shared" ca="1" si="1085"/>
        <v>0</v>
      </c>
      <c r="BU4383" s="1">
        <f t="shared" ca="1" si="1086"/>
        <v>0</v>
      </c>
      <c r="BV4383" s="1">
        <f t="shared" ca="1" si="1087"/>
        <v>0</v>
      </c>
      <c r="BW4383" s="1">
        <f t="shared" ca="1" si="1088"/>
        <v>0</v>
      </c>
      <c r="BX4383" s="1">
        <f t="shared" ca="1" si="1089"/>
        <v>0</v>
      </c>
      <c r="BY4383" s="1">
        <f t="shared" ca="1" si="1090"/>
        <v>0</v>
      </c>
      <c r="BZ4383" s="1">
        <f t="shared" ca="1" si="1091"/>
        <v>0</v>
      </c>
      <c r="CA4383" s="1">
        <f t="shared" ca="1" si="1092"/>
        <v>0</v>
      </c>
      <c r="CB4383" s="1">
        <f t="shared" ca="1" si="1093"/>
        <v>0</v>
      </c>
      <c r="CC4383" s="1">
        <f t="shared" ca="1" si="1094"/>
        <v>0</v>
      </c>
    </row>
    <row r="4384" spans="1:81" hidden="1" x14ac:dyDescent="0.2">
      <c r="A4384" s="1" t="s">
        <v>2896</v>
      </c>
      <c r="B4384" s="1" t="s">
        <v>2897</v>
      </c>
      <c r="C4384" s="1" t="s">
        <v>135</v>
      </c>
      <c r="D4384" s="1" t="s">
        <v>590</v>
      </c>
      <c r="E4384" s="1" t="s">
        <v>112</v>
      </c>
      <c r="F4384">
        <v>2</v>
      </c>
      <c r="G4384">
        <v>0</v>
      </c>
      <c r="H4384">
        <v>0</v>
      </c>
      <c r="I4384">
        <v>0</v>
      </c>
      <c r="J4384">
        <v>0</v>
      </c>
      <c r="BI4384" s="1">
        <v>6</v>
      </c>
      <c r="BJ4384" s="1" t="str">
        <f t="array" ref="BJ4384">IF(C4384="yes",VLOOKUP(BI4384&amp;D4384,CHOOSE({1,2},Schedule_2015!$A$2:$A$257&amp;Schedule_2015!$B$2:$B$257,Schedule_2015!$C$2:$C$257),2,0),VLOOKUP(BI4384&amp;D4384,CHOOSE({1,2},Schedule_2015!$A$2:$A$257&amp;Schedule_2015!$C$2:$C$257,Schedule_2015!$B$2:$B$257),2,0))</f>
        <v>NYJ</v>
      </c>
      <c r="BK4384" s="3">
        <f>VLOOKUP(BJ4384,Def!$A$2:$Z$34,23,0)</f>
        <v>117</v>
      </c>
      <c r="BL4384" s="3">
        <f>VLOOKUP(BJ4384,Def!$A$2:$Z$34,16,0)</f>
        <v>166.5</v>
      </c>
      <c r="BM4384" s="3">
        <f>VLOOKUP(BJ4384,Def!$A$2:$Z$34,17,0)</f>
        <v>7</v>
      </c>
      <c r="BN4384" s="3">
        <f>VLOOKUP(BJ4384,Def!$A$2:$Z$34,24,0)</f>
        <v>4</v>
      </c>
      <c r="BO4384" s="1">
        <f t="shared" ca="1" si="1080"/>
        <v>0</v>
      </c>
      <c r="BP4384" s="1">
        <f t="shared" ca="1" si="1081"/>
        <v>0</v>
      </c>
      <c r="BQ4384" s="1">
        <f t="shared" ca="1" si="1082"/>
        <v>0</v>
      </c>
      <c r="BR4384" s="1">
        <f t="shared" ca="1" si="1083"/>
        <v>0</v>
      </c>
      <c r="BS4384" s="1">
        <f t="shared" ca="1" si="1084"/>
        <v>0</v>
      </c>
      <c r="BT4384" s="1">
        <f t="shared" ca="1" si="1085"/>
        <v>0</v>
      </c>
      <c r="BU4384" s="1">
        <f t="shared" ca="1" si="1086"/>
        <v>0</v>
      </c>
      <c r="BV4384" s="1">
        <f t="shared" ca="1" si="1087"/>
        <v>0</v>
      </c>
      <c r="BW4384" s="1">
        <f t="shared" ca="1" si="1088"/>
        <v>0</v>
      </c>
      <c r="BX4384" s="1">
        <f t="shared" ca="1" si="1089"/>
        <v>0</v>
      </c>
      <c r="BY4384" s="1">
        <f t="shared" ca="1" si="1090"/>
        <v>0</v>
      </c>
      <c r="BZ4384" s="1">
        <f t="shared" ca="1" si="1091"/>
        <v>0</v>
      </c>
      <c r="CA4384" s="1">
        <f t="shared" ca="1" si="1092"/>
        <v>0</v>
      </c>
      <c r="CB4384" s="1">
        <f t="shared" ca="1" si="1093"/>
        <v>0</v>
      </c>
      <c r="CC4384" s="1">
        <f t="shared" ca="1" si="1094"/>
        <v>0</v>
      </c>
    </row>
    <row r="4385" spans="1:81" hidden="1" x14ac:dyDescent="0.2">
      <c r="A4385" s="1" t="s">
        <v>615</v>
      </c>
      <c r="B4385" s="1" t="s">
        <v>616</v>
      </c>
      <c r="C4385" s="1" t="s">
        <v>135</v>
      </c>
      <c r="D4385" s="1" t="s">
        <v>590</v>
      </c>
      <c r="E4385" s="1" t="s">
        <v>105</v>
      </c>
      <c r="F4385">
        <v>1</v>
      </c>
      <c r="G4385">
        <v>0</v>
      </c>
      <c r="H4385">
        <v>0</v>
      </c>
      <c r="I4385">
        <v>0</v>
      </c>
      <c r="J4385">
        <v>0</v>
      </c>
      <c r="BI4385" s="1">
        <v>6</v>
      </c>
      <c r="BJ4385" s="1" t="str">
        <f t="array" ref="BJ4385">IF(C4385="yes",VLOOKUP(BI4385&amp;D4385,CHOOSE({1,2},Schedule_2015!$A$2:$A$257&amp;Schedule_2015!$B$2:$B$257,Schedule_2015!$C$2:$C$257),2,0),VLOOKUP(BI4385&amp;D4385,CHOOSE({1,2},Schedule_2015!$A$2:$A$257&amp;Schedule_2015!$C$2:$C$257,Schedule_2015!$B$2:$B$257),2,0))</f>
        <v>NYJ</v>
      </c>
      <c r="BK4385" s="3">
        <f>VLOOKUP(BJ4385,Def!$A$2:$Z$34,23,0)</f>
        <v>117</v>
      </c>
      <c r="BL4385" s="3">
        <f>VLOOKUP(BJ4385,Def!$A$2:$Z$34,16,0)</f>
        <v>166.5</v>
      </c>
      <c r="BM4385" s="3">
        <f>VLOOKUP(BJ4385,Def!$A$2:$Z$34,17,0)</f>
        <v>7</v>
      </c>
      <c r="BN4385" s="3">
        <f>VLOOKUP(BJ4385,Def!$A$2:$Z$34,24,0)</f>
        <v>4</v>
      </c>
      <c r="BO4385" s="1">
        <f t="shared" ca="1" si="1080"/>
        <v>0</v>
      </c>
      <c r="BP4385" s="1">
        <f t="shared" ca="1" si="1081"/>
        <v>0</v>
      </c>
      <c r="BQ4385" s="1">
        <f t="shared" ca="1" si="1082"/>
        <v>0</v>
      </c>
      <c r="BR4385" s="1">
        <f t="shared" ca="1" si="1083"/>
        <v>0</v>
      </c>
      <c r="BS4385" s="1">
        <f t="shared" ca="1" si="1084"/>
        <v>0</v>
      </c>
      <c r="BT4385" s="1">
        <f t="shared" ca="1" si="1085"/>
        <v>0</v>
      </c>
      <c r="BU4385" s="1">
        <f t="shared" ca="1" si="1086"/>
        <v>0</v>
      </c>
      <c r="BV4385" s="1">
        <f t="shared" ca="1" si="1087"/>
        <v>0</v>
      </c>
      <c r="BW4385" s="1">
        <f t="shared" ca="1" si="1088"/>
        <v>0</v>
      </c>
      <c r="BX4385" s="1">
        <f t="shared" ca="1" si="1089"/>
        <v>0</v>
      </c>
      <c r="BY4385" s="1">
        <f t="shared" ca="1" si="1090"/>
        <v>0</v>
      </c>
      <c r="BZ4385" s="1">
        <f t="shared" ca="1" si="1091"/>
        <v>0</v>
      </c>
      <c r="CA4385" s="1">
        <f t="shared" ca="1" si="1092"/>
        <v>0</v>
      </c>
      <c r="CB4385" s="1">
        <f t="shared" ca="1" si="1093"/>
        <v>0</v>
      </c>
      <c r="CC4385" s="1">
        <f t="shared" ca="1" si="1094"/>
        <v>0</v>
      </c>
    </row>
    <row r="4386" spans="1:81" hidden="1" x14ac:dyDescent="0.2">
      <c r="A4386" s="1" t="s">
        <v>625</v>
      </c>
      <c r="B4386" s="1" t="s">
        <v>626</v>
      </c>
      <c r="C4386" s="1" t="s">
        <v>135</v>
      </c>
      <c r="D4386" s="1" t="s">
        <v>590</v>
      </c>
      <c r="E4386" s="1" t="s">
        <v>118</v>
      </c>
      <c r="F4386">
        <v>6</v>
      </c>
      <c r="G4386">
        <v>0</v>
      </c>
      <c r="H4386">
        <v>0</v>
      </c>
      <c r="I4386">
        <v>0</v>
      </c>
      <c r="J4386">
        <v>7</v>
      </c>
      <c r="BI4386" s="1">
        <v>6</v>
      </c>
      <c r="BJ4386" s="1" t="str">
        <f t="array" ref="BJ4386">IF(C4386="yes",VLOOKUP(BI4386&amp;D4386,CHOOSE({1,2},Schedule_2015!$A$2:$A$257&amp;Schedule_2015!$B$2:$B$257,Schedule_2015!$C$2:$C$257),2,0),VLOOKUP(BI4386&amp;D4386,CHOOSE({1,2},Schedule_2015!$A$2:$A$257&amp;Schedule_2015!$C$2:$C$257,Schedule_2015!$B$2:$B$257),2,0))</f>
        <v>NYJ</v>
      </c>
      <c r="BK4386" s="3">
        <f>VLOOKUP(BJ4386,Def!$A$2:$Z$34,23,0)</f>
        <v>117</v>
      </c>
      <c r="BL4386" s="3">
        <f>VLOOKUP(BJ4386,Def!$A$2:$Z$34,16,0)</f>
        <v>166.5</v>
      </c>
      <c r="BM4386" s="3">
        <f>VLOOKUP(BJ4386,Def!$A$2:$Z$34,17,0)</f>
        <v>7</v>
      </c>
      <c r="BN4386" s="3">
        <f>VLOOKUP(BJ4386,Def!$A$2:$Z$34,24,0)</f>
        <v>4</v>
      </c>
      <c r="BO4386" s="1">
        <f t="shared" ca="1" si="1080"/>
        <v>0</v>
      </c>
      <c r="BP4386" s="1">
        <f t="shared" ca="1" si="1081"/>
        <v>0</v>
      </c>
      <c r="BQ4386" s="1">
        <f t="shared" ca="1" si="1082"/>
        <v>0</v>
      </c>
      <c r="BR4386" s="1">
        <f t="shared" ca="1" si="1083"/>
        <v>0</v>
      </c>
      <c r="BS4386" s="1">
        <f t="shared" ca="1" si="1084"/>
        <v>0</v>
      </c>
      <c r="BT4386" s="1">
        <f t="shared" ca="1" si="1085"/>
        <v>0</v>
      </c>
      <c r="BU4386" s="1">
        <f t="shared" ca="1" si="1086"/>
        <v>0</v>
      </c>
      <c r="BV4386" s="1">
        <f t="shared" ca="1" si="1087"/>
        <v>0</v>
      </c>
      <c r="BW4386" s="1">
        <f t="shared" ca="1" si="1088"/>
        <v>0</v>
      </c>
      <c r="BX4386" s="1">
        <f t="shared" ca="1" si="1089"/>
        <v>0</v>
      </c>
      <c r="BY4386" s="1">
        <f t="shared" ca="1" si="1090"/>
        <v>0</v>
      </c>
      <c r="BZ4386" s="1">
        <f t="shared" ca="1" si="1091"/>
        <v>0</v>
      </c>
      <c r="CA4386" s="1">
        <f t="shared" ca="1" si="1092"/>
        <v>0</v>
      </c>
      <c r="CB4386" s="1">
        <f t="shared" ca="1" si="1093"/>
        <v>0</v>
      </c>
      <c r="CC4386" s="1">
        <f t="shared" ca="1" si="1094"/>
        <v>0</v>
      </c>
    </row>
    <row r="4387" spans="1:81" hidden="1" x14ac:dyDescent="0.2">
      <c r="A4387" s="1" t="s">
        <v>619</v>
      </c>
      <c r="B4387" s="1" t="s">
        <v>620</v>
      </c>
      <c r="C4387" s="1" t="s">
        <v>135</v>
      </c>
      <c r="D4387" s="1" t="s">
        <v>590</v>
      </c>
      <c r="E4387" s="1" t="s">
        <v>165</v>
      </c>
      <c r="F4387">
        <v>1</v>
      </c>
      <c r="G4387">
        <v>1</v>
      </c>
      <c r="H4387">
        <v>0</v>
      </c>
      <c r="I4387">
        <v>0</v>
      </c>
      <c r="J4387">
        <v>6</v>
      </c>
      <c r="BI4387" s="1">
        <v>6</v>
      </c>
      <c r="BJ4387" s="1" t="str">
        <f t="array" ref="BJ4387">IF(C4387="yes",VLOOKUP(BI4387&amp;D4387,CHOOSE({1,2},Schedule_2015!$A$2:$A$257&amp;Schedule_2015!$B$2:$B$257,Schedule_2015!$C$2:$C$257),2,0),VLOOKUP(BI4387&amp;D4387,CHOOSE({1,2},Schedule_2015!$A$2:$A$257&amp;Schedule_2015!$C$2:$C$257,Schedule_2015!$B$2:$B$257),2,0))</f>
        <v>NYJ</v>
      </c>
      <c r="BK4387" s="3">
        <f>VLOOKUP(BJ4387,Def!$A$2:$Z$34,23,0)</f>
        <v>117</v>
      </c>
      <c r="BL4387" s="3">
        <f>VLOOKUP(BJ4387,Def!$A$2:$Z$34,16,0)</f>
        <v>166.5</v>
      </c>
      <c r="BM4387" s="3">
        <f>VLOOKUP(BJ4387,Def!$A$2:$Z$34,17,0)</f>
        <v>7</v>
      </c>
      <c r="BN4387" s="3">
        <f>VLOOKUP(BJ4387,Def!$A$2:$Z$34,24,0)</f>
        <v>4</v>
      </c>
      <c r="BO4387" s="1">
        <f t="shared" ca="1" si="1080"/>
        <v>0</v>
      </c>
      <c r="BP4387" s="1">
        <f t="shared" ca="1" si="1081"/>
        <v>0</v>
      </c>
      <c r="BQ4387" s="1">
        <f t="shared" ca="1" si="1082"/>
        <v>0</v>
      </c>
      <c r="BR4387" s="1">
        <f t="shared" ca="1" si="1083"/>
        <v>0</v>
      </c>
      <c r="BS4387" s="1">
        <f t="shared" ca="1" si="1084"/>
        <v>0</v>
      </c>
      <c r="BT4387" s="1">
        <f t="shared" ca="1" si="1085"/>
        <v>0</v>
      </c>
      <c r="BU4387" s="1">
        <f t="shared" ca="1" si="1086"/>
        <v>0</v>
      </c>
      <c r="BV4387" s="1">
        <f t="shared" ca="1" si="1087"/>
        <v>0</v>
      </c>
      <c r="BW4387" s="1">
        <f t="shared" ca="1" si="1088"/>
        <v>0</v>
      </c>
      <c r="BX4387" s="1">
        <f t="shared" ca="1" si="1089"/>
        <v>0</v>
      </c>
      <c r="BY4387" s="1">
        <f t="shared" ca="1" si="1090"/>
        <v>0</v>
      </c>
      <c r="BZ4387" s="1">
        <f t="shared" ca="1" si="1091"/>
        <v>0</v>
      </c>
      <c r="CA4387" s="1">
        <f t="shared" ca="1" si="1092"/>
        <v>0</v>
      </c>
      <c r="CB4387" s="1">
        <f t="shared" ca="1" si="1093"/>
        <v>0</v>
      </c>
      <c r="CC4387" s="1">
        <f t="shared" ca="1" si="1094"/>
        <v>0</v>
      </c>
    </row>
    <row r="4388" spans="1:81" hidden="1" x14ac:dyDescent="0.2">
      <c r="A4388" s="1" t="s">
        <v>617</v>
      </c>
      <c r="B4388" s="1" t="s">
        <v>618</v>
      </c>
      <c r="C4388" s="1" t="s">
        <v>135</v>
      </c>
      <c r="D4388" s="1" t="s">
        <v>590</v>
      </c>
      <c r="E4388" s="1" t="s">
        <v>115</v>
      </c>
      <c r="F4388">
        <v>5</v>
      </c>
      <c r="G4388">
        <v>0</v>
      </c>
      <c r="H4388">
        <v>0</v>
      </c>
      <c r="I4388">
        <v>0</v>
      </c>
      <c r="J4388">
        <v>3</v>
      </c>
      <c r="BI4388" s="1">
        <v>6</v>
      </c>
      <c r="BJ4388" s="1" t="str">
        <f t="array" ref="BJ4388">IF(C4388="yes",VLOOKUP(BI4388&amp;D4388,CHOOSE({1,2},Schedule_2015!$A$2:$A$257&amp;Schedule_2015!$B$2:$B$257,Schedule_2015!$C$2:$C$257),2,0),VLOOKUP(BI4388&amp;D4388,CHOOSE({1,2},Schedule_2015!$A$2:$A$257&amp;Schedule_2015!$C$2:$C$257,Schedule_2015!$B$2:$B$257),2,0))</f>
        <v>NYJ</v>
      </c>
      <c r="BK4388" s="3">
        <f>VLOOKUP(BJ4388,Def!$A$2:$Z$34,23,0)</f>
        <v>117</v>
      </c>
      <c r="BL4388" s="3">
        <f>VLOOKUP(BJ4388,Def!$A$2:$Z$34,16,0)</f>
        <v>166.5</v>
      </c>
      <c r="BM4388" s="3">
        <f>VLOOKUP(BJ4388,Def!$A$2:$Z$34,17,0)</f>
        <v>7</v>
      </c>
      <c r="BN4388" s="3">
        <f>VLOOKUP(BJ4388,Def!$A$2:$Z$34,24,0)</f>
        <v>4</v>
      </c>
      <c r="BO4388" s="1">
        <f t="shared" ca="1" si="1080"/>
        <v>0</v>
      </c>
      <c r="BP4388" s="1">
        <f t="shared" ca="1" si="1081"/>
        <v>0</v>
      </c>
      <c r="BQ4388" s="1">
        <f t="shared" ca="1" si="1082"/>
        <v>0</v>
      </c>
      <c r="BR4388" s="1">
        <f t="shared" ca="1" si="1083"/>
        <v>0</v>
      </c>
      <c r="BS4388" s="1">
        <f t="shared" ca="1" si="1084"/>
        <v>0</v>
      </c>
      <c r="BT4388" s="1">
        <f t="shared" ca="1" si="1085"/>
        <v>0</v>
      </c>
      <c r="BU4388" s="1">
        <f t="shared" ca="1" si="1086"/>
        <v>0</v>
      </c>
      <c r="BV4388" s="1">
        <f t="shared" ca="1" si="1087"/>
        <v>0</v>
      </c>
      <c r="BW4388" s="1">
        <f t="shared" ca="1" si="1088"/>
        <v>0</v>
      </c>
      <c r="BX4388" s="1">
        <f t="shared" ca="1" si="1089"/>
        <v>0</v>
      </c>
      <c r="BY4388" s="1">
        <f t="shared" ca="1" si="1090"/>
        <v>0</v>
      </c>
      <c r="BZ4388" s="1">
        <f t="shared" ca="1" si="1091"/>
        <v>0</v>
      </c>
      <c r="CA4388" s="1">
        <f t="shared" ca="1" si="1092"/>
        <v>0</v>
      </c>
      <c r="CB4388" s="1">
        <f t="shared" ca="1" si="1093"/>
        <v>0</v>
      </c>
      <c r="CC4388" s="1">
        <f t="shared" ca="1" si="1094"/>
        <v>0</v>
      </c>
    </row>
    <row r="4389" spans="1:81" hidden="1" x14ac:dyDescent="0.2">
      <c r="A4389" s="1" t="s">
        <v>611</v>
      </c>
      <c r="B4389" s="1" t="s">
        <v>612</v>
      </c>
      <c r="C4389" s="1" t="s">
        <v>135</v>
      </c>
      <c r="D4389" s="1" t="s">
        <v>590</v>
      </c>
      <c r="E4389" s="1" t="s">
        <v>187</v>
      </c>
      <c r="F4389">
        <v>3</v>
      </c>
      <c r="G4389">
        <v>0</v>
      </c>
      <c r="H4389">
        <v>0</v>
      </c>
      <c r="I4389">
        <v>0</v>
      </c>
      <c r="J4389">
        <v>2</v>
      </c>
      <c r="BI4389" s="1">
        <v>6</v>
      </c>
      <c r="BJ4389" s="1" t="str">
        <f t="array" ref="BJ4389">IF(C4389="yes",VLOOKUP(BI4389&amp;D4389,CHOOSE({1,2},Schedule_2015!$A$2:$A$257&amp;Schedule_2015!$B$2:$B$257,Schedule_2015!$C$2:$C$257),2,0),VLOOKUP(BI4389&amp;D4389,CHOOSE({1,2},Schedule_2015!$A$2:$A$257&amp;Schedule_2015!$C$2:$C$257,Schedule_2015!$B$2:$B$257),2,0))</f>
        <v>NYJ</v>
      </c>
      <c r="BK4389" s="3">
        <f>VLOOKUP(BJ4389,Def!$A$2:$Z$34,23,0)</f>
        <v>117</v>
      </c>
      <c r="BL4389" s="3">
        <f>VLOOKUP(BJ4389,Def!$A$2:$Z$34,16,0)</f>
        <v>166.5</v>
      </c>
      <c r="BM4389" s="3">
        <f>VLOOKUP(BJ4389,Def!$A$2:$Z$34,17,0)</f>
        <v>7</v>
      </c>
      <c r="BN4389" s="3">
        <f>VLOOKUP(BJ4389,Def!$A$2:$Z$34,24,0)</f>
        <v>4</v>
      </c>
      <c r="BO4389" s="1">
        <f t="shared" ca="1" si="1080"/>
        <v>0</v>
      </c>
      <c r="BP4389" s="1">
        <f t="shared" ca="1" si="1081"/>
        <v>0</v>
      </c>
      <c r="BQ4389" s="1">
        <f t="shared" ca="1" si="1082"/>
        <v>0</v>
      </c>
      <c r="BR4389" s="1">
        <f t="shared" ca="1" si="1083"/>
        <v>0</v>
      </c>
      <c r="BS4389" s="1">
        <f t="shared" ca="1" si="1084"/>
        <v>0</v>
      </c>
      <c r="BT4389" s="1">
        <f t="shared" ca="1" si="1085"/>
        <v>0</v>
      </c>
      <c r="BU4389" s="1">
        <f t="shared" ca="1" si="1086"/>
        <v>0</v>
      </c>
      <c r="BV4389" s="1">
        <f t="shared" ca="1" si="1087"/>
        <v>0</v>
      </c>
      <c r="BW4389" s="1">
        <f t="shared" ca="1" si="1088"/>
        <v>0</v>
      </c>
      <c r="BX4389" s="1">
        <f t="shared" ca="1" si="1089"/>
        <v>0</v>
      </c>
      <c r="BY4389" s="1">
        <f t="shared" ca="1" si="1090"/>
        <v>0</v>
      </c>
      <c r="BZ4389" s="1">
        <f t="shared" ca="1" si="1091"/>
        <v>0</v>
      </c>
      <c r="CA4389" s="1">
        <f t="shared" ca="1" si="1092"/>
        <v>0</v>
      </c>
      <c r="CB4389" s="1">
        <f t="shared" ca="1" si="1093"/>
        <v>0</v>
      </c>
      <c r="CC4389" s="1">
        <f t="shared" ca="1" si="1094"/>
        <v>0</v>
      </c>
    </row>
    <row r="4390" spans="1:81" hidden="1" x14ac:dyDescent="0.2">
      <c r="A4390" s="1" t="s">
        <v>264</v>
      </c>
      <c r="B4390" s="1" t="s">
        <v>627</v>
      </c>
      <c r="C4390" s="1" t="s">
        <v>135</v>
      </c>
      <c r="D4390" s="1" t="s">
        <v>590</v>
      </c>
      <c r="E4390" s="1" t="s">
        <v>115</v>
      </c>
      <c r="F4390">
        <v>7</v>
      </c>
      <c r="G4390">
        <v>0</v>
      </c>
      <c r="H4390">
        <v>0</v>
      </c>
      <c r="I4390">
        <v>0</v>
      </c>
      <c r="J4390">
        <v>3</v>
      </c>
      <c r="BI4390" s="1">
        <v>6</v>
      </c>
      <c r="BJ4390" s="1" t="str">
        <f t="array" ref="BJ4390">IF(C4390="yes",VLOOKUP(BI4390&amp;D4390,CHOOSE({1,2},Schedule_2015!$A$2:$A$257&amp;Schedule_2015!$B$2:$B$257,Schedule_2015!$C$2:$C$257),2,0),VLOOKUP(BI4390&amp;D4390,CHOOSE({1,2},Schedule_2015!$A$2:$A$257&amp;Schedule_2015!$C$2:$C$257,Schedule_2015!$B$2:$B$257),2,0))</f>
        <v>NYJ</v>
      </c>
      <c r="BK4390" s="3">
        <f>VLOOKUP(BJ4390,Def!$A$2:$Z$34,23,0)</f>
        <v>117</v>
      </c>
      <c r="BL4390" s="3">
        <f>VLOOKUP(BJ4390,Def!$A$2:$Z$34,16,0)</f>
        <v>166.5</v>
      </c>
      <c r="BM4390" s="3">
        <f>VLOOKUP(BJ4390,Def!$A$2:$Z$34,17,0)</f>
        <v>7</v>
      </c>
      <c r="BN4390" s="3">
        <f>VLOOKUP(BJ4390,Def!$A$2:$Z$34,24,0)</f>
        <v>4</v>
      </c>
      <c r="BO4390" s="1">
        <f t="shared" ca="1" si="1080"/>
        <v>0</v>
      </c>
      <c r="BP4390" s="1">
        <f t="shared" ca="1" si="1081"/>
        <v>0</v>
      </c>
      <c r="BQ4390" s="1">
        <f t="shared" ca="1" si="1082"/>
        <v>0</v>
      </c>
      <c r="BR4390" s="1">
        <f t="shared" ca="1" si="1083"/>
        <v>0</v>
      </c>
      <c r="BS4390" s="1">
        <f t="shared" ca="1" si="1084"/>
        <v>0</v>
      </c>
      <c r="BT4390" s="1">
        <f t="shared" ca="1" si="1085"/>
        <v>0</v>
      </c>
      <c r="BU4390" s="1">
        <f t="shared" ca="1" si="1086"/>
        <v>0</v>
      </c>
      <c r="BV4390" s="1">
        <f t="shared" ca="1" si="1087"/>
        <v>0</v>
      </c>
      <c r="BW4390" s="1">
        <f t="shared" ca="1" si="1088"/>
        <v>0</v>
      </c>
      <c r="BX4390" s="1">
        <f t="shared" ca="1" si="1089"/>
        <v>0</v>
      </c>
      <c r="BY4390" s="1">
        <f t="shared" ca="1" si="1090"/>
        <v>0</v>
      </c>
      <c r="BZ4390" s="1">
        <f t="shared" ca="1" si="1091"/>
        <v>0</v>
      </c>
      <c r="CA4390" s="1">
        <f t="shared" ca="1" si="1092"/>
        <v>0</v>
      </c>
      <c r="CB4390" s="1">
        <f t="shared" ca="1" si="1093"/>
        <v>0</v>
      </c>
      <c r="CC4390" s="1">
        <f t="shared" ca="1" si="1094"/>
        <v>0</v>
      </c>
    </row>
    <row r="4391" spans="1:81" hidden="1" x14ac:dyDescent="0.2">
      <c r="A4391" s="1" t="s">
        <v>628</v>
      </c>
      <c r="B4391" s="1" t="s">
        <v>629</v>
      </c>
      <c r="C4391" s="1" t="s">
        <v>135</v>
      </c>
      <c r="D4391" s="1" t="s">
        <v>590</v>
      </c>
      <c r="E4391" s="1" t="s">
        <v>112</v>
      </c>
      <c r="F4391">
        <v>1</v>
      </c>
      <c r="G4391">
        <v>0</v>
      </c>
      <c r="H4391">
        <v>0</v>
      </c>
      <c r="I4391">
        <v>0</v>
      </c>
      <c r="J4391">
        <v>1</v>
      </c>
      <c r="BI4391" s="1">
        <v>6</v>
      </c>
      <c r="BJ4391" s="1" t="str">
        <f t="array" ref="BJ4391">IF(C4391="yes",VLOOKUP(BI4391&amp;D4391,CHOOSE({1,2},Schedule_2015!$A$2:$A$257&amp;Schedule_2015!$B$2:$B$257,Schedule_2015!$C$2:$C$257),2,0),VLOOKUP(BI4391&amp;D4391,CHOOSE({1,2},Schedule_2015!$A$2:$A$257&amp;Schedule_2015!$C$2:$C$257,Schedule_2015!$B$2:$B$257),2,0))</f>
        <v>NYJ</v>
      </c>
      <c r="BK4391" s="3">
        <f>VLOOKUP(BJ4391,Def!$A$2:$Z$34,23,0)</f>
        <v>117</v>
      </c>
      <c r="BL4391" s="3">
        <f>VLOOKUP(BJ4391,Def!$A$2:$Z$34,16,0)</f>
        <v>166.5</v>
      </c>
      <c r="BM4391" s="3">
        <f>VLOOKUP(BJ4391,Def!$A$2:$Z$34,17,0)</f>
        <v>7</v>
      </c>
      <c r="BN4391" s="3">
        <f>VLOOKUP(BJ4391,Def!$A$2:$Z$34,24,0)</f>
        <v>4</v>
      </c>
      <c r="BO4391" s="1">
        <f t="shared" ca="1" si="1080"/>
        <v>0</v>
      </c>
      <c r="BP4391" s="1">
        <f t="shared" ca="1" si="1081"/>
        <v>0</v>
      </c>
      <c r="BQ4391" s="1">
        <f t="shared" ca="1" si="1082"/>
        <v>0</v>
      </c>
      <c r="BR4391" s="1">
        <f t="shared" ca="1" si="1083"/>
        <v>0</v>
      </c>
      <c r="BS4391" s="1">
        <f t="shared" ca="1" si="1084"/>
        <v>0</v>
      </c>
      <c r="BT4391" s="1">
        <f t="shared" ca="1" si="1085"/>
        <v>0</v>
      </c>
      <c r="BU4391" s="1">
        <f t="shared" ca="1" si="1086"/>
        <v>0</v>
      </c>
      <c r="BV4391" s="1">
        <f t="shared" ca="1" si="1087"/>
        <v>0</v>
      </c>
      <c r="BW4391" s="1">
        <f t="shared" ca="1" si="1088"/>
        <v>0</v>
      </c>
      <c r="BX4391" s="1">
        <f t="shared" ca="1" si="1089"/>
        <v>0</v>
      </c>
      <c r="BY4391" s="1">
        <f t="shared" ca="1" si="1090"/>
        <v>0</v>
      </c>
      <c r="BZ4391" s="1">
        <f t="shared" ca="1" si="1091"/>
        <v>0</v>
      </c>
      <c r="CA4391" s="1">
        <f t="shared" ca="1" si="1092"/>
        <v>0</v>
      </c>
      <c r="CB4391" s="1">
        <f t="shared" ca="1" si="1093"/>
        <v>0</v>
      </c>
      <c r="CC4391" s="1">
        <f t="shared" ca="1" si="1094"/>
        <v>0</v>
      </c>
    </row>
    <row r="4392" spans="1:81" hidden="1" x14ac:dyDescent="0.2">
      <c r="A4392" s="1" t="s">
        <v>630</v>
      </c>
      <c r="B4392" s="1" t="s">
        <v>631</v>
      </c>
      <c r="C4392" s="1" t="s">
        <v>135</v>
      </c>
      <c r="D4392" s="1" t="s">
        <v>590</v>
      </c>
      <c r="E4392" s="1" t="s">
        <v>97</v>
      </c>
      <c r="F4392">
        <v>2</v>
      </c>
      <c r="G4392">
        <v>0</v>
      </c>
      <c r="H4392">
        <v>0</v>
      </c>
      <c r="I4392">
        <v>0</v>
      </c>
      <c r="J4392">
        <v>0</v>
      </c>
      <c r="BI4392" s="1">
        <v>6</v>
      </c>
      <c r="BJ4392" s="1" t="str">
        <f t="array" ref="BJ4392">IF(C4392="yes",VLOOKUP(BI4392&amp;D4392,CHOOSE({1,2},Schedule_2015!$A$2:$A$257&amp;Schedule_2015!$B$2:$B$257,Schedule_2015!$C$2:$C$257),2,0),VLOOKUP(BI4392&amp;D4392,CHOOSE({1,2},Schedule_2015!$A$2:$A$257&amp;Schedule_2015!$C$2:$C$257,Schedule_2015!$B$2:$B$257),2,0))</f>
        <v>NYJ</v>
      </c>
      <c r="BK4392" s="3">
        <f>VLOOKUP(BJ4392,Def!$A$2:$Z$34,23,0)</f>
        <v>117</v>
      </c>
      <c r="BL4392" s="3">
        <f>VLOOKUP(BJ4392,Def!$A$2:$Z$34,16,0)</f>
        <v>166.5</v>
      </c>
      <c r="BM4392" s="3">
        <f>VLOOKUP(BJ4392,Def!$A$2:$Z$34,17,0)</f>
        <v>7</v>
      </c>
      <c r="BN4392" s="3">
        <f>VLOOKUP(BJ4392,Def!$A$2:$Z$34,24,0)</f>
        <v>4</v>
      </c>
      <c r="BO4392" s="1">
        <f t="shared" ca="1" si="1080"/>
        <v>0</v>
      </c>
      <c r="BP4392" s="1">
        <f t="shared" ca="1" si="1081"/>
        <v>0</v>
      </c>
      <c r="BQ4392" s="1">
        <f t="shared" ca="1" si="1082"/>
        <v>0</v>
      </c>
      <c r="BR4392" s="1">
        <f t="shared" ca="1" si="1083"/>
        <v>0</v>
      </c>
      <c r="BS4392" s="1">
        <f t="shared" ca="1" si="1084"/>
        <v>0</v>
      </c>
      <c r="BT4392" s="1">
        <f t="shared" ca="1" si="1085"/>
        <v>0</v>
      </c>
      <c r="BU4392" s="1">
        <f t="shared" ca="1" si="1086"/>
        <v>0</v>
      </c>
      <c r="BV4392" s="1">
        <f t="shared" ca="1" si="1087"/>
        <v>0</v>
      </c>
      <c r="BW4392" s="1">
        <f t="shared" ca="1" si="1088"/>
        <v>0</v>
      </c>
      <c r="BX4392" s="1">
        <f t="shared" ca="1" si="1089"/>
        <v>0</v>
      </c>
      <c r="BY4392" s="1">
        <f t="shared" ca="1" si="1090"/>
        <v>0</v>
      </c>
      <c r="BZ4392" s="1">
        <f t="shared" ca="1" si="1091"/>
        <v>0</v>
      </c>
      <c r="CA4392" s="1">
        <f t="shared" ca="1" si="1092"/>
        <v>0</v>
      </c>
      <c r="CB4392" s="1">
        <f t="shared" ca="1" si="1093"/>
        <v>0</v>
      </c>
      <c r="CC4392" s="1">
        <f t="shared" ca="1" si="1094"/>
        <v>0</v>
      </c>
    </row>
    <row r="4393" spans="1:81" hidden="1" x14ac:dyDescent="0.2">
      <c r="A4393" s="1" t="s">
        <v>632</v>
      </c>
      <c r="B4393" s="1" t="s">
        <v>633</v>
      </c>
      <c r="C4393" s="1" t="s">
        <v>135</v>
      </c>
      <c r="D4393" s="1" t="s">
        <v>590</v>
      </c>
      <c r="E4393" s="1" t="s">
        <v>94</v>
      </c>
      <c r="F4393">
        <v>0</v>
      </c>
      <c r="G4393">
        <v>0</v>
      </c>
      <c r="H4393">
        <v>0</v>
      </c>
      <c r="I4393">
        <v>0</v>
      </c>
      <c r="J4393">
        <v>1</v>
      </c>
      <c r="BI4393" s="1">
        <v>6</v>
      </c>
      <c r="BJ4393" s="1" t="str">
        <f t="array" ref="BJ4393">IF(C4393="yes",VLOOKUP(BI4393&amp;D4393,CHOOSE({1,2},Schedule_2015!$A$2:$A$257&amp;Schedule_2015!$B$2:$B$257,Schedule_2015!$C$2:$C$257),2,0),VLOOKUP(BI4393&amp;D4393,CHOOSE({1,2},Schedule_2015!$A$2:$A$257&amp;Schedule_2015!$C$2:$C$257,Schedule_2015!$B$2:$B$257),2,0))</f>
        <v>NYJ</v>
      </c>
      <c r="BK4393" s="3">
        <f>VLOOKUP(BJ4393,Def!$A$2:$Z$34,23,0)</f>
        <v>117</v>
      </c>
      <c r="BL4393" s="3">
        <f>VLOOKUP(BJ4393,Def!$A$2:$Z$34,16,0)</f>
        <v>166.5</v>
      </c>
      <c r="BM4393" s="3">
        <f>VLOOKUP(BJ4393,Def!$A$2:$Z$34,17,0)</f>
        <v>7</v>
      </c>
      <c r="BN4393" s="3">
        <f>VLOOKUP(BJ4393,Def!$A$2:$Z$34,24,0)</f>
        <v>4</v>
      </c>
      <c r="BO4393" s="1">
        <f t="shared" ca="1" si="1080"/>
        <v>0</v>
      </c>
      <c r="BP4393" s="1">
        <f t="shared" ca="1" si="1081"/>
        <v>0</v>
      </c>
      <c r="BQ4393" s="1">
        <f t="shared" ca="1" si="1082"/>
        <v>0</v>
      </c>
      <c r="BR4393" s="1">
        <f t="shared" ca="1" si="1083"/>
        <v>0</v>
      </c>
      <c r="BS4393" s="1">
        <f t="shared" ca="1" si="1084"/>
        <v>0</v>
      </c>
      <c r="BT4393" s="1">
        <f t="shared" ca="1" si="1085"/>
        <v>0</v>
      </c>
      <c r="BU4393" s="1">
        <f t="shared" ca="1" si="1086"/>
        <v>0</v>
      </c>
      <c r="BV4393" s="1">
        <f t="shared" ca="1" si="1087"/>
        <v>0</v>
      </c>
      <c r="BW4393" s="1">
        <f t="shared" ca="1" si="1088"/>
        <v>0</v>
      </c>
      <c r="BX4393" s="1">
        <f t="shared" ca="1" si="1089"/>
        <v>0</v>
      </c>
      <c r="BY4393" s="1">
        <f t="shared" ca="1" si="1090"/>
        <v>0</v>
      </c>
      <c r="BZ4393" s="1">
        <f t="shared" ca="1" si="1091"/>
        <v>0</v>
      </c>
      <c r="CA4393" s="1">
        <f t="shared" ca="1" si="1092"/>
        <v>0</v>
      </c>
      <c r="CB4393" s="1">
        <f t="shared" ca="1" si="1093"/>
        <v>0</v>
      </c>
      <c r="CC4393" s="1">
        <f t="shared" ca="1" si="1094"/>
        <v>0</v>
      </c>
    </row>
    <row r="4394" spans="1:81" hidden="1" x14ac:dyDescent="0.2">
      <c r="A4394" s="1" t="s">
        <v>2898</v>
      </c>
      <c r="B4394" s="1" t="s">
        <v>2899</v>
      </c>
      <c r="C4394" s="1" t="s">
        <v>135</v>
      </c>
      <c r="D4394" s="1" t="s">
        <v>590</v>
      </c>
      <c r="E4394" s="1" t="s">
        <v>94</v>
      </c>
      <c r="F4394">
        <v>4</v>
      </c>
      <c r="G4394">
        <v>0</v>
      </c>
      <c r="H4394">
        <v>0</v>
      </c>
      <c r="I4394">
        <v>0</v>
      </c>
      <c r="J4394">
        <v>0</v>
      </c>
      <c r="BI4394" s="1">
        <v>6</v>
      </c>
      <c r="BJ4394" s="1" t="str">
        <f t="array" ref="BJ4394">IF(C4394="yes",VLOOKUP(BI4394&amp;D4394,CHOOSE({1,2},Schedule_2015!$A$2:$A$257&amp;Schedule_2015!$B$2:$B$257,Schedule_2015!$C$2:$C$257),2,0),VLOOKUP(BI4394&amp;D4394,CHOOSE({1,2},Schedule_2015!$A$2:$A$257&amp;Schedule_2015!$C$2:$C$257,Schedule_2015!$B$2:$B$257),2,0))</f>
        <v>NYJ</v>
      </c>
      <c r="BK4394" s="3">
        <f>VLOOKUP(BJ4394,Def!$A$2:$Z$34,23,0)</f>
        <v>117</v>
      </c>
      <c r="BL4394" s="3">
        <f>VLOOKUP(BJ4394,Def!$A$2:$Z$34,16,0)</f>
        <v>166.5</v>
      </c>
      <c r="BM4394" s="3">
        <f>VLOOKUP(BJ4394,Def!$A$2:$Z$34,17,0)</f>
        <v>7</v>
      </c>
      <c r="BN4394" s="3">
        <f>VLOOKUP(BJ4394,Def!$A$2:$Z$34,24,0)</f>
        <v>4</v>
      </c>
      <c r="BO4394" s="1">
        <f t="shared" ca="1" si="1080"/>
        <v>0</v>
      </c>
      <c r="BP4394" s="1">
        <f t="shared" ca="1" si="1081"/>
        <v>0</v>
      </c>
      <c r="BQ4394" s="1">
        <f t="shared" ca="1" si="1082"/>
        <v>0</v>
      </c>
      <c r="BR4394" s="1">
        <f t="shared" ca="1" si="1083"/>
        <v>0</v>
      </c>
      <c r="BS4394" s="1">
        <f t="shared" ca="1" si="1084"/>
        <v>0</v>
      </c>
      <c r="BT4394" s="1">
        <f t="shared" ca="1" si="1085"/>
        <v>0</v>
      </c>
      <c r="BU4394" s="1">
        <f t="shared" ca="1" si="1086"/>
        <v>0</v>
      </c>
      <c r="BV4394" s="1">
        <f t="shared" ca="1" si="1087"/>
        <v>0</v>
      </c>
      <c r="BW4394" s="1">
        <f t="shared" ca="1" si="1088"/>
        <v>0</v>
      </c>
      <c r="BX4394" s="1">
        <f t="shared" ca="1" si="1089"/>
        <v>0</v>
      </c>
      <c r="BY4394" s="1">
        <f t="shared" ca="1" si="1090"/>
        <v>0</v>
      </c>
      <c r="BZ4394" s="1">
        <f t="shared" ca="1" si="1091"/>
        <v>0</v>
      </c>
      <c r="CA4394" s="1">
        <f t="shared" ca="1" si="1092"/>
        <v>0</v>
      </c>
      <c r="CB4394" s="1">
        <f t="shared" ca="1" si="1093"/>
        <v>0</v>
      </c>
      <c r="CC4394" s="1">
        <f t="shared" ca="1" si="1094"/>
        <v>0</v>
      </c>
    </row>
    <row r="4395" spans="1:81" hidden="1" x14ac:dyDescent="0.2">
      <c r="A4395" s="1" t="s">
        <v>634</v>
      </c>
      <c r="B4395" s="1" t="s">
        <v>635</v>
      </c>
      <c r="C4395" s="1" t="s">
        <v>135</v>
      </c>
      <c r="D4395" s="1" t="s">
        <v>590</v>
      </c>
      <c r="E4395" s="1" t="s">
        <v>105</v>
      </c>
      <c r="F4395">
        <v>1</v>
      </c>
      <c r="G4395">
        <v>0</v>
      </c>
      <c r="H4395">
        <v>0</v>
      </c>
      <c r="I4395">
        <v>0</v>
      </c>
      <c r="J4395">
        <v>0</v>
      </c>
      <c r="BI4395" s="1">
        <v>6</v>
      </c>
      <c r="BJ4395" s="1" t="str">
        <f t="array" ref="BJ4395">IF(C4395="yes",VLOOKUP(BI4395&amp;D4395,CHOOSE({1,2},Schedule_2015!$A$2:$A$257&amp;Schedule_2015!$B$2:$B$257,Schedule_2015!$C$2:$C$257),2,0),VLOOKUP(BI4395&amp;D4395,CHOOSE({1,2},Schedule_2015!$A$2:$A$257&amp;Schedule_2015!$C$2:$C$257,Schedule_2015!$B$2:$B$257),2,0))</f>
        <v>NYJ</v>
      </c>
      <c r="BK4395" s="3">
        <f>VLOOKUP(BJ4395,Def!$A$2:$Z$34,23,0)</f>
        <v>117</v>
      </c>
      <c r="BL4395" s="3">
        <f>VLOOKUP(BJ4395,Def!$A$2:$Z$34,16,0)</f>
        <v>166.5</v>
      </c>
      <c r="BM4395" s="3">
        <f>VLOOKUP(BJ4395,Def!$A$2:$Z$34,17,0)</f>
        <v>7</v>
      </c>
      <c r="BN4395" s="3">
        <f>VLOOKUP(BJ4395,Def!$A$2:$Z$34,24,0)</f>
        <v>4</v>
      </c>
      <c r="BO4395" s="1">
        <f t="shared" ca="1" si="1080"/>
        <v>0</v>
      </c>
      <c r="BP4395" s="1">
        <f t="shared" ca="1" si="1081"/>
        <v>0</v>
      </c>
      <c r="BQ4395" s="1">
        <f t="shared" ca="1" si="1082"/>
        <v>0</v>
      </c>
      <c r="BR4395" s="1">
        <f t="shared" ca="1" si="1083"/>
        <v>0</v>
      </c>
      <c r="BS4395" s="1">
        <f t="shared" ca="1" si="1084"/>
        <v>0</v>
      </c>
      <c r="BT4395" s="1">
        <f t="shared" ca="1" si="1085"/>
        <v>0</v>
      </c>
      <c r="BU4395" s="1">
        <f t="shared" ca="1" si="1086"/>
        <v>0</v>
      </c>
      <c r="BV4395" s="1">
        <f t="shared" ca="1" si="1087"/>
        <v>0</v>
      </c>
      <c r="BW4395" s="1">
        <f t="shared" ca="1" si="1088"/>
        <v>0</v>
      </c>
      <c r="BX4395" s="1">
        <f t="shared" ca="1" si="1089"/>
        <v>0</v>
      </c>
      <c r="BY4395" s="1">
        <f t="shared" ca="1" si="1090"/>
        <v>0</v>
      </c>
      <c r="BZ4395" s="1">
        <f t="shared" ca="1" si="1091"/>
        <v>0</v>
      </c>
      <c r="CA4395" s="1">
        <f t="shared" ca="1" si="1092"/>
        <v>0</v>
      </c>
      <c r="CB4395" s="1">
        <f t="shared" ca="1" si="1093"/>
        <v>0</v>
      </c>
      <c r="CC4395" s="1">
        <f t="shared" ca="1" si="1094"/>
        <v>0</v>
      </c>
    </row>
    <row r="4396" spans="1:81" hidden="1" x14ac:dyDescent="0.2">
      <c r="A4396" s="1" t="s">
        <v>636</v>
      </c>
      <c r="B4396" s="1" t="s">
        <v>637</v>
      </c>
      <c r="C4396" s="1" t="s">
        <v>135</v>
      </c>
      <c r="D4396" s="1" t="s">
        <v>590</v>
      </c>
      <c r="E4396" s="1" t="s">
        <v>176</v>
      </c>
      <c r="F4396">
        <v>1</v>
      </c>
      <c r="G4396">
        <v>0</v>
      </c>
      <c r="H4396">
        <v>0</v>
      </c>
      <c r="I4396">
        <v>0</v>
      </c>
      <c r="J4396">
        <v>0</v>
      </c>
      <c r="BI4396" s="1">
        <v>6</v>
      </c>
      <c r="BJ4396" s="1" t="str">
        <f t="array" ref="BJ4396">IF(C4396="yes",VLOOKUP(BI4396&amp;D4396,CHOOSE({1,2},Schedule_2015!$A$2:$A$257&amp;Schedule_2015!$B$2:$B$257,Schedule_2015!$C$2:$C$257),2,0),VLOOKUP(BI4396&amp;D4396,CHOOSE({1,2},Schedule_2015!$A$2:$A$257&amp;Schedule_2015!$C$2:$C$257,Schedule_2015!$B$2:$B$257),2,0))</f>
        <v>NYJ</v>
      </c>
      <c r="BK4396" s="3">
        <f>VLOOKUP(BJ4396,Def!$A$2:$Z$34,23,0)</f>
        <v>117</v>
      </c>
      <c r="BL4396" s="3">
        <f>VLOOKUP(BJ4396,Def!$A$2:$Z$34,16,0)</f>
        <v>166.5</v>
      </c>
      <c r="BM4396" s="3">
        <f>VLOOKUP(BJ4396,Def!$A$2:$Z$34,17,0)</f>
        <v>7</v>
      </c>
      <c r="BN4396" s="3">
        <f>VLOOKUP(BJ4396,Def!$A$2:$Z$34,24,0)</f>
        <v>4</v>
      </c>
      <c r="BO4396" s="1">
        <f t="shared" ca="1" si="1080"/>
        <v>0</v>
      </c>
      <c r="BP4396" s="1">
        <f t="shared" ca="1" si="1081"/>
        <v>0</v>
      </c>
      <c r="BQ4396" s="1">
        <f t="shared" ca="1" si="1082"/>
        <v>0</v>
      </c>
      <c r="BR4396" s="1">
        <f t="shared" ca="1" si="1083"/>
        <v>0</v>
      </c>
      <c r="BS4396" s="1">
        <f t="shared" ca="1" si="1084"/>
        <v>0</v>
      </c>
      <c r="BT4396" s="1">
        <f t="shared" ca="1" si="1085"/>
        <v>0</v>
      </c>
      <c r="BU4396" s="1">
        <f t="shared" ca="1" si="1086"/>
        <v>0</v>
      </c>
      <c r="BV4396" s="1">
        <f t="shared" ca="1" si="1087"/>
        <v>0</v>
      </c>
      <c r="BW4396" s="1">
        <f t="shared" ca="1" si="1088"/>
        <v>0</v>
      </c>
      <c r="BX4396" s="1">
        <f t="shared" ca="1" si="1089"/>
        <v>0</v>
      </c>
      <c r="BY4396" s="1">
        <f t="shared" ca="1" si="1090"/>
        <v>0</v>
      </c>
      <c r="BZ4396" s="1">
        <f t="shared" ca="1" si="1091"/>
        <v>0</v>
      </c>
      <c r="CA4396" s="1">
        <f t="shared" ca="1" si="1092"/>
        <v>0</v>
      </c>
      <c r="CB4396" s="1">
        <f t="shared" ca="1" si="1093"/>
        <v>0</v>
      </c>
      <c r="CC4396" s="1">
        <f t="shared" ca="1" si="1094"/>
        <v>0</v>
      </c>
    </row>
    <row r="4397" spans="1:81" hidden="1" x14ac:dyDescent="0.2">
      <c r="A4397" s="1" t="s">
        <v>638</v>
      </c>
      <c r="B4397" s="1" t="s">
        <v>639</v>
      </c>
      <c r="C4397" s="1" t="s">
        <v>135</v>
      </c>
      <c r="D4397" s="1" t="s">
        <v>590</v>
      </c>
      <c r="E4397" s="1" t="s">
        <v>97</v>
      </c>
      <c r="F4397">
        <v>0</v>
      </c>
      <c r="G4397">
        <v>0</v>
      </c>
      <c r="H4397">
        <v>0</v>
      </c>
      <c r="I4397">
        <v>0</v>
      </c>
      <c r="J4397">
        <v>1</v>
      </c>
      <c r="BI4397" s="1">
        <v>6</v>
      </c>
      <c r="BJ4397" s="1" t="str">
        <f t="array" ref="BJ4397">IF(C4397="yes",VLOOKUP(BI4397&amp;D4397,CHOOSE({1,2},Schedule_2015!$A$2:$A$257&amp;Schedule_2015!$B$2:$B$257,Schedule_2015!$C$2:$C$257),2,0),VLOOKUP(BI4397&amp;D4397,CHOOSE({1,2},Schedule_2015!$A$2:$A$257&amp;Schedule_2015!$C$2:$C$257,Schedule_2015!$B$2:$B$257),2,0))</f>
        <v>NYJ</v>
      </c>
      <c r="BK4397" s="3">
        <f>VLOOKUP(BJ4397,Def!$A$2:$Z$34,23,0)</f>
        <v>117</v>
      </c>
      <c r="BL4397" s="3">
        <f>VLOOKUP(BJ4397,Def!$A$2:$Z$34,16,0)</f>
        <v>166.5</v>
      </c>
      <c r="BM4397" s="3">
        <f>VLOOKUP(BJ4397,Def!$A$2:$Z$34,17,0)</f>
        <v>7</v>
      </c>
      <c r="BN4397" s="3">
        <f>VLOOKUP(BJ4397,Def!$A$2:$Z$34,24,0)</f>
        <v>4</v>
      </c>
      <c r="BO4397" s="1">
        <f t="shared" ca="1" si="1080"/>
        <v>0</v>
      </c>
      <c r="BP4397" s="1">
        <f t="shared" ca="1" si="1081"/>
        <v>0</v>
      </c>
      <c r="BQ4397" s="1">
        <f t="shared" ca="1" si="1082"/>
        <v>0</v>
      </c>
      <c r="BR4397" s="1">
        <f t="shared" ca="1" si="1083"/>
        <v>0</v>
      </c>
      <c r="BS4397" s="1">
        <f t="shared" ca="1" si="1084"/>
        <v>0</v>
      </c>
      <c r="BT4397" s="1">
        <f t="shared" ca="1" si="1085"/>
        <v>0</v>
      </c>
      <c r="BU4397" s="1">
        <f t="shared" ca="1" si="1086"/>
        <v>0</v>
      </c>
      <c r="BV4397" s="1">
        <f t="shared" ca="1" si="1087"/>
        <v>0</v>
      </c>
      <c r="BW4397" s="1">
        <f t="shared" ca="1" si="1088"/>
        <v>0</v>
      </c>
      <c r="BX4397" s="1">
        <f t="shared" ca="1" si="1089"/>
        <v>0</v>
      </c>
      <c r="BY4397" s="1">
        <f t="shared" ca="1" si="1090"/>
        <v>0</v>
      </c>
      <c r="BZ4397" s="1">
        <f t="shared" ca="1" si="1091"/>
        <v>0</v>
      </c>
      <c r="CA4397" s="1">
        <f t="shared" ca="1" si="1092"/>
        <v>0</v>
      </c>
      <c r="CB4397" s="1">
        <f t="shared" ca="1" si="1093"/>
        <v>0</v>
      </c>
      <c r="CC4397" s="1">
        <f t="shared" ca="1" si="1094"/>
        <v>0</v>
      </c>
    </row>
    <row r="4398" spans="1:81" hidden="1" x14ac:dyDescent="0.2">
      <c r="A4398" s="1" t="s">
        <v>640</v>
      </c>
      <c r="B4398" s="1" t="s">
        <v>641</v>
      </c>
      <c r="C4398" s="1" t="s">
        <v>135</v>
      </c>
      <c r="D4398" s="1" t="s">
        <v>590</v>
      </c>
      <c r="E4398" s="1" t="s">
        <v>165</v>
      </c>
      <c r="F4398">
        <v>2</v>
      </c>
      <c r="G4398">
        <v>0</v>
      </c>
      <c r="H4398">
        <v>0</v>
      </c>
      <c r="I4398">
        <v>0</v>
      </c>
      <c r="J4398">
        <v>6</v>
      </c>
      <c r="BI4398" s="1">
        <v>6</v>
      </c>
      <c r="BJ4398" s="1" t="str">
        <f t="array" ref="BJ4398">IF(C4398="yes",VLOOKUP(BI4398&amp;D4398,CHOOSE({1,2},Schedule_2015!$A$2:$A$257&amp;Schedule_2015!$B$2:$B$257,Schedule_2015!$C$2:$C$257),2,0),VLOOKUP(BI4398&amp;D4398,CHOOSE({1,2},Schedule_2015!$A$2:$A$257&amp;Schedule_2015!$C$2:$C$257,Schedule_2015!$B$2:$B$257),2,0))</f>
        <v>NYJ</v>
      </c>
      <c r="BK4398" s="3">
        <f>VLOOKUP(BJ4398,Def!$A$2:$Z$34,23,0)</f>
        <v>117</v>
      </c>
      <c r="BL4398" s="3">
        <f>VLOOKUP(BJ4398,Def!$A$2:$Z$34,16,0)</f>
        <v>166.5</v>
      </c>
      <c r="BM4398" s="3">
        <f>VLOOKUP(BJ4398,Def!$A$2:$Z$34,17,0)</f>
        <v>7</v>
      </c>
      <c r="BN4398" s="3">
        <f>VLOOKUP(BJ4398,Def!$A$2:$Z$34,24,0)</f>
        <v>4</v>
      </c>
      <c r="BO4398" s="1">
        <f t="shared" ca="1" si="1080"/>
        <v>0</v>
      </c>
      <c r="BP4398" s="1">
        <f t="shared" ca="1" si="1081"/>
        <v>0</v>
      </c>
      <c r="BQ4398" s="1">
        <f t="shared" ca="1" si="1082"/>
        <v>0</v>
      </c>
      <c r="BR4398" s="1">
        <f t="shared" ca="1" si="1083"/>
        <v>0</v>
      </c>
      <c r="BS4398" s="1">
        <f t="shared" ca="1" si="1084"/>
        <v>0</v>
      </c>
      <c r="BT4398" s="1">
        <f t="shared" ca="1" si="1085"/>
        <v>0</v>
      </c>
      <c r="BU4398" s="1">
        <f t="shared" ca="1" si="1086"/>
        <v>0</v>
      </c>
      <c r="BV4398" s="1">
        <f t="shared" ca="1" si="1087"/>
        <v>0</v>
      </c>
      <c r="BW4398" s="1">
        <f t="shared" ca="1" si="1088"/>
        <v>0</v>
      </c>
      <c r="BX4398" s="1">
        <f t="shared" ca="1" si="1089"/>
        <v>0</v>
      </c>
      <c r="BY4398" s="1">
        <f t="shared" ca="1" si="1090"/>
        <v>0</v>
      </c>
      <c r="BZ4398" s="1">
        <f t="shared" ca="1" si="1091"/>
        <v>0</v>
      </c>
      <c r="CA4398" s="1">
        <f t="shared" ca="1" si="1092"/>
        <v>0</v>
      </c>
      <c r="CB4398" s="1">
        <f t="shared" ca="1" si="1093"/>
        <v>0</v>
      </c>
      <c r="CC4398" s="1">
        <f t="shared" ca="1" si="1094"/>
        <v>0</v>
      </c>
    </row>
    <row r="4399" spans="1:81" hidden="1" x14ac:dyDescent="0.2">
      <c r="A4399" s="1" t="s">
        <v>1452</v>
      </c>
      <c r="B4399" s="1" t="s">
        <v>1453</v>
      </c>
      <c r="C4399" s="1" t="s">
        <v>62</v>
      </c>
      <c r="D4399" s="1" t="s">
        <v>1454</v>
      </c>
      <c r="E4399" s="1" t="s">
        <v>64</v>
      </c>
      <c r="AD4399">
        <v>27</v>
      </c>
      <c r="AE4399">
        <v>16</v>
      </c>
      <c r="AF4399">
        <v>0</v>
      </c>
      <c r="AG4399">
        <v>2</v>
      </c>
      <c r="AH4399">
        <v>1</v>
      </c>
      <c r="AI4399">
        <v>0</v>
      </c>
      <c r="AJ4399">
        <v>340</v>
      </c>
      <c r="BB4399">
        <v>3</v>
      </c>
      <c r="BC4399">
        <v>7</v>
      </c>
      <c r="BD4399">
        <v>0</v>
      </c>
      <c r="BE4399">
        <v>0</v>
      </c>
      <c r="BF4399">
        <v>0</v>
      </c>
      <c r="BG4399">
        <v>0</v>
      </c>
      <c r="BH4399">
        <v>10</v>
      </c>
      <c r="BI4399" s="1">
        <v>6</v>
      </c>
      <c r="BJ4399" s="1" t="str">
        <f t="array" ref="BJ4399">IF(C4399="yes",VLOOKUP(BI4399&amp;D4399,CHOOSE({1,2},Schedule_2015!$A$2:$A$257&amp;Schedule_2015!$B$2:$B$257,Schedule_2015!$C$2:$C$257),2,0),VLOOKUP(BI4399&amp;D4399,CHOOSE({1,2},Schedule_2015!$A$2:$A$257&amp;Schedule_2015!$C$2:$C$257,Schedule_2015!$B$2:$B$257),2,0))</f>
        <v>BAL</v>
      </c>
      <c r="BK4399" s="3">
        <f>VLOOKUP(BJ4399,Def!$A$2:$Z$34,23,0)</f>
        <v>94.75</v>
      </c>
      <c r="BL4399" s="3">
        <f>VLOOKUP(BJ4399,Def!$A$2:$Z$34,16,0)</f>
        <v>185.5</v>
      </c>
      <c r="BM4399" s="3">
        <f>VLOOKUP(BJ4399,Def!$A$2:$Z$34,17,0)</f>
        <v>5</v>
      </c>
      <c r="BN4399" s="3">
        <f>VLOOKUP(BJ4399,Def!$A$2:$Z$34,24,0)</f>
        <v>1</v>
      </c>
      <c r="BO4399" s="1">
        <f t="shared" ca="1" si="1080"/>
        <v>8</v>
      </c>
      <c r="BP4399" s="1">
        <f t="shared" ca="1" si="1081"/>
        <v>13.6</v>
      </c>
      <c r="BQ4399" s="1">
        <f t="shared" ca="1" si="1082"/>
        <v>3</v>
      </c>
      <c r="BR4399" s="1">
        <f t="shared" ca="1" si="1083"/>
        <v>0</v>
      </c>
      <c r="BS4399" s="1">
        <f t="shared" ca="1" si="1084"/>
        <v>1</v>
      </c>
      <c r="BT4399" s="1">
        <f t="shared" ca="1" si="1085"/>
        <v>0</v>
      </c>
      <c r="BU4399" s="1">
        <f t="shared" ca="1" si="1086"/>
        <v>0</v>
      </c>
      <c r="BV4399" s="1">
        <f t="shared" ca="1" si="1087"/>
        <v>0</v>
      </c>
      <c r="BW4399" s="1">
        <f t="shared" ca="1" si="1088"/>
        <v>0</v>
      </c>
      <c r="BX4399" s="1">
        <f t="shared" ca="1" si="1089"/>
        <v>0</v>
      </c>
      <c r="BY4399" s="1">
        <f t="shared" ca="1" si="1090"/>
        <v>0</v>
      </c>
      <c r="BZ4399" s="1">
        <f t="shared" ca="1" si="1091"/>
        <v>0</v>
      </c>
      <c r="CA4399" s="1">
        <f t="shared" ca="1" si="1092"/>
        <v>0</v>
      </c>
      <c r="CB4399" s="1">
        <f t="shared" ca="1" si="1093"/>
        <v>0</v>
      </c>
      <c r="CC4399" s="1">
        <f t="shared" ca="1" si="1094"/>
        <v>25.6</v>
      </c>
    </row>
    <row r="4400" spans="1:81" hidden="1" x14ac:dyDescent="0.2">
      <c r="A4400" s="1" t="s">
        <v>60</v>
      </c>
      <c r="B4400" s="1" t="s">
        <v>61</v>
      </c>
      <c r="C4400" s="1" t="s">
        <v>135</v>
      </c>
      <c r="D4400" s="1" t="s">
        <v>63</v>
      </c>
      <c r="E4400" s="1" t="s">
        <v>64</v>
      </c>
      <c r="AD4400">
        <v>36</v>
      </c>
      <c r="AE4400">
        <v>24</v>
      </c>
      <c r="AF4400">
        <v>0</v>
      </c>
      <c r="AG4400">
        <v>3</v>
      </c>
      <c r="AH4400">
        <v>0</v>
      </c>
      <c r="AI4400">
        <v>0</v>
      </c>
      <c r="AJ4400">
        <v>293</v>
      </c>
      <c r="BB4400">
        <v>5</v>
      </c>
      <c r="BC4400">
        <v>6</v>
      </c>
      <c r="BD4400">
        <v>0</v>
      </c>
      <c r="BE4400">
        <v>0</v>
      </c>
      <c r="BF4400">
        <v>0</v>
      </c>
      <c r="BG4400">
        <v>0</v>
      </c>
      <c r="BH4400">
        <v>5</v>
      </c>
      <c r="BI4400" s="1">
        <v>6</v>
      </c>
      <c r="BJ4400" s="1" t="str">
        <f t="array" ref="BJ4400">IF(C4400="yes",VLOOKUP(BI4400&amp;D4400,CHOOSE({1,2},Schedule_2015!$A$2:$A$257&amp;Schedule_2015!$B$2:$B$257,Schedule_2015!$C$2:$C$257),2,0),VLOOKUP(BI4400&amp;D4400,CHOOSE({1,2},Schedule_2015!$A$2:$A$257&amp;Schedule_2015!$C$2:$C$257,Schedule_2015!$B$2:$B$257),2,0))</f>
        <v>JAC</v>
      </c>
      <c r="BK4400" s="3">
        <f>VLOOKUP(BJ4400,Def!$A$2:$Z$34,23,0)</f>
        <v>120.4</v>
      </c>
      <c r="BL4400" s="3">
        <f>VLOOKUP(BJ4400,Def!$A$2:$Z$34,16,0)</f>
        <v>202.4</v>
      </c>
      <c r="BM4400" s="3">
        <f>VLOOKUP(BJ4400,Def!$A$2:$Z$34,17,0)</f>
        <v>12</v>
      </c>
      <c r="BN4400" s="3">
        <f>VLOOKUP(BJ4400,Def!$A$2:$Z$34,24,0)</f>
        <v>4</v>
      </c>
      <c r="BO4400" s="1">
        <f t="shared" ca="1" si="1080"/>
        <v>12</v>
      </c>
      <c r="BP4400" s="1">
        <f t="shared" ca="1" si="1081"/>
        <v>11.72</v>
      </c>
      <c r="BQ4400" s="1">
        <f t="shared" ca="1" si="1082"/>
        <v>0</v>
      </c>
      <c r="BR4400" s="1">
        <f t="shared" ca="1" si="1083"/>
        <v>0</v>
      </c>
      <c r="BS4400" s="1">
        <f t="shared" ca="1" si="1084"/>
        <v>0.5</v>
      </c>
      <c r="BT4400" s="1">
        <f t="shared" ca="1" si="1085"/>
        <v>0</v>
      </c>
      <c r="BU4400" s="1">
        <f t="shared" ca="1" si="1086"/>
        <v>0</v>
      </c>
      <c r="BV4400" s="1">
        <f t="shared" ca="1" si="1087"/>
        <v>0</v>
      </c>
      <c r="BW4400" s="1">
        <f t="shared" ca="1" si="1088"/>
        <v>0</v>
      </c>
      <c r="BX4400" s="1">
        <f t="shared" ca="1" si="1089"/>
        <v>0</v>
      </c>
      <c r="BY4400" s="1">
        <f t="shared" ca="1" si="1090"/>
        <v>0</v>
      </c>
      <c r="BZ4400" s="1">
        <f t="shared" ca="1" si="1091"/>
        <v>0</v>
      </c>
      <c r="CA4400" s="1">
        <f t="shared" ca="1" si="1092"/>
        <v>0</v>
      </c>
      <c r="CB4400" s="1">
        <f t="shared" ca="1" si="1093"/>
        <v>0</v>
      </c>
      <c r="CC4400" s="1">
        <f t="shared" ca="1" si="1094"/>
        <v>24.22</v>
      </c>
    </row>
    <row r="4401" spans="1:81" hidden="1" x14ac:dyDescent="0.2">
      <c r="A4401" s="1" t="s">
        <v>546</v>
      </c>
      <c r="B4401" s="1" t="s">
        <v>2902</v>
      </c>
      <c r="C4401" s="1" t="s">
        <v>62</v>
      </c>
      <c r="D4401" s="1" t="s">
        <v>1557</v>
      </c>
      <c r="E4401" s="1" t="s">
        <v>76</v>
      </c>
      <c r="AU4401">
        <v>88</v>
      </c>
      <c r="AV4401">
        <v>88</v>
      </c>
      <c r="AW4401">
        <v>6</v>
      </c>
      <c r="AX4401">
        <v>2</v>
      </c>
      <c r="AY4401">
        <v>0</v>
      </c>
      <c r="AZ4401">
        <v>0</v>
      </c>
      <c r="BA4401">
        <v>137</v>
      </c>
      <c r="BB4401">
        <v>1</v>
      </c>
      <c r="BC4401">
        <v>8</v>
      </c>
      <c r="BD4401">
        <v>0</v>
      </c>
      <c r="BE4401">
        <v>0</v>
      </c>
      <c r="BF4401">
        <v>0</v>
      </c>
      <c r="BG4401">
        <v>0</v>
      </c>
      <c r="BH4401">
        <v>8</v>
      </c>
      <c r="BI4401" s="1">
        <v>6</v>
      </c>
      <c r="BJ4401" s="1" t="str">
        <f t="array" ref="BJ4401">IF(C4401="yes",VLOOKUP(BI4401&amp;D4401,CHOOSE({1,2},Schedule_2015!$A$2:$A$257&amp;Schedule_2015!$B$2:$B$257,Schedule_2015!$C$2:$C$257),2,0),VLOOKUP(BI4401&amp;D4401,CHOOSE({1,2},Schedule_2015!$A$2:$A$257&amp;Schedule_2015!$C$2:$C$257,Schedule_2015!$B$2:$B$257),2,0))</f>
        <v>ARI</v>
      </c>
      <c r="BK4401" s="3">
        <f>VLOOKUP(BJ4401,Def!$A$2:$Z$34,23,0)</f>
        <v>85.2</v>
      </c>
      <c r="BL4401" s="3">
        <f>VLOOKUP(BJ4401,Def!$A$2:$Z$34,16,0)</f>
        <v>192.8</v>
      </c>
      <c r="BM4401" s="3">
        <f>VLOOKUP(BJ4401,Def!$A$2:$Z$34,17,0)</f>
        <v>3</v>
      </c>
      <c r="BN4401" s="3">
        <f>VLOOKUP(BJ4401,Def!$A$2:$Z$34,24,0)</f>
        <v>4</v>
      </c>
      <c r="BO4401" s="1">
        <f t="shared" ca="1" si="1080"/>
        <v>0</v>
      </c>
      <c r="BP4401" s="1">
        <f t="shared" ca="1" si="1081"/>
        <v>0</v>
      </c>
      <c r="BQ4401" s="1">
        <f t="shared" ca="1" si="1082"/>
        <v>0</v>
      </c>
      <c r="BR4401" s="1">
        <f t="shared" ca="1" si="1083"/>
        <v>0</v>
      </c>
      <c r="BS4401" s="1">
        <f t="shared" ca="1" si="1084"/>
        <v>0.8</v>
      </c>
      <c r="BT4401" s="1">
        <f t="shared" ca="1" si="1085"/>
        <v>0</v>
      </c>
      <c r="BU4401" s="1">
        <f t="shared" ca="1" si="1086"/>
        <v>0</v>
      </c>
      <c r="BV4401" s="1">
        <f t="shared" ca="1" si="1087"/>
        <v>13.700000000000001</v>
      </c>
      <c r="BW4401" s="1">
        <f t="shared" ca="1" si="1088"/>
        <v>6</v>
      </c>
      <c r="BX4401" s="1">
        <f t="shared" ca="1" si="1089"/>
        <v>12</v>
      </c>
      <c r="BY4401" s="1">
        <f t="shared" ca="1" si="1090"/>
        <v>3</v>
      </c>
      <c r="BZ4401" s="1">
        <f t="shared" ca="1" si="1091"/>
        <v>0</v>
      </c>
      <c r="CA4401" s="1">
        <f t="shared" ca="1" si="1092"/>
        <v>0</v>
      </c>
      <c r="CB4401" s="1">
        <f t="shared" ca="1" si="1093"/>
        <v>0</v>
      </c>
      <c r="CC4401" s="1">
        <f t="shared" ca="1" si="1094"/>
        <v>35.5</v>
      </c>
    </row>
    <row r="4402" spans="1:81" hidden="1" x14ac:dyDescent="0.2">
      <c r="A4402" s="1" t="s">
        <v>1558</v>
      </c>
      <c r="B4402" s="1" t="s">
        <v>1559</v>
      </c>
      <c r="C4402" s="1" t="s">
        <v>62</v>
      </c>
      <c r="D4402" s="1" t="s">
        <v>1557</v>
      </c>
      <c r="E4402" s="1" t="s">
        <v>69</v>
      </c>
      <c r="BB4402">
        <v>1</v>
      </c>
      <c r="BC4402">
        <v>-1</v>
      </c>
      <c r="BD4402">
        <v>0</v>
      </c>
      <c r="BE4402">
        <v>0</v>
      </c>
      <c r="BF4402">
        <v>0</v>
      </c>
      <c r="BG4402">
        <v>0</v>
      </c>
      <c r="BH4402">
        <v>-1</v>
      </c>
      <c r="BI4402" s="1">
        <v>6</v>
      </c>
      <c r="BJ4402" s="1" t="str">
        <f t="array" ref="BJ4402">IF(C4402="yes",VLOOKUP(BI4402&amp;D4402,CHOOSE({1,2},Schedule_2015!$A$2:$A$257&amp;Schedule_2015!$B$2:$B$257,Schedule_2015!$C$2:$C$257),2,0),VLOOKUP(BI4402&amp;D4402,CHOOSE({1,2},Schedule_2015!$A$2:$A$257&amp;Schedule_2015!$C$2:$C$257,Schedule_2015!$B$2:$B$257),2,0))</f>
        <v>ARI</v>
      </c>
      <c r="BK4402" s="3">
        <f>VLOOKUP(BJ4402,Def!$A$2:$Z$34,23,0)</f>
        <v>85.2</v>
      </c>
      <c r="BL4402" s="3">
        <f>VLOOKUP(BJ4402,Def!$A$2:$Z$34,16,0)</f>
        <v>192.8</v>
      </c>
      <c r="BM4402" s="3">
        <f>VLOOKUP(BJ4402,Def!$A$2:$Z$34,17,0)</f>
        <v>3</v>
      </c>
      <c r="BN4402" s="3">
        <f>VLOOKUP(BJ4402,Def!$A$2:$Z$34,24,0)</f>
        <v>4</v>
      </c>
      <c r="BO4402" s="1">
        <f t="shared" ca="1" si="1080"/>
        <v>0</v>
      </c>
      <c r="BP4402" s="1">
        <f t="shared" ca="1" si="1081"/>
        <v>0</v>
      </c>
      <c r="BQ4402" s="1">
        <f t="shared" ca="1" si="1082"/>
        <v>0</v>
      </c>
      <c r="BR4402" s="1">
        <f t="shared" ca="1" si="1083"/>
        <v>0</v>
      </c>
      <c r="BS4402" s="1">
        <f t="shared" ca="1" si="1084"/>
        <v>-0.1</v>
      </c>
      <c r="BT4402" s="1">
        <f t="shared" ca="1" si="1085"/>
        <v>0</v>
      </c>
      <c r="BU4402" s="1">
        <f t="shared" ca="1" si="1086"/>
        <v>0</v>
      </c>
      <c r="BV4402" s="1">
        <f t="shared" ca="1" si="1087"/>
        <v>0</v>
      </c>
      <c r="BW4402" s="1">
        <f t="shared" ca="1" si="1088"/>
        <v>0</v>
      </c>
      <c r="BX4402" s="1">
        <f t="shared" ca="1" si="1089"/>
        <v>0</v>
      </c>
      <c r="BY4402" s="1">
        <f t="shared" ca="1" si="1090"/>
        <v>0</v>
      </c>
      <c r="BZ4402" s="1">
        <f t="shared" ca="1" si="1091"/>
        <v>0</v>
      </c>
      <c r="CA4402" s="1">
        <f t="shared" ca="1" si="1092"/>
        <v>0</v>
      </c>
      <c r="CB4402" s="1">
        <f t="shared" ca="1" si="1093"/>
        <v>0</v>
      </c>
      <c r="CC4402" s="1">
        <f t="shared" ca="1" si="1094"/>
        <v>-0.1</v>
      </c>
    </row>
    <row r="4403" spans="1:81" hidden="1" x14ac:dyDescent="0.2">
      <c r="A4403" s="1" t="s">
        <v>1560</v>
      </c>
      <c r="B4403" s="1" t="s">
        <v>1561</v>
      </c>
      <c r="C4403" s="1" t="s">
        <v>62</v>
      </c>
      <c r="D4403" s="1" t="s">
        <v>1557</v>
      </c>
      <c r="E4403" s="1" t="s">
        <v>69</v>
      </c>
      <c r="BB4403">
        <v>24</v>
      </c>
      <c r="BC4403">
        <v>22</v>
      </c>
      <c r="BD4403">
        <v>0</v>
      </c>
      <c r="BE4403">
        <v>0</v>
      </c>
      <c r="BF4403">
        <v>0</v>
      </c>
      <c r="BG4403">
        <v>0</v>
      </c>
      <c r="BH4403">
        <v>88</v>
      </c>
      <c r="BI4403" s="1">
        <v>6</v>
      </c>
      <c r="BJ4403" s="1" t="str">
        <f t="array" ref="BJ4403">IF(C4403="yes",VLOOKUP(BI4403&amp;D4403,CHOOSE({1,2},Schedule_2015!$A$2:$A$257&amp;Schedule_2015!$B$2:$B$257,Schedule_2015!$C$2:$C$257),2,0),VLOOKUP(BI4403&amp;D4403,CHOOSE({1,2},Schedule_2015!$A$2:$A$257&amp;Schedule_2015!$C$2:$C$257,Schedule_2015!$B$2:$B$257),2,0))</f>
        <v>ARI</v>
      </c>
      <c r="BK4403" s="3">
        <f>VLOOKUP(BJ4403,Def!$A$2:$Z$34,23,0)</f>
        <v>85.2</v>
      </c>
      <c r="BL4403" s="3">
        <f>VLOOKUP(BJ4403,Def!$A$2:$Z$34,16,0)</f>
        <v>192.8</v>
      </c>
      <c r="BM4403" s="3">
        <f>VLOOKUP(BJ4403,Def!$A$2:$Z$34,17,0)</f>
        <v>3</v>
      </c>
      <c r="BN4403" s="3">
        <f>VLOOKUP(BJ4403,Def!$A$2:$Z$34,24,0)</f>
        <v>4</v>
      </c>
      <c r="BO4403" s="1">
        <f t="shared" ca="1" si="1080"/>
        <v>0</v>
      </c>
      <c r="BP4403" s="1">
        <f t="shared" ca="1" si="1081"/>
        <v>0</v>
      </c>
      <c r="BQ4403" s="1">
        <f t="shared" ca="1" si="1082"/>
        <v>0</v>
      </c>
      <c r="BR4403" s="1">
        <f t="shared" ca="1" si="1083"/>
        <v>0</v>
      </c>
      <c r="BS4403" s="1">
        <f t="shared" ca="1" si="1084"/>
        <v>8.8000000000000007</v>
      </c>
      <c r="BT4403" s="1">
        <f t="shared" ca="1" si="1085"/>
        <v>0</v>
      </c>
      <c r="BU4403" s="1">
        <f t="shared" ca="1" si="1086"/>
        <v>0</v>
      </c>
      <c r="BV4403" s="1">
        <f t="shared" ca="1" si="1087"/>
        <v>0</v>
      </c>
      <c r="BW4403" s="1">
        <f t="shared" ca="1" si="1088"/>
        <v>0</v>
      </c>
      <c r="BX4403" s="1">
        <f t="shared" ca="1" si="1089"/>
        <v>0</v>
      </c>
      <c r="BY4403" s="1">
        <f t="shared" ca="1" si="1090"/>
        <v>0</v>
      </c>
      <c r="BZ4403" s="1">
        <f t="shared" ca="1" si="1091"/>
        <v>0</v>
      </c>
      <c r="CA4403" s="1">
        <f t="shared" ca="1" si="1092"/>
        <v>0</v>
      </c>
      <c r="CB4403" s="1">
        <f t="shared" ca="1" si="1093"/>
        <v>0</v>
      </c>
      <c r="CC4403" s="1">
        <f t="shared" ca="1" si="1094"/>
        <v>8.8000000000000007</v>
      </c>
    </row>
    <row r="4404" spans="1:81" hidden="1" x14ac:dyDescent="0.2">
      <c r="A4404" s="1" t="s">
        <v>1562</v>
      </c>
      <c r="B4404" s="1" t="s">
        <v>1563</v>
      </c>
      <c r="C4404" s="1" t="s">
        <v>62</v>
      </c>
      <c r="D4404" s="1" t="s">
        <v>1557</v>
      </c>
      <c r="E4404" s="1" t="s">
        <v>76</v>
      </c>
      <c r="AU4404">
        <v>8</v>
      </c>
      <c r="AV4404">
        <v>0</v>
      </c>
      <c r="AW4404">
        <v>1</v>
      </c>
      <c r="AX4404">
        <v>0</v>
      </c>
      <c r="AY4404">
        <v>0</v>
      </c>
      <c r="AZ4404">
        <v>0</v>
      </c>
      <c r="BA4404">
        <v>8</v>
      </c>
      <c r="BI4404" s="1">
        <v>6</v>
      </c>
      <c r="BJ4404" s="1" t="str">
        <f t="array" ref="BJ4404">IF(C4404="yes",VLOOKUP(BI4404&amp;D4404,CHOOSE({1,2},Schedule_2015!$A$2:$A$257&amp;Schedule_2015!$B$2:$B$257,Schedule_2015!$C$2:$C$257),2,0),VLOOKUP(BI4404&amp;D4404,CHOOSE({1,2},Schedule_2015!$A$2:$A$257&amp;Schedule_2015!$C$2:$C$257,Schedule_2015!$B$2:$B$257),2,0))</f>
        <v>ARI</v>
      </c>
      <c r="BK4404" s="3">
        <f>VLOOKUP(BJ4404,Def!$A$2:$Z$34,23,0)</f>
        <v>85.2</v>
      </c>
      <c r="BL4404" s="3">
        <f>VLOOKUP(BJ4404,Def!$A$2:$Z$34,16,0)</f>
        <v>192.8</v>
      </c>
      <c r="BM4404" s="3">
        <f>VLOOKUP(BJ4404,Def!$A$2:$Z$34,17,0)</f>
        <v>3</v>
      </c>
      <c r="BN4404" s="3">
        <f>VLOOKUP(BJ4404,Def!$A$2:$Z$34,24,0)</f>
        <v>4</v>
      </c>
      <c r="BO4404" s="1">
        <f t="shared" ca="1" si="1080"/>
        <v>0</v>
      </c>
      <c r="BP4404" s="1">
        <f t="shared" ca="1" si="1081"/>
        <v>0</v>
      </c>
      <c r="BQ4404" s="1">
        <f t="shared" ca="1" si="1082"/>
        <v>0</v>
      </c>
      <c r="BR4404" s="1">
        <f t="shared" ca="1" si="1083"/>
        <v>0</v>
      </c>
      <c r="BS4404" s="1">
        <f t="shared" ca="1" si="1084"/>
        <v>0</v>
      </c>
      <c r="BT4404" s="1">
        <f t="shared" ca="1" si="1085"/>
        <v>0</v>
      </c>
      <c r="BU4404" s="1">
        <f t="shared" ca="1" si="1086"/>
        <v>0</v>
      </c>
      <c r="BV4404" s="1">
        <f t="shared" ca="1" si="1087"/>
        <v>0.8</v>
      </c>
      <c r="BW4404" s="1">
        <f t="shared" ca="1" si="1088"/>
        <v>1</v>
      </c>
      <c r="BX4404" s="1">
        <f t="shared" ca="1" si="1089"/>
        <v>0</v>
      </c>
      <c r="BY4404" s="1">
        <f t="shared" ca="1" si="1090"/>
        <v>0</v>
      </c>
      <c r="BZ4404" s="1">
        <f t="shared" ca="1" si="1091"/>
        <v>0</v>
      </c>
      <c r="CA4404" s="1">
        <f t="shared" ca="1" si="1092"/>
        <v>0</v>
      </c>
      <c r="CB4404" s="1">
        <f t="shared" ca="1" si="1093"/>
        <v>0</v>
      </c>
      <c r="CC4404" s="1">
        <f t="shared" ca="1" si="1094"/>
        <v>1.8</v>
      </c>
    </row>
    <row r="4405" spans="1:81" hidden="1" x14ac:dyDescent="0.2">
      <c r="A4405" s="1" t="s">
        <v>1566</v>
      </c>
      <c r="B4405" s="1" t="s">
        <v>1567</v>
      </c>
      <c r="C4405" s="1" t="s">
        <v>62</v>
      </c>
      <c r="D4405" s="1" t="s">
        <v>1557</v>
      </c>
      <c r="E4405" s="1" t="s">
        <v>76</v>
      </c>
      <c r="AP4405">
        <v>8</v>
      </c>
      <c r="AQ4405">
        <v>8</v>
      </c>
      <c r="AR4405">
        <v>0</v>
      </c>
      <c r="AS4405">
        <v>1</v>
      </c>
      <c r="AT4405">
        <v>0</v>
      </c>
      <c r="AU4405">
        <v>23</v>
      </c>
      <c r="AV4405">
        <v>0</v>
      </c>
      <c r="AW4405">
        <v>3</v>
      </c>
      <c r="AX4405">
        <v>0</v>
      </c>
      <c r="AY4405">
        <v>1</v>
      </c>
      <c r="AZ4405">
        <v>0</v>
      </c>
      <c r="BA4405">
        <v>24</v>
      </c>
      <c r="BI4405" s="1">
        <v>6</v>
      </c>
      <c r="BJ4405" s="1" t="str">
        <f t="array" ref="BJ4405">IF(C4405="yes",VLOOKUP(BI4405&amp;D4405,CHOOSE({1,2},Schedule_2015!$A$2:$A$257&amp;Schedule_2015!$B$2:$B$257,Schedule_2015!$C$2:$C$257),2,0),VLOOKUP(BI4405&amp;D4405,CHOOSE({1,2},Schedule_2015!$A$2:$A$257&amp;Schedule_2015!$C$2:$C$257,Schedule_2015!$B$2:$B$257),2,0))</f>
        <v>ARI</v>
      </c>
      <c r="BK4405" s="3">
        <f>VLOOKUP(BJ4405,Def!$A$2:$Z$34,23,0)</f>
        <v>85.2</v>
      </c>
      <c r="BL4405" s="3">
        <f>VLOOKUP(BJ4405,Def!$A$2:$Z$34,16,0)</f>
        <v>192.8</v>
      </c>
      <c r="BM4405" s="3">
        <f>VLOOKUP(BJ4405,Def!$A$2:$Z$34,17,0)</f>
        <v>3</v>
      </c>
      <c r="BN4405" s="3">
        <f>VLOOKUP(BJ4405,Def!$A$2:$Z$34,24,0)</f>
        <v>4</v>
      </c>
      <c r="BO4405" s="1">
        <f t="shared" ca="1" si="1080"/>
        <v>0</v>
      </c>
      <c r="BP4405" s="1">
        <f t="shared" ca="1" si="1081"/>
        <v>0</v>
      </c>
      <c r="BQ4405" s="1">
        <f t="shared" ca="1" si="1082"/>
        <v>0</v>
      </c>
      <c r="BR4405" s="1">
        <f t="shared" ca="1" si="1083"/>
        <v>0</v>
      </c>
      <c r="BS4405" s="1">
        <f t="shared" ca="1" si="1084"/>
        <v>0</v>
      </c>
      <c r="BT4405" s="1">
        <f t="shared" ca="1" si="1085"/>
        <v>0</v>
      </c>
      <c r="BU4405" s="1">
        <f t="shared" ca="1" si="1086"/>
        <v>0</v>
      </c>
      <c r="BV4405" s="1">
        <f t="shared" ca="1" si="1087"/>
        <v>2.4000000000000004</v>
      </c>
      <c r="BW4405" s="1">
        <f t="shared" ca="1" si="1088"/>
        <v>3</v>
      </c>
      <c r="BX4405" s="1">
        <f t="shared" ca="1" si="1089"/>
        <v>0</v>
      </c>
      <c r="BY4405" s="1">
        <f t="shared" ca="1" si="1090"/>
        <v>0</v>
      </c>
      <c r="BZ4405" s="1">
        <f t="shared" ca="1" si="1091"/>
        <v>0</v>
      </c>
      <c r="CA4405" s="1">
        <f t="shared" ca="1" si="1092"/>
        <v>0</v>
      </c>
      <c r="CB4405" s="1">
        <f t="shared" ca="1" si="1093"/>
        <v>0</v>
      </c>
      <c r="CC4405" s="1">
        <f t="shared" ca="1" si="1094"/>
        <v>5.4</v>
      </c>
    </row>
    <row r="4406" spans="1:81" hidden="1" x14ac:dyDescent="0.2">
      <c r="A4406" s="1" t="s">
        <v>1568</v>
      </c>
      <c r="B4406" s="1" t="s">
        <v>1569</v>
      </c>
      <c r="C4406" s="1" t="s">
        <v>62</v>
      </c>
      <c r="D4406" s="1" t="s">
        <v>1557</v>
      </c>
      <c r="E4406" s="1" t="s">
        <v>79</v>
      </c>
      <c r="AU4406">
        <v>5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5</v>
      </c>
      <c r="BI4406" s="1">
        <v>6</v>
      </c>
      <c r="BJ4406" s="1" t="str">
        <f t="array" ref="BJ4406">IF(C4406="yes",VLOOKUP(BI4406&amp;D4406,CHOOSE({1,2},Schedule_2015!$A$2:$A$257&amp;Schedule_2015!$B$2:$B$257,Schedule_2015!$C$2:$C$257),2,0),VLOOKUP(BI4406&amp;D4406,CHOOSE({1,2},Schedule_2015!$A$2:$A$257&amp;Schedule_2015!$C$2:$C$257,Schedule_2015!$B$2:$B$257),2,0))</f>
        <v>ARI</v>
      </c>
      <c r="BK4406" s="3">
        <f>VLOOKUP(BJ4406,Def!$A$2:$Z$34,23,0)</f>
        <v>85.2</v>
      </c>
      <c r="BL4406" s="3">
        <f>VLOOKUP(BJ4406,Def!$A$2:$Z$34,16,0)</f>
        <v>192.8</v>
      </c>
      <c r="BM4406" s="3">
        <f>VLOOKUP(BJ4406,Def!$A$2:$Z$34,17,0)</f>
        <v>3</v>
      </c>
      <c r="BN4406" s="3">
        <f>VLOOKUP(BJ4406,Def!$A$2:$Z$34,24,0)</f>
        <v>4</v>
      </c>
      <c r="BO4406" s="1">
        <f t="shared" ca="1" si="1080"/>
        <v>0</v>
      </c>
      <c r="BP4406" s="1">
        <f t="shared" ca="1" si="1081"/>
        <v>0</v>
      </c>
      <c r="BQ4406" s="1">
        <f t="shared" ca="1" si="1082"/>
        <v>0</v>
      </c>
      <c r="BR4406" s="1">
        <f t="shared" ca="1" si="1083"/>
        <v>0</v>
      </c>
      <c r="BS4406" s="1">
        <f t="shared" ca="1" si="1084"/>
        <v>0</v>
      </c>
      <c r="BT4406" s="1">
        <f t="shared" ca="1" si="1085"/>
        <v>0</v>
      </c>
      <c r="BU4406" s="1">
        <f t="shared" ca="1" si="1086"/>
        <v>0</v>
      </c>
      <c r="BV4406" s="1">
        <f t="shared" ca="1" si="1087"/>
        <v>0.5</v>
      </c>
      <c r="BW4406" s="1">
        <f t="shared" ca="1" si="1088"/>
        <v>1</v>
      </c>
      <c r="BX4406" s="1">
        <f t="shared" ca="1" si="1089"/>
        <v>0</v>
      </c>
      <c r="BY4406" s="1">
        <f t="shared" ca="1" si="1090"/>
        <v>0</v>
      </c>
      <c r="BZ4406" s="1">
        <f t="shared" ca="1" si="1091"/>
        <v>0</v>
      </c>
      <c r="CA4406" s="1">
        <f t="shared" ca="1" si="1092"/>
        <v>0</v>
      </c>
      <c r="CB4406" s="1">
        <f t="shared" ca="1" si="1093"/>
        <v>0</v>
      </c>
      <c r="CC4406" s="1">
        <f t="shared" ca="1" si="1094"/>
        <v>1.5</v>
      </c>
    </row>
    <row r="4407" spans="1:81" hidden="1" x14ac:dyDescent="0.2">
      <c r="A4407" s="1" t="s">
        <v>1590</v>
      </c>
      <c r="B4407" s="1" t="s">
        <v>1591</v>
      </c>
      <c r="C4407" s="1" t="s">
        <v>62</v>
      </c>
      <c r="D4407" s="1" t="s">
        <v>1557</v>
      </c>
      <c r="E4407" s="1" t="s">
        <v>118</v>
      </c>
      <c r="F4407">
        <v>0</v>
      </c>
      <c r="G4407">
        <v>0</v>
      </c>
      <c r="H4407">
        <v>1</v>
      </c>
      <c r="I4407">
        <v>0</v>
      </c>
      <c r="J4407">
        <v>2</v>
      </c>
      <c r="K4407">
        <v>0</v>
      </c>
      <c r="L4407">
        <v>0</v>
      </c>
      <c r="M4407">
        <v>0</v>
      </c>
      <c r="N4407">
        <v>1</v>
      </c>
      <c r="O4407">
        <v>0</v>
      </c>
      <c r="BI4407" s="1">
        <v>6</v>
      </c>
      <c r="BJ4407" s="1" t="str">
        <f t="array" ref="BJ4407">IF(C4407="yes",VLOOKUP(BI4407&amp;D4407,CHOOSE({1,2},Schedule_2015!$A$2:$A$257&amp;Schedule_2015!$B$2:$B$257,Schedule_2015!$C$2:$C$257),2,0),VLOOKUP(BI4407&amp;D4407,CHOOSE({1,2},Schedule_2015!$A$2:$A$257&amp;Schedule_2015!$C$2:$C$257,Schedule_2015!$B$2:$B$257),2,0))</f>
        <v>ARI</v>
      </c>
      <c r="BK4407" s="3">
        <f>VLOOKUP(BJ4407,Def!$A$2:$Z$34,23,0)</f>
        <v>85.2</v>
      </c>
      <c r="BL4407" s="3">
        <f>VLOOKUP(BJ4407,Def!$A$2:$Z$34,16,0)</f>
        <v>192.8</v>
      </c>
      <c r="BM4407" s="3">
        <f>VLOOKUP(BJ4407,Def!$A$2:$Z$34,17,0)</f>
        <v>3</v>
      </c>
      <c r="BN4407" s="3">
        <f>VLOOKUP(BJ4407,Def!$A$2:$Z$34,24,0)</f>
        <v>4</v>
      </c>
      <c r="BO4407" s="1">
        <f t="shared" ca="1" si="1080"/>
        <v>0</v>
      </c>
      <c r="BP4407" s="1">
        <f t="shared" ca="1" si="1081"/>
        <v>0</v>
      </c>
      <c r="BQ4407" s="1">
        <f t="shared" ca="1" si="1082"/>
        <v>0</v>
      </c>
      <c r="BR4407" s="1">
        <f t="shared" ca="1" si="1083"/>
        <v>0</v>
      </c>
      <c r="BS4407" s="1">
        <f t="shared" ca="1" si="1084"/>
        <v>0</v>
      </c>
      <c r="BT4407" s="1">
        <f t="shared" ca="1" si="1085"/>
        <v>0</v>
      </c>
      <c r="BU4407" s="1">
        <f t="shared" ca="1" si="1086"/>
        <v>0</v>
      </c>
      <c r="BV4407" s="1">
        <f t="shared" ca="1" si="1087"/>
        <v>0</v>
      </c>
      <c r="BW4407" s="1">
        <f t="shared" ca="1" si="1088"/>
        <v>0</v>
      </c>
      <c r="BX4407" s="1">
        <f t="shared" ca="1" si="1089"/>
        <v>0</v>
      </c>
      <c r="BY4407" s="1">
        <f t="shared" ca="1" si="1090"/>
        <v>0</v>
      </c>
      <c r="BZ4407" s="1">
        <f t="shared" ca="1" si="1091"/>
        <v>0</v>
      </c>
      <c r="CA4407" s="1">
        <f t="shared" ca="1" si="1092"/>
        <v>0</v>
      </c>
      <c r="CB4407" s="1">
        <f t="shared" ca="1" si="1093"/>
        <v>0</v>
      </c>
      <c r="CC4407" s="1">
        <f t="shared" ca="1" si="1094"/>
        <v>0</v>
      </c>
    </row>
    <row r="4408" spans="1:81" hidden="1" x14ac:dyDescent="0.2">
      <c r="A4408" s="1" t="s">
        <v>1572</v>
      </c>
      <c r="B4408" s="1" t="s">
        <v>1573</v>
      </c>
      <c r="C4408" s="1" t="s">
        <v>62</v>
      </c>
      <c r="D4408" s="1" t="s">
        <v>1557</v>
      </c>
      <c r="E4408" s="1" t="s">
        <v>88</v>
      </c>
      <c r="P4408">
        <v>4</v>
      </c>
      <c r="Q4408">
        <v>4</v>
      </c>
      <c r="R4408">
        <v>51</v>
      </c>
      <c r="S4408">
        <v>12</v>
      </c>
      <c r="T4408">
        <v>1</v>
      </c>
      <c r="U4408">
        <v>0</v>
      </c>
      <c r="V4408">
        <v>1</v>
      </c>
      <c r="W4408">
        <v>0</v>
      </c>
      <c r="X4408">
        <v>1</v>
      </c>
      <c r="BI4408" s="1">
        <v>6</v>
      </c>
      <c r="BJ4408" s="1" t="str">
        <f t="array" ref="BJ4408">IF(C4408="yes",VLOOKUP(BI4408&amp;D4408,CHOOSE({1,2},Schedule_2015!$A$2:$A$257&amp;Schedule_2015!$B$2:$B$257,Schedule_2015!$C$2:$C$257),2,0),VLOOKUP(BI4408&amp;D4408,CHOOSE({1,2},Schedule_2015!$A$2:$A$257&amp;Schedule_2015!$C$2:$C$257,Schedule_2015!$B$2:$B$257),2,0))</f>
        <v>ARI</v>
      </c>
      <c r="BK4408" s="3">
        <f>VLOOKUP(BJ4408,Def!$A$2:$Z$34,23,0)</f>
        <v>85.2</v>
      </c>
      <c r="BL4408" s="3">
        <f>VLOOKUP(BJ4408,Def!$A$2:$Z$34,16,0)</f>
        <v>192.8</v>
      </c>
      <c r="BM4408" s="3">
        <f>VLOOKUP(BJ4408,Def!$A$2:$Z$34,17,0)</f>
        <v>3</v>
      </c>
      <c r="BN4408" s="3">
        <f>VLOOKUP(BJ4408,Def!$A$2:$Z$34,24,0)</f>
        <v>4</v>
      </c>
      <c r="BO4408" s="1">
        <f t="shared" ca="1" si="1080"/>
        <v>0</v>
      </c>
      <c r="BP4408" s="1">
        <f t="shared" ca="1" si="1081"/>
        <v>0</v>
      </c>
      <c r="BQ4408" s="1">
        <f t="shared" ca="1" si="1082"/>
        <v>0</v>
      </c>
      <c r="BR4408" s="1">
        <f t="shared" ca="1" si="1083"/>
        <v>0</v>
      </c>
      <c r="BS4408" s="1">
        <f t="shared" ca="1" si="1084"/>
        <v>0</v>
      </c>
      <c r="BT4408" s="1">
        <f t="shared" ca="1" si="1085"/>
        <v>0</v>
      </c>
      <c r="BU4408" s="1">
        <f t="shared" ca="1" si="1086"/>
        <v>0</v>
      </c>
      <c r="BV4408" s="1">
        <f t="shared" ca="1" si="1087"/>
        <v>0</v>
      </c>
      <c r="BW4408" s="1">
        <f t="shared" ca="1" si="1088"/>
        <v>0</v>
      </c>
      <c r="BX4408" s="1">
        <f t="shared" ca="1" si="1089"/>
        <v>0</v>
      </c>
      <c r="BY4408" s="1">
        <f t="shared" ca="1" si="1090"/>
        <v>0</v>
      </c>
      <c r="BZ4408" s="1">
        <f t="shared" ca="1" si="1091"/>
        <v>0</v>
      </c>
      <c r="CA4408" s="1">
        <f t="shared" ca="1" si="1092"/>
        <v>0</v>
      </c>
      <c r="CB4408" s="1">
        <f t="shared" ca="1" si="1093"/>
        <v>0</v>
      </c>
      <c r="CC4408" s="1">
        <f t="shared" ca="1" si="1094"/>
        <v>0</v>
      </c>
    </row>
    <row r="4409" spans="1:81" hidden="1" x14ac:dyDescent="0.2">
      <c r="A4409" s="1" t="s">
        <v>1574</v>
      </c>
      <c r="B4409" s="1" t="s">
        <v>1575</v>
      </c>
      <c r="C4409" s="1" t="s">
        <v>62</v>
      </c>
      <c r="D4409" s="1" t="s">
        <v>1557</v>
      </c>
      <c r="E4409" s="1" t="s">
        <v>91</v>
      </c>
      <c r="AK4409">
        <v>39</v>
      </c>
      <c r="AL4409">
        <v>1</v>
      </c>
      <c r="AM4409">
        <v>79</v>
      </c>
      <c r="AN4409">
        <v>5</v>
      </c>
      <c r="AO4409">
        <v>238</v>
      </c>
      <c r="BI4409" s="1">
        <v>6</v>
      </c>
      <c r="BJ4409" s="1" t="str">
        <f t="array" ref="BJ4409">IF(C4409="yes",VLOOKUP(BI4409&amp;D4409,CHOOSE({1,2},Schedule_2015!$A$2:$A$257&amp;Schedule_2015!$B$2:$B$257,Schedule_2015!$C$2:$C$257),2,0),VLOOKUP(BI4409&amp;D4409,CHOOSE({1,2},Schedule_2015!$A$2:$A$257&amp;Schedule_2015!$C$2:$C$257,Schedule_2015!$B$2:$B$257),2,0))</f>
        <v>ARI</v>
      </c>
      <c r="BK4409" s="3">
        <f>VLOOKUP(BJ4409,Def!$A$2:$Z$34,23,0)</f>
        <v>85.2</v>
      </c>
      <c r="BL4409" s="3">
        <f>VLOOKUP(BJ4409,Def!$A$2:$Z$34,16,0)</f>
        <v>192.8</v>
      </c>
      <c r="BM4409" s="3">
        <f>VLOOKUP(BJ4409,Def!$A$2:$Z$34,17,0)</f>
        <v>3</v>
      </c>
      <c r="BN4409" s="3">
        <f>VLOOKUP(BJ4409,Def!$A$2:$Z$34,24,0)</f>
        <v>4</v>
      </c>
      <c r="BO4409" s="1">
        <f t="shared" ca="1" si="1080"/>
        <v>0</v>
      </c>
      <c r="BP4409" s="1">
        <f t="shared" ca="1" si="1081"/>
        <v>0</v>
      </c>
      <c r="BQ4409" s="1">
        <f t="shared" ca="1" si="1082"/>
        <v>0</v>
      </c>
      <c r="BR4409" s="1">
        <f t="shared" ca="1" si="1083"/>
        <v>0</v>
      </c>
      <c r="BS4409" s="1">
        <f t="shared" ca="1" si="1084"/>
        <v>0</v>
      </c>
      <c r="BT4409" s="1">
        <f t="shared" ca="1" si="1085"/>
        <v>0</v>
      </c>
      <c r="BU4409" s="1">
        <f t="shared" ca="1" si="1086"/>
        <v>0</v>
      </c>
      <c r="BV4409" s="1">
        <f t="shared" ca="1" si="1087"/>
        <v>0</v>
      </c>
      <c r="BW4409" s="1">
        <f t="shared" ca="1" si="1088"/>
        <v>0</v>
      </c>
      <c r="BX4409" s="1">
        <f t="shared" ca="1" si="1089"/>
        <v>0</v>
      </c>
      <c r="BY4409" s="1">
        <f t="shared" ca="1" si="1090"/>
        <v>0</v>
      </c>
      <c r="BZ4409" s="1">
        <f t="shared" ca="1" si="1091"/>
        <v>0</v>
      </c>
      <c r="CA4409" s="1">
        <f t="shared" ca="1" si="1092"/>
        <v>0</v>
      </c>
      <c r="CB4409" s="1">
        <f t="shared" ca="1" si="1093"/>
        <v>0</v>
      </c>
      <c r="CC4409" s="1">
        <f t="shared" ca="1" si="1094"/>
        <v>0</v>
      </c>
    </row>
    <row r="4410" spans="1:81" hidden="1" x14ac:dyDescent="0.2">
      <c r="A4410" s="1" t="s">
        <v>1576</v>
      </c>
      <c r="B4410" s="1" t="s">
        <v>1577</v>
      </c>
      <c r="C4410" s="1" t="s">
        <v>62</v>
      </c>
      <c r="D4410" s="1" t="s">
        <v>1557</v>
      </c>
      <c r="E4410" s="1" t="s">
        <v>69</v>
      </c>
      <c r="Y4410">
        <v>22</v>
      </c>
      <c r="Z4410">
        <v>35</v>
      </c>
      <c r="AA4410">
        <v>0</v>
      </c>
      <c r="AB4410">
        <v>4</v>
      </c>
      <c r="AC4410">
        <v>0</v>
      </c>
      <c r="BI4410" s="1">
        <v>6</v>
      </c>
      <c r="BJ4410" s="1" t="str">
        <f t="array" ref="BJ4410">IF(C4410="yes",VLOOKUP(BI4410&amp;D4410,CHOOSE({1,2},Schedule_2015!$A$2:$A$257&amp;Schedule_2015!$B$2:$B$257,Schedule_2015!$C$2:$C$257),2,0),VLOOKUP(BI4410&amp;D4410,CHOOSE({1,2},Schedule_2015!$A$2:$A$257&amp;Schedule_2015!$C$2:$C$257,Schedule_2015!$B$2:$B$257),2,0))</f>
        <v>ARI</v>
      </c>
      <c r="BK4410" s="3">
        <f>VLOOKUP(BJ4410,Def!$A$2:$Z$34,23,0)</f>
        <v>85.2</v>
      </c>
      <c r="BL4410" s="3">
        <f>VLOOKUP(BJ4410,Def!$A$2:$Z$34,16,0)</f>
        <v>192.8</v>
      </c>
      <c r="BM4410" s="3">
        <f>VLOOKUP(BJ4410,Def!$A$2:$Z$34,17,0)</f>
        <v>3</v>
      </c>
      <c r="BN4410" s="3">
        <f>VLOOKUP(BJ4410,Def!$A$2:$Z$34,24,0)</f>
        <v>4</v>
      </c>
      <c r="BO4410" s="1">
        <f t="shared" ca="1" si="1080"/>
        <v>0</v>
      </c>
      <c r="BP4410" s="1">
        <f t="shared" ca="1" si="1081"/>
        <v>0</v>
      </c>
      <c r="BQ4410" s="1">
        <f t="shared" ca="1" si="1082"/>
        <v>0</v>
      </c>
      <c r="BR4410" s="1">
        <f t="shared" ca="1" si="1083"/>
        <v>0</v>
      </c>
      <c r="BS4410" s="1">
        <f t="shared" ca="1" si="1084"/>
        <v>0</v>
      </c>
      <c r="BT4410" s="1">
        <f t="shared" ca="1" si="1085"/>
        <v>0</v>
      </c>
      <c r="BU4410" s="1">
        <f t="shared" ca="1" si="1086"/>
        <v>0</v>
      </c>
      <c r="BV4410" s="1">
        <f t="shared" ca="1" si="1087"/>
        <v>0</v>
      </c>
      <c r="BW4410" s="1">
        <f t="shared" ca="1" si="1088"/>
        <v>0</v>
      </c>
      <c r="BX4410" s="1">
        <f t="shared" ca="1" si="1089"/>
        <v>0</v>
      </c>
      <c r="BY4410" s="1">
        <f t="shared" ca="1" si="1090"/>
        <v>0</v>
      </c>
      <c r="BZ4410" s="1">
        <f t="shared" ca="1" si="1091"/>
        <v>0</v>
      </c>
      <c r="CA4410" s="1">
        <f t="shared" ca="1" si="1092"/>
        <v>0</v>
      </c>
      <c r="CB4410" s="1">
        <f t="shared" ca="1" si="1093"/>
        <v>0</v>
      </c>
      <c r="CC4410" s="1">
        <f t="shared" ca="1" si="1094"/>
        <v>0</v>
      </c>
    </row>
    <row r="4411" spans="1:81" hidden="1" x14ac:dyDescent="0.2">
      <c r="A4411" s="1" t="s">
        <v>1578</v>
      </c>
      <c r="B4411" s="1" t="s">
        <v>1579</v>
      </c>
      <c r="C4411" s="1" t="s">
        <v>62</v>
      </c>
      <c r="D4411" s="1" t="s">
        <v>1557</v>
      </c>
      <c r="E4411" s="1" t="s">
        <v>115</v>
      </c>
      <c r="F4411">
        <v>0</v>
      </c>
      <c r="G4411">
        <v>0</v>
      </c>
      <c r="H4411">
        <v>0</v>
      </c>
      <c r="I4411">
        <v>0</v>
      </c>
      <c r="J4411">
        <v>4</v>
      </c>
      <c r="BI4411" s="1">
        <v>6</v>
      </c>
      <c r="BJ4411" s="1" t="str">
        <f t="array" ref="BJ4411">IF(C4411="yes",VLOOKUP(BI4411&amp;D4411,CHOOSE({1,2},Schedule_2015!$A$2:$A$257&amp;Schedule_2015!$B$2:$B$257,Schedule_2015!$C$2:$C$257),2,0),VLOOKUP(BI4411&amp;D4411,CHOOSE({1,2},Schedule_2015!$A$2:$A$257&amp;Schedule_2015!$C$2:$C$257,Schedule_2015!$B$2:$B$257),2,0))</f>
        <v>ARI</v>
      </c>
      <c r="BK4411" s="3">
        <f>VLOOKUP(BJ4411,Def!$A$2:$Z$34,23,0)</f>
        <v>85.2</v>
      </c>
      <c r="BL4411" s="3">
        <f>VLOOKUP(BJ4411,Def!$A$2:$Z$34,16,0)</f>
        <v>192.8</v>
      </c>
      <c r="BM4411" s="3">
        <f>VLOOKUP(BJ4411,Def!$A$2:$Z$34,17,0)</f>
        <v>3</v>
      </c>
      <c r="BN4411" s="3">
        <f>VLOOKUP(BJ4411,Def!$A$2:$Z$34,24,0)</f>
        <v>4</v>
      </c>
      <c r="BO4411" s="1">
        <f t="shared" ca="1" si="1080"/>
        <v>0</v>
      </c>
      <c r="BP4411" s="1">
        <f t="shared" ca="1" si="1081"/>
        <v>0</v>
      </c>
      <c r="BQ4411" s="1">
        <f t="shared" ca="1" si="1082"/>
        <v>0</v>
      </c>
      <c r="BR4411" s="1">
        <f t="shared" ca="1" si="1083"/>
        <v>0</v>
      </c>
      <c r="BS4411" s="1">
        <f t="shared" ca="1" si="1084"/>
        <v>0</v>
      </c>
      <c r="BT4411" s="1">
        <f t="shared" ca="1" si="1085"/>
        <v>0</v>
      </c>
      <c r="BU4411" s="1">
        <f t="shared" ca="1" si="1086"/>
        <v>0</v>
      </c>
      <c r="BV4411" s="1">
        <f t="shared" ca="1" si="1087"/>
        <v>0</v>
      </c>
      <c r="BW4411" s="1">
        <f t="shared" ca="1" si="1088"/>
        <v>0</v>
      </c>
      <c r="BX4411" s="1">
        <f t="shared" ca="1" si="1089"/>
        <v>0</v>
      </c>
      <c r="BY4411" s="1">
        <f t="shared" ca="1" si="1090"/>
        <v>0</v>
      </c>
      <c r="BZ4411" s="1">
        <f t="shared" ca="1" si="1091"/>
        <v>0</v>
      </c>
      <c r="CA4411" s="1">
        <f t="shared" ca="1" si="1092"/>
        <v>0</v>
      </c>
      <c r="CB4411" s="1">
        <f t="shared" ca="1" si="1093"/>
        <v>0</v>
      </c>
      <c r="CC4411" s="1">
        <f t="shared" ca="1" si="1094"/>
        <v>0</v>
      </c>
    </row>
    <row r="4412" spans="1:81" hidden="1" x14ac:dyDescent="0.2">
      <c r="A4412" s="1" t="s">
        <v>1582</v>
      </c>
      <c r="B4412" s="1" t="s">
        <v>1583</v>
      </c>
      <c r="C4412" s="1" t="s">
        <v>62</v>
      </c>
      <c r="D4412" s="1" t="s">
        <v>1557</v>
      </c>
      <c r="E4412" s="1" t="s">
        <v>105</v>
      </c>
      <c r="F4412">
        <v>1</v>
      </c>
      <c r="G4412">
        <v>0</v>
      </c>
      <c r="H4412">
        <v>0</v>
      </c>
      <c r="I4412">
        <v>0</v>
      </c>
      <c r="J4412">
        <v>1</v>
      </c>
      <c r="BI4412" s="1">
        <v>6</v>
      </c>
      <c r="BJ4412" s="1" t="str">
        <f t="array" ref="BJ4412">IF(C4412="yes",VLOOKUP(BI4412&amp;D4412,CHOOSE({1,2},Schedule_2015!$A$2:$A$257&amp;Schedule_2015!$B$2:$B$257,Schedule_2015!$C$2:$C$257),2,0),VLOOKUP(BI4412&amp;D4412,CHOOSE({1,2},Schedule_2015!$A$2:$A$257&amp;Schedule_2015!$C$2:$C$257,Schedule_2015!$B$2:$B$257),2,0))</f>
        <v>ARI</v>
      </c>
      <c r="BK4412" s="3">
        <f>VLOOKUP(BJ4412,Def!$A$2:$Z$34,23,0)</f>
        <v>85.2</v>
      </c>
      <c r="BL4412" s="3">
        <f>VLOOKUP(BJ4412,Def!$A$2:$Z$34,16,0)</f>
        <v>192.8</v>
      </c>
      <c r="BM4412" s="3">
        <f>VLOOKUP(BJ4412,Def!$A$2:$Z$34,17,0)</f>
        <v>3</v>
      </c>
      <c r="BN4412" s="3">
        <f>VLOOKUP(BJ4412,Def!$A$2:$Z$34,24,0)</f>
        <v>4</v>
      </c>
      <c r="BO4412" s="1">
        <f t="shared" ca="1" si="1080"/>
        <v>0</v>
      </c>
      <c r="BP4412" s="1">
        <f t="shared" ca="1" si="1081"/>
        <v>0</v>
      </c>
      <c r="BQ4412" s="1">
        <f t="shared" ca="1" si="1082"/>
        <v>0</v>
      </c>
      <c r="BR4412" s="1">
        <f t="shared" ca="1" si="1083"/>
        <v>0</v>
      </c>
      <c r="BS4412" s="1">
        <f t="shared" ca="1" si="1084"/>
        <v>0</v>
      </c>
      <c r="BT4412" s="1">
        <f t="shared" ca="1" si="1085"/>
        <v>0</v>
      </c>
      <c r="BU4412" s="1">
        <f t="shared" ca="1" si="1086"/>
        <v>0</v>
      </c>
      <c r="BV4412" s="1">
        <f t="shared" ca="1" si="1087"/>
        <v>0</v>
      </c>
      <c r="BW4412" s="1">
        <f t="shared" ca="1" si="1088"/>
        <v>0</v>
      </c>
      <c r="BX4412" s="1">
        <f t="shared" ca="1" si="1089"/>
        <v>0</v>
      </c>
      <c r="BY4412" s="1">
        <f t="shared" ca="1" si="1090"/>
        <v>0</v>
      </c>
      <c r="BZ4412" s="1">
        <f t="shared" ca="1" si="1091"/>
        <v>0</v>
      </c>
      <c r="CA4412" s="1">
        <f t="shared" ca="1" si="1092"/>
        <v>0</v>
      </c>
      <c r="CB4412" s="1">
        <f t="shared" ca="1" si="1093"/>
        <v>0</v>
      </c>
      <c r="CC4412" s="1">
        <f t="shared" ca="1" si="1094"/>
        <v>0</v>
      </c>
    </row>
    <row r="4413" spans="1:81" hidden="1" x14ac:dyDescent="0.2">
      <c r="A4413" s="1" t="s">
        <v>1584</v>
      </c>
      <c r="B4413" s="1" t="s">
        <v>1585</v>
      </c>
      <c r="C4413" s="1" t="s">
        <v>62</v>
      </c>
      <c r="D4413" s="1" t="s">
        <v>1557</v>
      </c>
      <c r="E4413" s="1" t="s">
        <v>97</v>
      </c>
      <c r="F4413">
        <v>0</v>
      </c>
      <c r="G4413">
        <v>0</v>
      </c>
      <c r="H4413">
        <v>0</v>
      </c>
      <c r="I4413">
        <v>0</v>
      </c>
      <c r="J4413">
        <v>4</v>
      </c>
      <c r="BI4413" s="1">
        <v>6</v>
      </c>
      <c r="BJ4413" s="1" t="str">
        <f t="array" ref="BJ4413">IF(C4413="yes",VLOOKUP(BI4413&amp;D4413,CHOOSE({1,2},Schedule_2015!$A$2:$A$257&amp;Schedule_2015!$B$2:$B$257,Schedule_2015!$C$2:$C$257),2,0),VLOOKUP(BI4413&amp;D4413,CHOOSE({1,2},Schedule_2015!$A$2:$A$257&amp;Schedule_2015!$C$2:$C$257,Schedule_2015!$B$2:$B$257),2,0))</f>
        <v>ARI</v>
      </c>
      <c r="BK4413" s="3">
        <f>VLOOKUP(BJ4413,Def!$A$2:$Z$34,23,0)</f>
        <v>85.2</v>
      </c>
      <c r="BL4413" s="3">
        <f>VLOOKUP(BJ4413,Def!$A$2:$Z$34,16,0)</f>
        <v>192.8</v>
      </c>
      <c r="BM4413" s="3">
        <f>VLOOKUP(BJ4413,Def!$A$2:$Z$34,17,0)</f>
        <v>3</v>
      </c>
      <c r="BN4413" s="3">
        <f>VLOOKUP(BJ4413,Def!$A$2:$Z$34,24,0)</f>
        <v>4</v>
      </c>
      <c r="BO4413" s="1">
        <f t="shared" ca="1" si="1080"/>
        <v>0</v>
      </c>
      <c r="BP4413" s="1">
        <f t="shared" ca="1" si="1081"/>
        <v>0</v>
      </c>
      <c r="BQ4413" s="1">
        <f t="shared" ca="1" si="1082"/>
        <v>0</v>
      </c>
      <c r="BR4413" s="1">
        <f t="shared" ca="1" si="1083"/>
        <v>0</v>
      </c>
      <c r="BS4413" s="1">
        <f t="shared" ca="1" si="1084"/>
        <v>0</v>
      </c>
      <c r="BT4413" s="1">
        <f t="shared" ca="1" si="1085"/>
        <v>0</v>
      </c>
      <c r="BU4413" s="1">
        <f t="shared" ca="1" si="1086"/>
        <v>0</v>
      </c>
      <c r="BV4413" s="1">
        <f t="shared" ca="1" si="1087"/>
        <v>0</v>
      </c>
      <c r="BW4413" s="1">
        <f t="shared" ca="1" si="1088"/>
        <v>0</v>
      </c>
      <c r="BX4413" s="1">
        <f t="shared" ca="1" si="1089"/>
        <v>0</v>
      </c>
      <c r="BY4413" s="1">
        <f t="shared" ca="1" si="1090"/>
        <v>0</v>
      </c>
      <c r="BZ4413" s="1">
        <f t="shared" ca="1" si="1091"/>
        <v>0</v>
      </c>
      <c r="CA4413" s="1">
        <f t="shared" ca="1" si="1092"/>
        <v>0</v>
      </c>
      <c r="CB4413" s="1">
        <f t="shared" ca="1" si="1093"/>
        <v>0</v>
      </c>
      <c r="CC4413" s="1">
        <f t="shared" ca="1" si="1094"/>
        <v>0</v>
      </c>
    </row>
    <row r="4414" spans="1:81" hidden="1" x14ac:dyDescent="0.2">
      <c r="A4414" s="1" t="s">
        <v>1586</v>
      </c>
      <c r="B4414" s="1" t="s">
        <v>1587</v>
      </c>
      <c r="C4414" s="1" t="s">
        <v>62</v>
      </c>
      <c r="D4414" s="1" t="s">
        <v>1557</v>
      </c>
      <c r="E4414" s="1" t="s">
        <v>100</v>
      </c>
      <c r="F4414">
        <v>2</v>
      </c>
      <c r="G4414">
        <v>0</v>
      </c>
      <c r="H4414">
        <v>0</v>
      </c>
      <c r="I4414">
        <v>0</v>
      </c>
      <c r="J4414">
        <v>3</v>
      </c>
      <c r="BI4414" s="1">
        <v>6</v>
      </c>
      <c r="BJ4414" s="1" t="str">
        <f t="array" ref="BJ4414">IF(C4414="yes",VLOOKUP(BI4414&amp;D4414,CHOOSE({1,2},Schedule_2015!$A$2:$A$257&amp;Schedule_2015!$B$2:$B$257,Schedule_2015!$C$2:$C$257),2,0),VLOOKUP(BI4414&amp;D4414,CHOOSE({1,2},Schedule_2015!$A$2:$A$257&amp;Schedule_2015!$C$2:$C$257,Schedule_2015!$B$2:$B$257),2,0))</f>
        <v>ARI</v>
      </c>
      <c r="BK4414" s="3">
        <f>VLOOKUP(BJ4414,Def!$A$2:$Z$34,23,0)</f>
        <v>85.2</v>
      </c>
      <c r="BL4414" s="3">
        <f>VLOOKUP(BJ4414,Def!$A$2:$Z$34,16,0)</f>
        <v>192.8</v>
      </c>
      <c r="BM4414" s="3">
        <f>VLOOKUP(BJ4414,Def!$A$2:$Z$34,17,0)</f>
        <v>3</v>
      </c>
      <c r="BN4414" s="3">
        <f>VLOOKUP(BJ4414,Def!$A$2:$Z$34,24,0)</f>
        <v>4</v>
      </c>
      <c r="BO4414" s="1">
        <f t="shared" ca="1" si="1080"/>
        <v>0</v>
      </c>
      <c r="BP4414" s="1">
        <f t="shared" ca="1" si="1081"/>
        <v>0</v>
      </c>
      <c r="BQ4414" s="1">
        <f t="shared" ca="1" si="1082"/>
        <v>0</v>
      </c>
      <c r="BR4414" s="1">
        <f t="shared" ca="1" si="1083"/>
        <v>0</v>
      </c>
      <c r="BS4414" s="1">
        <f t="shared" ca="1" si="1084"/>
        <v>0</v>
      </c>
      <c r="BT4414" s="1">
        <f t="shared" ca="1" si="1085"/>
        <v>0</v>
      </c>
      <c r="BU4414" s="1">
        <f t="shared" ca="1" si="1086"/>
        <v>0</v>
      </c>
      <c r="BV4414" s="1">
        <f t="shared" ca="1" si="1087"/>
        <v>0</v>
      </c>
      <c r="BW4414" s="1">
        <f t="shared" ca="1" si="1088"/>
        <v>0</v>
      </c>
      <c r="BX4414" s="1">
        <f t="shared" ca="1" si="1089"/>
        <v>0</v>
      </c>
      <c r="BY4414" s="1">
        <f t="shared" ca="1" si="1090"/>
        <v>0</v>
      </c>
      <c r="BZ4414" s="1">
        <f t="shared" ca="1" si="1091"/>
        <v>0</v>
      </c>
      <c r="CA4414" s="1">
        <f t="shared" ca="1" si="1092"/>
        <v>0</v>
      </c>
      <c r="CB4414" s="1">
        <f t="shared" ca="1" si="1093"/>
        <v>0</v>
      </c>
      <c r="CC4414" s="1">
        <f t="shared" ca="1" si="1094"/>
        <v>0</v>
      </c>
    </row>
    <row r="4415" spans="1:81" hidden="1" x14ac:dyDescent="0.2">
      <c r="A4415" s="1" t="s">
        <v>1588</v>
      </c>
      <c r="B4415" s="1" t="s">
        <v>1589</v>
      </c>
      <c r="C4415" s="1" t="s">
        <v>62</v>
      </c>
      <c r="D4415" s="1" t="s">
        <v>1557</v>
      </c>
      <c r="E4415" s="1" t="s">
        <v>105</v>
      </c>
      <c r="F4415">
        <v>1</v>
      </c>
      <c r="G4415">
        <v>1</v>
      </c>
      <c r="H4415">
        <v>0</v>
      </c>
      <c r="I4415">
        <v>1</v>
      </c>
      <c r="J4415">
        <v>3</v>
      </c>
      <c r="BI4415" s="1">
        <v>6</v>
      </c>
      <c r="BJ4415" s="1" t="str">
        <f t="array" ref="BJ4415">IF(C4415="yes",VLOOKUP(BI4415&amp;D4415,CHOOSE({1,2},Schedule_2015!$A$2:$A$257&amp;Schedule_2015!$B$2:$B$257,Schedule_2015!$C$2:$C$257),2,0),VLOOKUP(BI4415&amp;D4415,CHOOSE({1,2},Schedule_2015!$A$2:$A$257&amp;Schedule_2015!$C$2:$C$257,Schedule_2015!$B$2:$B$257),2,0))</f>
        <v>ARI</v>
      </c>
      <c r="BK4415" s="3">
        <f>VLOOKUP(BJ4415,Def!$A$2:$Z$34,23,0)</f>
        <v>85.2</v>
      </c>
      <c r="BL4415" s="3">
        <f>VLOOKUP(BJ4415,Def!$A$2:$Z$34,16,0)</f>
        <v>192.8</v>
      </c>
      <c r="BM4415" s="3">
        <f>VLOOKUP(BJ4415,Def!$A$2:$Z$34,17,0)</f>
        <v>3</v>
      </c>
      <c r="BN4415" s="3">
        <f>VLOOKUP(BJ4415,Def!$A$2:$Z$34,24,0)</f>
        <v>4</v>
      </c>
      <c r="BO4415" s="1">
        <f t="shared" ca="1" si="1080"/>
        <v>0</v>
      </c>
      <c r="BP4415" s="1">
        <f t="shared" ca="1" si="1081"/>
        <v>0</v>
      </c>
      <c r="BQ4415" s="1">
        <f t="shared" ca="1" si="1082"/>
        <v>0</v>
      </c>
      <c r="BR4415" s="1">
        <f t="shared" ca="1" si="1083"/>
        <v>0</v>
      </c>
      <c r="BS4415" s="1">
        <f t="shared" ca="1" si="1084"/>
        <v>0</v>
      </c>
      <c r="BT4415" s="1">
        <f t="shared" ca="1" si="1085"/>
        <v>0</v>
      </c>
      <c r="BU4415" s="1">
        <f t="shared" ca="1" si="1086"/>
        <v>0</v>
      </c>
      <c r="BV4415" s="1">
        <f t="shared" ca="1" si="1087"/>
        <v>0</v>
      </c>
      <c r="BW4415" s="1">
        <f t="shared" ca="1" si="1088"/>
        <v>0</v>
      </c>
      <c r="BX4415" s="1">
        <f t="shared" ca="1" si="1089"/>
        <v>0</v>
      </c>
      <c r="BY4415" s="1">
        <f t="shared" ca="1" si="1090"/>
        <v>0</v>
      </c>
      <c r="BZ4415" s="1">
        <f t="shared" ca="1" si="1091"/>
        <v>0</v>
      </c>
      <c r="CA4415" s="1">
        <f t="shared" ca="1" si="1092"/>
        <v>0</v>
      </c>
      <c r="CB4415" s="1">
        <f t="shared" ca="1" si="1093"/>
        <v>0</v>
      </c>
      <c r="CC4415" s="1">
        <f t="shared" ca="1" si="1094"/>
        <v>0</v>
      </c>
    </row>
    <row r="4416" spans="1:81" hidden="1" x14ac:dyDescent="0.2">
      <c r="A4416" s="1" t="s">
        <v>1593</v>
      </c>
      <c r="B4416" s="1" t="s">
        <v>1594</v>
      </c>
      <c r="C4416" s="1" t="s">
        <v>62</v>
      </c>
      <c r="D4416" s="1" t="s">
        <v>1557</v>
      </c>
      <c r="E4416" s="1" t="s">
        <v>94</v>
      </c>
      <c r="F4416">
        <v>0</v>
      </c>
      <c r="G4416">
        <v>0</v>
      </c>
      <c r="H4416">
        <v>0</v>
      </c>
      <c r="I4416">
        <v>0</v>
      </c>
      <c r="J4416">
        <v>1</v>
      </c>
      <c r="BI4416" s="1">
        <v>6</v>
      </c>
      <c r="BJ4416" s="1" t="str">
        <f t="array" ref="BJ4416">IF(C4416="yes",VLOOKUP(BI4416&amp;D4416,CHOOSE({1,2},Schedule_2015!$A$2:$A$257&amp;Schedule_2015!$B$2:$B$257,Schedule_2015!$C$2:$C$257),2,0),VLOOKUP(BI4416&amp;D4416,CHOOSE({1,2},Schedule_2015!$A$2:$A$257&amp;Schedule_2015!$C$2:$C$257,Schedule_2015!$B$2:$B$257),2,0))</f>
        <v>ARI</v>
      </c>
      <c r="BK4416" s="3">
        <f>VLOOKUP(BJ4416,Def!$A$2:$Z$34,23,0)</f>
        <v>85.2</v>
      </c>
      <c r="BL4416" s="3">
        <f>VLOOKUP(BJ4416,Def!$A$2:$Z$34,16,0)</f>
        <v>192.8</v>
      </c>
      <c r="BM4416" s="3">
        <f>VLOOKUP(BJ4416,Def!$A$2:$Z$34,17,0)</f>
        <v>3</v>
      </c>
      <c r="BN4416" s="3">
        <f>VLOOKUP(BJ4416,Def!$A$2:$Z$34,24,0)</f>
        <v>4</v>
      </c>
      <c r="BO4416" s="1">
        <f t="shared" ca="1" si="1080"/>
        <v>0</v>
      </c>
      <c r="BP4416" s="1">
        <f t="shared" ca="1" si="1081"/>
        <v>0</v>
      </c>
      <c r="BQ4416" s="1">
        <f t="shared" ca="1" si="1082"/>
        <v>0</v>
      </c>
      <c r="BR4416" s="1">
        <f t="shared" ca="1" si="1083"/>
        <v>0</v>
      </c>
      <c r="BS4416" s="1">
        <f t="shared" ca="1" si="1084"/>
        <v>0</v>
      </c>
      <c r="BT4416" s="1">
        <f t="shared" ca="1" si="1085"/>
        <v>0</v>
      </c>
      <c r="BU4416" s="1">
        <f t="shared" ca="1" si="1086"/>
        <v>0</v>
      </c>
      <c r="BV4416" s="1">
        <f t="shared" ca="1" si="1087"/>
        <v>0</v>
      </c>
      <c r="BW4416" s="1">
        <f t="shared" ca="1" si="1088"/>
        <v>0</v>
      </c>
      <c r="BX4416" s="1">
        <f t="shared" ca="1" si="1089"/>
        <v>0</v>
      </c>
      <c r="BY4416" s="1">
        <f t="shared" ca="1" si="1090"/>
        <v>0</v>
      </c>
      <c r="BZ4416" s="1">
        <f t="shared" ca="1" si="1091"/>
        <v>0</v>
      </c>
      <c r="CA4416" s="1">
        <f t="shared" ca="1" si="1092"/>
        <v>0</v>
      </c>
      <c r="CB4416" s="1">
        <f t="shared" ca="1" si="1093"/>
        <v>0</v>
      </c>
      <c r="CC4416" s="1">
        <f t="shared" ca="1" si="1094"/>
        <v>0</v>
      </c>
    </row>
    <row r="4417" spans="1:81" hidden="1" x14ac:dyDescent="0.2">
      <c r="A4417" s="1" t="s">
        <v>2200</v>
      </c>
      <c r="B4417" s="1" t="s">
        <v>2201</v>
      </c>
      <c r="C4417" s="1" t="s">
        <v>62</v>
      </c>
      <c r="D4417" s="1" t="s">
        <v>1557</v>
      </c>
      <c r="E4417" s="1" t="s">
        <v>187</v>
      </c>
      <c r="F4417">
        <v>1</v>
      </c>
      <c r="G4417">
        <v>0</v>
      </c>
      <c r="H4417">
        <v>0</v>
      </c>
      <c r="I4417">
        <v>0</v>
      </c>
      <c r="J4417">
        <v>0</v>
      </c>
      <c r="BI4417" s="1">
        <v>6</v>
      </c>
      <c r="BJ4417" s="1" t="str">
        <f t="array" ref="BJ4417">IF(C4417="yes",VLOOKUP(BI4417&amp;D4417,CHOOSE({1,2},Schedule_2015!$A$2:$A$257&amp;Schedule_2015!$B$2:$B$257,Schedule_2015!$C$2:$C$257),2,0),VLOOKUP(BI4417&amp;D4417,CHOOSE({1,2},Schedule_2015!$A$2:$A$257&amp;Schedule_2015!$C$2:$C$257,Schedule_2015!$B$2:$B$257),2,0))</f>
        <v>ARI</v>
      </c>
      <c r="BK4417" s="3">
        <f>VLOOKUP(BJ4417,Def!$A$2:$Z$34,23,0)</f>
        <v>85.2</v>
      </c>
      <c r="BL4417" s="3">
        <f>VLOOKUP(BJ4417,Def!$A$2:$Z$34,16,0)</f>
        <v>192.8</v>
      </c>
      <c r="BM4417" s="3">
        <f>VLOOKUP(BJ4417,Def!$A$2:$Z$34,17,0)</f>
        <v>3</v>
      </c>
      <c r="BN4417" s="3">
        <f>VLOOKUP(BJ4417,Def!$A$2:$Z$34,24,0)</f>
        <v>4</v>
      </c>
      <c r="BO4417" s="1">
        <f t="shared" ref="BO4417:BO4480" ca="1" si="1095">INDEX(passing_tds,CELL("Row",AG4417)-1)*(PASSTD)</f>
        <v>0</v>
      </c>
      <c r="BP4417" s="1">
        <f t="shared" ref="BP4417:BP4480" ca="1" si="1096">INDEX(passing_yds,CELL("Row",AH4417)-1)*(PASSYDS)</f>
        <v>0</v>
      </c>
      <c r="BQ4417" s="1">
        <f t="shared" ref="BQ4417:BQ4480" ca="1" si="1097">IF(INDEX(passing_yds,CELL("Row",AI4417)-1)&gt;=300,3,0)</f>
        <v>0</v>
      </c>
      <c r="BR4417" s="1">
        <f t="shared" ref="BR4417:BR4480" ca="1" si="1098">INDEX(passing_ints,CELL("Row",AJ4417)-1)*(INT)</f>
        <v>0</v>
      </c>
      <c r="BS4417" s="1">
        <f t="shared" ref="BS4417:BS4480" ca="1" si="1099">INDEX(rushing_yds,CELL("Row",AK4417)-1)*(RUSHYDS)</f>
        <v>0</v>
      </c>
      <c r="BT4417" s="1">
        <f t="shared" ref="BT4417:BT4480" ca="1" si="1100">INDEX(rushing_tds,CELL("Row",AK4417)-1)*(RUSHTD)</f>
        <v>0</v>
      </c>
      <c r="BU4417" s="1">
        <f t="shared" ref="BU4417:BU4480" ca="1" si="1101">IF(INDEX(rushing_yds,CELL("Row",AI4417)-1)&gt;=100,3,0)</f>
        <v>0</v>
      </c>
      <c r="BV4417" s="1">
        <f t="shared" ref="BV4417:BV4480" ca="1" si="1102">INDEX(receiving_yds,CELL("Row",AN4417)-1)*(RECYDS)</f>
        <v>0</v>
      </c>
      <c r="BW4417" s="1">
        <f t="shared" ref="BW4417:BW4480" ca="1" si="1103">INDEX(receiving_rec,CELL("Row",AO4417)-1)*(REC)</f>
        <v>0</v>
      </c>
      <c r="BX4417" s="1">
        <f t="shared" ref="BX4417:BX4480" ca="1" si="1104">INDEX(receiving_tds,CELL("Row",AP4417)-1)*(RECTD)</f>
        <v>0</v>
      </c>
      <c r="BY4417" s="1">
        <f t="shared" ref="BY4417:BY4480" ca="1" si="1105">IF(INDEX(receiving_yds,CELL("Row",AI4417)-1)&gt;=100,3,0)</f>
        <v>0</v>
      </c>
      <c r="BZ4417" s="1">
        <f t="shared" ref="BZ4417:BZ4480" ca="1" si="1106">INDEX(puntret_tds,CELL("Row",AR4417)-1)*(PUNTKORETTD)+INDEX(kickret_tds,CELL("Row",AR4417)-1)*(PUNTKORETTD)</f>
        <v>0</v>
      </c>
      <c r="CA4417" s="1">
        <f t="shared" ref="CA4417:CA4480" ca="1" si="1107">INDEX(fumbles_tot,CELL("Row",AS4417)-1)*(FUM)</f>
        <v>0</v>
      </c>
      <c r="CB4417" s="1">
        <f t="shared" ref="CB4417:CB4480" ca="1" si="1108">(INDEX(passing_twoptm,CELL("Row",AT4417)-1)+INDEX(rushing_twoptm,CELL("Row",AT4417)-1)+INDEX(receiving_twoptm,CELL("Row",AT4417)-1))*(_2PTCONV)</f>
        <v>0</v>
      </c>
      <c r="CC4417" s="1">
        <f t="shared" ref="CC4417:CC4480" ca="1" si="1109">SUM(BO4417:CB4417)</f>
        <v>0</v>
      </c>
    </row>
    <row r="4418" spans="1:81" hidden="1" x14ac:dyDescent="0.2">
      <c r="A4418" s="1" t="s">
        <v>1602</v>
      </c>
      <c r="B4418" s="1" t="s">
        <v>1603</v>
      </c>
      <c r="C4418" s="1" t="s">
        <v>62</v>
      </c>
      <c r="D4418" s="1" t="s">
        <v>1557</v>
      </c>
      <c r="E4418" s="1" t="s">
        <v>176</v>
      </c>
      <c r="F4418">
        <v>1</v>
      </c>
      <c r="G4418">
        <v>0</v>
      </c>
      <c r="H4418">
        <v>0</v>
      </c>
      <c r="I4418">
        <v>0</v>
      </c>
      <c r="J4418">
        <v>0</v>
      </c>
      <c r="BI4418" s="1">
        <v>6</v>
      </c>
      <c r="BJ4418" s="1" t="str">
        <f t="array" ref="BJ4418">IF(C4418="yes",VLOOKUP(BI4418&amp;D4418,CHOOSE({1,2},Schedule_2015!$A$2:$A$257&amp;Schedule_2015!$B$2:$B$257,Schedule_2015!$C$2:$C$257),2,0),VLOOKUP(BI4418&amp;D4418,CHOOSE({1,2},Schedule_2015!$A$2:$A$257&amp;Schedule_2015!$C$2:$C$257,Schedule_2015!$B$2:$B$257),2,0))</f>
        <v>ARI</v>
      </c>
      <c r="BK4418" s="3">
        <f>VLOOKUP(BJ4418,Def!$A$2:$Z$34,23,0)</f>
        <v>85.2</v>
      </c>
      <c r="BL4418" s="3">
        <f>VLOOKUP(BJ4418,Def!$A$2:$Z$34,16,0)</f>
        <v>192.8</v>
      </c>
      <c r="BM4418" s="3">
        <f>VLOOKUP(BJ4418,Def!$A$2:$Z$34,17,0)</f>
        <v>3</v>
      </c>
      <c r="BN4418" s="3">
        <f>VLOOKUP(BJ4418,Def!$A$2:$Z$34,24,0)</f>
        <v>4</v>
      </c>
      <c r="BO4418" s="1">
        <f t="shared" ca="1" si="1095"/>
        <v>0</v>
      </c>
      <c r="BP4418" s="1">
        <f t="shared" ca="1" si="1096"/>
        <v>0</v>
      </c>
      <c r="BQ4418" s="1">
        <f t="shared" ca="1" si="1097"/>
        <v>0</v>
      </c>
      <c r="BR4418" s="1">
        <f t="shared" ca="1" si="1098"/>
        <v>0</v>
      </c>
      <c r="BS4418" s="1">
        <f t="shared" ca="1" si="1099"/>
        <v>0</v>
      </c>
      <c r="BT4418" s="1">
        <f t="shared" ca="1" si="1100"/>
        <v>0</v>
      </c>
      <c r="BU4418" s="1">
        <f t="shared" ca="1" si="1101"/>
        <v>0</v>
      </c>
      <c r="BV4418" s="1">
        <f t="shared" ca="1" si="1102"/>
        <v>0</v>
      </c>
      <c r="BW4418" s="1">
        <f t="shared" ca="1" si="1103"/>
        <v>0</v>
      </c>
      <c r="BX4418" s="1">
        <f t="shared" ca="1" si="1104"/>
        <v>0</v>
      </c>
      <c r="BY4418" s="1">
        <f t="shared" ca="1" si="1105"/>
        <v>0</v>
      </c>
      <c r="BZ4418" s="1">
        <f t="shared" ca="1" si="1106"/>
        <v>0</v>
      </c>
      <c r="CA4418" s="1">
        <f t="shared" ca="1" si="1107"/>
        <v>0</v>
      </c>
      <c r="CB4418" s="1">
        <f t="shared" ca="1" si="1108"/>
        <v>0</v>
      </c>
      <c r="CC4418" s="1">
        <f t="shared" ca="1" si="1109"/>
        <v>0</v>
      </c>
    </row>
    <row r="4419" spans="1:81" hidden="1" x14ac:dyDescent="0.2">
      <c r="A4419" s="1" t="s">
        <v>1595</v>
      </c>
      <c r="B4419" s="1" t="s">
        <v>1596</v>
      </c>
      <c r="C4419" s="1" t="s">
        <v>62</v>
      </c>
      <c r="D4419" s="1" t="s">
        <v>1557</v>
      </c>
      <c r="E4419" s="1" t="s">
        <v>94</v>
      </c>
      <c r="F4419">
        <v>0</v>
      </c>
      <c r="G4419">
        <v>0</v>
      </c>
      <c r="H4419">
        <v>0</v>
      </c>
      <c r="I4419">
        <v>0</v>
      </c>
      <c r="J4419">
        <v>2</v>
      </c>
      <c r="BI4419" s="1">
        <v>6</v>
      </c>
      <c r="BJ4419" s="1" t="str">
        <f t="array" ref="BJ4419">IF(C4419="yes",VLOOKUP(BI4419&amp;D4419,CHOOSE({1,2},Schedule_2015!$A$2:$A$257&amp;Schedule_2015!$B$2:$B$257,Schedule_2015!$C$2:$C$257),2,0),VLOOKUP(BI4419&amp;D4419,CHOOSE({1,2},Schedule_2015!$A$2:$A$257&amp;Schedule_2015!$C$2:$C$257,Schedule_2015!$B$2:$B$257),2,0))</f>
        <v>ARI</v>
      </c>
      <c r="BK4419" s="3">
        <f>VLOOKUP(BJ4419,Def!$A$2:$Z$34,23,0)</f>
        <v>85.2</v>
      </c>
      <c r="BL4419" s="3">
        <f>VLOOKUP(BJ4419,Def!$A$2:$Z$34,16,0)</f>
        <v>192.8</v>
      </c>
      <c r="BM4419" s="3">
        <f>VLOOKUP(BJ4419,Def!$A$2:$Z$34,17,0)</f>
        <v>3</v>
      </c>
      <c r="BN4419" s="3">
        <f>VLOOKUP(BJ4419,Def!$A$2:$Z$34,24,0)</f>
        <v>4</v>
      </c>
      <c r="BO4419" s="1">
        <f t="shared" ca="1" si="1095"/>
        <v>0</v>
      </c>
      <c r="BP4419" s="1">
        <f t="shared" ca="1" si="1096"/>
        <v>0</v>
      </c>
      <c r="BQ4419" s="1">
        <f t="shared" ca="1" si="1097"/>
        <v>0</v>
      </c>
      <c r="BR4419" s="1">
        <f t="shared" ca="1" si="1098"/>
        <v>0</v>
      </c>
      <c r="BS4419" s="1">
        <f t="shared" ca="1" si="1099"/>
        <v>0</v>
      </c>
      <c r="BT4419" s="1">
        <f t="shared" ca="1" si="1100"/>
        <v>0</v>
      </c>
      <c r="BU4419" s="1">
        <f t="shared" ca="1" si="1101"/>
        <v>0</v>
      </c>
      <c r="BV4419" s="1">
        <f t="shared" ca="1" si="1102"/>
        <v>0</v>
      </c>
      <c r="BW4419" s="1">
        <f t="shared" ca="1" si="1103"/>
        <v>0</v>
      </c>
      <c r="BX4419" s="1">
        <f t="shared" ca="1" si="1104"/>
        <v>0</v>
      </c>
      <c r="BY4419" s="1">
        <f t="shared" ca="1" si="1105"/>
        <v>0</v>
      </c>
      <c r="BZ4419" s="1">
        <f t="shared" ca="1" si="1106"/>
        <v>0</v>
      </c>
      <c r="CA4419" s="1">
        <f t="shared" ca="1" si="1107"/>
        <v>0</v>
      </c>
      <c r="CB4419" s="1">
        <f t="shared" ca="1" si="1108"/>
        <v>0</v>
      </c>
      <c r="CC4419" s="1">
        <f t="shared" ca="1" si="1109"/>
        <v>0</v>
      </c>
    </row>
    <row r="4420" spans="1:81" hidden="1" x14ac:dyDescent="0.2">
      <c r="A4420" s="1" t="s">
        <v>1597</v>
      </c>
      <c r="B4420" s="1" t="s">
        <v>1598</v>
      </c>
      <c r="C4420" s="1" t="s">
        <v>62</v>
      </c>
      <c r="D4420" s="1" t="s">
        <v>1557</v>
      </c>
      <c r="E4420" s="1" t="s">
        <v>1599</v>
      </c>
      <c r="F4420">
        <v>1</v>
      </c>
      <c r="G4420">
        <v>0</v>
      </c>
      <c r="H4420">
        <v>0</v>
      </c>
      <c r="I4420">
        <v>0</v>
      </c>
      <c r="J4420">
        <v>7</v>
      </c>
      <c r="BI4420" s="1">
        <v>6</v>
      </c>
      <c r="BJ4420" s="1" t="str">
        <f t="array" ref="BJ4420">IF(C4420="yes",VLOOKUP(BI4420&amp;D4420,CHOOSE({1,2},Schedule_2015!$A$2:$A$257&amp;Schedule_2015!$B$2:$B$257,Schedule_2015!$C$2:$C$257),2,0),VLOOKUP(BI4420&amp;D4420,CHOOSE({1,2},Schedule_2015!$A$2:$A$257&amp;Schedule_2015!$C$2:$C$257,Schedule_2015!$B$2:$B$257),2,0))</f>
        <v>ARI</v>
      </c>
      <c r="BK4420" s="3">
        <f>VLOOKUP(BJ4420,Def!$A$2:$Z$34,23,0)</f>
        <v>85.2</v>
      </c>
      <c r="BL4420" s="3">
        <f>VLOOKUP(BJ4420,Def!$A$2:$Z$34,16,0)</f>
        <v>192.8</v>
      </c>
      <c r="BM4420" s="3">
        <f>VLOOKUP(BJ4420,Def!$A$2:$Z$34,17,0)</f>
        <v>3</v>
      </c>
      <c r="BN4420" s="3">
        <f>VLOOKUP(BJ4420,Def!$A$2:$Z$34,24,0)</f>
        <v>4</v>
      </c>
      <c r="BO4420" s="1">
        <f t="shared" ca="1" si="1095"/>
        <v>0</v>
      </c>
      <c r="BP4420" s="1">
        <f t="shared" ca="1" si="1096"/>
        <v>0</v>
      </c>
      <c r="BQ4420" s="1">
        <f t="shared" ca="1" si="1097"/>
        <v>0</v>
      </c>
      <c r="BR4420" s="1">
        <f t="shared" ca="1" si="1098"/>
        <v>0</v>
      </c>
      <c r="BS4420" s="1">
        <f t="shared" ca="1" si="1099"/>
        <v>0</v>
      </c>
      <c r="BT4420" s="1">
        <f t="shared" ca="1" si="1100"/>
        <v>0</v>
      </c>
      <c r="BU4420" s="1">
        <f t="shared" ca="1" si="1101"/>
        <v>0</v>
      </c>
      <c r="BV4420" s="1">
        <f t="shared" ca="1" si="1102"/>
        <v>0</v>
      </c>
      <c r="BW4420" s="1">
        <f t="shared" ca="1" si="1103"/>
        <v>0</v>
      </c>
      <c r="BX4420" s="1">
        <f t="shared" ca="1" si="1104"/>
        <v>0</v>
      </c>
      <c r="BY4420" s="1">
        <f t="shared" ca="1" si="1105"/>
        <v>0</v>
      </c>
      <c r="BZ4420" s="1">
        <f t="shared" ca="1" si="1106"/>
        <v>0</v>
      </c>
      <c r="CA4420" s="1">
        <f t="shared" ca="1" si="1107"/>
        <v>0</v>
      </c>
      <c r="CB4420" s="1">
        <f t="shared" ca="1" si="1108"/>
        <v>0</v>
      </c>
      <c r="CC4420" s="1">
        <f t="shared" ca="1" si="1109"/>
        <v>0</v>
      </c>
    </row>
    <row r="4421" spans="1:81" hidden="1" x14ac:dyDescent="0.2">
      <c r="A4421" s="1" t="s">
        <v>1600</v>
      </c>
      <c r="B4421" s="1" t="s">
        <v>1601</v>
      </c>
      <c r="C4421" s="1" t="s">
        <v>62</v>
      </c>
      <c r="D4421" s="1" t="s">
        <v>1557</v>
      </c>
      <c r="E4421" s="1" t="s">
        <v>115</v>
      </c>
      <c r="F4421">
        <v>2</v>
      </c>
      <c r="G4421">
        <v>0</v>
      </c>
      <c r="H4421">
        <v>1</v>
      </c>
      <c r="I4421">
        <v>0</v>
      </c>
      <c r="J4421">
        <v>4</v>
      </c>
      <c r="BI4421" s="1">
        <v>6</v>
      </c>
      <c r="BJ4421" s="1" t="str">
        <f t="array" ref="BJ4421">IF(C4421="yes",VLOOKUP(BI4421&amp;D4421,CHOOSE({1,2},Schedule_2015!$A$2:$A$257&amp;Schedule_2015!$B$2:$B$257,Schedule_2015!$C$2:$C$257),2,0),VLOOKUP(BI4421&amp;D4421,CHOOSE({1,2},Schedule_2015!$A$2:$A$257&amp;Schedule_2015!$C$2:$C$257,Schedule_2015!$B$2:$B$257),2,0))</f>
        <v>ARI</v>
      </c>
      <c r="BK4421" s="3">
        <f>VLOOKUP(BJ4421,Def!$A$2:$Z$34,23,0)</f>
        <v>85.2</v>
      </c>
      <c r="BL4421" s="3">
        <f>VLOOKUP(BJ4421,Def!$A$2:$Z$34,16,0)</f>
        <v>192.8</v>
      </c>
      <c r="BM4421" s="3">
        <f>VLOOKUP(BJ4421,Def!$A$2:$Z$34,17,0)</f>
        <v>3</v>
      </c>
      <c r="BN4421" s="3">
        <f>VLOOKUP(BJ4421,Def!$A$2:$Z$34,24,0)</f>
        <v>4</v>
      </c>
      <c r="BO4421" s="1">
        <f t="shared" ca="1" si="1095"/>
        <v>0</v>
      </c>
      <c r="BP4421" s="1">
        <f t="shared" ca="1" si="1096"/>
        <v>0</v>
      </c>
      <c r="BQ4421" s="1">
        <f t="shared" ca="1" si="1097"/>
        <v>0</v>
      </c>
      <c r="BR4421" s="1">
        <f t="shared" ca="1" si="1098"/>
        <v>0</v>
      </c>
      <c r="BS4421" s="1">
        <f t="shared" ca="1" si="1099"/>
        <v>0</v>
      </c>
      <c r="BT4421" s="1">
        <f t="shared" ca="1" si="1100"/>
        <v>0</v>
      </c>
      <c r="BU4421" s="1">
        <f t="shared" ca="1" si="1101"/>
        <v>0</v>
      </c>
      <c r="BV4421" s="1">
        <f t="shared" ca="1" si="1102"/>
        <v>0</v>
      </c>
      <c r="BW4421" s="1">
        <f t="shared" ca="1" si="1103"/>
        <v>0</v>
      </c>
      <c r="BX4421" s="1">
        <f t="shared" ca="1" si="1104"/>
        <v>0</v>
      </c>
      <c r="BY4421" s="1">
        <f t="shared" ca="1" si="1105"/>
        <v>0</v>
      </c>
      <c r="BZ4421" s="1">
        <f t="shared" ca="1" si="1106"/>
        <v>0</v>
      </c>
      <c r="CA4421" s="1">
        <f t="shared" ca="1" si="1107"/>
        <v>0</v>
      </c>
      <c r="CB4421" s="1">
        <f t="shared" ca="1" si="1108"/>
        <v>0</v>
      </c>
      <c r="CC4421" s="1">
        <f t="shared" ca="1" si="1109"/>
        <v>0</v>
      </c>
    </row>
    <row r="4422" spans="1:81" hidden="1" x14ac:dyDescent="0.2">
      <c r="A4422" s="1" t="s">
        <v>1580</v>
      </c>
      <c r="B4422" s="1" t="s">
        <v>1581</v>
      </c>
      <c r="C4422" s="1" t="s">
        <v>62</v>
      </c>
      <c r="D4422" s="1" t="s">
        <v>1557</v>
      </c>
      <c r="E4422" s="1" t="s">
        <v>100</v>
      </c>
      <c r="F4422">
        <v>2</v>
      </c>
      <c r="G4422">
        <v>0</v>
      </c>
      <c r="H4422">
        <v>0</v>
      </c>
      <c r="I4422">
        <v>0</v>
      </c>
      <c r="J4422">
        <v>10</v>
      </c>
      <c r="BI4422" s="1">
        <v>6</v>
      </c>
      <c r="BJ4422" s="1" t="str">
        <f t="array" ref="BJ4422">IF(C4422="yes",VLOOKUP(BI4422&amp;D4422,CHOOSE({1,2},Schedule_2015!$A$2:$A$257&amp;Schedule_2015!$B$2:$B$257,Schedule_2015!$C$2:$C$257),2,0),VLOOKUP(BI4422&amp;D4422,CHOOSE({1,2},Schedule_2015!$A$2:$A$257&amp;Schedule_2015!$C$2:$C$257,Schedule_2015!$B$2:$B$257),2,0))</f>
        <v>ARI</v>
      </c>
      <c r="BK4422" s="3">
        <f>VLOOKUP(BJ4422,Def!$A$2:$Z$34,23,0)</f>
        <v>85.2</v>
      </c>
      <c r="BL4422" s="3">
        <f>VLOOKUP(BJ4422,Def!$A$2:$Z$34,16,0)</f>
        <v>192.8</v>
      </c>
      <c r="BM4422" s="3">
        <f>VLOOKUP(BJ4422,Def!$A$2:$Z$34,17,0)</f>
        <v>3</v>
      </c>
      <c r="BN4422" s="3">
        <f>VLOOKUP(BJ4422,Def!$A$2:$Z$34,24,0)</f>
        <v>4</v>
      </c>
      <c r="BO4422" s="1">
        <f t="shared" ca="1" si="1095"/>
        <v>0</v>
      </c>
      <c r="BP4422" s="1">
        <f t="shared" ca="1" si="1096"/>
        <v>0</v>
      </c>
      <c r="BQ4422" s="1">
        <f t="shared" ca="1" si="1097"/>
        <v>0</v>
      </c>
      <c r="BR4422" s="1">
        <f t="shared" ca="1" si="1098"/>
        <v>0</v>
      </c>
      <c r="BS4422" s="1">
        <f t="shared" ca="1" si="1099"/>
        <v>0</v>
      </c>
      <c r="BT4422" s="1">
        <f t="shared" ca="1" si="1100"/>
        <v>0</v>
      </c>
      <c r="BU4422" s="1">
        <f t="shared" ca="1" si="1101"/>
        <v>0</v>
      </c>
      <c r="BV4422" s="1">
        <f t="shared" ca="1" si="1102"/>
        <v>0</v>
      </c>
      <c r="BW4422" s="1">
        <f t="shared" ca="1" si="1103"/>
        <v>0</v>
      </c>
      <c r="BX4422" s="1">
        <f t="shared" ca="1" si="1104"/>
        <v>0</v>
      </c>
      <c r="BY4422" s="1">
        <f t="shared" ca="1" si="1105"/>
        <v>0</v>
      </c>
      <c r="BZ4422" s="1">
        <f t="shared" ca="1" si="1106"/>
        <v>0</v>
      </c>
      <c r="CA4422" s="1">
        <f t="shared" ca="1" si="1107"/>
        <v>0</v>
      </c>
      <c r="CB4422" s="1">
        <f t="shared" ca="1" si="1108"/>
        <v>0</v>
      </c>
      <c r="CC4422" s="1">
        <f t="shared" ca="1" si="1109"/>
        <v>0</v>
      </c>
    </row>
    <row r="4423" spans="1:81" hidden="1" x14ac:dyDescent="0.2">
      <c r="A4423" s="1" t="s">
        <v>1606</v>
      </c>
      <c r="B4423" s="1" t="s">
        <v>1607</v>
      </c>
      <c r="C4423" s="1" t="s">
        <v>62</v>
      </c>
      <c r="D4423" s="1" t="s">
        <v>1557</v>
      </c>
      <c r="E4423" s="1" t="s">
        <v>115</v>
      </c>
      <c r="F4423">
        <v>0</v>
      </c>
      <c r="G4423">
        <v>0</v>
      </c>
      <c r="H4423">
        <v>0</v>
      </c>
      <c r="I4423">
        <v>0</v>
      </c>
      <c r="J4423">
        <v>4</v>
      </c>
      <c r="BI4423" s="1">
        <v>6</v>
      </c>
      <c r="BJ4423" s="1" t="str">
        <f t="array" ref="BJ4423">IF(C4423="yes",VLOOKUP(BI4423&amp;D4423,CHOOSE({1,2},Schedule_2015!$A$2:$A$257&amp;Schedule_2015!$B$2:$B$257,Schedule_2015!$C$2:$C$257),2,0),VLOOKUP(BI4423&amp;D4423,CHOOSE({1,2},Schedule_2015!$A$2:$A$257&amp;Schedule_2015!$C$2:$C$257,Schedule_2015!$B$2:$B$257),2,0))</f>
        <v>ARI</v>
      </c>
      <c r="BK4423" s="3">
        <f>VLOOKUP(BJ4423,Def!$A$2:$Z$34,23,0)</f>
        <v>85.2</v>
      </c>
      <c r="BL4423" s="3">
        <f>VLOOKUP(BJ4423,Def!$A$2:$Z$34,16,0)</f>
        <v>192.8</v>
      </c>
      <c r="BM4423" s="3">
        <f>VLOOKUP(BJ4423,Def!$A$2:$Z$34,17,0)</f>
        <v>3</v>
      </c>
      <c r="BN4423" s="3">
        <f>VLOOKUP(BJ4423,Def!$A$2:$Z$34,24,0)</f>
        <v>4</v>
      </c>
      <c r="BO4423" s="1">
        <f t="shared" ca="1" si="1095"/>
        <v>0</v>
      </c>
      <c r="BP4423" s="1">
        <f t="shared" ca="1" si="1096"/>
        <v>0</v>
      </c>
      <c r="BQ4423" s="1">
        <f t="shared" ca="1" si="1097"/>
        <v>0</v>
      </c>
      <c r="BR4423" s="1">
        <f t="shared" ca="1" si="1098"/>
        <v>0</v>
      </c>
      <c r="BS4423" s="1">
        <f t="shared" ca="1" si="1099"/>
        <v>0</v>
      </c>
      <c r="BT4423" s="1">
        <f t="shared" ca="1" si="1100"/>
        <v>0</v>
      </c>
      <c r="BU4423" s="1">
        <f t="shared" ca="1" si="1101"/>
        <v>0</v>
      </c>
      <c r="BV4423" s="1">
        <f t="shared" ca="1" si="1102"/>
        <v>0</v>
      </c>
      <c r="BW4423" s="1">
        <f t="shared" ca="1" si="1103"/>
        <v>0</v>
      </c>
      <c r="BX4423" s="1">
        <f t="shared" ca="1" si="1104"/>
        <v>0</v>
      </c>
      <c r="BY4423" s="1">
        <f t="shared" ca="1" si="1105"/>
        <v>0</v>
      </c>
      <c r="BZ4423" s="1">
        <f t="shared" ca="1" si="1106"/>
        <v>0</v>
      </c>
      <c r="CA4423" s="1">
        <f t="shared" ca="1" si="1107"/>
        <v>0</v>
      </c>
      <c r="CB4423" s="1">
        <f t="shared" ca="1" si="1108"/>
        <v>0</v>
      </c>
      <c r="CC4423" s="1">
        <f t="shared" ca="1" si="1109"/>
        <v>0</v>
      </c>
    </row>
    <row r="4424" spans="1:81" hidden="1" x14ac:dyDescent="0.2">
      <c r="A4424" s="1" t="s">
        <v>381</v>
      </c>
      <c r="B4424" s="1" t="s">
        <v>382</v>
      </c>
      <c r="C4424" s="1" t="s">
        <v>135</v>
      </c>
      <c r="D4424" s="1" t="s">
        <v>383</v>
      </c>
      <c r="E4424" s="1" t="s">
        <v>64</v>
      </c>
      <c r="AD4424">
        <v>41</v>
      </c>
      <c r="AE4424">
        <v>26</v>
      </c>
      <c r="AF4424">
        <v>1</v>
      </c>
      <c r="AG4424">
        <v>1</v>
      </c>
      <c r="AH4424">
        <v>1</v>
      </c>
      <c r="AI4424">
        <v>1</v>
      </c>
      <c r="AJ4424">
        <v>353</v>
      </c>
      <c r="BB4424">
        <v>2</v>
      </c>
      <c r="BC4424">
        <v>10</v>
      </c>
      <c r="BD4424">
        <v>0</v>
      </c>
      <c r="BE4424">
        <v>0</v>
      </c>
      <c r="BF4424">
        <v>0</v>
      </c>
      <c r="BG4424">
        <v>0</v>
      </c>
      <c r="BH4424">
        <v>12</v>
      </c>
      <c r="BI4424" s="1">
        <v>6</v>
      </c>
      <c r="BJ4424" s="1" t="str">
        <f t="array" ref="BJ4424">IF(C4424="yes",VLOOKUP(BI4424&amp;D4424,CHOOSE({1,2},Schedule_2015!$A$2:$A$257&amp;Schedule_2015!$B$2:$B$257,Schedule_2015!$C$2:$C$257),2,0),VLOOKUP(BI4424&amp;D4424,CHOOSE({1,2},Schedule_2015!$A$2:$A$257&amp;Schedule_2015!$C$2:$C$257,Schedule_2015!$B$2:$B$257),2,0))</f>
        <v>DET</v>
      </c>
      <c r="BK4424" s="3">
        <f>VLOOKUP(BJ4424,Def!$A$2:$Z$34,23,0)</f>
        <v>126.4</v>
      </c>
      <c r="BL4424" s="3">
        <f>VLOOKUP(BJ4424,Def!$A$2:$Z$34,16,0)</f>
        <v>249</v>
      </c>
      <c r="BM4424" s="3">
        <f>VLOOKUP(BJ4424,Def!$A$2:$Z$34,17,0)</f>
        <v>9</v>
      </c>
      <c r="BN4424" s="3">
        <f>VLOOKUP(BJ4424,Def!$A$2:$Z$34,24,0)</f>
        <v>8</v>
      </c>
      <c r="BO4424" s="1">
        <f t="shared" ca="1" si="1095"/>
        <v>4</v>
      </c>
      <c r="BP4424" s="1">
        <f t="shared" ca="1" si="1096"/>
        <v>14.120000000000001</v>
      </c>
      <c r="BQ4424" s="1">
        <f t="shared" ca="1" si="1097"/>
        <v>3</v>
      </c>
      <c r="BR4424" s="1">
        <f t="shared" ca="1" si="1098"/>
        <v>-1</v>
      </c>
      <c r="BS4424" s="1">
        <f t="shared" ca="1" si="1099"/>
        <v>1.2000000000000002</v>
      </c>
      <c r="BT4424" s="1">
        <f t="shared" ca="1" si="1100"/>
        <v>0</v>
      </c>
      <c r="BU4424" s="1">
        <f t="shared" ca="1" si="1101"/>
        <v>0</v>
      </c>
      <c r="BV4424" s="1">
        <f t="shared" ca="1" si="1102"/>
        <v>0</v>
      </c>
      <c r="BW4424" s="1">
        <f t="shared" ca="1" si="1103"/>
        <v>0</v>
      </c>
      <c r="BX4424" s="1">
        <f t="shared" ca="1" si="1104"/>
        <v>0</v>
      </c>
      <c r="BY4424" s="1">
        <f t="shared" ca="1" si="1105"/>
        <v>0</v>
      </c>
      <c r="BZ4424" s="1">
        <f t="shared" ca="1" si="1106"/>
        <v>0</v>
      </c>
      <c r="CA4424" s="1">
        <f t="shared" ca="1" si="1107"/>
        <v>0</v>
      </c>
      <c r="CB4424" s="1">
        <f t="shared" ca="1" si="1108"/>
        <v>2</v>
      </c>
      <c r="CC4424" s="1">
        <f t="shared" ca="1" si="1109"/>
        <v>23.32</v>
      </c>
    </row>
    <row r="4425" spans="1:81" hidden="1" x14ac:dyDescent="0.2">
      <c r="A4425" s="1" t="s">
        <v>1128</v>
      </c>
      <c r="B4425" s="1" t="s">
        <v>1129</v>
      </c>
      <c r="C4425" s="1" t="s">
        <v>135</v>
      </c>
      <c r="D4425" s="1" t="s">
        <v>1125</v>
      </c>
      <c r="E4425" s="1" t="s">
        <v>69</v>
      </c>
      <c r="AU4425">
        <v>32</v>
      </c>
      <c r="AV4425">
        <v>0</v>
      </c>
      <c r="AW4425">
        <v>2</v>
      </c>
      <c r="AX4425">
        <v>0</v>
      </c>
      <c r="AY4425">
        <v>0</v>
      </c>
      <c r="AZ4425">
        <v>0</v>
      </c>
      <c r="BA4425">
        <v>47</v>
      </c>
      <c r="BB4425">
        <v>1</v>
      </c>
      <c r="BC4425">
        <v>7</v>
      </c>
      <c r="BD4425">
        <v>0</v>
      </c>
      <c r="BE4425">
        <v>0</v>
      </c>
      <c r="BF4425">
        <v>0</v>
      </c>
      <c r="BG4425">
        <v>0</v>
      </c>
      <c r="BH4425">
        <v>7</v>
      </c>
      <c r="BI4425" s="1">
        <v>6</v>
      </c>
      <c r="BJ4425" s="1" t="str">
        <f t="array" ref="BJ4425">IF(C4425="yes",VLOOKUP(BI4425&amp;D4425,CHOOSE({1,2},Schedule_2015!$A$2:$A$257&amp;Schedule_2015!$B$2:$B$257,Schedule_2015!$C$2:$C$257),2,0),VLOOKUP(BI4425&amp;D4425,CHOOSE({1,2},Schedule_2015!$A$2:$A$257&amp;Schedule_2015!$C$2:$C$257,Schedule_2015!$B$2:$B$257),2,0))</f>
        <v>PIT</v>
      </c>
      <c r="BK4425" s="3">
        <f>VLOOKUP(BJ4425,Def!$A$2:$Z$34,23,0)</f>
        <v>100.4</v>
      </c>
      <c r="BL4425" s="3">
        <f>VLOOKUP(BJ4425,Def!$A$2:$Z$34,16,0)</f>
        <v>278.2</v>
      </c>
      <c r="BM4425" s="3">
        <f>VLOOKUP(BJ4425,Def!$A$2:$Z$34,17,0)</f>
        <v>9</v>
      </c>
      <c r="BN4425" s="3">
        <f>VLOOKUP(BJ4425,Def!$A$2:$Z$34,24,0)</f>
        <v>4</v>
      </c>
      <c r="BO4425" s="1">
        <f t="shared" ca="1" si="1095"/>
        <v>0</v>
      </c>
      <c r="BP4425" s="1">
        <f t="shared" ca="1" si="1096"/>
        <v>0</v>
      </c>
      <c r="BQ4425" s="1">
        <f t="shared" ca="1" si="1097"/>
        <v>0</v>
      </c>
      <c r="BR4425" s="1">
        <f t="shared" ca="1" si="1098"/>
        <v>0</v>
      </c>
      <c r="BS4425" s="1">
        <f t="shared" ca="1" si="1099"/>
        <v>0.70000000000000007</v>
      </c>
      <c r="BT4425" s="1">
        <f t="shared" ca="1" si="1100"/>
        <v>0</v>
      </c>
      <c r="BU4425" s="1">
        <f t="shared" ca="1" si="1101"/>
        <v>0</v>
      </c>
      <c r="BV4425" s="1">
        <f t="shared" ca="1" si="1102"/>
        <v>4.7</v>
      </c>
      <c r="BW4425" s="1">
        <f t="shared" ca="1" si="1103"/>
        <v>2</v>
      </c>
      <c r="BX4425" s="1">
        <f t="shared" ca="1" si="1104"/>
        <v>0</v>
      </c>
      <c r="BY4425" s="1">
        <f t="shared" ca="1" si="1105"/>
        <v>0</v>
      </c>
      <c r="BZ4425" s="1">
        <f t="shared" ca="1" si="1106"/>
        <v>0</v>
      </c>
      <c r="CA4425" s="1">
        <f t="shared" ca="1" si="1107"/>
        <v>0</v>
      </c>
      <c r="CB4425" s="1">
        <f t="shared" ca="1" si="1108"/>
        <v>0</v>
      </c>
      <c r="CC4425" s="1">
        <f t="shared" ca="1" si="1109"/>
        <v>7.4</v>
      </c>
    </row>
    <row r="4426" spans="1:81" hidden="1" x14ac:dyDescent="0.2">
      <c r="A4426" s="1" t="s">
        <v>375</v>
      </c>
      <c r="B4426" s="1" t="s">
        <v>1133</v>
      </c>
      <c r="C4426" s="1" t="s">
        <v>135</v>
      </c>
      <c r="D4426" s="1" t="s">
        <v>1125</v>
      </c>
      <c r="E4426" s="1" t="s">
        <v>69</v>
      </c>
      <c r="K4426">
        <v>0</v>
      </c>
      <c r="L4426">
        <v>1</v>
      </c>
      <c r="M4426">
        <v>1</v>
      </c>
      <c r="N4426">
        <v>1</v>
      </c>
      <c r="O4426">
        <v>0</v>
      </c>
      <c r="Y4426">
        <v>22</v>
      </c>
      <c r="Z4426">
        <v>32</v>
      </c>
      <c r="AA4426">
        <v>0</v>
      </c>
      <c r="AB4426">
        <v>6</v>
      </c>
      <c r="AC4426">
        <v>0</v>
      </c>
      <c r="AU4426">
        <v>8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8</v>
      </c>
      <c r="BB4426">
        <v>3</v>
      </c>
      <c r="BC4426">
        <v>8</v>
      </c>
      <c r="BD4426">
        <v>0</v>
      </c>
      <c r="BE4426">
        <v>0</v>
      </c>
      <c r="BF4426">
        <v>0</v>
      </c>
      <c r="BG4426">
        <v>0</v>
      </c>
      <c r="BH4426">
        <v>9</v>
      </c>
      <c r="BI4426" s="1">
        <v>6</v>
      </c>
      <c r="BJ4426" s="1" t="str">
        <f t="array" ref="BJ4426">IF(C4426="yes",VLOOKUP(BI4426&amp;D4426,CHOOSE({1,2},Schedule_2015!$A$2:$A$257&amp;Schedule_2015!$B$2:$B$257,Schedule_2015!$C$2:$C$257),2,0),VLOOKUP(BI4426&amp;D4426,CHOOSE({1,2},Schedule_2015!$A$2:$A$257&amp;Schedule_2015!$C$2:$C$257,Schedule_2015!$B$2:$B$257),2,0))</f>
        <v>PIT</v>
      </c>
      <c r="BK4426" s="3">
        <f>VLOOKUP(BJ4426,Def!$A$2:$Z$34,23,0)</f>
        <v>100.4</v>
      </c>
      <c r="BL4426" s="3">
        <f>VLOOKUP(BJ4426,Def!$A$2:$Z$34,16,0)</f>
        <v>278.2</v>
      </c>
      <c r="BM4426" s="3">
        <f>VLOOKUP(BJ4426,Def!$A$2:$Z$34,17,0)</f>
        <v>9</v>
      </c>
      <c r="BN4426" s="3">
        <f>VLOOKUP(BJ4426,Def!$A$2:$Z$34,24,0)</f>
        <v>4</v>
      </c>
      <c r="BO4426" s="1">
        <f t="shared" ca="1" si="1095"/>
        <v>0</v>
      </c>
      <c r="BP4426" s="1">
        <f t="shared" ca="1" si="1096"/>
        <v>0</v>
      </c>
      <c r="BQ4426" s="1">
        <f t="shared" ca="1" si="1097"/>
        <v>0</v>
      </c>
      <c r="BR4426" s="1">
        <f t="shared" ca="1" si="1098"/>
        <v>0</v>
      </c>
      <c r="BS4426" s="1">
        <f t="shared" ca="1" si="1099"/>
        <v>0.9</v>
      </c>
      <c r="BT4426" s="1">
        <f t="shared" ca="1" si="1100"/>
        <v>0</v>
      </c>
      <c r="BU4426" s="1">
        <f t="shared" ca="1" si="1101"/>
        <v>0</v>
      </c>
      <c r="BV4426" s="1">
        <f t="shared" ca="1" si="1102"/>
        <v>0.8</v>
      </c>
      <c r="BW4426" s="1">
        <f t="shared" ca="1" si="1103"/>
        <v>1</v>
      </c>
      <c r="BX4426" s="1">
        <f t="shared" ca="1" si="1104"/>
        <v>0</v>
      </c>
      <c r="BY4426" s="1">
        <f t="shared" ca="1" si="1105"/>
        <v>0</v>
      </c>
      <c r="BZ4426" s="1">
        <f t="shared" ca="1" si="1106"/>
        <v>0</v>
      </c>
      <c r="CA4426" s="1">
        <f t="shared" ca="1" si="1107"/>
        <v>-1</v>
      </c>
      <c r="CB4426" s="1">
        <f t="shared" ca="1" si="1108"/>
        <v>0</v>
      </c>
      <c r="CC4426" s="1">
        <f t="shared" ca="1" si="1109"/>
        <v>1.7000000000000002</v>
      </c>
    </row>
    <row r="4427" spans="1:81" hidden="1" x14ac:dyDescent="0.2">
      <c r="A4427" s="1" t="s">
        <v>1088</v>
      </c>
      <c r="B4427" s="1" t="s">
        <v>1132</v>
      </c>
      <c r="C4427" s="1" t="s">
        <v>135</v>
      </c>
      <c r="D4427" s="1" t="s">
        <v>1125</v>
      </c>
      <c r="E4427" s="1" t="s">
        <v>69</v>
      </c>
      <c r="AU4427">
        <v>5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5</v>
      </c>
      <c r="BB4427">
        <v>14</v>
      </c>
      <c r="BC4427">
        <v>11</v>
      </c>
      <c r="BD4427">
        <v>0</v>
      </c>
      <c r="BE4427">
        <v>0</v>
      </c>
      <c r="BF4427">
        <v>0</v>
      </c>
      <c r="BG4427">
        <v>0</v>
      </c>
      <c r="BH4427">
        <v>40</v>
      </c>
      <c r="BI4427" s="1">
        <v>6</v>
      </c>
      <c r="BJ4427" s="1" t="str">
        <f t="array" ref="BJ4427">IF(C4427="yes",VLOOKUP(BI4427&amp;D4427,CHOOSE({1,2},Schedule_2015!$A$2:$A$257&amp;Schedule_2015!$B$2:$B$257,Schedule_2015!$C$2:$C$257),2,0),VLOOKUP(BI4427&amp;D4427,CHOOSE({1,2},Schedule_2015!$A$2:$A$257&amp;Schedule_2015!$C$2:$C$257,Schedule_2015!$B$2:$B$257),2,0))</f>
        <v>PIT</v>
      </c>
      <c r="BK4427" s="3">
        <f>VLOOKUP(BJ4427,Def!$A$2:$Z$34,23,0)</f>
        <v>100.4</v>
      </c>
      <c r="BL4427" s="3">
        <f>VLOOKUP(BJ4427,Def!$A$2:$Z$34,16,0)</f>
        <v>278.2</v>
      </c>
      <c r="BM4427" s="3">
        <f>VLOOKUP(BJ4427,Def!$A$2:$Z$34,17,0)</f>
        <v>9</v>
      </c>
      <c r="BN4427" s="3">
        <f>VLOOKUP(BJ4427,Def!$A$2:$Z$34,24,0)</f>
        <v>4</v>
      </c>
      <c r="BO4427" s="1">
        <f t="shared" ca="1" si="1095"/>
        <v>0</v>
      </c>
      <c r="BP4427" s="1">
        <f t="shared" ca="1" si="1096"/>
        <v>0</v>
      </c>
      <c r="BQ4427" s="1">
        <f t="shared" ca="1" si="1097"/>
        <v>0</v>
      </c>
      <c r="BR4427" s="1">
        <f t="shared" ca="1" si="1098"/>
        <v>0</v>
      </c>
      <c r="BS4427" s="1">
        <f t="shared" ca="1" si="1099"/>
        <v>4</v>
      </c>
      <c r="BT4427" s="1">
        <f t="shared" ca="1" si="1100"/>
        <v>0</v>
      </c>
      <c r="BU4427" s="1">
        <f t="shared" ca="1" si="1101"/>
        <v>0</v>
      </c>
      <c r="BV4427" s="1">
        <f t="shared" ca="1" si="1102"/>
        <v>0.5</v>
      </c>
      <c r="BW4427" s="1">
        <f t="shared" ca="1" si="1103"/>
        <v>1</v>
      </c>
      <c r="BX4427" s="1">
        <f t="shared" ca="1" si="1104"/>
        <v>0</v>
      </c>
      <c r="BY4427" s="1">
        <f t="shared" ca="1" si="1105"/>
        <v>0</v>
      </c>
      <c r="BZ4427" s="1">
        <f t="shared" ca="1" si="1106"/>
        <v>0</v>
      </c>
      <c r="CA4427" s="1">
        <f t="shared" ca="1" si="1107"/>
        <v>0</v>
      </c>
      <c r="CB4427" s="1">
        <f t="shared" ca="1" si="1108"/>
        <v>0</v>
      </c>
      <c r="CC4427" s="1">
        <f t="shared" ca="1" si="1109"/>
        <v>5.5</v>
      </c>
    </row>
    <row r="4428" spans="1:81" hidden="1" x14ac:dyDescent="0.2">
      <c r="A4428" s="1" t="s">
        <v>1136</v>
      </c>
      <c r="B4428" s="1" t="s">
        <v>1137</v>
      </c>
      <c r="C4428" s="1" t="s">
        <v>135</v>
      </c>
      <c r="D4428" s="1" t="s">
        <v>1125</v>
      </c>
      <c r="E4428" s="1" t="s">
        <v>79</v>
      </c>
      <c r="AU4428">
        <v>9</v>
      </c>
      <c r="AV4428">
        <v>0</v>
      </c>
      <c r="AW4428">
        <v>1</v>
      </c>
      <c r="AX4428">
        <v>0</v>
      </c>
      <c r="AY4428">
        <v>0</v>
      </c>
      <c r="AZ4428">
        <v>0</v>
      </c>
      <c r="BA4428">
        <v>9</v>
      </c>
      <c r="BI4428" s="1">
        <v>6</v>
      </c>
      <c r="BJ4428" s="1" t="str">
        <f t="array" ref="BJ4428">IF(C4428="yes",VLOOKUP(BI4428&amp;D4428,CHOOSE({1,2},Schedule_2015!$A$2:$A$257&amp;Schedule_2015!$B$2:$B$257,Schedule_2015!$C$2:$C$257),2,0),VLOOKUP(BI4428&amp;D4428,CHOOSE({1,2},Schedule_2015!$A$2:$A$257&amp;Schedule_2015!$C$2:$C$257,Schedule_2015!$B$2:$B$257),2,0))</f>
        <v>PIT</v>
      </c>
      <c r="BK4428" s="3">
        <f>VLOOKUP(BJ4428,Def!$A$2:$Z$34,23,0)</f>
        <v>100.4</v>
      </c>
      <c r="BL4428" s="3">
        <f>VLOOKUP(BJ4428,Def!$A$2:$Z$34,16,0)</f>
        <v>278.2</v>
      </c>
      <c r="BM4428" s="3">
        <f>VLOOKUP(BJ4428,Def!$A$2:$Z$34,17,0)</f>
        <v>9</v>
      </c>
      <c r="BN4428" s="3">
        <f>VLOOKUP(BJ4428,Def!$A$2:$Z$34,24,0)</f>
        <v>4</v>
      </c>
      <c r="BO4428" s="1">
        <f t="shared" ca="1" si="1095"/>
        <v>0</v>
      </c>
      <c r="BP4428" s="1">
        <f t="shared" ca="1" si="1096"/>
        <v>0</v>
      </c>
      <c r="BQ4428" s="1">
        <f t="shared" ca="1" si="1097"/>
        <v>0</v>
      </c>
      <c r="BR4428" s="1">
        <f t="shared" ca="1" si="1098"/>
        <v>0</v>
      </c>
      <c r="BS4428" s="1">
        <f t="shared" ca="1" si="1099"/>
        <v>0</v>
      </c>
      <c r="BT4428" s="1">
        <f t="shared" ca="1" si="1100"/>
        <v>0</v>
      </c>
      <c r="BU4428" s="1">
        <f t="shared" ca="1" si="1101"/>
        <v>0</v>
      </c>
      <c r="BV4428" s="1">
        <f t="shared" ca="1" si="1102"/>
        <v>0.9</v>
      </c>
      <c r="BW4428" s="1">
        <f t="shared" ca="1" si="1103"/>
        <v>1</v>
      </c>
      <c r="BX4428" s="1">
        <f t="shared" ca="1" si="1104"/>
        <v>0</v>
      </c>
      <c r="BY4428" s="1">
        <f t="shared" ca="1" si="1105"/>
        <v>0</v>
      </c>
      <c r="BZ4428" s="1">
        <f t="shared" ca="1" si="1106"/>
        <v>0</v>
      </c>
      <c r="CA4428" s="1">
        <f t="shared" ca="1" si="1107"/>
        <v>0</v>
      </c>
      <c r="CB4428" s="1">
        <f t="shared" ca="1" si="1108"/>
        <v>0</v>
      </c>
      <c r="CC4428" s="1">
        <f t="shared" ca="1" si="1109"/>
        <v>1.9</v>
      </c>
    </row>
    <row r="4429" spans="1:81" hidden="1" x14ac:dyDescent="0.2">
      <c r="A4429" s="1" t="s">
        <v>1138</v>
      </c>
      <c r="B4429" s="1" t="s">
        <v>1139</v>
      </c>
      <c r="C4429" s="1" t="s">
        <v>135</v>
      </c>
      <c r="D4429" s="1" t="s">
        <v>1125</v>
      </c>
      <c r="E4429" s="1" t="s">
        <v>76</v>
      </c>
      <c r="K4429">
        <v>1</v>
      </c>
      <c r="L4429">
        <v>0</v>
      </c>
      <c r="M4429">
        <v>1</v>
      </c>
      <c r="N4429">
        <v>0</v>
      </c>
      <c r="O4429">
        <v>0</v>
      </c>
      <c r="AU4429">
        <v>45</v>
      </c>
      <c r="AV4429">
        <v>0</v>
      </c>
      <c r="AW4429">
        <v>10</v>
      </c>
      <c r="AX4429">
        <v>0</v>
      </c>
      <c r="AY4429">
        <v>0</v>
      </c>
      <c r="AZ4429">
        <v>0</v>
      </c>
      <c r="BA4429">
        <v>196</v>
      </c>
      <c r="BI4429" s="1">
        <v>6</v>
      </c>
      <c r="BJ4429" s="1" t="str">
        <f t="array" ref="BJ4429">IF(C4429="yes",VLOOKUP(BI4429&amp;D4429,CHOOSE({1,2},Schedule_2015!$A$2:$A$257&amp;Schedule_2015!$B$2:$B$257,Schedule_2015!$C$2:$C$257),2,0),VLOOKUP(BI4429&amp;D4429,CHOOSE({1,2},Schedule_2015!$A$2:$A$257&amp;Schedule_2015!$C$2:$C$257,Schedule_2015!$B$2:$B$257),2,0))</f>
        <v>PIT</v>
      </c>
      <c r="BK4429" s="3">
        <f>VLOOKUP(BJ4429,Def!$A$2:$Z$34,23,0)</f>
        <v>100.4</v>
      </c>
      <c r="BL4429" s="3">
        <f>VLOOKUP(BJ4429,Def!$A$2:$Z$34,16,0)</f>
        <v>278.2</v>
      </c>
      <c r="BM4429" s="3">
        <f>VLOOKUP(BJ4429,Def!$A$2:$Z$34,17,0)</f>
        <v>9</v>
      </c>
      <c r="BN4429" s="3">
        <f>VLOOKUP(BJ4429,Def!$A$2:$Z$34,24,0)</f>
        <v>4</v>
      </c>
      <c r="BO4429" s="1">
        <f t="shared" ca="1" si="1095"/>
        <v>0</v>
      </c>
      <c r="BP4429" s="1">
        <f t="shared" ca="1" si="1096"/>
        <v>0</v>
      </c>
      <c r="BQ4429" s="1">
        <f t="shared" ca="1" si="1097"/>
        <v>0</v>
      </c>
      <c r="BR4429" s="1">
        <f t="shared" ca="1" si="1098"/>
        <v>0</v>
      </c>
      <c r="BS4429" s="1">
        <f t="shared" ca="1" si="1099"/>
        <v>0</v>
      </c>
      <c r="BT4429" s="1">
        <f t="shared" ca="1" si="1100"/>
        <v>0</v>
      </c>
      <c r="BU4429" s="1">
        <f t="shared" ca="1" si="1101"/>
        <v>0</v>
      </c>
      <c r="BV4429" s="1">
        <f t="shared" ca="1" si="1102"/>
        <v>19.600000000000001</v>
      </c>
      <c r="BW4429" s="1">
        <f t="shared" ca="1" si="1103"/>
        <v>10</v>
      </c>
      <c r="BX4429" s="1">
        <f t="shared" ca="1" si="1104"/>
        <v>0</v>
      </c>
      <c r="BY4429" s="1">
        <f t="shared" ca="1" si="1105"/>
        <v>3</v>
      </c>
      <c r="BZ4429" s="1">
        <f t="shared" ca="1" si="1106"/>
        <v>0</v>
      </c>
      <c r="CA4429" s="1">
        <f t="shared" ca="1" si="1107"/>
        <v>-1</v>
      </c>
      <c r="CB4429" s="1">
        <f t="shared" ca="1" si="1108"/>
        <v>0</v>
      </c>
      <c r="CC4429" s="1">
        <f t="shared" ca="1" si="1109"/>
        <v>31.6</v>
      </c>
    </row>
    <row r="4430" spans="1:81" hidden="1" x14ac:dyDescent="0.2">
      <c r="A4430" s="1" t="s">
        <v>2903</v>
      </c>
      <c r="B4430" s="1" t="s">
        <v>2904</v>
      </c>
      <c r="C4430" s="1" t="s">
        <v>135</v>
      </c>
      <c r="D4430" s="1" t="s">
        <v>1125</v>
      </c>
      <c r="E4430" s="1" t="s">
        <v>79</v>
      </c>
      <c r="AU4430">
        <v>13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13</v>
      </c>
      <c r="BI4430" s="1">
        <v>6</v>
      </c>
      <c r="BJ4430" s="1" t="str">
        <f t="array" ref="BJ4430">IF(C4430="yes",VLOOKUP(BI4430&amp;D4430,CHOOSE({1,2},Schedule_2015!$A$2:$A$257&amp;Schedule_2015!$B$2:$B$257,Schedule_2015!$C$2:$C$257),2,0),VLOOKUP(BI4430&amp;D4430,CHOOSE({1,2},Schedule_2015!$A$2:$A$257&amp;Schedule_2015!$C$2:$C$257,Schedule_2015!$B$2:$B$257),2,0))</f>
        <v>PIT</v>
      </c>
      <c r="BK4430" s="3">
        <f>VLOOKUP(BJ4430,Def!$A$2:$Z$34,23,0)</f>
        <v>100.4</v>
      </c>
      <c r="BL4430" s="3">
        <f>VLOOKUP(BJ4430,Def!$A$2:$Z$34,16,0)</f>
        <v>278.2</v>
      </c>
      <c r="BM4430" s="3">
        <f>VLOOKUP(BJ4430,Def!$A$2:$Z$34,17,0)</f>
        <v>9</v>
      </c>
      <c r="BN4430" s="3">
        <f>VLOOKUP(BJ4430,Def!$A$2:$Z$34,24,0)</f>
        <v>4</v>
      </c>
      <c r="BO4430" s="1">
        <f t="shared" ca="1" si="1095"/>
        <v>0</v>
      </c>
      <c r="BP4430" s="1">
        <f t="shared" ca="1" si="1096"/>
        <v>0</v>
      </c>
      <c r="BQ4430" s="1">
        <f t="shared" ca="1" si="1097"/>
        <v>0</v>
      </c>
      <c r="BR4430" s="1">
        <f t="shared" ca="1" si="1098"/>
        <v>0</v>
      </c>
      <c r="BS4430" s="1">
        <f t="shared" ca="1" si="1099"/>
        <v>0</v>
      </c>
      <c r="BT4430" s="1">
        <f t="shared" ca="1" si="1100"/>
        <v>0</v>
      </c>
      <c r="BU4430" s="1">
        <f t="shared" ca="1" si="1101"/>
        <v>0</v>
      </c>
      <c r="BV4430" s="1">
        <f t="shared" ca="1" si="1102"/>
        <v>1.3</v>
      </c>
      <c r="BW4430" s="1">
        <f t="shared" ca="1" si="1103"/>
        <v>1</v>
      </c>
      <c r="BX4430" s="1">
        <f t="shared" ca="1" si="1104"/>
        <v>0</v>
      </c>
      <c r="BY4430" s="1">
        <f t="shared" ca="1" si="1105"/>
        <v>0</v>
      </c>
      <c r="BZ4430" s="1">
        <f t="shared" ca="1" si="1106"/>
        <v>0</v>
      </c>
      <c r="CA4430" s="1">
        <f t="shared" ca="1" si="1107"/>
        <v>0</v>
      </c>
      <c r="CB4430" s="1">
        <f t="shared" ca="1" si="1108"/>
        <v>0</v>
      </c>
      <c r="CC4430" s="1">
        <f t="shared" ca="1" si="1109"/>
        <v>2.2999999999999998</v>
      </c>
    </row>
    <row r="4431" spans="1:81" hidden="1" x14ac:dyDescent="0.2">
      <c r="A4431" s="1" t="s">
        <v>1140</v>
      </c>
      <c r="B4431" s="1" t="s">
        <v>1141</v>
      </c>
      <c r="C4431" s="1" t="s">
        <v>135</v>
      </c>
      <c r="D4431" s="1" t="s">
        <v>1125</v>
      </c>
      <c r="E4431" s="1" t="s">
        <v>76</v>
      </c>
      <c r="AU4431">
        <v>18</v>
      </c>
      <c r="AV4431">
        <v>3</v>
      </c>
      <c r="AW4431">
        <v>5</v>
      </c>
      <c r="AX4431">
        <v>1</v>
      </c>
      <c r="AY4431">
        <v>0</v>
      </c>
      <c r="AZ4431">
        <v>0</v>
      </c>
      <c r="BA4431">
        <v>50</v>
      </c>
      <c r="BI4431" s="1">
        <v>6</v>
      </c>
      <c r="BJ4431" s="1" t="str">
        <f t="array" ref="BJ4431">IF(C4431="yes",VLOOKUP(BI4431&amp;D4431,CHOOSE({1,2},Schedule_2015!$A$2:$A$257&amp;Schedule_2015!$B$2:$B$257,Schedule_2015!$C$2:$C$257),2,0),VLOOKUP(BI4431&amp;D4431,CHOOSE({1,2},Schedule_2015!$A$2:$A$257&amp;Schedule_2015!$C$2:$C$257,Schedule_2015!$B$2:$B$257),2,0))</f>
        <v>PIT</v>
      </c>
      <c r="BK4431" s="3">
        <f>VLOOKUP(BJ4431,Def!$A$2:$Z$34,23,0)</f>
        <v>100.4</v>
      </c>
      <c r="BL4431" s="3">
        <f>VLOOKUP(BJ4431,Def!$A$2:$Z$34,16,0)</f>
        <v>278.2</v>
      </c>
      <c r="BM4431" s="3">
        <f>VLOOKUP(BJ4431,Def!$A$2:$Z$34,17,0)</f>
        <v>9</v>
      </c>
      <c r="BN4431" s="3">
        <f>VLOOKUP(BJ4431,Def!$A$2:$Z$34,24,0)</f>
        <v>4</v>
      </c>
      <c r="BO4431" s="1">
        <f t="shared" ca="1" si="1095"/>
        <v>0</v>
      </c>
      <c r="BP4431" s="1">
        <f t="shared" ca="1" si="1096"/>
        <v>0</v>
      </c>
      <c r="BQ4431" s="1">
        <f t="shared" ca="1" si="1097"/>
        <v>0</v>
      </c>
      <c r="BR4431" s="1">
        <f t="shared" ca="1" si="1098"/>
        <v>0</v>
      </c>
      <c r="BS4431" s="1">
        <f t="shared" ca="1" si="1099"/>
        <v>0</v>
      </c>
      <c r="BT4431" s="1">
        <f t="shared" ca="1" si="1100"/>
        <v>0</v>
      </c>
      <c r="BU4431" s="1">
        <f t="shared" ca="1" si="1101"/>
        <v>0</v>
      </c>
      <c r="BV4431" s="1">
        <f t="shared" ca="1" si="1102"/>
        <v>5</v>
      </c>
      <c r="BW4431" s="1">
        <f t="shared" ca="1" si="1103"/>
        <v>5</v>
      </c>
      <c r="BX4431" s="1">
        <f t="shared" ca="1" si="1104"/>
        <v>6</v>
      </c>
      <c r="BY4431" s="1">
        <f t="shared" ca="1" si="1105"/>
        <v>0</v>
      </c>
      <c r="BZ4431" s="1">
        <f t="shared" ca="1" si="1106"/>
        <v>0</v>
      </c>
      <c r="CA4431" s="1">
        <f t="shared" ca="1" si="1107"/>
        <v>0</v>
      </c>
      <c r="CB4431" s="1">
        <f t="shared" ca="1" si="1108"/>
        <v>0</v>
      </c>
      <c r="CC4431" s="1">
        <f t="shared" ca="1" si="1109"/>
        <v>16</v>
      </c>
    </row>
    <row r="4432" spans="1:81" hidden="1" x14ac:dyDescent="0.2">
      <c r="A4432" s="1" t="s">
        <v>1134</v>
      </c>
      <c r="B4432" s="1" t="s">
        <v>1135</v>
      </c>
      <c r="C4432" s="1" t="s">
        <v>135</v>
      </c>
      <c r="D4432" s="1" t="s">
        <v>1125</v>
      </c>
      <c r="E4432" s="1" t="s">
        <v>76</v>
      </c>
      <c r="AU4432">
        <v>44</v>
      </c>
      <c r="AV4432">
        <v>0</v>
      </c>
      <c r="AW4432">
        <v>8</v>
      </c>
      <c r="AX4432">
        <v>0</v>
      </c>
      <c r="AY4432">
        <v>0</v>
      </c>
      <c r="AZ4432">
        <v>0</v>
      </c>
      <c r="BA4432">
        <v>93</v>
      </c>
      <c r="BI4432" s="1">
        <v>6</v>
      </c>
      <c r="BJ4432" s="1" t="str">
        <f t="array" ref="BJ4432">IF(C4432="yes",VLOOKUP(BI4432&amp;D4432,CHOOSE({1,2},Schedule_2015!$A$2:$A$257&amp;Schedule_2015!$B$2:$B$257,Schedule_2015!$C$2:$C$257),2,0),VLOOKUP(BI4432&amp;D4432,CHOOSE({1,2},Schedule_2015!$A$2:$A$257&amp;Schedule_2015!$C$2:$C$257,Schedule_2015!$B$2:$B$257),2,0))</f>
        <v>PIT</v>
      </c>
      <c r="BK4432" s="3">
        <f>VLOOKUP(BJ4432,Def!$A$2:$Z$34,23,0)</f>
        <v>100.4</v>
      </c>
      <c r="BL4432" s="3">
        <f>VLOOKUP(BJ4432,Def!$A$2:$Z$34,16,0)</f>
        <v>278.2</v>
      </c>
      <c r="BM4432" s="3">
        <f>VLOOKUP(BJ4432,Def!$A$2:$Z$34,17,0)</f>
        <v>9</v>
      </c>
      <c r="BN4432" s="3">
        <f>VLOOKUP(BJ4432,Def!$A$2:$Z$34,24,0)</f>
        <v>4</v>
      </c>
      <c r="BO4432" s="1">
        <f t="shared" ca="1" si="1095"/>
        <v>0</v>
      </c>
      <c r="BP4432" s="1">
        <f t="shared" ca="1" si="1096"/>
        <v>0</v>
      </c>
      <c r="BQ4432" s="1">
        <f t="shared" ca="1" si="1097"/>
        <v>0</v>
      </c>
      <c r="BR4432" s="1">
        <f t="shared" ca="1" si="1098"/>
        <v>0</v>
      </c>
      <c r="BS4432" s="1">
        <f t="shared" ca="1" si="1099"/>
        <v>0</v>
      </c>
      <c r="BT4432" s="1">
        <f t="shared" ca="1" si="1100"/>
        <v>0</v>
      </c>
      <c r="BU4432" s="1">
        <f t="shared" ca="1" si="1101"/>
        <v>0</v>
      </c>
      <c r="BV4432" s="1">
        <f t="shared" ca="1" si="1102"/>
        <v>9.3000000000000007</v>
      </c>
      <c r="BW4432" s="1">
        <f t="shared" ca="1" si="1103"/>
        <v>8</v>
      </c>
      <c r="BX4432" s="1">
        <f t="shared" ca="1" si="1104"/>
        <v>0</v>
      </c>
      <c r="BY4432" s="1">
        <f t="shared" ca="1" si="1105"/>
        <v>0</v>
      </c>
      <c r="BZ4432" s="1">
        <f t="shared" ca="1" si="1106"/>
        <v>0</v>
      </c>
      <c r="CA4432" s="1">
        <f t="shared" ca="1" si="1107"/>
        <v>0</v>
      </c>
      <c r="CB4432" s="1">
        <f t="shared" ca="1" si="1108"/>
        <v>0</v>
      </c>
      <c r="CC4432" s="1">
        <f t="shared" ca="1" si="1109"/>
        <v>17.3</v>
      </c>
    </row>
    <row r="4433" spans="1:81" hidden="1" x14ac:dyDescent="0.2">
      <c r="A4433" s="1" t="s">
        <v>2905</v>
      </c>
      <c r="B4433" s="1" t="s">
        <v>2906</v>
      </c>
      <c r="C4433" s="1" t="s">
        <v>135</v>
      </c>
      <c r="D4433" s="1" t="s">
        <v>1125</v>
      </c>
      <c r="E4433" s="1" t="s">
        <v>1304</v>
      </c>
      <c r="K4433">
        <v>0</v>
      </c>
      <c r="L4433">
        <v>1</v>
      </c>
      <c r="M4433">
        <v>0</v>
      </c>
      <c r="N4433">
        <v>1</v>
      </c>
      <c r="O4433">
        <v>0</v>
      </c>
      <c r="BI4433" s="1">
        <v>6</v>
      </c>
      <c r="BJ4433" s="1" t="str">
        <f t="array" ref="BJ4433">IF(C4433="yes",VLOOKUP(BI4433&amp;D4433,CHOOSE({1,2},Schedule_2015!$A$2:$A$257&amp;Schedule_2015!$B$2:$B$257,Schedule_2015!$C$2:$C$257),2,0),VLOOKUP(BI4433&amp;D4433,CHOOSE({1,2},Schedule_2015!$A$2:$A$257&amp;Schedule_2015!$C$2:$C$257,Schedule_2015!$B$2:$B$257),2,0))</f>
        <v>PIT</v>
      </c>
      <c r="BK4433" s="3">
        <f>VLOOKUP(BJ4433,Def!$A$2:$Z$34,23,0)</f>
        <v>100.4</v>
      </c>
      <c r="BL4433" s="3">
        <f>VLOOKUP(BJ4433,Def!$A$2:$Z$34,16,0)</f>
        <v>278.2</v>
      </c>
      <c r="BM4433" s="3">
        <f>VLOOKUP(BJ4433,Def!$A$2:$Z$34,17,0)</f>
        <v>9</v>
      </c>
      <c r="BN4433" s="3">
        <f>VLOOKUP(BJ4433,Def!$A$2:$Z$34,24,0)</f>
        <v>4</v>
      </c>
      <c r="BO4433" s="1">
        <f t="shared" ca="1" si="1095"/>
        <v>0</v>
      </c>
      <c r="BP4433" s="1">
        <f t="shared" ca="1" si="1096"/>
        <v>0</v>
      </c>
      <c r="BQ4433" s="1">
        <f t="shared" ca="1" si="1097"/>
        <v>0</v>
      </c>
      <c r="BR4433" s="1">
        <f t="shared" ca="1" si="1098"/>
        <v>0</v>
      </c>
      <c r="BS4433" s="1">
        <f t="shared" ca="1" si="1099"/>
        <v>0</v>
      </c>
      <c r="BT4433" s="1">
        <f t="shared" ca="1" si="1100"/>
        <v>0</v>
      </c>
      <c r="BU4433" s="1">
        <f t="shared" ca="1" si="1101"/>
        <v>0</v>
      </c>
      <c r="BV4433" s="1">
        <f t="shared" ca="1" si="1102"/>
        <v>0</v>
      </c>
      <c r="BW4433" s="1">
        <f t="shared" ca="1" si="1103"/>
        <v>0</v>
      </c>
      <c r="BX4433" s="1">
        <f t="shared" ca="1" si="1104"/>
        <v>0</v>
      </c>
      <c r="BY4433" s="1">
        <f t="shared" ca="1" si="1105"/>
        <v>0</v>
      </c>
      <c r="BZ4433" s="1">
        <f t="shared" ca="1" si="1106"/>
        <v>0</v>
      </c>
      <c r="CA4433" s="1">
        <f t="shared" ca="1" si="1107"/>
        <v>0</v>
      </c>
      <c r="CB4433" s="1">
        <f t="shared" ca="1" si="1108"/>
        <v>0</v>
      </c>
      <c r="CC4433" s="1">
        <f t="shared" ca="1" si="1109"/>
        <v>0</v>
      </c>
    </row>
    <row r="4434" spans="1:81" hidden="1" x14ac:dyDescent="0.2">
      <c r="A4434" s="1" t="s">
        <v>1146</v>
      </c>
      <c r="B4434" s="1" t="s">
        <v>1147</v>
      </c>
      <c r="C4434" s="1" t="s">
        <v>135</v>
      </c>
      <c r="D4434" s="1" t="s">
        <v>1125</v>
      </c>
      <c r="E4434" s="1" t="s">
        <v>88</v>
      </c>
      <c r="P4434">
        <v>3</v>
      </c>
      <c r="Q4434">
        <v>2</v>
      </c>
      <c r="R4434">
        <v>39</v>
      </c>
      <c r="S4434">
        <v>6</v>
      </c>
      <c r="T4434">
        <v>1</v>
      </c>
      <c r="U4434">
        <v>0</v>
      </c>
      <c r="V4434">
        <v>1</v>
      </c>
      <c r="W4434">
        <v>0</v>
      </c>
      <c r="X4434">
        <v>1</v>
      </c>
      <c r="BI4434" s="1">
        <v>6</v>
      </c>
      <c r="BJ4434" s="1" t="str">
        <f t="array" ref="BJ4434">IF(C4434="yes",VLOOKUP(BI4434&amp;D4434,CHOOSE({1,2},Schedule_2015!$A$2:$A$257&amp;Schedule_2015!$B$2:$B$257,Schedule_2015!$C$2:$C$257),2,0),VLOOKUP(BI4434&amp;D4434,CHOOSE({1,2},Schedule_2015!$A$2:$A$257&amp;Schedule_2015!$C$2:$C$257,Schedule_2015!$B$2:$B$257),2,0))</f>
        <v>PIT</v>
      </c>
      <c r="BK4434" s="3">
        <f>VLOOKUP(BJ4434,Def!$A$2:$Z$34,23,0)</f>
        <v>100.4</v>
      </c>
      <c r="BL4434" s="3">
        <f>VLOOKUP(BJ4434,Def!$A$2:$Z$34,16,0)</f>
        <v>278.2</v>
      </c>
      <c r="BM4434" s="3">
        <f>VLOOKUP(BJ4434,Def!$A$2:$Z$34,17,0)</f>
        <v>9</v>
      </c>
      <c r="BN4434" s="3">
        <f>VLOOKUP(BJ4434,Def!$A$2:$Z$34,24,0)</f>
        <v>4</v>
      </c>
      <c r="BO4434" s="1">
        <f t="shared" ca="1" si="1095"/>
        <v>0</v>
      </c>
      <c r="BP4434" s="1">
        <f t="shared" ca="1" si="1096"/>
        <v>0</v>
      </c>
      <c r="BQ4434" s="1">
        <f t="shared" ca="1" si="1097"/>
        <v>0</v>
      </c>
      <c r="BR4434" s="1">
        <f t="shared" ca="1" si="1098"/>
        <v>0</v>
      </c>
      <c r="BS4434" s="1">
        <f t="shared" ca="1" si="1099"/>
        <v>0</v>
      </c>
      <c r="BT4434" s="1">
        <f t="shared" ca="1" si="1100"/>
        <v>0</v>
      </c>
      <c r="BU4434" s="1">
        <f t="shared" ca="1" si="1101"/>
        <v>0</v>
      </c>
      <c r="BV4434" s="1">
        <f t="shared" ca="1" si="1102"/>
        <v>0</v>
      </c>
      <c r="BW4434" s="1">
        <f t="shared" ca="1" si="1103"/>
        <v>0</v>
      </c>
      <c r="BX4434" s="1">
        <f t="shared" ca="1" si="1104"/>
        <v>0</v>
      </c>
      <c r="BY4434" s="1">
        <f t="shared" ca="1" si="1105"/>
        <v>0</v>
      </c>
      <c r="BZ4434" s="1">
        <f t="shared" ca="1" si="1106"/>
        <v>0</v>
      </c>
      <c r="CA4434" s="1">
        <f t="shared" ca="1" si="1107"/>
        <v>0</v>
      </c>
      <c r="CB4434" s="1">
        <f t="shared" ca="1" si="1108"/>
        <v>0</v>
      </c>
      <c r="CC4434" s="1">
        <f t="shared" ca="1" si="1109"/>
        <v>0</v>
      </c>
    </row>
    <row r="4435" spans="1:81" hidden="1" x14ac:dyDescent="0.2">
      <c r="A4435" s="1" t="s">
        <v>183</v>
      </c>
      <c r="B4435" s="1" t="s">
        <v>1148</v>
      </c>
      <c r="C4435" s="1" t="s">
        <v>135</v>
      </c>
      <c r="D4435" s="1" t="s">
        <v>1125</v>
      </c>
      <c r="E4435" s="1" t="s">
        <v>91</v>
      </c>
      <c r="AK4435">
        <v>34</v>
      </c>
      <c r="AL4435">
        <v>1</v>
      </c>
      <c r="AM4435">
        <v>48</v>
      </c>
      <c r="AN4435">
        <v>3</v>
      </c>
      <c r="AO4435">
        <v>129</v>
      </c>
      <c r="BI4435" s="1">
        <v>6</v>
      </c>
      <c r="BJ4435" s="1" t="str">
        <f t="array" ref="BJ4435">IF(C4435="yes",VLOOKUP(BI4435&amp;D4435,CHOOSE({1,2},Schedule_2015!$A$2:$A$257&amp;Schedule_2015!$B$2:$B$257,Schedule_2015!$C$2:$C$257),2,0),VLOOKUP(BI4435&amp;D4435,CHOOSE({1,2},Schedule_2015!$A$2:$A$257&amp;Schedule_2015!$C$2:$C$257,Schedule_2015!$B$2:$B$257),2,0))</f>
        <v>PIT</v>
      </c>
      <c r="BK4435" s="3">
        <f>VLOOKUP(BJ4435,Def!$A$2:$Z$34,23,0)</f>
        <v>100.4</v>
      </c>
      <c r="BL4435" s="3">
        <f>VLOOKUP(BJ4435,Def!$A$2:$Z$34,16,0)</f>
        <v>278.2</v>
      </c>
      <c r="BM4435" s="3">
        <f>VLOOKUP(BJ4435,Def!$A$2:$Z$34,17,0)</f>
        <v>9</v>
      </c>
      <c r="BN4435" s="3">
        <f>VLOOKUP(BJ4435,Def!$A$2:$Z$34,24,0)</f>
        <v>4</v>
      </c>
      <c r="BO4435" s="1">
        <f t="shared" ca="1" si="1095"/>
        <v>0</v>
      </c>
      <c r="BP4435" s="1">
        <f t="shared" ca="1" si="1096"/>
        <v>0</v>
      </c>
      <c r="BQ4435" s="1">
        <f t="shared" ca="1" si="1097"/>
        <v>0</v>
      </c>
      <c r="BR4435" s="1">
        <f t="shared" ca="1" si="1098"/>
        <v>0</v>
      </c>
      <c r="BS4435" s="1">
        <f t="shared" ca="1" si="1099"/>
        <v>0</v>
      </c>
      <c r="BT4435" s="1">
        <f t="shared" ca="1" si="1100"/>
        <v>0</v>
      </c>
      <c r="BU4435" s="1">
        <f t="shared" ca="1" si="1101"/>
        <v>0</v>
      </c>
      <c r="BV4435" s="1">
        <f t="shared" ca="1" si="1102"/>
        <v>0</v>
      </c>
      <c r="BW4435" s="1">
        <f t="shared" ca="1" si="1103"/>
        <v>0</v>
      </c>
      <c r="BX4435" s="1">
        <f t="shared" ca="1" si="1104"/>
        <v>0</v>
      </c>
      <c r="BY4435" s="1">
        <f t="shared" ca="1" si="1105"/>
        <v>0</v>
      </c>
      <c r="BZ4435" s="1">
        <f t="shared" ca="1" si="1106"/>
        <v>0</v>
      </c>
      <c r="CA4435" s="1">
        <f t="shared" ca="1" si="1107"/>
        <v>0</v>
      </c>
      <c r="CB4435" s="1">
        <f t="shared" ca="1" si="1108"/>
        <v>0</v>
      </c>
      <c r="CC4435" s="1">
        <f t="shared" ca="1" si="1109"/>
        <v>0</v>
      </c>
    </row>
    <row r="4436" spans="1:81" hidden="1" x14ac:dyDescent="0.2">
      <c r="A4436" s="1" t="s">
        <v>1151</v>
      </c>
      <c r="B4436" s="1" t="s">
        <v>1152</v>
      </c>
      <c r="C4436" s="1" t="s">
        <v>135</v>
      </c>
      <c r="D4436" s="1" t="s">
        <v>1125</v>
      </c>
      <c r="E4436" s="1" t="s">
        <v>100</v>
      </c>
      <c r="F4436">
        <v>0</v>
      </c>
      <c r="G4436">
        <v>0</v>
      </c>
      <c r="H4436">
        <v>0</v>
      </c>
      <c r="I4436">
        <v>0</v>
      </c>
      <c r="J4436">
        <v>5</v>
      </c>
      <c r="AP4436">
        <v>11</v>
      </c>
      <c r="AQ4436">
        <v>17</v>
      </c>
      <c r="AR4436">
        <v>0</v>
      </c>
      <c r="AS4436">
        <v>2</v>
      </c>
      <c r="AT4436">
        <v>0</v>
      </c>
      <c r="BI4436" s="1">
        <v>6</v>
      </c>
      <c r="BJ4436" s="1" t="str">
        <f t="array" ref="BJ4436">IF(C4436="yes",VLOOKUP(BI4436&amp;D4436,CHOOSE({1,2},Schedule_2015!$A$2:$A$257&amp;Schedule_2015!$B$2:$B$257,Schedule_2015!$C$2:$C$257),2,0),VLOOKUP(BI4436&amp;D4436,CHOOSE({1,2},Schedule_2015!$A$2:$A$257&amp;Schedule_2015!$C$2:$C$257,Schedule_2015!$B$2:$B$257),2,0))</f>
        <v>PIT</v>
      </c>
      <c r="BK4436" s="3">
        <f>VLOOKUP(BJ4436,Def!$A$2:$Z$34,23,0)</f>
        <v>100.4</v>
      </c>
      <c r="BL4436" s="3">
        <f>VLOOKUP(BJ4436,Def!$A$2:$Z$34,16,0)</f>
        <v>278.2</v>
      </c>
      <c r="BM4436" s="3">
        <f>VLOOKUP(BJ4436,Def!$A$2:$Z$34,17,0)</f>
        <v>9</v>
      </c>
      <c r="BN4436" s="3">
        <f>VLOOKUP(BJ4436,Def!$A$2:$Z$34,24,0)</f>
        <v>4</v>
      </c>
      <c r="BO4436" s="1">
        <f t="shared" ca="1" si="1095"/>
        <v>0</v>
      </c>
      <c r="BP4436" s="1">
        <f t="shared" ca="1" si="1096"/>
        <v>0</v>
      </c>
      <c r="BQ4436" s="1">
        <f t="shared" ca="1" si="1097"/>
        <v>0</v>
      </c>
      <c r="BR4436" s="1">
        <f t="shared" ca="1" si="1098"/>
        <v>0</v>
      </c>
      <c r="BS4436" s="1">
        <f t="shared" ca="1" si="1099"/>
        <v>0</v>
      </c>
      <c r="BT4436" s="1">
        <f t="shared" ca="1" si="1100"/>
        <v>0</v>
      </c>
      <c r="BU4436" s="1">
        <f t="shared" ca="1" si="1101"/>
        <v>0</v>
      </c>
      <c r="BV4436" s="1">
        <f t="shared" ca="1" si="1102"/>
        <v>0</v>
      </c>
      <c r="BW4436" s="1">
        <f t="shared" ca="1" si="1103"/>
        <v>0</v>
      </c>
      <c r="BX4436" s="1">
        <f t="shared" ca="1" si="1104"/>
        <v>0</v>
      </c>
      <c r="BY4436" s="1">
        <f t="shared" ca="1" si="1105"/>
        <v>0</v>
      </c>
      <c r="BZ4436" s="1">
        <f t="shared" ca="1" si="1106"/>
        <v>0</v>
      </c>
      <c r="CA4436" s="1">
        <f t="shared" ca="1" si="1107"/>
        <v>0</v>
      </c>
      <c r="CB4436" s="1">
        <f t="shared" ca="1" si="1108"/>
        <v>0</v>
      </c>
      <c r="CC4436" s="1">
        <f t="shared" ca="1" si="1109"/>
        <v>0</v>
      </c>
    </row>
    <row r="4437" spans="1:81" hidden="1" x14ac:dyDescent="0.2">
      <c r="A4437" s="1" t="s">
        <v>1153</v>
      </c>
      <c r="B4437" s="1" t="s">
        <v>1154</v>
      </c>
      <c r="C4437" s="1" t="s">
        <v>135</v>
      </c>
      <c r="D4437" s="1" t="s">
        <v>1125</v>
      </c>
      <c r="E4437" s="1" t="s">
        <v>187</v>
      </c>
      <c r="F4437">
        <v>0</v>
      </c>
      <c r="G4437">
        <v>0</v>
      </c>
      <c r="H4437">
        <v>0</v>
      </c>
      <c r="I4437">
        <v>0</v>
      </c>
      <c r="J4437">
        <v>1</v>
      </c>
      <c r="BI4437" s="1">
        <v>6</v>
      </c>
      <c r="BJ4437" s="1" t="str">
        <f t="array" ref="BJ4437">IF(C4437="yes",VLOOKUP(BI4437&amp;D4437,CHOOSE({1,2},Schedule_2015!$A$2:$A$257&amp;Schedule_2015!$B$2:$B$257,Schedule_2015!$C$2:$C$257),2,0),VLOOKUP(BI4437&amp;D4437,CHOOSE({1,2},Schedule_2015!$A$2:$A$257&amp;Schedule_2015!$C$2:$C$257,Schedule_2015!$B$2:$B$257),2,0))</f>
        <v>PIT</v>
      </c>
      <c r="BK4437" s="3">
        <f>VLOOKUP(BJ4437,Def!$A$2:$Z$34,23,0)</f>
        <v>100.4</v>
      </c>
      <c r="BL4437" s="3">
        <f>VLOOKUP(BJ4437,Def!$A$2:$Z$34,16,0)</f>
        <v>278.2</v>
      </c>
      <c r="BM4437" s="3">
        <f>VLOOKUP(BJ4437,Def!$A$2:$Z$34,17,0)</f>
        <v>9</v>
      </c>
      <c r="BN4437" s="3">
        <f>VLOOKUP(BJ4437,Def!$A$2:$Z$34,24,0)</f>
        <v>4</v>
      </c>
      <c r="BO4437" s="1">
        <f t="shared" ca="1" si="1095"/>
        <v>0</v>
      </c>
      <c r="BP4437" s="1">
        <f t="shared" ca="1" si="1096"/>
        <v>0</v>
      </c>
      <c r="BQ4437" s="1">
        <f t="shared" ca="1" si="1097"/>
        <v>0</v>
      </c>
      <c r="BR4437" s="1">
        <f t="shared" ca="1" si="1098"/>
        <v>0</v>
      </c>
      <c r="BS4437" s="1">
        <f t="shared" ca="1" si="1099"/>
        <v>0</v>
      </c>
      <c r="BT4437" s="1">
        <f t="shared" ca="1" si="1100"/>
        <v>0</v>
      </c>
      <c r="BU4437" s="1">
        <f t="shared" ca="1" si="1101"/>
        <v>0</v>
      </c>
      <c r="BV4437" s="1">
        <f t="shared" ca="1" si="1102"/>
        <v>0</v>
      </c>
      <c r="BW4437" s="1">
        <f t="shared" ca="1" si="1103"/>
        <v>0</v>
      </c>
      <c r="BX4437" s="1">
        <f t="shared" ca="1" si="1104"/>
        <v>0</v>
      </c>
      <c r="BY4437" s="1">
        <f t="shared" ca="1" si="1105"/>
        <v>0</v>
      </c>
      <c r="BZ4437" s="1">
        <f t="shared" ca="1" si="1106"/>
        <v>0</v>
      </c>
      <c r="CA4437" s="1">
        <f t="shared" ca="1" si="1107"/>
        <v>0</v>
      </c>
      <c r="CB4437" s="1">
        <f t="shared" ca="1" si="1108"/>
        <v>0</v>
      </c>
      <c r="CC4437" s="1">
        <f t="shared" ca="1" si="1109"/>
        <v>0</v>
      </c>
    </row>
    <row r="4438" spans="1:81" hidden="1" x14ac:dyDescent="0.2">
      <c r="A4438" s="1" t="s">
        <v>1163</v>
      </c>
      <c r="B4438" s="1" t="s">
        <v>1164</v>
      </c>
      <c r="C4438" s="1" t="s">
        <v>135</v>
      </c>
      <c r="D4438" s="1" t="s">
        <v>1125</v>
      </c>
      <c r="E4438" s="1" t="s">
        <v>165</v>
      </c>
      <c r="F4438">
        <v>1</v>
      </c>
      <c r="G4438">
        <v>0</v>
      </c>
      <c r="H4438">
        <v>0</v>
      </c>
      <c r="I4438">
        <v>0</v>
      </c>
      <c r="J4438">
        <v>3</v>
      </c>
      <c r="BI4438" s="1">
        <v>6</v>
      </c>
      <c r="BJ4438" s="1" t="str">
        <f t="array" ref="BJ4438">IF(C4438="yes",VLOOKUP(BI4438&amp;D4438,CHOOSE({1,2},Schedule_2015!$A$2:$A$257&amp;Schedule_2015!$B$2:$B$257,Schedule_2015!$C$2:$C$257),2,0),VLOOKUP(BI4438&amp;D4438,CHOOSE({1,2},Schedule_2015!$A$2:$A$257&amp;Schedule_2015!$C$2:$C$257,Schedule_2015!$B$2:$B$257),2,0))</f>
        <v>PIT</v>
      </c>
      <c r="BK4438" s="3">
        <f>VLOOKUP(BJ4438,Def!$A$2:$Z$34,23,0)</f>
        <v>100.4</v>
      </c>
      <c r="BL4438" s="3">
        <f>VLOOKUP(BJ4438,Def!$A$2:$Z$34,16,0)</f>
        <v>278.2</v>
      </c>
      <c r="BM4438" s="3">
        <f>VLOOKUP(BJ4438,Def!$A$2:$Z$34,17,0)</f>
        <v>9</v>
      </c>
      <c r="BN4438" s="3">
        <f>VLOOKUP(BJ4438,Def!$A$2:$Z$34,24,0)</f>
        <v>4</v>
      </c>
      <c r="BO4438" s="1">
        <f t="shared" ca="1" si="1095"/>
        <v>0</v>
      </c>
      <c r="BP4438" s="1">
        <f t="shared" ca="1" si="1096"/>
        <v>0</v>
      </c>
      <c r="BQ4438" s="1">
        <f t="shared" ca="1" si="1097"/>
        <v>0</v>
      </c>
      <c r="BR4438" s="1">
        <f t="shared" ca="1" si="1098"/>
        <v>0</v>
      </c>
      <c r="BS4438" s="1">
        <f t="shared" ca="1" si="1099"/>
        <v>0</v>
      </c>
      <c r="BT4438" s="1">
        <f t="shared" ca="1" si="1100"/>
        <v>0</v>
      </c>
      <c r="BU4438" s="1">
        <f t="shared" ca="1" si="1101"/>
        <v>0</v>
      </c>
      <c r="BV4438" s="1">
        <f t="shared" ca="1" si="1102"/>
        <v>0</v>
      </c>
      <c r="BW4438" s="1">
        <f t="shared" ca="1" si="1103"/>
        <v>0</v>
      </c>
      <c r="BX4438" s="1">
        <f t="shared" ca="1" si="1104"/>
        <v>0</v>
      </c>
      <c r="BY4438" s="1">
        <f t="shared" ca="1" si="1105"/>
        <v>0</v>
      </c>
      <c r="BZ4438" s="1">
        <f t="shared" ca="1" si="1106"/>
        <v>0</v>
      </c>
      <c r="CA4438" s="1">
        <f t="shared" ca="1" si="1107"/>
        <v>0</v>
      </c>
      <c r="CB4438" s="1">
        <f t="shared" ca="1" si="1108"/>
        <v>0</v>
      </c>
      <c r="CC4438" s="1">
        <f t="shared" ca="1" si="1109"/>
        <v>0</v>
      </c>
    </row>
    <row r="4439" spans="1:81" hidden="1" x14ac:dyDescent="0.2">
      <c r="A4439" s="1" t="s">
        <v>1173</v>
      </c>
      <c r="B4439" s="1" t="s">
        <v>1174</v>
      </c>
      <c r="C4439" s="1" t="s">
        <v>135</v>
      </c>
      <c r="D4439" s="1" t="s">
        <v>1125</v>
      </c>
      <c r="E4439" s="1" t="s">
        <v>100</v>
      </c>
      <c r="F4439">
        <v>1</v>
      </c>
      <c r="G4439">
        <v>0</v>
      </c>
      <c r="H4439">
        <v>0</v>
      </c>
      <c r="I4439">
        <v>0</v>
      </c>
      <c r="J4439">
        <v>3</v>
      </c>
      <c r="BI4439" s="1">
        <v>6</v>
      </c>
      <c r="BJ4439" s="1" t="str">
        <f t="array" ref="BJ4439">IF(C4439="yes",VLOOKUP(BI4439&amp;D4439,CHOOSE({1,2},Schedule_2015!$A$2:$A$257&amp;Schedule_2015!$B$2:$B$257,Schedule_2015!$C$2:$C$257),2,0),VLOOKUP(BI4439&amp;D4439,CHOOSE({1,2},Schedule_2015!$A$2:$A$257&amp;Schedule_2015!$C$2:$C$257,Schedule_2015!$B$2:$B$257),2,0))</f>
        <v>PIT</v>
      </c>
      <c r="BK4439" s="3">
        <f>VLOOKUP(BJ4439,Def!$A$2:$Z$34,23,0)</f>
        <v>100.4</v>
      </c>
      <c r="BL4439" s="3">
        <f>VLOOKUP(BJ4439,Def!$A$2:$Z$34,16,0)</f>
        <v>278.2</v>
      </c>
      <c r="BM4439" s="3">
        <f>VLOOKUP(BJ4439,Def!$A$2:$Z$34,17,0)</f>
        <v>9</v>
      </c>
      <c r="BN4439" s="3">
        <f>VLOOKUP(BJ4439,Def!$A$2:$Z$34,24,0)</f>
        <v>4</v>
      </c>
      <c r="BO4439" s="1">
        <f t="shared" ca="1" si="1095"/>
        <v>0</v>
      </c>
      <c r="BP4439" s="1">
        <f t="shared" ca="1" si="1096"/>
        <v>0</v>
      </c>
      <c r="BQ4439" s="1">
        <f t="shared" ca="1" si="1097"/>
        <v>0</v>
      </c>
      <c r="BR4439" s="1">
        <f t="shared" ca="1" si="1098"/>
        <v>0</v>
      </c>
      <c r="BS4439" s="1">
        <f t="shared" ca="1" si="1099"/>
        <v>0</v>
      </c>
      <c r="BT4439" s="1">
        <f t="shared" ca="1" si="1100"/>
        <v>0</v>
      </c>
      <c r="BU4439" s="1">
        <f t="shared" ca="1" si="1101"/>
        <v>0</v>
      </c>
      <c r="BV4439" s="1">
        <f t="shared" ca="1" si="1102"/>
        <v>0</v>
      </c>
      <c r="BW4439" s="1">
        <f t="shared" ca="1" si="1103"/>
        <v>0</v>
      </c>
      <c r="BX4439" s="1">
        <f t="shared" ca="1" si="1104"/>
        <v>0</v>
      </c>
      <c r="BY4439" s="1">
        <f t="shared" ca="1" si="1105"/>
        <v>0</v>
      </c>
      <c r="BZ4439" s="1">
        <f t="shared" ca="1" si="1106"/>
        <v>0</v>
      </c>
      <c r="CA4439" s="1">
        <f t="shared" ca="1" si="1107"/>
        <v>0</v>
      </c>
      <c r="CB4439" s="1">
        <f t="shared" ca="1" si="1108"/>
        <v>0</v>
      </c>
      <c r="CC4439" s="1">
        <f t="shared" ca="1" si="1109"/>
        <v>0</v>
      </c>
    </row>
    <row r="4440" spans="1:81" hidden="1" x14ac:dyDescent="0.2">
      <c r="A4440" s="1" t="s">
        <v>1161</v>
      </c>
      <c r="B4440" s="1" t="s">
        <v>1162</v>
      </c>
      <c r="C4440" s="1" t="s">
        <v>135</v>
      </c>
      <c r="D4440" s="1" t="s">
        <v>1125</v>
      </c>
      <c r="E4440" s="1" t="s">
        <v>165</v>
      </c>
      <c r="F4440">
        <v>2</v>
      </c>
      <c r="G4440">
        <v>0</v>
      </c>
      <c r="H4440">
        <v>0</v>
      </c>
      <c r="I4440">
        <v>0</v>
      </c>
      <c r="J4440">
        <v>5</v>
      </c>
      <c r="BI4440" s="1">
        <v>6</v>
      </c>
      <c r="BJ4440" s="1" t="str">
        <f t="array" ref="BJ4440">IF(C4440="yes",VLOOKUP(BI4440&amp;D4440,CHOOSE({1,2},Schedule_2015!$A$2:$A$257&amp;Schedule_2015!$B$2:$B$257,Schedule_2015!$C$2:$C$257),2,0),VLOOKUP(BI4440&amp;D4440,CHOOSE({1,2},Schedule_2015!$A$2:$A$257&amp;Schedule_2015!$C$2:$C$257,Schedule_2015!$B$2:$B$257),2,0))</f>
        <v>PIT</v>
      </c>
      <c r="BK4440" s="3">
        <f>VLOOKUP(BJ4440,Def!$A$2:$Z$34,23,0)</f>
        <v>100.4</v>
      </c>
      <c r="BL4440" s="3">
        <f>VLOOKUP(BJ4440,Def!$A$2:$Z$34,16,0)</f>
        <v>278.2</v>
      </c>
      <c r="BM4440" s="3">
        <f>VLOOKUP(BJ4440,Def!$A$2:$Z$34,17,0)</f>
        <v>9</v>
      </c>
      <c r="BN4440" s="3">
        <f>VLOOKUP(BJ4440,Def!$A$2:$Z$34,24,0)</f>
        <v>4</v>
      </c>
      <c r="BO4440" s="1">
        <f t="shared" ca="1" si="1095"/>
        <v>0</v>
      </c>
      <c r="BP4440" s="1">
        <f t="shared" ca="1" si="1096"/>
        <v>0</v>
      </c>
      <c r="BQ4440" s="1">
        <f t="shared" ca="1" si="1097"/>
        <v>0</v>
      </c>
      <c r="BR4440" s="1">
        <f t="shared" ca="1" si="1098"/>
        <v>0</v>
      </c>
      <c r="BS4440" s="1">
        <f t="shared" ca="1" si="1099"/>
        <v>0</v>
      </c>
      <c r="BT4440" s="1">
        <f t="shared" ca="1" si="1100"/>
        <v>0</v>
      </c>
      <c r="BU4440" s="1">
        <f t="shared" ca="1" si="1101"/>
        <v>0</v>
      </c>
      <c r="BV4440" s="1">
        <f t="shared" ca="1" si="1102"/>
        <v>0</v>
      </c>
      <c r="BW4440" s="1">
        <f t="shared" ca="1" si="1103"/>
        <v>0</v>
      </c>
      <c r="BX4440" s="1">
        <f t="shared" ca="1" si="1104"/>
        <v>0</v>
      </c>
      <c r="BY4440" s="1">
        <f t="shared" ca="1" si="1105"/>
        <v>0</v>
      </c>
      <c r="BZ4440" s="1">
        <f t="shared" ca="1" si="1106"/>
        <v>0</v>
      </c>
      <c r="CA4440" s="1">
        <f t="shared" ca="1" si="1107"/>
        <v>0</v>
      </c>
      <c r="CB4440" s="1">
        <f t="shared" ca="1" si="1108"/>
        <v>0</v>
      </c>
      <c r="CC4440" s="1">
        <f t="shared" ca="1" si="1109"/>
        <v>0</v>
      </c>
    </row>
    <row r="4441" spans="1:81" hidden="1" x14ac:dyDescent="0.2">
      <c r="A4441" s="1" t="s">
        <v>1165</v>
      </c>
      <c r="B4441" s="1" t="s">
        <v>1166</v>
      </c>
      <c r="C4441" s="1" t="s">
        <v>135</v>
      </c>
      <c r="D4441" s="1" t="s">
        <v>1125</v>
      </c>
      <c r="E4441" s="1" t="s">
        <v>94</v>
      </c>
      <c r="F4441">
        <v>2</v>
      </c>
      <c r="G4441">
        <v>0</v>
      </c>
      <c r="H4441">
        <v>0</v>
      </c>
      <c r="I4441">
        <v>1</v>
      </c>
      <c r="J4441">
        <v>3</v>
      </c>
      <c r="BI4441" s="1">
        <v>6</v>
      </c>
      <c r="BJ4441" s="1" t="str">
        <f t="array" ref="BJ4441">IF(C4441="yes",VLOOKUP(BI4441&amp;D4441,CHOOSE({1,2},Schedule_2015!$A$2:$A$257&amp;Schedule_2015!$B$2:$B$257,Schedule_2015!$C$2:$C$257),2,0),VLOOKUP(BI4441&amp;D4441,CHOOSE({1,2},Schedule_2015!$A$2:$A$257&amp;Schedule_2015!$C$2:$C$257,Schedule_2015!$B$2:$B$257),2,0))</f>
        <v>PIT</v>
      </c>
      <c r="BK4441" s="3">
        <f>VLOOKUP(BJ4441,Def!$A$2:$Z$34,23,0)</f>
        <v>100.4</v>
      </c>
      <c r="BL4441" s="3">
        <f>VLOOKUP(BJ4441,Def!$A$2:$Z$34,16,0)</f>
        <v>278.2</v>
      </c>
      <c r="BM4441" s="3">
        <f>VLOOKUP(BJ4441,Def!$A$2:$Z$34,17,0)</f>
        <v>9</v>
      </c>
      <c r="BN4441" s="3">
        <f>VLOOKUP(BJ4441,Def!$A$2:$Z$34,24,0)</f>
        <v>4</v>
      </c>
      <c r="BO4441" s="1">
        <f t="shared" ca="1" si="1095"/>
        <v>0</v>
      </c>
      <c r="BP4441" s="1">
        <f t="shared" ca="1" si="1096"/>
        <v>0</v>
      </c>
      <c r="BQ4441" s="1">
        <f t="shared" ca="1" si="1097"/>
        <v>0</v>
      </c>
      <c r="BR4441" s="1">
        <f t="shared" ca="1" si="1098"/>
        <v>0</v>
      </c>
      <c r="BS4441" s="1">
        <f t="shared" ca="1" si="1099"/>
        <v>0</v>
      </c>
      <c r="BT4441" s="1">
        <f t="shared" ca="1" si="1100"/>
        <v>0</v>
      </c>
      <c r="BU4441" s="1">
        <f t="shared" ca="1" si="1101"/>
        <v>0</v>
      </c>
      <c r="BV4441" s="1">
        <f t="shared" ca="1" si="1102"/>
        <v>0</v>
      </c>
      <c r="BW4441" s="1">
        <f t="shared" ca="1" si="1103"/>
        <v>0</v>
      </c>
      <c r="BX4441" s="1">
        <f t="shared" ca="1" si="1104"/>
        <v>0</v>
      </c>
      <c r="BY4441" s="1">
        <f t="shared" ca="1" si="1105"/>
        <v>0</v>
      </c>
      <c r="BZ4441" s="1">
        <f t="shared" ca="1" si="1106"/>
        <v>0</v>
      </c>
      <c r="CA4441" s="1">
        <f t="shared" ca="1" si="1107"/>
        <v>0</v>
      </c>
      <c r="CB4441" s="1">
        <f t="shared" ca="1" si="1108"/>
        <v>0</v>
      </c>
      <c r="CC4441" s="1">
        <f t="shared" ca="1" si="1109"/>
        <v>0</v>
      </c>
    </row>
    <row r="4442" spans="1:81" hidden="1" x14ac:dyDescent="0.2">
      <c r="A4442" s="1" t="s">
        <v>2384</v>
      </c>
      <c r="B4442" s="1" t="s">
        <v>2385</v>
      </c>
      <c r="C4442" s="1" t="s">
        <v>135</v>
      </c>
      <c r="D4442" s="1" t="s">
        <v>1125</v>
      </c>
      <c r="E4442" s="1" t="s">
        <v>112</v>
      </c>
      <c r="F4442">
        <v>0</v>
      </c>
      <c r="G4442">
        <v>0</v>
      </c>
      <c r="H4442">
        <v>0</v>
      </c>
      <c r="I4442">
        <v>0</v>
      </c>
      <c r="J4442">
        <v>1</v>
      </c>
      <c r="BI4442" s="1">
        <v>6</v>
      </c>
      <c r="BJ4442" s="1" t="str">
        <f t="array" ref="BJ4442">IF(C4442="yes",VLOOKUP(BI4442&amp;D4442,CHOOSE({1,2},Schedule_2015!$A$2:$A$257&amp;Schedule_2015!$B$2:$B$257,Schedule_2015!$C$2:$C$257),2,0),VLOOKUP(BI4442&amp;D4442,CHOOSE({1,2},Schedule_2015!$A$2:$A$257&amp;Schedule_2015!$C$2:$C$257,Schedule_2015!$B$2:$B$257),2,0))</f>
        <v>PIT</v>
      </c>
      <c r="BK4442" s="3">
        <f>VLOOKUP(BJ4442,Def!$A$2:$Z$34,23,0)</f>
        <v>100.4</v>
      </c>
      <c r="BL4442" s="3">
        <f>VLOOKUP(BJ4442,Def!$A$2:$Z$34,16,0)</f>
        <v>278.2</v>
      </c>
      <c r="BM4442" s="3">
        <f>VLOOKUP(BJ4442,Def!$A$2:$Z$34,17,0)</f>
        <v>9</v>
      </c>
      <c r="BN4442" s="3">
        <f>VLOOKUP(BJ4442,Def!$A$2:$Z$34,24,0)</f>
        <v>4</v>
      </c>
      <c r="BO4442" s="1">
        <f t="shared" ca="1" si="1095"/>
        <v>0</v>
      </c>
      <c r="BP4442" s="1">
        <f t="shared" ca="1" si="1096"/>
        <v>0</v>
      </c>
      <c r="BQ4442" s="1">
        <f t="shared" ca="1" si="1097"/>
        <v>0</v>
      </c>
      <c r="BR4442" s="1">
        <f t="shared" ca="1" si="1098"/>
        <v>0</v>
      </c>
      <c r="BS4442" s="1">
        <f t="shared" ca="1" si="1099"/>
        <v>0</v>
      </c>
      <c r="BT4442" s="1">
        <f t="shared" ca="1" si="1100"/>
        <v>0</v>
      </c>
      <c r="BU4442" s="1">
        <f t="shared" ca="1" si="1101"/>
        <v>0</v>
      </c>
      <c r="BV4442" s="1">
        <f t="shared" ca="1" si="1102"/>
        <v>0</v>
      </c>
      <c r="BW4442" s="1">
        <f t="shared" ca="1" si="1103"/>
        <v>0</v>
      </c>
      <c r="BX4442" s="1">
        <f t="shared" ca="1" si="1104"/>
        <v>0</v>
      </c>
      <c r="BY4442" s="1">
        <f t="shared" ca="1" si="1105"/>
        <v>0</v>
      </c>
      <c r="BZ4442" s="1">
        <f t="shared" ca="1" si="1106"/>
        <v>0</v>
      </c>
      <c r="CA4442" s="1">
        <f t="shared" ca="1" si="1107"/>
        <v>0</v>
      </c>
      <c r="CB4442" s="1">
        <f t="shared" ca="1" si="1108"/>
        <v>0</v>
      </c>
      <c r="CC4442" s="1">
        <f t="shared" ca="1" si="1109"/>
        <v>0</v>
      </c>
    </row>
    <row r="4443" spans="1:81" hidden="1" x14ac:dyDescent="0.2">
      <c r="A4443" s="1" t="s">
        <v>1987</v>
      </c>
      <c r="B4443" s="1" t="s">
        <v>1988</v>
      </c>
      <c r="C4443" s="1" t="s">
        <v>135</v>
      </c>
      <c r="D4443" s="1" t="s">
        <v>1125</v>
      </c>
      <c r="E4443" s="1" t="s">
        <v>94</v>
      </c>
      <c r="F4443">
        <v>1</v>
      </c>
      <c r="G4443">
        <v>0</v>
      </c>
      <c r="H4443">
        <v>0</v>
      </c>
      <c r="I4443">
        <v>0</v>
      </c>
      <c r="J4443">
        <v>3</v>
      </c>
      <c r="BI4443" s="1">
        <v>6</v>
      </c>
      <c r="BJ4443" s="1" t="str">
        <f t="array" ref="BJ4443">IF(C4443="yes",VLOOKUP(BI4443&amp;D4443,CHOOSE({1,2},Schedule_2015!$A$2:$A$257&amp;Schedule_2015!$B$2:$B$257,Schedule_2015!$C$2:$C$257),2,0),VLOOKUP(BI4443&amp;D4443,CHOOSE({1,2},Schedule_2015!$A$2:$A$257&amp;Schedule_2015!$C$2:$C$257,Schedule_2015!$B$2:$B$257),2,0))</f>
        <v>PIT</v>
      </c>
      <c r="BK4443" s="3">
        <f>VLOOKUP(BJ4443,Def!$A$2:$Z$34,23,0)</f>
        <v>100.4</v>
      </c>
      <c r="BL4443" s="3">
        <f>VLOOKUP(BJ4443,Def!$A$2:$Z$34,16,0)</f>
        <v>278.2</v>
      </c>
      <c r="BM4443" s="3">
        <f>VLOOKUP(BJ4443,Def!$A$2:$Z$34,17,0)</f>
        <v>9</v>
      </c>
      <c r="BN4443" s="3">
        <f>VLOOKUP(BJ4443,Def!$A$2:$Z$34,24,0)</f>
        <v>4</v>
      </c>
      <c r="BO4443" s="1">
        <f t="shared" ca="1" si="1095"/>
        <v>0</v>
      </c>
      <c r="BP4443" s="1">
        <f t="shared" ca="1" si="1096"/>
        <v>0</v>
      </c>
      <c r="BQ4443" s="1">
        <f t="shared" ca="1" si="1097"/>
        <v>0</v>
      </c>
      <c r="BR4443" s="1">
        <f t="shared" ca="1" si="1098"/>
        <v>0</v>
      </c>
      <c r="BS4443" s="1">
        <f t="shared" ca="1" si="1099"/>
        <v>0</v>
      </c>
      <c r="BT4443" s="1">
        <f t="shared" ca="1" si="1100"/>
        <v>0</v>
      </c>
      <c r="BU4443" s="1">
        <f t="shared" ca="1" si="1101"/>
        <v>0</v>
      </c>
      <c r="BV4443" s="1">
        <f t="shared" ca="1" si="1102"/>
        <v>0</v>
      </c>
      <c r="BW4443" s="1">
        <f t="shared" ca="1" si="1103"/>
        <v>0</v>
      </c>
      <c r="BX4443" s="1">
        <f t="shared" ca="1" si="1104"/>
        <v>0</v>
      </c>
      <c r="BY4443" s="1">
        <f t="shared" ca="1" si="1105"/>
        <v>0</v>
      </c>
      <c r="BZ4443" s="1">
        <f t="shared" ca="1" si="1106"/>
        <v>0</v>
      </c>
      <c r="CA4443" s="1">
        <f t="shared" ca="1" si="1107"/>
        <v>0</v>
      </c>
      <c r="CB4443" s="1">
        <f t="shared" ca="1" si="1108"/>
        <v>0</v>
      </c>
      <c r="CC4443" s="1">
        <f t="shared" ca="1" si="1109"/>
        <v>0</v>
      </c>
    </row>
    <row r="4444" spans="1:81" hidden="1" x14ac:dyDescent="0.2">
      <c r="A4444" s="1" t="s">
        <v>1169</v>
      </c>
      <c r="B4444" s="1" t="s">
        <v>1170</v>
      </c>
      <c r="C4444" s="1" t="s">
        <v>135</v>
      </c>
      <c r="D4444" s="1" t="s">
        <v>1125</v>
      </c>
      <c r="E4444" s="1" t="s">
        <v>118</v>
      </c>
      <c r="F4444">
        <v>3</v>
      </c>
      <c r="G4444">
        <v>0</v>
      </c>
      <c r="H4444">
        <v>0</v>
      </c>
      <c r="I4444">
        <v>0</v>
      </c>
      <c r="J4444">
        <v>4</v>
      </c>
      <c r="BI4444" s="1">
        <v>6</v>
      </c>
      <c r="BJ4444" s="1" t="str">
        <f t="array" ref="BJ4444">IF(C4444="yes",VLOOKUP(BI4444&amp;D4444,CHOOSE({1,2},Schedule_2015!$A$2:$A$257&amp;Schedule_2015!$B$2:$B$257,Schedule_2015!$C$2:$C$257),2,0),VLOOKUP(BI4444&amp;D4444,CHOOSE({1,2},Schedule_2015!$A$2:$A$257&amp;Schedule_2015!$C$2:$C$257,Schedule_2015!$B$2:$B$257),2,0))</f>
        <v>PIT</v>
      </c>
      <c r="BK4444" s="3">
        <f>VLOOKUP(BJ4444,Def!$A$2:$Z$34,23,0)</f>
        <v>100.4</v>
      </c>
      <c r="BL4444" s="3">
        <f>VLOOKUP(BJ4444,Def!$A$2:$Z$34,16,0)</f>
        <v>278.2</v>
      </c>
      <c r="BM4444" s="3">
        <f>VLOOKUP(BJ4444,Def!$A$2:$Z$34,17,0)</f>
        <v>9</v>
      </c>
      <c r="BN4444" s="3">
        <f>VLOOKUP(BJ4444,Def!$A$2:$Z$34,24,0)</f>
        <v>4</v>
      </c>
      <c r="BO4444" s="1">
        <f t="shared" ca="1" si="1095"/>
        <v>0</v>
      </c>
      <c r="BP4444" s="1">
        <f t="shared" ca="1" si="1096"/>
        <v>0</v>
      </c>
      <c r="BQ4444" s="1">
        <f t="shared" ca="1" si="1097"/>
        <v>0</v>
      </c>
      <c r="BR4444" s="1">
        <f t="shared" ca="1" si="1098"/>
        <v>0</v>
      </c>
      <c r="BS4444" s="1">
        <f t="shared" ca="1" si="1099"/>
        <v>0</v>
      </c>
      <c r="BT4444" s="1">
        <f t="shared" ca="1" si="1100"/>
        <v>0</v>
      </c>
      <c r="BU4444" s="1">
        <f t="shared" ca="1" si="1101"/>
        <v>0</v>
      </c>
      <c r="BV4444" s="1">
        <f t="shared" ca="1" si="1102"/>
        <v>0</v>
      </c>
      <c r="BW4444" s="1">
        <f t="shared" ca="1" si="1103"/>
        <v>0</v>
      </c>
      <c r="BX4444" s="1">
        <f t="shared" ca="1" si="1104"/>
        <v>0</v>
      </c>
      <c r="BY4444" s="1">
        <f t="shared" ca="1" si="1105"/>
        <v>0</v>
      </c>
      <c r="BZ4444" s="1">
        <f t="shared" ca="1" si="1106"/>
        <v>0</v>
      </c>
      <c r="CA4444" s="1">
        <f t="shared" ca="1" si="1107"/>
        <v>0</v>
      </c>
      <c r="CB4444" s="1">
        <f t="shared" ca="1" si="1108"/>
        <v>0</v>
      </c>
      <c r="CC4444" s="1">
        <f t="shared" ca="1" si="1109"/>
        <v>0</v>
      </c>
    </row>
    <row r="4445" spans="1:81" hidden="1" x14ac:dyDescent="0.2">
      <c r="A4445" s="1" t="s">
        <v>1144</v>
      </c>
      <c r="B4445" s="1" t="s">
        <v>1145</v>
      </c>
      <c r="C4445" s="1" t="s">
        <v>135</v>
      </c>
      <c r="D4445" s="1" t="s">
        <v>1125</v>
      </c>
      <c r="E4445" s="1" t="s">
        <v>118</v>
      </c>
      <c r="F4445">
        <v>0</v>
      </c>
      <c r="G4445">
        <v>0</v>
      </c>
      <c r="H4445">
        <v>0</v>
      </c>
      <c r="I4445">
        <v>0</v>
      </c>
      <c r="J4445">
        <v>2</v>
      </c>
      <c r="BI4445" s="1">
        <v>6</v>
      </c>
      <c r="BJ4445" s="1" t="str">
        <f t="array" ref="BJ4445">IF(C4445="yes",VLOOKUP(BI4445&amp;D4445,CHOOSE({1,2},Schedule_2015!$A$2:$A$257&amp;Schedule_2015!$B$2:$B$257,Schedule_2015!$C$2:$C$257),2,0),VLOOKUP(BI4445&amp;D4445,CHOOSE({1,2},Schedule_2015!$A$2:$A$257&amp;Schedule_2015!$C$2:$C$257,Schedule_2015!$B$2:$B$257),2,0))</f>
        <v>PIT</v>
      </c>
      <c r="BK4445" s="3">
        <f>VLOOKUP(BJ4445,Def!$A$2:$Z$34,23,0)</f>
        <v>100.4</v>
      </c>
      <c r="BL4445" s="3">
        <f>VLOOKUP(BJ4445,Def!$A$2:$Z$34,16,0)</f>
        <v>278.2</v>
      </c>
      <c r="BM4445" s="3">
        <f>VLOOKUP(BJ4445,Def!$A$2:$Z$34,17,0)</f>
        <v>9</v>
      </c>
      <c r="BN4445" s="3">
        <f>VLOOKUP(BJ4445,Def!$A$2:$Z$34,24,0)</f>
        <v>4</v>
      </c>
      <c r="BO4445" s="1">
        <f t="shared" ca="1" si="1095"/>
        <v>0</v>
      </c>
      <c r="BP4445" s="1">
        <f t="shared" ca="1" si="1096"/>
        <v>0</v>
      </c>
      <c r="BQ4445" s="1">
        <f t="shared" ca="1" si="1097"/>
        <v>0</v>
      </c>
      <c r="BR4445" s="1">
        <f t="shared" ca="1" si="1098"/>
        <v>0</v>
      </c>
      <c r="BS4445" s="1">
        <f t="shared" ca="1" si="1099"/>
        <v>0</v>
      </c>
      <c r="BT4445" s="1">
        <f t="shared" ca="1" si="1100"/>
        <v>0</v>
      </c>
      <c r="BU4445" s="1">
        <f t="shared" ca="1" si="1101"/>
        <v>0</v>
      </c>
      <c r="BV4445" s="1">
        <f t="shared" ca="1" si="1102"/>
        <v>0</v>
      </c>
      <c r="BW4445" s="1">
        <f t="shared" ca="1" si="1103"/>
        <v>0</v>
      </c>
      <c r="BX4445" s="1">
        <f t="shared" ca="1" si="1104"/>
        <v>0</v>
      </c>
      <c r="BY4445" s="1">
        <f t="shared" ca="1" si="1105"/>
        <v>0</v>
      </c>
      <c r="BZ4445" s="1">
        <f t="shared" ca="1" si="1106"/>
        <v>0</v>
      </c>
      <c r="CA4445" s="1">
        <f t="shared" ca="1" si="1107"/>
        <v>0</v>
      </c>
      <c r="CB4445" s="1">
        <f t="shared" ca="1" si="1108"/>
        <v>0</v>
      </c>
      <c r="CC4445" s="1">
        <f t="shared" ca="1" si="1109"/>
        <v>0</v>
      </c>
    </row>
    <row r="4446" spans="1:81" hidden="1" x14ac:dyDescent="0.2">
      <c r="A4446" s="1" t="s">
        <v>1159</v>
      </c>
      <c r="B4446" s="1" t="s">
        <v>1160</v>
      </c>
      <c r="C4446" s="1" t="s">
        <v>135</v>
      </c>
      <c r="D4446" s="1" t="s">
        <v>1125</v>
      </c>
      <c r="E4446" s="1" t="s">
        <v>105</v>
      </c>
      <c r="F4446">
        <v>2</v>
      </c>
      <c r="G4446">
        <v>0</v>
      </c>
      <c r="H4446">
        <v>0</v>
      </c>
      <c r="I4446">
        <v>0</v>
      </c>
      <c r="J4446">
        <v>4</v>
      </c>
      <c r="BI4446" s="1">
        <v>6</v>
      </c>
      <c r="BJ4446" s="1" t="str">
        <f t="array" ref="BJ4446">IF(C4446="yes",VLOOKUP(BI4446&amp;D4446,CHOOSE({1,2},Schedule_2015!$A$2:$A$257&amp;Schedule_2015!$B$2:$B$257,Schedule_2015!$C$2:$C$257),2,0),VLOOKUP(BI4446&amp;D4446,CHOOSE({1,2},Schedule_2015!$A$2:$A$257&amp;Schedule_2015!$C$2:$C$257,Schedule_2015!$B$2:$B$257),2,0))</f>
        <v>PIT</v>
      </c>
      <c r="BK4446" s="3">
        <f>VLOOKUP(BJ4446,Def!$A$2:$Z$34,23,0)</f>
        <v>100.4</v>
      </c>
      <c r="BL4446" s="3">
        <f>VLOOKUP(BJ4446,Def!$A$2:$Z$34,16,0)</f>
        <v>278.2</v>
      </c>
      <c r="BM4446" s="3">
        <f>VLOOKUP(BJ4446,Def!$A$2:$Z$34,17,0)</f>
        <v>9</v>
      </c>
      <c r="BN4446" s="3">
        <f>VLOOKUP(BJ4446,Def!$A$2:$Z$34,24,0)</f>
        <v>4</v>
      </c>
      <c r="BO4446" s="1">
        <f t="shared" ca="1" si="1095"/>
        <v>0</v>
      </c>
      <c r="BP4446" s="1">
        <f t="shared" ca="1" si="1096"/>
        <v>0</v>
      </c>
      <c r="BQ4446" s="1">
        <f t="shared" ca="1" si="1097"/>
        <v>0</v>
      </c>
      <c r="BR4446" s="1">
        <f t="shared" ca="1" si="1098"/>
        <v>0</v>
      </c>
      <c r="BS4446" s="1">
        <f t="shared" ca="1" si="1099"/>
        <v>0</v>
      </c>
      <c r="BT4446" s="1">
        <f t="shared" ca="1" si="1100"/>
        <v>0</v>
      </c>
      <c r="BU4446" s="1">
        <f t="shared" ca="1" si="1101"/>
        <v>0</v>
      </c>
      <c r="BV4446" s="1">
        <f t="shared" ca="1" si="1102"/>
        <v>0</v>
      </c>
      <c r="BW4446" s="1">
        <f t="shared" ca="1" si="1103"/>
        <v>0</v>
      </c>
      <c r="BX4446" s="1">
        <f t="shared" ca="1" si="1104"/>
        <v>0</v>
      </c>
      <c r="BY4446" s="1">
        <f t="shared" ca="1" si="1105"/>
        <v>0</v>
      </c>
      <c r="BZ4446" s="1">
        <f t="shared" ca="1" si="1106"/>
        <v>0</v>
      </c>
      <c r="CA4446" s="1">
        <f t="shared" ca="1" si="1107"/>
        <v>0</v>
      </c>
      <c r="CB4446" s="1">
        <f t="shared" ca="1" si="1108"/>
        <v>0</v>
      </c>
      <c r="CC4446" s="1">
        <f t="shared" ca="1" si="1109"/>
        <v>0</v>
      </c>
    </row>
    <row r="4447" spans="1:81" hidden="1" x14ac:dyDescent="0.2">
      <c r="A4447" s="1" t="s">
        <v>1157</v>
      </c>
      <c r="B4447" s="1" t="s">
        <v>1158</v>
      </c>
      <c r="C4447" s="1" t="s">
        <v>135</v>
      </c>
      <c r="D4447" s="1" t="s">
        <v>1125</v>
      </c>
      <c r="E4447" s="1" t="s">
        <v>115</v>
      </c>
      <c r="F4447">
        <v>1</v>
      </c>
      <c r="G4447">
        <v>0</v>
      </c>
      <c r="H4447">
        <v>0</v>
      </c>
      <c r="I4447">
        <v>0</v>
      </c>
      <c r="J4447">
        <v>3</v>
      </c>
      <c r="BI4447" s="1">
        <v>6</v>
      </c>
      <c r="BJ4447" s="1" t="str">
        <f t="array" ref="BJ4447">IF(C4447="yes",VLOOKUP(BI4447&amp;D4447,CHOOSE({1,2},Schedule_2015!$A$2:$A$257&amp;Schedule_2015!$B$2:$B$257,Schedule_2015!$C$2:$C$257),2,0),VLOOKUP(BI4447&amp;D4447,CHOOSE({1,2},Schedule_2015!$A$2:$A$257&amp;Schedule_2015!$C$2:$C$257,Schedule_2015!$B$2:$B$257),2,0))</f>
        <v>PIT</v>
      </c>
      <c r="BK4447" s="3">
        <f>VLOOKUP(BJ4447,Def!$A$2:$Z$34,23,0)</f>
        <v>100.4</v>
      </c>
      <c r="BL4447" s="3">
        <f>VLOOKUP(BJ4447,Def!$A$2:$Z$34,16,0)</f>
        <v>278.2</v>
      </c>
      <c r="BM4447" s="3">
        <f>VLOOKUP(BJ4447,Def!$A$2:$Z$34,17,0)</f>
        <v>9</v>
      </c>
      <c r="BN4447" s="3">
        <f>VLOOKUP(BJ4447,Def!$A$2:$Z$34,24,0)</f>
        <v>4</v>
      </c>
      <c r="BO4447" s="1">
        <f t="shared" ca="1" si="1095"/>
        <v>0</v>
      </c>
      <c r="BP4447" s="1">
        <f t="shared" ca="1" si="1096"/>
        <v>0</v>
      </c>
      <c r="BQ4447" s="1">
        <f t="shared" ca="1" si="1097"/>
        <v>0</v>
      </c>
      <c r="BR4447" s="1">
        <f t="shared" ca="1" si="1098"/>
        <v>0</v>
      </c>
      <c r="BS4447" s="1">
        <f t="shared" ca="1" si="1099"/>
        <v>0</v>
      </c>
      <c r="BT4447" s="1">
        <f t="shared" ca="1" si="1100"/>
        <v>0</v>
      </c>
      <c r="BU4447" s="1">
        <f t="shared" ca="1" si="1101"/>
        <v>0</v>
      </c>
      <c r="BV4447" s="1">
        <f t="shared" ca="1" si="1102"/>
        <v>0</v>
      </c>
      <c r="BW4447" s="1">
        <f t="shared" ca="1" si="1103"/>
        <v>0</v>
      </c>
      <c r="BX4447" s="1">
        <f t="shared" ca="1" si="1104"/>
        <v>0</v>
      </c>
      <c r="BY4447" s="1">
        <f t="shared" ca="1" si="1105"/>
        <v>0</v>
      </c>
      <c r="BZ4447" s="1">
        <f t="shared" ca="1" si="1106"/>
        <v>0</v>
      </c>
      <c r="CA4447" s="1">
        <f t="shared" ca="1" si="1107"/>
        <v>0</v>
      </c>
      <c r="CB4447" s="1">
        <f t="shared" ca="1" si="1108"/>
        <v>0</v>
      </c>
      <c r="CC4447" s="1">
        <f t="shared" ca="1" si="1109"/>
        <v>0</v>
      </c>
    </row>
    <row r="4448" spans="1:81" hidden="1" x14ac:dyDescent="0.2">
      <c r="A4448" s="1" t="s">
        <v>742</v>
      </c>
      <c r="B4448" s="1" t="s">
        <v>743</v>
      </c>
      <c r="C4448" s="1" t="s">
        <v>135</v>
      </c>
      <c r="D4448" s="1" t="s">
        <v>744</v>
      </c>
      <c r="E4448" s="1" t="s">
        <v>64</v>
      </c>
      <c r="AD4448">
        <v>53</v>
      </c>
      <c r="AE4448">
        <v>33</v>
      </c>
      <c r="AF4448">
        <v>2</v>
      </c>
      <c r="AG4448">
        <v>2</v>
      </c>
      <c r="AH4448">
        <v>0</v>
      </c>
      <c r="AI4448">
        <v>0</v>
      </c>
      <c r="AJ4448">
        <v>343</v>
      </c>
      <c r="BI4448" s="1">
        <v>6</v>
      </c>
      <c r="BJ4448" s="1" t="str">
        <f t="array" ref="BJ4448">IF(C4448="yes",VLOOKUP(BI4448&amp;D4448,CHOOSE({1,2},Schedule_2015!$A$2:$A$257&amp;Schedule_2015!$B$2:$B$257,Schedule_2015!$C$2:$C$257),2,0),VLOOKUP(BI4448&amp;D4448,CHOOSE({1,2},Schedule_2015!$A$2:$A$257&amp;Schedule_2015!$C$2:$C$257,Schedule_2015!$B$2:$B$257),2,0))</f>
        <v>SF</v>
      </c>
      <c r="BK4448" s="3">
        <f>VLOOKUP(BJ4448,Def!$A$2:$Z$34,23,0)</f>
        <v>98.6</v>
      </c>
      <c r="BL4448" s="3">
        <f>VLOOKUP(BJ4448,Def!$A$2:$Z$34,16,0)</f>
        <v>284.60000000000002</v>
      </c>
      <c r="BM4448" s="3">
        <f>VLOOKUP(BJ4448,Def!$A$2:$Z$34,17,0)</f>
        <v>13</v>
      </c>
      <c r="BN4448" s="3">
        <f>VLOOKUP(BJ4448,Def!$A$2:$Z$34,24,0)</f>
        <v>4</v>
      </c>
      <c r="BO4448" s="1">
        <f t="shared" ca="1" si="1095"/>
        <v>8</v>
      </c>
      <c r="BP4448" s="1">
        <f t="shared" ca="1" si="1096"/>
        <v>13.72</v>
      </c>
      <c r="BQ4448" s="1">
        <f t="shared" ca="1" si="1097"/>
        <v>3</v>
      </c>
      <c r="BR4448" s="1">
        <f t="shared" ca="1" si="1098"/>
        <v>-2</v>
      </c>
      <c r="BS4448" s="1">
        <f t="shared" ca="1" si="1099"/>
        <v>0</v>
      </c>
      <c r="BT4448" s="1">
        <f t="shared" ca="1" si="1100"/>
        <v>0</v>
      </c>
      <c r="BU4448" s="1">
        <f t="shared" ca="1" si="1101"/>
        <v>0</v>
      </c>
      <c r="BV4448" s="1">
        <f t="shared" ca="1" si="1102"/>
        <v>0</v>
      </c>
      <c r="BW4448" s="1">
        <f t="shared" ca="1" si="1103"/>
        <v>0</v>
      </c>
      <c r="BX4448" s="1">
        <f t="shared" ca="1" si="1104"/>
        <v>0</v>
      </c>
      <c r="BY4448" s="1">
        <f t="shared" ca="1" si="1105"/>
        <v>0</v>
      </c>
      <c r="BZ4448" s="1">
        <f t="shared" ca="1" si="1106"/>
        <v>0</v>
      </c>
      <c r="CA4448" s="1">
        <f t="shared" ca="1" si="1107"/>
        <v>0</v>
      </c>
      <c r="CB4448" s="1">
        <f t="shared" ca="1" si="1108"/>
        <v>0</v>
      </c>
      <c r="CC4448" s="1">
        <f t="shared" ca="1" si="1109"/>
        <v>22.72</v>
      </c>
    </row>
    <row r="4449" spans="1:81" hidden="1" x14ac:dyDescent="0.2">
      <c r="A4449" s="1" t="s">
        <v>2014</v>
      </c>
      <c r="B4449" s="1" t="s">
        <v>2015</v>
      </c>
      <c r="C4449" s="1" t="s">
        <v>62</v>
      </c>
      <c r="D4449" s="1" t="s">
        <v>2013</v>
      </c>
      <c r="E4449" s="1" t="s">
        <v>69</v>
      </c>
      <c r="K4449">
        <v>0</v>
      </c>
      <c r="L4449">
        <v>0</v>
      </c>
      <c r="M4449">
        <v>1</v>
      </c>
      <c r="N4449">
        <v>0</v>
      </c>
      <c r="O4449">
        <v>0</v>
      </c>
      <c r="AU4449">
        <v>-3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-3</v>
      </c>
      <c r="BB4449">
        <v>26</v>
      </c>
      <c r="BC4449">
        <v>23</v>
      </c>
      <c r="BD4449">
        <v>0</v>
      </c>
      <c r="BE4449">
        <v>0</v>
      </c>
      <c r="BF4449">
        <v>0</v>
      </c>
      <c r="BG4449">
        <v>0</v>
      </c>
      <c r="BH4449">
        <v>60</v>
      </c>
      <c r="BI4449" s="1">
        <v>6</v>
      </c>
      <c r="BJ4449" s="1" t="str">
        <f t="array" ref="BJ4449">IF(C4449="yes",VLOOKUP(BI4449&amp;D4449,CHOOSE({1,2},Schedule_2015!$A$2:$A$257&amp;Schedule_2015!$B$2:$B$257,Schedule_2015!$C$2:$C$257),2,0),VLOOKUP(BI4449&amp;D4449,CHOOSE({1,2},Schedule_2015!$A$2:$A$257&amp;Schedule_2015!$C$2:$C$257,Schedule_2015!$B$2:$B$257),2,0))</f>
        <v>KC</v>
      </c>
      <c r="BK4449" s="3">
        <f>VLOOKUP(BJ4449,Def!$A$2:$Z$34,23,0)</f>
        <v>112.75</v>
      </c>
      <c r="BL4449" s="3">
        <f>VLOOKUP(BJ4449,Def!$A$2:$Z$34,16,0)</f>
        <v>229.75</v>
      </c>
      <c r="BM4449" s="3">
        <f>VLOOKUP(BJ4449,Def!$A$2:$Z$34,17,0)</f>
        <v>6</v>
      </c>
      <c r="BN4449" s="3">
        <f>VLOOKUP(BJ4449,Def!$A$2:$Z$34,24,0)</f>
        <v>3</v>
      </c>
      <c r="BO4449" s="1">
        <f t="shared" ca="1" si="1095"/>
        <v>0</v>
      </c>
      <c r="BP4449" s="1">
        <f t="shared" ca="1" si="1096"/>
        <v>0</v>
      </c>
      <c r="BQ4449" s="1">
        <f t="shared" ca="1" si="1097"/>
        <v>0</v>
      </c>
      <c r="BR4449" s="1">
        <f t="shared" ca="1" si="1098"/>
        <v>0</v>
      </c>
      <c r="BS4449" s="1">
        <f t="shared" ca="1" si="1099"/>
        <v>6</v>
      </c>
      <c r="BT4449" s="1">
        <f t="shared" ca="1" si="1100"/>
        <v>0</v>
      </c>
      <c r="BU4449" s="1">
        <f t="shared" ca="1" si="1101"/>
        <v>0</v>
      </c>
      <c r="BV4449" s="1">
        <f t="shared" ca="1" si="1102"/>
        <v>-0.30000000000000004</v>
      </c>
      <c r="BW4449" s="1">
        <f t="shared" ca="1" si="1103"/>
        <v>1</v>
      </c>
      <c r="BX4449" s="1">
        <f t="shared" ca="1" si="1104"/>
        <v>0</v>
      </c>
      <c r="BY4449" s="1">
        <f t="shared" ca="1" si="1105"/>
        <v>0</v>
      </c>
      <c r="BZ4449" s="1">
        <f t="shared" ca="1" si="1106"/>
        <v>0</v>
      </c>
      <c r="CA4449" s="1">
        <f t="shared" ca="1" si="1107"/>
        <v>-1</v>
      </c>
      <c r="CB4449" s="1">
        <f t="shared" ca="1" si="1108"/>
        <v>0</v>
      </c>
      <c r="CC4449" s="1">
        <f t="shared" ca="1" si="1109"/>
        <v>5.7</v>
      </c>
    </row>
    <row r="4450" spans="1:81" hidden="1" x14ac:dyDescent="0.2">
      <c r="A4450" s="1" t="s">
        <v>2018</v>
      </c>
      <c r="B4450" s="1" t="s">
        <v>2019</v>
      </c>
      <c r="C4450" s="1" t="s">
        <v>62</v>
      </c>
      <c r="D4450" s="1" t="s">
        <v>2013</v>
      </c>
      <c r="E4450" s="1" t="s">
        <v>69</v>
      </c>
      <c r="AU4450">
        <v>8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8</v>
      </c>
      <c r="BB4450">
        <v>5</v>
      </c>
      <c r="BC4450">
        <v>11</v>
      </c>
      <c r="BD4450">
        <v>0</v>
      </c>
      <c r="BE4450">
        <v>0</v>
      </c>
      <c r="BF4450">
        <v>0</v>
      </c>
      <c r="BG4450">
        <v>0</v>
      </c>
      <c r="BH4450">
        <v>27</v>
      </c>
      <c r="BI4450" s="1">
        <v>6</v>
      </c>
      <c r="BJ4450" s="1" t="str">
        <f t="array" ref="BJ4450">IF(C4450="yes",VLOOKUP(BI4450&amp;D4450,CHOOSE({1,2},Schedule_2015!$A$2:$A$257&amp;Schedule_2015!$B$2:$B$257,Schedule_2015!$C$2:$C$257),2,0),VLOOKUP(BI4450&amp;D4450,CHOOSE({1,2},Schedule_2015!$A$2:$A$257&amp;Schedule_2015!$C$2:$C$257,Schedule_2015!$B$2:$B$257),2,0))</f>
        <v>KC</v>
      </c>
      <c r="BK4450" s="3">
        <f>VLOOKUP(BJ4450,Def!$A$2:$Z$34,23,0)</f>
        <v>112.75</v>
      </c>
      <c r="BL4450" s="3">
        <f>VLOOKUP(BJ4450,Def!$A$2:$Z$34,16,0)</f>
        <v>229.75</v>
      </c>
      <c r="BM4450" s="3">
        <f>VLOOKUP(BJ4450,Def!$A$2:$Z$34,17,0)</f>
        <v>6</v>
      </c>
      <c r="BN4450" s="3">
        <f>VLOOKUP(BJ4450,Def!$A$2:$Z$34,24,0)</f>
        <v>3</v>
      </c>
      <c r="BO4450" s="1">
        <f t="shared" ca="1" si="1095"/>
        <v>0</v>
      </c>
      <c r="BP4450" s="1">
        <f t="shared" ca="1" si="1096"/>
        <v>0</v>
      </c>
      <c r="BQ4450" s="1">
        <f t="shared" ca="1" si="1097"/>
        <v>0</v>
      </c>
      <c r="BR4450" s="1">
        <f t="shared" ca="1" si="1098"/>
        <v>0</v>
      </c>
      <c r="BS4450" s="1">
        <f t="shared" ca="1" si="1099"/>
        <v>2.7</v>
      </c>
      <c r="BT4450" s="1">
        <f t="shared" ca="1" si="1100"/>
        <v>0</v>
      </c>
      <c r="BU4450" s="1">
        <f t="shared" ca="1" si="1101"/>
        <v>0</v>
      </c>
      <c r="BV4450" s="1">
        <f t="shared" ca="1" si="1102"/>
        <v>0.8</v>
      </c>
      <c r="BW4450" s="1">
        <f t="shared" ca="1" si="1103"/>
        <v>1</v>
      </c>
      <c r="BX4450" s="1">
        <f t="shared" ca="1" si="1104"/>
        <v>0</v>
      </c>
      <c r="BY4450" s="1">
        <f t="shared" ca="1" si="1105"/>
        <v>0</v>
      </c>
      <c r="BZ4450" s="1">
        <f t="shared" ca="1" si="1106"/>
        <v>0</v>
      </c>
      <c r="CA4450" s="1">
        <f t="shared" ca="1" si="1107"/>
        <v>0</v>
      </c>
      <c r="CB4450" s="1">
        <f t="shared" ca="1" si="1108"/>
        <v>0</v>
      </c>
      <c r="CC4450" s="1">
        <f t="shared" ca="1" si="1109"/>
        <v>4.5</v>
      </c>
    </row>
    <row r="4451" spans="1:81" hidden="1" x14ac:dyDescent="0.2">
      <c r="A4451" s="1" t="s">
        <v>2016</v>
      </c>
      <c r="B4451" s="1" t="s">
        <v>2017</v>
      </c>
      <c r="C4451" s="1" t="s">
        <v>62</v>
      </c>
      <c r="D4451" s="1" t="s">
        <v>2013</v>
      </c>
      <c r="E4451" s="1" t="s">
        <v>69</v>
      </c>
      <c r="BB4451">
        <v>1</v>
      </c>
      <c r="BC4451">
        <v>2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s="1">
        <v>6</v>
      </c>
      <c r="BJ4451" s="1" t="str">
        <f t="array" ref="BJ4451">IF(C4451="yes",VLOOKUP(BI4451&amp;D4451,CHOOSE({1,2},Schedule_2015!$A$2:$A$257&amp;Schedule_2015!$B$2:$B$257,Schedule_2015!$C$2:$C$257),2,0),VLOOKUP(BI4451&amp;D4451,CHOOSE({1,2},Schedule_2015!$A$2:$A$257&amp;Schedule_2015!$C$2:$C$257,Schedule_2015!$B$2:$B$257),2,0))</f>
        <v>KC</v>
      </c>
      <c r="BK4451" s="3">
        <f>VLOOKUP(BJ4451,Def!$A$2:$Z$34,23,0)</f>
        <v>112.75</v>
      </c>
      <c r="BL4451" s="3">
        <f>VLOOKUP(BJ4451,Def!$A$2:$Z$34,16,0)</f>
        <v>229.75</v>
      </c>
      <c r="BM4451" s="3">
        <f>VLOOKUP(BJ4451,Def!$A$2:$Z$34,17,0)</f>
        <v>6</v>
      </c>
      <c r="BN4451" s="3">
        <f>VLOOKUP(BJ4451,Def!$A$2:$Z$34,24,0)</f>
        <v>3</v>
      </c>
      <c r="BO4451" s="1">
        <f t="shared" ca="1" si="1095"/>
        <v>0</v>
      </c>
      <c r="BP4451" s="1">
        <f t="shared" ca="1" si="1096"/>
        <v>0</v>
      </c>
      <c r="BQ4451" s="1">
        <f t="shared" ca="1" si="1097"/>
        <v>0</v>
      </c>
      <c r="BR4451" s="1">
        <f t="shared" ca="1" si="1098"/>
        <v>0</v>
      </c>
      <c r="BS4451" s="1">
        <f t="shared" ca="1" si="1099"/>
        <v>0.2</v>
      </c>
      <c r="BT4451" s="1">
        <f t="shared" ca="1" si="1100"/>
        <v>0</v>
      </c>
      <c r="BU4451" s="1">
        <f t="shared" ca="1" si="1101"/>
        <v>0</v>
      </c>
      <c r="BV4451" s="1">
        <f t="shared" ca="1" si="1102"/>
        <v>0</v>
      </c>
      <c r="BW4451" s="1">
        <f t="shared" ca="1" si="1103"/>
        <v>0</v>
      </c>
      <c r="BX4451" s="1">
        <f t="shared" ca="1" si="1104"/>
        <v>0</v>
      </c>
      <c r="BY4451" s="1">
        <f t="shared" ca="1" si="1105"/>
        <v>0</v>
      </c>
      <c r="BZ4451" s="1">
        <f t="shared" ca="1" si="1106"/>
        <v>0</v>
      </c>
      <c r="CA4451" s="1">
        <f t="shared" ca="1" si="1107"/>
        <v>0</v>
      </c>
      <c r="CB4451" s="1">
        <f t="shared" ca="1" si="1108"/>
        <v>0</v>
      </c>
      <c r="CC4451" s="1">
        <f t="shared" ca="1" si="1109"/>
        <v>0.2</v>
      </c>
    </row>
    <row r="4452" spans="1:81" hidden="1" x14ac:dyDescent="0.2">
      <c r="A4452" s="1" t="s">
        <v>2020</v>
      </c>
      <c r="B4452" s="1" t="s">
        <v>2021</v>
      </c>
      <c r="C4452" s="1" t="s">
        <v>62</v>
      </c>
      <c r="D4452" s="1" t="s">
        <v>2013</v>
      </c>
      <c r="E4452" s="1" t="s">
        <v>76</v>
      </c>
      <c r="AU4452">
        <v>31</v>
      </c>
      <c r="AV4452">
        <v>0</v>
      </c>
      <c r="AW4452">
        <v>7</v>
      </c>
      <c r="AX4452">
        <v>0</v>
      </c>
      <c r="AY4452">
        <v>0</v>
      </c>
      <c r="AZ4452">
        <v>0</v>
      </c>
      <c r="BA4452">
        <v>129</v>
      </c>
      <c r="BI4452" s="1">
        <v>6</v>
      </c>
      <c r="BJ4452" s="1" t="str">
        <f t="array" ref="BJ4452">IF(C4452="yes",VLOOKUP(BI4452&amp;D4452,CHOOSE({1,2},Schedule_2015!$A$2:$A$257&amp;Schedule_2015!$B$2:$B$257,Schedule_2015!$C$2:$C$257),2,0),VLOOKUP(BI4452&amp;D4452,CHOOSE({1,2},Schedule_2015!$A$2:$A$257&amp;Schedule_2015!$C$2:$C$257,Schedule_2015!$B$2:$B$257),2,0))</f>
        <v>KC</v>
      </c>
      <c r="BK4452" s="3">
        <f>VLOOKUP(BJ4452,Def!$A$2:$Z$34,23,0)</f>
        <v>112.75</v>
      </c>
      <c r="BL4452" s="3">
        <f>VLOOKUP(BJ4452,Def!$A$2:$Z$34,16,0)</f>
        <v>229.75</v>
      </c>
      <c r="BM4452" s="3">
        <f>VLOOKUP(BJ4452,Def!$A$2:$Z$34,17,0)</f>
        <v>6</v>
      </c>
      <c r="BN4452" s="3">
        <f>VLOOKUP(BJ4452,Def!$A$2:$Z$34,24,0)</f>
        <v>3</v>
      </c>
      <c r="BO4452" s="1">
        <f t="shared" ca="1" si="1095"/>
        <v>0</v>
      </c>
      <c r="BP4452" s="1">
        <f t="shared" ca="1" si="1096"/>
        <v>0</v>
      </c>
      <c r="BQ4452" s="1">
        <f t="shared" ca="1" si="1097"/>
        <v>0</v>
      </c>
      <c r="BR4452" s="1">
        <f t="shared" ca="1" si="1098"/>
        <v>0</v>
      </c>
      <c r="BS4452" s="1">
        <f t="shared" ca="1" si="1099"/>
        <v>0</v>
      </c>
      <c r="BT4452" s="1">
        <f t="shared" ca="1" si="1100"/>
        <v>0</v>
      </c>
      <c r="BU4452" s="1">
        <f t="shared" ca="1" si="1101"/>
        <v>0</v>
      </c>
      <c r="BV4452" s="1">
        <f t="shared" ca="1" si="1102"/>
        <v>12.9</v>
      </c>
      <c r="BW4452" s="1">
        <f t="shared" ca="1" si="1103"/>
        <v>7</v>
      </c>
      <c r="BX4452" s="1">
        <f t="shared" ca="1" si="1104"/>
        <v>0</v>
      </c>
      <c r="BY4452" s="1">
        <f t="shared" ca="1" si="1105"/>
        <v>3</v>
      </c>
      <c r="BZ4452" s="1">
        <f t="shared" ca="1" si="1106"/>
        <v>0</v>
      </c>
      <c r="CA4452" s="1">
        <f t="shared" ca="1" si="1107"/>
        <v>0</v>
      </c>
      <c r="CB4452" s="1">
        <f t="shared" ca="1" si="1108"/>
        <v>0</v>
      </c>
      <c r="CC4452" s="1">
        <f t="shared" ca="1" si="1109"/>
        <v>22.9</v>
      </c>
    </row>
    <row r="4453" spans="1:81" hidden="1" x14ac:dyDescent="0.2">
      <c r="A4453" s="1" t="s">
        <v>2528</v>
      </c>
      <c r="B4453" s="1" t="s">
        <v>2529</v>
      </c>
      <c r="C4453" s="1" t="s">
        <v>62</v>
      </c>
      <c r="D4453" s="1" t="s">
        <v>2013</v>
      </c>
      <c r="E4453" s="1" t="s">
        <v>79</v>
      </c>
      <c r="AU4453">
        <v>11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11</v>
      </c>
      <c r="BI4453" s="1">
        <v>6</v>
      </c>
      <c r="BJ4453" s="1" t="str">
        <f t="array" ref="BJ4453">IF(C4453="yes",VLOOKUP(BI4453&amp;D4453,CHOOSE({1,2},Schedule_2015!$A$2:$A$257&amp;Schedule_2015!$B$2:$B$257,Schedule_2015!$C$2:$C$257),2,0),VLOOKUP(BI4453&amp;D4453,CHOOSE({1,2},Schedule_2015!$A$2:$A$257&amp;Schedule_2015!$C$2:$C$257,Schedule_2015!$B$2:$B$257),2,0))</f>
        <v>KC</v>
      </c>
      <c r="BK4453" s="3">
        <f>VLOOKUP(BJ4453,Def!$A$2:$Z$34,23,0)</f>
        <v>112.75</v>
      </c>
      <c r="BL4453" s="3">
        <f>VLOOKUP(BJ4453,Def!$A$2:$Z$34,16,0)</f>
        <v>229.75</v>
      </c>
      <c r="BM4453" s="3">
        <f>VLOOKUP(BJ4453,Def!$A$2:$Z$34,17,0)</f>
        <v>6</v>
      </c>
      <c r="BN4453" s="3">
        <f>VLOOKUP(BJ4453,Def!$A$2:$Z$34,24,0)</f>
        <v>3</v>
      </c>
      <c r="BO4453" s="1">
        <f t="shared" ca="1" si="1095"/>
        <v>0</v>
      </c>
      <c r="BP4453" s="1">
        <f t="shared" ca="1" si="1096"/>
        <v>0</v>
      </c>
      <c r="BQ4453" s="1">
        <f t="shared" ca="1" si="1097"/>
        <v>0</v>
      </c>
      <c r="BR4453" s="1">
        <f t="shared" ca="1" si="1098"/>
        <v>0</v>
      </c>
      <c r="BS4453" s="1">
        <f t="shared" ca="1" si="1099"/>
        <v>0</v>
      </c>
      <c r="BT4453" s="1">
        <f t="shared" ca="1" si="1100"/>
        <v>0</v>
      </c>
      <c r="BU4453" s="1">
        <f t="shared" ca="1" si="1101"/>
        <v>0</v>
      </c>
      <c r="BV4453" s="1">
        <f t="shared" ca="1" si="1102"/>
        <v>1.1000000000000001</v>
      </c>
      <c r="BW4453" s="1">
        <f t="shared" ca="1" si="1103"/>
        <v>1</v>
      </c>
      <c r="BX4453" s="1">
        <f t="shared" ca="1" si="1104"/>
        <v>0</v>
      </c>
      <c r="BY4453" s="1">
        <f t="shared" ca="1" si="1105"/>
        <v>0</v>
      </c>
      <c r="BZ4453" s="1">
        <f t="shared" ca="1" si="1106"/>
        <v>0</v>
      </c>
      <c r="CA4453" s="1">
        <f t="shared" ca="1" si="1107"/>
        <v>0</v>
      </c>
      <c r="CB4453" s="1">
        <f t="shared" ca="1" si="1108"/>
        <v>0</v>
      </c>
      <c r="CC4453" s="1">
        <f t="shared" ca="1" si="1109"/>
        <v>2.1</v>
      </c>
    </row>
    <row r="4454" spans="1:81" hidden="1" x14ac:dyDescent="0.2">
      <c r="A4454" s="1" t="s">
        <v>2022</v>
      </c>
      <c r="B4454" s="1" t="s">
        <v>2023</v>
      </c>
      <c r="C4454" s="1" t="s">
        <v>62</v>
      </c>
      <c r="D4454" s="1" t="s">
        <v>2013</v>
      </c>
      <c r="E4454" s="1" t="s">
        <v>76</v>
      </c>
      <c r="AU4454">
        <v>13</v>
      </c>
      <c r="AV4454">
        <v>0</v>
      </c>
      <c r="AW4454">
        <v>2</v>
      </c>
      <c r="AX4454">
        <v>0</v>
      </c>
      <c r="AY4454">
        <v>0</v>
      </c>
      <c r="AZ4454">
        <v>0</v>
      </c>
      <c r="BA4454">
        <v>23</v>
      </c>
      <c r="BI4454" s="1">
        <v>6</v>
      </c>
      <c r="BJ4454" s="1" t="str">
        <f t="array" ref="BJ4454">IF(C4454="yes",VLOOKUP(BI4454&amp;D4454,CHOOSE({1,2},Schedule_2015!$A$2:$A$257&amp;Schedule_2015!$B$2:$B$257,Schedule_2015!$C$2:$C$257),2,0),VLOOKUP(BI4454&amp;D4454,CHOOSE({1,2},Schedule_2015!$A$2:$A$257&amp;Schedule_2015!$C$2:$C$257,Schedule_2015!$B$2:$B$257),2,0))</f>
        <v>KC</v>
      </c>
      <c r="BK4454" s="3">
        <f>VLOOKUP(BJ4454,Def!$A$2:$Z$34,23,0)</f>
        <v>112.75</v>
      </c>
      <c r="BL4454" s="3">
        <f>VLOOKUP(BJ4454,Def!$A$2:$Z$34,16,0)</f>
        <v>229.75</v>
      </c>
      <c r="BM4454" s="3">
        <f>VLOOKUP(BJ4454,Def!$A$2:$Z$34,17,0)</f>
        <v>6</v>
      </c>
      <c r="BN4454" s="3">
        <f>VLOOKUP(BJ4454,Def!$A$2:$Z$34,24,0)</f>
        <v>3</v>
      </c>
      <c r="BO4454" s="1">
        <f t="shared" ca="1" si="1095"/>
        <v>0</v>
      </c>
      <c r="BP4454" s="1">
        <f t="shared" ca="1" si="1096"/>
        <v>0</v>
      </c>
      <c r="BQ4454" s="1">
        <f t="shared" ca="1" si="1097"/>
        <v>0</v>
      </c>
      <c r="BR4454" s="1">
        <f t="shared" ca="1" si="1098"/>
        <v>0</v>
      </c>
      <c r="BS4454" s="1">
        <f t="shared" ca="1" si="1099"/>
        <v>0</v>
      </c>
      <c r="BT4454" s="1">
        <f t="shared" ca="1" si="1100"/>
        <v>0</v>
      </c>
      <c r="BU4454" s="1">
        <f t="shared" ca="1" si="1101"/>
        <v>0</v>
      </c>
      <c r="BV4454" s="1">
        <f t="shared" ca="1" si="1102"/>
        <v>2.3000000000000003</v>
      </c>
      <c r="BW4454" s="1">
        <f t="shared" ca="1" si="1103"/>
        <v>2</v>
      </c>
      <c r="BX4454" s="1">
        <f t="shared" ca="1" si="1104"/>
        <v>0</v>
      </c>
      <c r="BY4454" s="1">
        <f t="shared" ca="1" si="1105"/>
        <v>0</v>
      </c>
      <c r="BZ4454" s="1">
        <f t="shared" ca="1" si="1106"/>
        <v>0</v>
      </c>
      <c r="CA4454" s="1">
        <f t="shared" ca="1" si="1107"/>
        <v>0</v>
      </c>
      <c r="CB4454" s="1">
        <f t="shared" ca="1" si="1108"/>
        <v>0</v>
      </c>
      <c r="CC4454" s="1">
        <f t="shared" ca="1" si="1109"/>
        <v>4.3000000000000007</v>
      </c>
    </row>
    <row r="4455" spans="1:81" hidden="1" x14ac:dyDescent="0.2">
      <c r="A4455" s="1" t="s">
        <v>2024</v>
      </c>
      <c r="B4455" s="1" t="s">
        <v>2025</v>
      </c>
      <c r="C4455" s="1" t="s">
        <v>62</v>
      </c>
      <c r="D4455" s="1" t="s">
        <v>2013</v>
      </c>
      <c r="E4455" s="1" t="s">
        <v>79</v>
      </c>
      <c r="AU4455">
        <v>5</v>
      </c>
      <c r="AV4455">
        <v>4</v>
      </c>
      <c r="AW4455">
        <v>2</v>
      </c>
      <c r="AX4455">
        <v>1</v>
      </c>
      <c r="AY4455">
        <v>0</v>
      </c>
      <c r="AZ4455">
        <v>0</v>
      </c>
      <c r="BA4455">
        <v>9</v>
      </c>
      <c r="BI4455" s="1">
        <v>6</v>
      </c>
      <c r="BJ4455" s="1" t="str">
        <f t="array" ref="BJ4455">IF(C4455="yes",VLOOKUP(BI4455&amp;D4455,CHOOSE({1,2},Schedule_2015!$A$2:$A$257&amp;Schedule_2015!$B$2:$B$257,Schedule_2015!$C$2:$C$257),2,0),VLOOKUP(BI4455&amp;D4455,CHOOSE({1,2},Schedule_2015!$A$2:$A$257&amp;Schedule_2015!$C$2:$C$257,Schedule_2015!$B$2:$B$257),2,0))</f>
        <v>KC</v>
      </c>
      <c r="BK4455" s="3">
        <f>VLOOKUP(BJ4455,Def!$A$2:$Z$34,23,0)</f>
        <v>112.75</v>
      </c>
      <c r="BL4455" s="3">
        <f>VLOOKUP(BJ4455,Def!$A$2:$Z$34,16,0)</f>
        <v>229.75</v>
      </c>
      <c r="BM4455" s="3">
        <f>VLOOKUP(BJ4455,Def!$A$2:$Z$34,17,0)</f>
        <v>6</v>
      </c>
      <c r="BN4455" s="3">
        <f>VLOOKUP(BJ4455,Def!$A$2:$Z$34,24,0)</f>
        <v>3</v>
      </c>
      <c r="BO4455" s="1">
        <f t="shared" ca="1" si="1095"/>
        <v>0</v>
      </c>
      <c r="BP4455" s="1">
        <f t="shared" ca="1" si="1096"/>
        <v>0</v>
      </c>
      <c r="BQ4455" s="1">
        <f t="shared" ca="1" si="1097"/>
        <v>0</v>
      </c>
      <c r="BR4455" s="1">
        <f t="shared" ca="1" si="1098"/>
        <v>0</v>
      </c>
      <c r="BS4455" s="1">
        <f t="shared" ca="1" si="1099"/>
        <v>0</v>
      </c>
      <c r="BT4455" s="1">
        <f t="shared" ca="1" si="1100"/>
        <v>0</v>
      </c>
      <c r="BU4455" s="1">
        <f t="shared" ca="1" si="1101"/>
        <v>0</v>
      </c>
      <c r="BV4455" s="1">
        <f t="shared" ca="1" si="1102"/>
        <v>0.9</v>
      </c>
      <c r="BW4455" s="1">
        <f t="shared" ca="1" si="1103"/>
        <v>2</v>
      </c>
      <c r="BX4455" s="1">
        <f t="shared" ca="1" si="1104"/>
        <v>6</v>
      </c>
      <c r="BY4455" s="1">
        <f t="shared" ca="1" si="1105"/>
        <v>0</v>
      </c>
      <c r="BZ4455" s="1">
        <f t="shared" ca="1" si="1106"/>
        <v>0</v>
      </c>
      <c r="CA4455" s="1">
        <f t="shared" ca="1" si="1107"/>
        <v>0</v>
      </c>
      <c r="CB4455" s="1">
        <f t="shared" ca="1" si="1108"/>
        <v>0</v>
      </c>
      <c r="CC4455" s="1">
        <f t="shared" ca="1" si="1109"/>
        <v>8.9</v>
      </c>
    </row>
    <row r="4456" spans="1:81" hidden="1" x14ac:dyDescent="0.2">
      <c r="A4456" s="1" t="s">
        <v>2176</v>
      </c>
      <c r="B4456" s="1" t="s">
        <v>2177</v>
      </c>
      <c r="C4456" s="1" t="s">
        <v>62</v>
      </c>
      <c r="D4456" s="1" t="s">
        <v>2013</v>
      </c>
      <c r="E4456" s="1" t="s">
        <v>350</v>
      </c>
      <c r="AU4456">
        <v>3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3</v>
      </c>
      <c r="BI4456" s="1">
        <v>6</v>
      </c>
      <c r="BJ4456" s="1" t="str">
        <f t="array" ref="BJ4456">IF(C4456="yes",VLOOKUP(BI4456&amp;D4456,CHOOSE({1,2},Schedule_2015!$A$2:$A$257&amp;Schedule_2015!$B$2:$B$257,Schedule_2015!$C$2:$C$257),2,0),VLOOKUP(BI4456&amp;D4456,CHOOSE({1,2},Schedule_2015!$A$2:$A$257&amp;Schedule_2015!$C$2:$C$257,Schedule_2015!$B$2:$B$257),2,0))</f>
        <v>KC</v>
      </c>
      <c r="BK4456" s="3">
        <f>VLOOKUP(BJ4456,Def!$A$2:$Z$34,23,0)</f>
        <v>112.75</v>
      </c>
      <c r="BL4456" s="3">
        <f>VLOOKUP(BJ4456,Def!$A$2:$Z$34,16,0)</f>
        <v>229.75</v>
      </c>
      <c r="BM4456" s="3">
        <f>VLOOKUP(BJ4456,Def!$A$2:$Z$34,17,0)</f>
        <v>6</v>
      </c>
      <c r="BN4456" s="3">
        <f>VLOOKUP(BJ4456,Def!$A$2:$Z$34,24,0)</f>
        <v>3</v>
      </c>
      <c r="BO4456" s="1">
        <f t="shared" ca="1" si="1095"/>
        <v>0</v>
      </c>
      <c r="BP4456" s="1">
        <f t="shared" ca="1" si="1096"/>
        <v>0</v>
      </c>
      <c r="BQ4456" s="1">
        <f t="shared" ca="1" si="1097"/>
        <v>0</v>
      </c>
      <c r="BR4456" s="1">
        <f t="shared" ca="1" si="1098"/>
        <v>0</v>
      </c>
      <c r="BS4456" s="1">
        <f t="shared" ca="1" si="1099"/>
        <v>0</v>
      </c>
      <c r="BT4456" s="1">
        <f t="shared" ca="1" si="1100"/>
        <v>0</v>
      </c>
      <c r="BU4456" s="1">
        <f t="shared" ca="1" si="1101"/>
        <v>0</v>
      </c>
      <c r="BV4456" s="1">
        <f t="shared" ca="1" si="1102"/>
        <v>0.30000000000000004</v>
      </c>
      <c r="BW4456" s="1">
        <f t="shared" ca="1" si="1103"/>
        <v>1</v>
      </c>
      <c r="BX4456" s="1">
        <f t="shared" ca="1" si="1104"/>
        <v>0</v>
      </c>
      <c r="BY4456" s="1">
        <f t="shared" ca="1" si="1105"/>
        <v>0</v>
      </c>
      <c r="BZ4456" s="1">
        <f t="shared" ca="1" si="1106"/>
        <v>0</v>
      </c>
      <c r="CA4456" s="1">
        <f t="shared" ca="1" si="1107"/>
        <v>0</v>
      </c>
      <c r="CB4456" s="1">
        <f t="shared" ca="1" si="1108"/>
        <v>0</v>
      </c>
      <c r="CC4456" s="1">
        <f t="shared" ca="1" si="1109"/>
        <v>1.3</v>
      </c>
    </row>
    <row r="4457" spans="1:81" hidden="1" x14ac:dyDescent="0.2">
      <c r="A4457" s="1" t="s">
        <v>2178</v>
      </c>
      <c r="B4457" s="1" t="s">
        <v>2179</v>
      </c>
      <c r="C4457" s="1" t="s">
        <v>62</v>
      </c>
      <c r="D4457" s="1" t="s">
        <v>2013</v>
      </c>
      <c r="E4457" s="1" t="s">
        <v>76</v>
      </c>
      <c r="AU4457">
        <v>52</v>
      </c>
      <c r="AV4457">
        <v>0</v>
      </c>
      <c r="AW4457">
        <v>2</v>
      </c>
      <c r="AX4457">
        <v>0</v>
      </c>
      <c r="AY4457">
        <v>0</v>
      </c>
      <c r="AZ4457">
        <v>0</v>
      </c>
      <c r="BA4457">
        <v>69</v>
      </c>
      <c r="BI4457" s="1">
        <v>6</v>
      </c>
      <c r="BJ4457" s="1" t="str">
        <f t="array" ref="BJ4457">IF(C4457="yes",VLOOKUP(BI4457&amp;D4457,CHOOSE({1,2},Schedule_2015!$A$2:$A$257&amp;Schedule_2015!$B$2:$B$257,Schedule_2015!$C$2:$C$257),2,0),VLOOKUP(BI4457&amp;D4457,CHOOSE({1,2},Schedule_2015!$A$2:$A$257&amp;Schedule_2015!$C$2:$C$257,Schedule_2015!$B$2:$B$257),2,0))</f>
        <v>KC</v>
      </c>
      <c r="BK4457" s="3">
        <f>VLOOKUP(BJ4457,Def!$A$2:$Z$34,23,0)</f>
        <v>112.75</v>
      </c>
      <c r="BL4457" s="3">
        <f>VLOOKUP(BJ4457,Def!$A$2:$Z$34,16,0)</f>
        <v>229.75</v>
      </c>
      <c r="BM4457" s="3">
        <f>VLOOKUP(BJ4457,Def!$A$2:$Z$34,17,0)</f>
        <v>6</v>
      </c>
      <c r="BN4457" s="3">
        <f>VLOOKUP(BJ4457,Def!$A$2:$Z$34,24,0)</f>
        <v>3</v>
      </c>
      <c r="BO4457" s="1">
        <f t="shared" ca="1" si="1095"/>
        <v>0</v>
      </c>
      <c r="BP4457" s="1">
        <f t="shared" ca="1" si="1096"/>
        <v>0</v>
      </c>
      <c r="BQ4457" s="1">
        <f t="shared" ca="1" si="1097"/>
        <v>0</v>
      </c>
      <c r="BR4457" s="1">
        <f t="shared" ca="1" si="1098"/>
        <v>0</v>
      </c>
      <c r="BS4457" s="1">
        <f t="shared" ca="1" si="1099"/>
        <v>0</v>
      </c>
      <c r="BT4457" s="1">
        <f t="shared" ca="1" si="1100"/>
        <v>0</v>
      </c>
      <c r="BU4457" s="1">
        <f t="shared" ca="1" si="1101"/>
        <v>0</v>
      </c>
      <c r="BV4457" s="1">
        <f t="shared" ca="1" si="1102"/>
        <v>6.9</v>
      </c>
      <c r="BW4457" s="1">
        <f t="shared" ca="1" si="1103"/>
        <v>2</v>
      </c>
      <c r="BX4457" s="1">
        <f t="shared" ca="1" si="1104"/>
        <v>0</v>
      </c>
      <c r="BY4457" s="1">
        <f t="shared" ca="1" si="1105"/>
        <v>0</v>
      </c>
      <c r="BZ4457" s="1">
        <f t="shared" ca="1" si="1106"/>
        <v>0</v>
      </c>
      <c r="CA4457" s="1">
        <f t="shared" ca="1" si="1107"/>
        <v>0</v>
      </c>
      <c r="CB4457" s="1">
        <f t="shared" ca="1" si="1108"/>
        <v>0</v>
      </c>
      <c r="CC4457" s="1">
        <f t="shared" ca="1" si="1109"/>
        <v>8.9</v>
      </c>
    </row>
    <row r="4458" spans="1:81" hidden="1" x14ac:dyDescent="0.2">
      <c r="A4458" s="1" t="s">
        <v>2907</v>
      </c>
      <c r="B4458" s="1" t="s">
        <v>2908</v>
      </c>
      <c r="C4458" s="1" t="s">
        <v>62</v>
      </c>
      <c r="D4458" s="1" t="s">
        <v>2013</v>
      </c>
      <c r="E4458" s="1" t="s">
        <v>930</v>
      </c>
      <c r="K4458">
        <v>0</v>
      </c>
      <c r="L4458">
        <v>1</v>
      </c>
      <c r="M4458">
        <v>0</v>
      </c>
      <c r="N4458">
        <v>1</v>
      </c>
      <c r="O4458">
        <v>0</v>
      </c>
      <c r="BI4458" s="1">
        <v>6</v>
      </c>
      <c r="BJ4458" s="1" t="str">
        <f t="array" ref="BJ4458">IF(C4458="yes",VLOOKUP(BI4458&amp;D4458,CHOOSE({1,2},Schedule_2015!$A$2:$A$257&amp;Schedule_2015!$B$2:$B$257,Schedule_2015!$C$2:$C$257),2,0),VLOOKUP(BI4458&amp;D4458,CHOOSE({1,2},Schedule_2015!$A$2:$A$257&amp;Schedule_2015!$C$2:$C$257,Schedule_2015!$B$2:$B$257),2,0))</f>
        <v>KC</v>
      </c>
      <c r="BK4458" s="3">
        <f>VLOOKUP(BJ4458,Def!$A$2:$Z$34,23,0)</f>
        <v>112.75</v>
      </c>
      <c r="BL4458" s="3">
        <f>VLOOKUP(BJ4458,Def!$A$2:$Z$34,16,0)</f>
        <v>229.75</v>
      </c>
      <c r="BM4458" s="3">
        <f>VLOOKUP(BJ4458,Def!$A$2:$Z$34,17,0)</f>
        <v>6</v>
      </c>
      <c r="BN4458" s="3">
        <f>VLOOKUP(BJ4458,Def!$A$2:$Z$34,24,0)</f>
        <v>3</v>
      </c>
      <c r="BO4458" s="1">
        <f t="shared" ca="1" si="1095"/>
        <v>0</v>
      </c>
      <c r="BP4458" s="1">
        <f t="shared" ca="1" si="1096"/>
        <v>0</v>
      </c>
      <c r="BQ4458" s="1">
        <f t="shared" ca="1" si="1097"/>
        <v>0</v>
      </c>
      <c r="BR4458" s="1">
        <f t="shared" ca="1" si="1098"/>
        <v>0</v>
      </c>
      <c r="BS4458" s="1">
        <f t="shared" ca="1" si="1099"/>
        <v>0</v>
      </c>
      <c r="BT4458" s="1">
        <f t="shared" ca="1" si="1100"/>
        <v>0</v>
      </c>
      <c r="BU4458" s="1">
        <f t="shared" ca="1" si="1101"/>
        <v>0</v>
      </c>
      <c r="BV4458" s="1">
        <f t="shared" ca="1" si="1102"/>
        <v>0</v>
      </c>
      <c r="BW4458" s="1">
        <f t="shared" ca="1" si="1103"/>
        <v>0</v>
      </c>
      <c r="BX4458" s="1">
        <f t="shared" ca="1" si="1104"/>
        <v>0</v>
      </c>
      <c r="BY4458" s="1">
        <f t="shared" ca="1" si="1105"/>
        <v>0</v>
      </c>
      <c r="BZ4458" s="1">
        <f t="shared" ca="1" si="1106"/>
        <v>0</v>
      </c>
      <c r="CA4458" s="1">
        <f t="shared" ca="1" si="1107"/>
        <v>0</v>
      </c>
      <c r="CB4458" s="1">
        <f t="shared" ca="1" si="1108"/>
        <v>0</v>
      </c>
      <c r="CC4458" s="1">
        <f t="shared" ca="1" si="1109"/>
        <v>0</v>
      </c>
    </row>
    <row r="4459" spans="1:81" hidden="1" x14ac:dyDescent="0.2">
      <c r="A4459" s="1" t="s">
        <v>2046</v>
      </c>
      <c r="B4459" s="1" t="s">
        <v>2047</v>
      </c>
      <c r="C4459" s="1" t="s">
        <v>62</v>
      </c>
      <c r="D4459" s="1" t="s">
        <v>2013</v>
      </c>
      <c r="E4459" s="1" t="s">
        <v>94</v>
      </c>
      <c r="F4459">
        <v>1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1</v>
      </c>
      <c r="O4459">
        <v>0</v>
      </c>
      <c r="BI4459" s="1">
        <v>6</v>
      </c>
      <c r="BJ4459" s="1" t="str">
        <f t="array" ref="BJ4459">IF(C4459="yes",VLOOKUP(BI4459&amp;D4459,CHOOSE({1,2},Schedule_2015!$A$2:$A$257&amp;Schedule_2015!$B$2:$B$257,Schedule_2015!$C$2:$C$257),2,0),VLOOKUP(BI4459&amp;D4459,CHOOSE({1,2},Schedule_2015!$A$2:$A$257&amp;Schedule_2015!$C$2:$C$257,Schedule_2015!$B$2:$B$257),2,0))</f>
        <v>KC</v>
      </c>
      <c r="BK4459" s="3">
        <f>VLOOKUP(BJ4459,Def!$A$2:$Z$34,23,0)</f>
        <v>112.75</v>
      </c>
      <c r="BL4459" s="3">
        <f>VLOOKUP(BJ4459,Def!$A$2:$Z$34,16,0)</f>
        <v>229.75</v>
      </c>
      <c r="BM4459" s="3">
        <f>VLOOKUP(BJ4459,Def!$A$2:$Z$34,17,0)</f>
        <v>6</v>
      </c>
      <c r="BN4459" s="3">
        <f>VLOOKUP(BJ4459,Def!$A$2:$Z$34,24,0)</f>
        <v>3</v>
      </c>
      <c r="BO4459" s="1">
        <f t="shared" ca="1" si="1095"/>
        <v>0</v>
      </c>
      <c r="BP4459" s="1">
        <f t="shared" ca="1" si="1096"/>
        <v>0</v>
      </c>
      <c r="BQ4459" s="1">
        <f t="shared" ca="1" si="1097"/>
        <v>0</v>
      </c>
      <c r="BR4459" s="1">
        <f t="shared" ca="1" si="1098"/>
        <v>0</v>
      </c>
      <c r="BS4459" s="1">
        <f t="shared" ca="1" si="1099"/>
        <v>0</v>
      </c>
      <c r="BT4459" s="1">
        <f t="shared" ca="1" si="1100"/>
        <v>0</v>
      </c>
      <c r="BU4459" s="1">
        <f t="shared" ca="1" si="1101"/>
        <v>0</v>
      </c>
      <c r="BV4459" s="1">
        <f t="shared" ca="1" si="1102"/>
        <v>0</v>
      </c>
      <c r="BW4459" s="1">
        <f t="shared" ca="1" si="1103"/>
        <v>0</v>
      </c>
      <c r="BX4459" s="1">
        <f t="shared" ca="1" si="1104"/>
        <v>0</v>
      </c>
      <c r="BY4459" s="1">
        <f t="shared" ca="1" si="1105"/>
        <v>0</v>
      </c>
      <c r="BZ4459" s="1">
        <f t="shared" ca="1" si="1106"/>
        <v>0</v>
      </c>
      <c r="CA4459" s="1">
        <f t="shared" ca="1" si="1107"/>
        <v>0</v>
      </c>
      <c r="CB4459" s="1">
        <f t="shared" ca="1" si="1108"/>
        <v>0</v>
      </c>
      <c r="CC4459" s="1">
        <f t="shared" ca="1" si="1109"/>
        <v>0</v>
      </c>
    </row>
    <row r="4460" spans="1:81" hidden="1" x14ac:dyDescent="0.2">
      <c r="A4460" s="1" t="s">
        <v>2030</v>
      </c>
      <c r="B4460" s="1" t="s">
        <v>2031</v>
      </c>
      <c r="C4460" s="1" t="s">
        <v>62</v>
      </c>
      <c r="D4460" s="1" t="s">
        <v>2013</v>
      </c>
      <c r="E4460" s="1" t="s">
        <v>88</v>
      </c>
      <c r="P4460">
        <v>3</v>
      </c>
      <c r="Q4460">
        <v>3</v>
      </c>
      <c r="R4460">
        <v>45</v>
      </c>
      <c r="S4460">
        <v>9</v>
      </c>
      <c r="T4460">
        <v>1</v>
      </c>
      <c r="U4460">
        <v>0</v>
      </c>
      <c r="V4460">
        <v>1</v>
      </c>
      <c r="W4460">
        <v>0</v>
      </c>
      <c r="X4460">
        <v>1</v>
      </c>
      <c r="BI4460" s="1">
        <v>6</v>
      </c>
      <c r="BJ4460" s="1" t="str">
        <f t="array" ref="BJ4460">IF(C4460="yes",VLOOKUP(BI4460&amp;D4460,CHOOSE({1,2},Schedule_2015!$A$2:$A$257&amp;Schedule_2015!$B$2:$B$257,Schedule_2015!$C$2:$C$257),2,0),VLOOKUP(BI4460&amp;D4460,CHOOSE({1,2},Schedule_2015!$A$2:$A$257&amp;Schedule_2015!$C$2:$C$257,Schedule_2015!$B$2:$B$257),2,0))</f>
        <v>KC</v>
      </c>
      <c r="BK4460" s="3">
        <f>VLOOKUP(BJ4460,Def!$A$2:$Z$34,23,0)</f>
        <v>112.75</v>
      </c>
      <c r="BL4460" s="3">
        <f>VLOOKUP(BJ4460,Def!$A$2:$Z$34,16,0)</f>
        <v>229.75</v>
      </c>
      <c r="BM4460" s="3">
        <f>VLOOKUP(BJ4460,Def!$A$2:$Z$34,17,0)</f>
        <v>6</v>
      </c>
      <c r="BN4460" s="3">
        <f>VLOOKUP(BJ4460,Def!$A$2:$Z$34,24,0)</f>
        <v>3</v>
      </c>
      <c r="BO4460" s="1">
        <f t="shared" ca="1" si="1095"/>
        <v>0</v>
      </c>
      <c r="BP4460" s="1">
        <f t="shared" ca="1" si="1096"/>
        <v>0</v>
      </c>
      <c r="BQ4460" s="1">
        <f t="shared" ca="1" si="1097"/>
        <v>0</v>
      </c>
      <c r="BR4460" s="1">
        <f t="shared" ca="1" si="1098"/>
        <v>0</v>
      </c>
      <c r="BS4460" s="1">
        <f t="shared" ca="1" si="1099"/>
        <v>0</v>
      </c>
      <c r="BT4460" s="1">
        <f t="shared" ca="1" si="1100"/>
        <v>0</v>
      </c>
      <c r="BU4460" s="1">
        <f t="shared" ca="1" si="1101"/>
        <v>0</v>
      </c>
      <c r="BV4460" s="1">
        <f t="shared" ca="1" si="1102"/>
        <v>0</v>
      </c>
      <c r="BW4460" s="1">
        <f t="shared" ca="1" si="1103"/>
        <v>0</v>
      </c>
      <c r="BX4460" s="1">
        <f t="shared" ca="1" si="1104"/>
        <v>0</v>
      </c>
      <c r="BY4460" s="1">
        <f t="shared" ca="1" si="1105"/>
        <v>0</v>
      </c>
      <c r="BZ4460" s="1">
        <f t="shared" ca="1" si="1106"/>
        <v>0</v>
      </c>
      <c r="CA4460" s="1">
        <f t="shared" ca="1" si="1107"/>
        <v>0</v>
      </c>
      <c r="CB4460" s="1">
        <f t="shared" ca="1" si="1108"/>
        <v>0</v>
      </c>
      <c r="CC4460" s="1">
        <f t="shared" ca="1" si="1109"/>
        <v>0</v>
      </c>
    </row>
    <row r="4461" spans="1:81" hidden="1" x14ac:dyDescent="0.2">
      <c r="A4461" s="1" t="s">
        <v>2032</v>
      </c>
      <c r="B4461" s="1" t="s">
        <v>2033</v>
      </c>
      <c r="C4461" s="1" t="s">
        <v>62</v>
      </c>
      <c r="D4461" s="1" t="s">
        <v>2013</v>
      </c>
      <c r="E4461" s="1" t="s">
        <v>91</v>
      </c>
      <c r="AK4461">
        <v>34</v>
      </c>
      <c r="AL4461">
        <v>0</v>
      </c>
      <c r="AM4461">
        <v>50</v>
      </c>
      <c r="AN4461">
        <v>4</v>
      </c>
      <c r="AO4461">
        <v>181</v>
      </c>
      <c r="BI4461" s="1">
        <v>6</v>
      </c>
      <c r="BJ4461" s="1" t="str">
        <f t="array" ref="BJ4461">IF(C4461="yes",VLOOKUP(BI4461&amp;D4461,CHOOSE({1,2},Schedule_2015!$A$2:$A$257&amp;Schedule_2015!$B$2:$B$257,Schedule_2015!$C$2:$C$257),2,0),VLOOKUP(BI4461&amp;D4461,CHOOSE({1,2},Schedule_2015!$A$2:$A$257&amp;Schedule_2015!$C$2:$C$257,Schedule_2015!$B$2:$B$257),2,0))</f>
        <v>KC</v>
      </c>
      <c r="BK4461" s="3">
        <f>VLOOKUP(BJ4461,Def!$A$2:$Z$34,23,0)</f>
        <v>112.75</v>
      </c>
      <c r="BL4461" s="3">
        <f>VLOOKUP(BJ4461,Def!$A$2:$Z$34,16,0)</f>
        <v>229.75</v>
      </c>
      <c r="BM4461" s="3">
        <f>VLOOKUP(BJ4461,Def!$A$2:$Z$34,17,0)</f>
        <v>6</v>
      </c>
      <c r="BN4461" s="3">
        <f>VLOOKUP(BJ4461,Def!$A$2:$Z$34,24,0)</f>
        <v>3</v>
      </c>
      <c r="BO4461" s="1">
        <f t="shared" ca="1" si="1095"/>
        <v>0</v>
      </c>
      <c r="BP4461" s="1">
        <f t="shared" ca="1" si="1096"/>
        <v>0</v>
      </c>
      <c r="BQ4461" s="1">
        <f t="shared" ca="1" si="1097"/>
        <v>0</v>
      </c>
      <c r="BR4461" s="1">
        <f t="shared" ca="1" si="1098"/>
        <v>0</v>
      </c>
      <c r="BS4461" s="1">
        <f t="shared" ca="1" si="1099"/>
        <v>0</v>
      </c>
      <c r="BT4461" s="1">
        <f t="shared" ca="1" si="1100"/>
        <v>0</v>
      </c>
      <c r="BU4461" s="1">
        <f t="shared" ca="1" si="1101"/>
        <v>0</v>
      </c>
      <c r="BV4461" s="1">
        <f t="shared" ca="1" si="1102"/>
        <v>0</v>
      </c>
      <c r="BW4461" s="1">
        <f t="shared" ca="1" si="1103"/>
        <v>0</v>
      </c>
      <c r="BX4461" s="1">
        <f t="shared" ca="1" si="1104"/>
        <v>0</v>
      </c>
      <c r="BY4461" s="1">
        <f t="shared" ca="1" si="1105"/>
        <v>0</v>
      </c>
      <c r="BZ4461" s="1">
        <f t="shared" ca="1" si="1106"/>
        <v>0</v>
      </c>
      <c r="CA4461" s="1">
        <f t="shared" ca="1" si="1107"/>
        <v>0</v>
      </c>
      <c r="CB4461" s="1">
        <f t="shared" ca="1" si="1108"/>
        <v>0</v>
      </c>
      <c r="CC4461" s="1">
        <f t="shared" ca="1" si="1109"/>
        <v>0</v>
      </c>
    </row>
    <row r="4462" spans="1:81" hidden="1" x14ac:dyDescent="0.2">
      <c r="A4462" s="1" t="s">
        <v>2026</v>
      </c>
      <c r="B4462" s="1" t="s">
        <v>2027</v>
      </c>
      <c r="C4462" s="1" t="s">
        <v>62</v>
      </c>
      <c r="D4462" s="1" t="s">
        <v>2013</v>
      </c>
      <c r="E4462" s="1" t="s">
        <v>76</v>
      </c>
      <c r="Y4462">
        <v>25</v>
      </c>
      <c r="Z4462">
        <v>33</v>
      </c>
      <c r="AA4462">
        <v>0</v>
      </c>
      <c r="AB4462">
        <v>2</v>
      </c>
      <c r="AC4462">
        <v>0</v>
      </c>
      <c r="BI4462" s="1">
        <v>6</v>
      </c>
      <c r="BJ4462" s="1" t="str">
        <f t="array" ref="BJ4462">IF(C4462="yes",VLOOKUP(BI4462&amp;D4462,CHOOSE({1,2},Schedule_2015!$A$2:$A$257&amp;Schedule_2015!$B$2:$B$257,Schedule_2015!$C$2:$C$257),2,0),VLOOKUP(BI4462&amp;D4462,CHOOSE({1,2},Schedule_2015!$A$2:$A$257&amp;Schedule_2015!$C$2:$C$257,Schedule_2015!$B$2:$B$257),2,0))</f>
        <v>KC</v>
      </c>
      <c r="BK4462" s="3">
        <f>VLOOKUP(BJ4462,Def!$A$2:$Z$34,23,0)</f>
        <v>112.75</v>
      </c>
      <c r="BL4462" s="3">
        <f>VLOOKUP(BJ4462,Def!$A$2:$Z$34,16,0)</f>
        <v>229.75</v>
      </c>
      <c r="BM4462" s="3">
        <f>VLOOKUP(BJ4462,Def!$A$2:$Z$34,17,0)</f>
        <v>6</v>
      </c>
      <c r="BN4462" s="3">
        <f>VLOOKUP(BJ4462,Def!$A$2:$Z$34,24,0)</f>
        <v>3</v>
      </c>
      <c r="BO4462" s="1">
        <f t="shared" ca="1" si="1095"/>
        <v>0</v>
      </c>
      <c r="BP4462" s="1">
        <f t="shared" ca="1" si="1096"/>
        <v>0</v>
      </c>
      <c r="BQ4462" s="1">
        <f t="shared" ca="1" si="1097"/>
        <v>0</v>
      </c>
      <c r="BR4462" s="1">
        <f t="shared" ca="1" si="1098"/>
        <v>0</v>
      </c>
      <c r="BS4462" s="1">
        <f t="shared" ca="1" si="1099"/>
        <v>0</v>
      </c>
      <c r="BT4462" s="1">
        <f t="shared" ca="1" si="1100"/>
        <v>0</v>
      </c>
      <c r="BU4462" s="1">
        <f t="shared" ca="1" si="1101"/>
        <v>0</v>
      </c>
      <c r="BV4462" s="1">
        <f t="shared" ca="1" si="1102"/>
        <v>0</v>
      </c>
      <c r="BW4462" s="1">
        <f t="shared" ca="1" si="1103"/>
        <v>0</v>
      </c>
      <c r="BX4462" s="1">
        <f t="shared" ca="1" si="1104"/>
        <v>0</v>
      </c>
      <c r="BY4462" s="1">
        <f t="shared" ca="1" si="1105"/>
        <v>0</v>
      </c>
      <c r="BZ4462" s="1">
        <f t="shared" ca="1" si="1106"/>
        <v>0</v>
      </c>
      <c r="CA4462" s="1">
        <f t="shared" ca="1" si="1107"/>
        <v>0</v>
      </c>
      <c r="CB4462" s="1">
        <f t="shared" ca="1" si="1108"/>
        <v>0</v>
      </c>
      <c r="CC4462" s="1">
        <f t="shared" ca="1" si="1109"/>
        <v>0</v>
      </c>
    </row>
    <row r="4463" spans="1:81" hidden="1" x14ac:dyDescent="0.2">
      <c r="A4463" s="1" t="s">
        <v>2034</v>
      </c>
      <c r="B4463" s="1" t="s">
        <v>2035</v>
      </c>
      <c r="C4463" s="1" t="s">
        <v>62</v>
      </c>
      <c r="D4463" s="1" t="s">
        <v>2013</v>
      </c>
      <c r="E4463" s="1" t="s">
        <v>100</v>
      </c>
      <c r="AP4463">
        <v>7</v>
      </c>
      <c r="AQ4463">
        <v>8</v>
      </c>
      <c r="AR4463">
        <v>0</v>
      </c>
      <c r="AS4463">
        <v>2</v>
      </c>
      <c r="AT4463">
        <v>0</v>
      </c>
      <c r="BI4463" s="1">
        <v>6</v>
      </c>
      <c r="BJ4463" s="1" t="str">
        <f t="array" ref="BJ4463">IF(C4463="yes",VLOOKUP(BI4463&amp;D4463,CHOOSE({1,2},Schedule_2015!$A$2:$A$257&amp;Schedule_2015!$B$2:$B$257,Schedule_2015!$C$2:$C$257),2,0),VLOOKUP(BI4463&amp;D4463,CHOOSE({1,2},Schedule_2015!$A$2:$A$257&amp;Schedule_2015!$C$2:$C$257,Schedule_2015!$B$2:$B$257),2,0))</f>
        <v>KC</v>
      </c>
      <c r="BK4463" s="3">
        <f>VLOOKUP(BJ4463,Def!$A$2:$Z$34,23,0)</f>
        <v>112.75</v>
      </c>
      <c r="BL4463" s="3">
        <f>VLOOKUP(BJ4463,Def!$A$2:$Z$34,16,0)</f>
        <v>229.75</v>
      </c>
      <c r="BM4463" s="3">
        <f>VLOOKUP(BJ4463,Def!$A$2:$Z$34,17,0)</f>
        <v>6</v>
      </c>
      <c r="BN4463" s="3">
        <f>VLOOKUP(BJ4463,Def!$A$2:$Z$34,24,0)</f>
        <v>3</v>
      </c>
      <c r="BO4463" s="1">
        <f t="shared" ca="1" si="1095"/>
        <v>0</v>
      </c>
      <c r="BP4463" s="1">
        <f t="shared" ca="1" si="1096"/>
        <v>0</v>
      </c>
      <c r="BQ4463" s="1">
        <f t="shared" ca="1" si="1097"/>
        <v>0</v>
      </c>
      <c r="BR4463" s="1">
        <f t="shared" ca="1" si="1098"/>
        <v>0</v>
      </c>
      <c r="BS4463" s="1">
        <f t="shared" ca="1" si="1099"/>
        <v>0</v>
      </c>
      <c r="BT4463" s="1">
        <f t="shared" ca="1" si="1100"/>
        <v>0</v>
      </c>
      <c r="BU4463" s="1">
        <f t="shared" ca="1" si="1101"/>
        <v>0</v>
      </c>
      <c r="BV4463" s="1">
        <f t="shared" ca="1" si="1102"/>
        <v>0</v>
      </c>
      <c r="BW4463" s="1">
        <f t="shared" ca="1" si="1103"/>
        <v>0</v>
      </c>
      <c r="BX4463" s="1">
        <f t="shared" ca="1" si="1104"/>
        <v>0</v>
      </c>
      <c r="BY4463" s="1">
        <f t="shared" ca="1" si="1105"/>
        <v>0</v>
      </c>
      <c r="BZ4463" s="1">
        <f t="shared" ca="1" si="1106"/>
        <v>0</v>
      </c>
      <c r="CA4463" s="1">
        <f t="shared" ca="1" si="1107"/>
        <v>0</v>
      </c>
      <c r="CB4463" s="1">
        <f t="shared" ca="1" si="1108"/>
        <v>0</v>
      </c>
      <c r="CC4463" s="1">
        <f t="shared" ca="1" si="1109"/>
        <v>0</v>
      </c>
    </row>
    <row r="4464" spans="1:81" hidden="1" x14ac:dyDescent="0.2">
      <c r="A4464" s="1" t="s">
        <v>2185</v>
      </c>
      <c r="B4464" s="1" t="s">
        <v>2186</v>
      </c>
      <c r="C4464" s="1" t="s">
        <v>62</v>
      </c>
      <c r="D4464" s="1" t="s">
        <v>2013</v>
      </c>
      <c r="E4464" s="1" t="s">
        <v>165</v>
      </c>
      <c r="F4464">
        <v>0</v>
      </c>
      <c r="G4464">
        <v>0</v>
      </c>
      <c r="H4464">
        <v>0</v>
      </c>
      <c r="I4464">
        <v>0</v>
      </c>
      <c r="J4464">
        <v>7</v>
      </c>
      <c r="BI4464" s="1">
        <v>6</v>
      </c>
      <c r="BJ4464" s="1" t="str">
        <f t="array" ref="BJ4464">IF(C4464="yes",VLOOKUP(BI4464&amp;D4464,CHOOSE({1,2},Schedule_2015!$A$2:$A$257&amp;Schedule_2015!$B$2:$B$257,Schedule_2015!$C$2:$C$257),2,0),VLOOKUP(BI4464&amp;D4464,CHOOSE({1,2},Schedule_2015!$A$2:$A$257&amp;Schedule_2015!$C$2:$C$257,Schedule_2015!$B$2:$B$257),2,0))</f>
        <v>KC</v>
      </c>
      <c r="BK4464" s="3">
        <f>VLOOKUP(BJ4464,Def!$A$2:$Z$34,23,0)</f>
        <v>112.75</v>
      </c>
      <c r="BL4464" s="3">
        <f>VLOOKUP(BJ4464,Def!$A$2:$Z$34,16,0)</f>
        <v>229.75</v>
      </c>
      <c r="BM4464" s="3">
        <f>VLOOKUP(BJ4464,Def!$A$2:$Z$34,17,0)</f>
        <v>6</v>
      </c>
      <c r="BN4464" s="3">
        <f>VLOOKUP(BJ4464,Def!$A$2:$Z$34,24,0)</f>
        <v>3</v>
      </c>
      <c r="BO4464" s="1">
        <f t="shared" ca="1" si="1095"/>
        <v>0</v>
      </c>
      <c r="BP4464" s="1">
        <f t="shared" ca="1" si="1096"/>
        <v>0</v>
      </c>
      <c r="BQ4464" s="1">
        <f t="shared" ca="1" si="1097"/>
        <v>0</v>
      </c>
      <c r="BR4464" s="1">
        <f t="shared" ca="1" si="1098"/>
        <v>0</v>
      </c>
      <c r="BS4464" s="1">
        <f t="shared" ca="1" si="1099"/>
        <v>0</v>
      </c>
      <c r="BT4464" s="1">
        <f t="shared" ca="1" si="1100"/>
        <v>0</v>
      </c>
      <c r="BU4464" s="1">
        <f t="shared" ca="1" si="1101"/>
        <v>0</v>
      </c>
      <c r="BV4464" s="1">
        <f t="shared" ca="1" si="1102"/>
        <v>0</v>
      </c>
      <c r="BW4464" s="1">
        <f t="shared" ca="1" si="1103"/>
        <v>0</v>
      </c>
      <c r="BX4464" s="1">
        <f t="shared" ca="1" si="1104"/>
        <v>0</v>
      </c>
      <c r="BY4464" s="1">
        <f t="shared" ca="1" si="1105"/>
        <v>0</v>
      </c>
      <c r="BZ4464" s="1">
        <f t="shared" ca="1" si="1106"/>
        <v>0</v>
      </c>
      <c r="CA4464" s="1">
        <f t="shared" ca="1" si="1107"/>
        <v>0</v>
      </c>
      <c r="CB4464" s="1">
        <f t="shared" ca="1" si="1108"/>
        <v>0</v>
      </c>
      <c r="CC4464" s="1">
        <f t="shared" ca="1" si="1109"/>
        <v>0</v>
      </c>
    </row>
    <row r="4465" spans="1:81" hidden="1" x14ac:dyDescent="0.2">
      <c r="A4465" s="1" t="s">
        <v>2036</v>
      </c>
      <c r="B4465" s="1" t="s">
        <v>2037</v>
      </c>
      <c r="C4465" s="1" t="s">
        <v>62</v>
      </c>
      <c r="D4465" s="1" t="s">
        <v>2013</v>
      </c>
      <c r="E4465" s="1" t="s">
        <v>100</v>
      </c>
      <c r="F4465">
        <v>0</v>
      </c>
      <c r="G4465">
        <v>0</v>
      </c>
      <c r="H4465">
        <v>0</v>
      </c>
      <c r="I4465">
        <v>0</v>
      </c>
      <c r="J4465">
        <v>2</v>
      </c>
      <c r="BI4465" s="1">
        <v>6</v>
      </c>
      <c r="BJ4465" s="1" t="str">
        <f t="array" ref="BJ4465">IF(C4465="yes",VLOOKUP(BI4465&amp;D4465,CHOOSE({1,2},Schedule_2015!$A$2:$A$257&amp;Schedule_2015!$B$2:$B$257,Schedule_2015!$C$2:$C$257),2,0),VLOOKUP(BI4465&amp;D4465,CHOOSE({1,2},Schedule_2015!$A$2:$A$257&amp;Schedule_2015!$C$2:$C$257,Schedule_2015!$B$2:$B$257),2,0))</f>
        <v>KC</v>
      </c>
      <c r="BK4465" s="3">
        <f>VLOOKUP(BJ4465,Def!$A$2:$Z$34,23,0)</f>
        <v>112.75</v>
      </c>
      <c r="BL4465" s="3">
        <f>VLOOKUP(BJ4465,Def!$A$2:$Z$34,16,0)</f>
        <v>229.75</v>
      </c>
      <c r="BM4465" s="3">
        <f>VLOOKUP(BJ4465,Def!$A$2:$Z$34,17,0)</f>
        <v>6</v>
      </c>
      <c r="BN4465" s="3">
        <f>VLOOKUP(BJ4465,Def!$A$2:$Z$34,24,0)</f>
        <v>3</v>
      </c>
      <c r="BO4465" s="1">
        <f t="shared" ca="1" si="1095"/>
        <v>0</v>
      </c>
      <c r="BP4465" s="1">
        <f t="shared" ca="1" si="1096"/>
        <v>0</v>
      </c>
      <c r="BQ4465" s="1">
        <f t="shared" ca="1" si="1097"/>
        <v>0</v>
      </c>
      <c r="BR4465" s="1">
        <f t="shared" ca="1" si="1098"/>
        <v>0</v>
      </c>
      <c r="BS4465" s="1">
        <f t="shared" ca="1" si="1099"/>
        <v>0</v>
      </c>
      <c r="BT4465" s="1">
        <f t="shared" ca="1" si="1100"/>
        <v>0</v>
      </c>
      <c r="BU4465" s="1">
        <f t="shared" ca="1" si="1101"/>
        <v>0</v>
      </c>
      <c r="BV4465" s="1">
        <f t="shared" ca="1" si="1102"/>
        <v>0</v>
      </c>
      <c r="BW4465" s="1">
        <f t="shared" ca="1" si="1103"/>
        <v>0</v>
      </c>
      <c r="BX4465" s="1">
        <f t="shared" ca="1" si="1104"/>
        <v>0</v>
      </c>
      <c r="BY4465" s="1">
        <f t="shared" ca="1" si="1105"/>
        <v>0</v>
      </c>
      <c r="BZ4465" s="1">
        <f t="shared" ca="1" si="1106"/>
        <v>0</v>
      </c>
      <c r="CA4465" s="1">
        <f t="shared" ca="1" si="1107"/>
        <v>0</v>
      </c>
      <c r="CB4465" s="1">
        <f t="shared" ca="1" si="1108"/>
        <v>0</v>
      </c>
      <c r="CC4465" s="1">
        <f t="shared" ca="1" si="1109"/>
        <v>0</v>
      </c>
    </row>
    <row r="4466" spans="1:81" hidden="1" x14ac:dyDescent="0.2">
      <c r="A4466" s="1" t="s">
        <v>2181</v>
      </c>
      <c r="B4466" s="1" t="s">
        <v>2182</v>
      </c>
      <c r="C4466" s="1" t="s">
        <v>62</v>
      </c>
      <c r="D4466" s="1" t="s">
        <v>2013</v>
      </c>
      <c r="E4466" s="1" t="s">
        <v>100</v>
      </c>
      <c r="F4466">
        <v>0</v>
      </c>
      <c r="G4466">
        <v>0</v>
      </c>
      <c r="H4466">
        <v>0</v>
      </c>
      <c r="I4466">
        <v>0</v>
      </c>
      <c r="J4466">
        <v>3</v>
      </c>
      <c r="BI4466" s="1">
        <v>6</v>
      </c>
      <c r="BJ4466" s="1" t="str">
        <f t="array" ref="BJ4466">IF(C4466="yes",VLOOKUP(BI4466&amp;D4466,CHOOSE({1,2},Schedule_2015!$A$2:$A$257&amp;Schedule_2015!$B$2:$B$257,Schedule_2015!$C$2:$C$257),2,0),VLOOKUP(BI4466&amp;D4466,CHOOSE({1,2},Schedule_2015!$A$2:$A$257&amp;Schedule_2015!$C$2:$C$257,Schedule_2015!$B$2:$B$257),2,0))</f>
        <v>KC</v>
      </c>
      <c r="BK4466" s="3">
        <f>VLOOKUP(BJ4466,Def!$A$2:$Z$34,23,0)</f>
        <v>112.75</v>
      </c>
      <c r="BL4466" s="3">
        <f>VLOOKUP(BJ4466,Def!$A$2:$Z$34,16,0)</f>
        <v>229.75</v>
      </c>
      <c r="BM4466" s="3">
        <f>VLOOKUP(BJ4466,Def!$A$2:$Z$34,17,0)</f>
        <v>6</v>
      </c>
      <c r="BN4466" s="3">
        <f>VLOOKUP(BJ4466,Def!$A$2:$Z$34,24,0)</f>
        <v>3</v>
      </c>
      <c r="BO4466" s="1">
        <f t="shared" ca="1" si="1095"/>
        <v>0</v>
      </c>
      <c r="BP4466" s="1">
        <f t="shared" ca="1" si="1096"/>
        <v>0</v>
      </c>
      <c r="BQ4466" s="1">
        <f t="shared" ca="1" si="1097"/>
        <v>0</v>
      </c>
      <c r="BR4466" s="1">
        <f t="shared" ca="1" si="1098"/>
        <v>0</v>
      </c>
      <c r="BS4466" s="1">
        <f t="shared" ca="1" si="1099"/>
        <v>0</v>
      </c>
      <c r="BT4466" s="1">
        <f t="shared" ca="1" si="1100"/>
        <v>0</v>
      </c>
      <c r="BU4466" s="1">
        <f t="shared" ca="1" si="1101"/>
        <v>0</v>
      </c>
      <c r="BV4466" s="1">
        <f t="shared" ca="1" si="1102"/>
        <v>0</v>
      </c>
      <c r="BW4466" s="1">
        <f t="shared" ca="1" si="1103"/>
        <v>0</v>
      </c>
      <c r="BX4466" s="1">
        <f t="shared" ca="1" si="1104"/>
        <v>0</v>
      </c>
      <c r="BY4466" s="1">
        <f t="shared" ca="1" si="1105"/>
        <v>0</v>
      </c>
      <c r="BZ4466" s="1">
        <f t="shared" ca="1" si="1106"/>
        <v>0</v>
      </c>
      <c r="CA4466" s="1">
        <f t="shared" ca="1" si="1107"/>
        <v>0</v>
      </c>
      <c r="CB4466" s="1">
        <f t="shared" ca="1" si="1108"/>
        <v>0</v>
      </c>
      <c r="CC4466" s="1">
        <f t="shared" ca="1" si="1109"/>
        <v>0</v>
      </c>
    </row>
    <row r="4467" spans="1:81" hidden="1" x14ac:dyDescent="0.2">
      <c r="A4467" s="1" t="s">
        <v>2063</v>
      </c>
      <c r="B4467" s="1" t="s">
        <v>2064</v>
      </c>
      <c r="C4467" s="1" t="s">
        <v>62</v>
      </c>
      <c r="D4467" s="1" t="s">
        <v>2013</v>
      </c>
      <c r="E4467" s="1" t="s">
        <v>100</v>
      </c>
      <c r="F4467">
        <v>0</v>
      </c>
      <c r="G4467">
        <v>0</v>
      </c>
      <c r="H4467">
        <v>0</v>
      </c>
      <c r="I4467">
        <v>0</v>
      </c>
      <c r="J4467">
        <v>2</v>
      </c>
      <c r="BI4467" s="1">
        <v>6</v>
      </c>
      <c r="BJ4467" s="1" t="str">
        <f t="array" ref="BJ4467">IF(C4467="yes",VLOOKUP(BI4467&amp;D4467,CHOOSE({1,2},Schedule_2015!$A$2:$A$257&amp;Schedule_2015!$B$2:$B$257,Schedule_2015!$C$2:$C$257),2,0),VLOOKUP(BI4467&amp;D4467,CHOOSE({1,2},Schedule_2015!$A$2:$A$257&amp;Schedule_2015!$C$2:$C$257,Schedule_2015!$B$2:$B$257),2,0))</f>
        <v>KC</v>
      </c>
      <c r="BK4467" s="3">
        <f>VLOOKUP(BJ4467,Def!$A$2:$Z$34,23,0)</f>
        <v>112.75</v>
      </c>
      <c r="BL4467" s="3">
        <f>VLOOKUP(BJ4467,Def!$A$2:$Z$34,16,0)</f>
        <v>229.75</v>
      </c>
      <c r="BM4467" s="3">
        <f>VLOOKUP(BJ4467,Def!$A$2:$Z$34,17,0)</f>
        <v>6</v>
      </c>
      <c r="BN4467" s="3">
        <f>VLOOKUP(BJ4467,Def!$A$2:$Z$34,24,0)</f>
        <v>3</v>
      </c>
      <c r="BO4467" s="1">
        <f t="shared" ca="1" si="1095"/>
        <v>0</v>
      </c>
      <c r="BP4467" s="1">
        <f t="shared" ca="1" si="1096"/>
        <v>0</v>
      </c>
      <c r="BQ4467" s="1">
        <f t="shared" ca="1" si="1097"/>
        <v>0</v>
      </c>
      <c r="BR4467" s="1">
        <f t="shared" ca="1" si="1098"/>
        <v>0</v>
      </c>
      <c r="BS4467" s="1">
        <f t="shared" ca="1" si="1099"/>
        <v>0</v>
      </c>
      <c r="BT4467" s="1">
        <f t="shared" ca="1" si="1100"/>
        <v>0</v>
      </c>
      <c r="BU4467" s="1">
        <f t="shared" ca="1" si="1101"/>
        <v>0</v>
      </c>
      <c r="BV4467" s="1">
        <f t="shared" ca="1" si="1102"/>
        <v>0</v>
      </c>
      <c r="BW4467" s="1">
        <f t="shared" ca="1" si="1103"/>
        <v>0</v>
      </c>
      <c r="BX4467" s="1">
        <f t="shared" ca="1" si="1104"/>
        <v>0</v>
      </c>
      <c r="BY4467" s="1">
        <f t="shared" ca="1" si="1105"/>
        <v>0</v>
      </c>
      <c r="BZ4467" s="1">
        <f t="shared" ca="1" si="1106"/>
        <v>0</v>
      </c>
      <c r="CA4467" s="1">
        <f t="shared" ca="1" si="1107"/>
        <v>0</v>
      </c>
      <c r="CB4467" s="1">
        <f t="shared" ca="1" si="1108"/>
        <v>0</v>
      </c>
      <c r="CC4467" s="1">
        <f t="shared" ca="1" si="1109"/>
        <v>0</v>
      </c>
    </row>
    <row r="4468" spans="1:81" hidden="1" x14ac:dyDescent="0.2">
      <c r="A4468" s="1" t="s">
        <v>2532</v>
      </c>
      <c r="B4468" s="1" t="s">
        <v>2533</v>
      </c>
      <c r="C4468" s="1" t="s">
        <v>62</v>
      </c>
      <c r="D4468" s="1" t="s">
        <v>2013</v>
      </c>
      <c r="E4468" s="1" t="s">
        <v>94</v>
      </c>
      <c r="F4468">
        <v>1</v>
      </c>
      <c r="G4468">
        <v>1</v>
      </c>
      <c r="H4468">
        <v>0</v>
      </c>
      <c r="I4468">
        <v>0.5</v>
      </c>
      <c r="J4468">
        <v>3</v>
      </c>
      <c r="BI4468" s="1">
        <v>6</v>
      </c>
      <c r="BJ4468" s="1" t="str">
        <f t="array" ref="BJ4468">IF(C4468="yes",VLOOKUP(BI4468&amp;D4468,CHOOSE({1,2},Schedule_2015!$A$2:$A$257&amp;Schedule_2015!$B$2:$B$257,Schedule_2015!$C$2:$C$257),2,0),VLOOKUP(BI4468&amp;D4468,CHOOSE({1,2},Schedule_2015!$A$2:$A$257&amp;Schedule_2015!$C$2:$C$257,Schedule_2015!$B$2:$B$257),2,0))</f>
        <v>KC</v>
      </c>
      <c r="BK4468" s="3">
        <f>VLOOKUP(BJ4468,Def!$A$2:$Z$34,23,0)</f>
        <v>112.75</v>
      </c>
      <c r="BL4468" s="3">
        <f>VLOOKUP(BJ4468,Def!$A$2:$Z$34,16,0)</f>
        <v>229.75</v>
      </c>
      <c r="BM4468" s="3">
        <f>VLOOKUP(BJ4468,Def!$A$2:$Z$34,17,0)</f>
        <v>6</v>
      </c>
      <c r="BN4468" s="3">
        <f>VLOOKUP(BJ4468,Def!$A$2:$Z$34,24,0)</f>
        <v>3</v>
      </c>
      <c r="BO4468" s="1">
        <f t="shared" ca="1" si="1095"/>
        <v>0</v>
      </c>
      <c r="BP4468" s="1">
        <f t="shared" ca="1" si="1096"/>
        <v>0</v>
      </c>
      <c r="BQ4468" s="1">
        <f t="shared" ca="1" si="1097"/>
        <v>0</v>
      </c>
      <c r="BR4468" s="1">
        <f t="shared" ca="1" si="1098"/>
        <v>0</v>
      </c>
      <c r="BS4468" s="1">
        <f t="shared" ca="1" si="1099"/>
        <v>0</v>
      </c>
      <c r="BT4468" s="1">
        <f t="shared" ca="1" si="1100"/>
        <v>0</v>
      </c>
      <c r="BU4468" s="1">
        <f t="shared" ca="1" si="1101"/>
        <v>0</v>
      </c>
      <c r="BV4468" s="1">
        <f t="shared" ca="1" si="1102"/>
        <v>0</v>
      </c>
      <c r="BW4468" s="1">
        <f t="shared" ca="1" si="1103"/>
        <v>0</v>
      </c>
      <c r="BX4468" s="1">
        <f t="shared" ca="1" si="1104"/>
        <v>0</v>
      </c>
      <c r="BY4468" s="1">
        <f t="shared" ca="1" si="1105"/>
        <v>0</v>
      </c>
      <c r="BZ4468" s="1">
        <f t="shared" ca="1" si="1106"/>
        <v>0</v>
      </c>
      <c r="CA4468" s="1">
        <f t="shared" ca="1" si="1107"/>
        <v>0</v>
      </c>
      <c r="CB4468" s="1">
        <f t="shared" ca="1" si="1108"/>
        <v>0</v>
      </c>
      <c r="CC4468" s="1">
        <f t="shared" ca="1" si="1109"/>
        <v>0</v>
      </c>
    </row>
    <row r="4469" spans="1:81" hidden="1" x14ac:dyDescent="0.2">
      <c r="A4469" s="1" t="s">
        <v>2048</v>
      </c>
      <c r="B4469" s="1" t="s">
        <v>2049</v>
      </c>
      <c r="C4469" s="1" t="s">
        <v>62</v>
      </c>
      <c r="D4469" s="1" t="s">
        <v>2013</v>
      </c>
      <c r="E4469" s="1" t="s">
        <v>105</v>
      </c>
      <c r="F4469">
        <v>1</v>
      </c>
      <c r="G4469">
        <v>0</v>
      </c>
      <c r="H4469">
        <v>0</v>
      </c>
      <c r="I4469">
        <v>0</v>
      </c>
      <c r="J4469">
        <v>0</v>
      </c>
      <c r="BI4469" s="1">
        <v>6</v>
      </c>
      <c r="BJ4469" s="1" t="str">
        <f t="array" ref="BJ4469">IF(C4469="yes",VLOOKUP(BI4469&amp;D4469,CHOOSE({1,2},Schedule_2015!$A$2:$A$257&amp;Schedule_2015!$B$2:$B$257,Schedule_2015!$C$2:$C$257),2,0),VLOOKUP(BI4469&amp;D4469,CHOOSE({1,2},Schedule_2015!$A$2:$A$257&amp;Schedule_2015!$C$2:$C$257,Schedule_2015!$B$2:$B$257),2,0))</f>
        <v>KC</v>
      </c>
      <c r="BK4469" s="3">
        <f>VLOOKUP(BJ4469,Def!$A$2:$Z$34,23,0)</f>
        <v>112.75</v>
      </c>
      <c r="BL4469" s="3">
        <f>VLOOKUP(BJ4469,Def!$A$2:$Z$34,16,0)</f>
        <v>229.75</v>
      </c>
      <c r="BM4469" s="3">
        <f>VLOOKUP(BJ4469,Def!$A$2:$Z$34,17,0)</f>
        <v>6</v>
      </c>
      <c r="BN4469" s="3">
        <f>VLOOKUP(BJ4469,Def!$A$2:$Z$34,24,0)</f>
        <v>3</v>
      </c>
      <c r="BO4469" s="1">
        <f t="shared" ca="1" si="1095"/>
        <v>0</v>
      </c>
      <c r="BP4469" s="1">
        <f t="shared" ca="1" si="1096"/>
        <v>0</v>
      </c>
      <c r="BQ4469" s="1">
        <f t="shared" ca="1" si="1097"/>
        <v>0</v>
      </c>
      <c r="BR4469" s="1">
        <f t="shared" ca="1" si="1098"/>
        <v>0</v>
      </c>
      <c r="BS4469" s="1">
        <f t="shared" ca="1" si="1099"/>
        <v>0</v>
      </c>
      <c r="BT4469" s="1">
        <f t="shared" ca="1" si="1100"/>
        <v>0</v>
      </c>
      <c r="BU4469" s="1">
        <f t="shared" ca="1" si="1101"/>
        <v>0</v>
      </c>
      <c r="BV4469" s="1">
        <f t="shared" ca="1" si="1102"/>
        <v>0</v>
      </c>
      <c r="BW4469" s="1">
        <f t="shared" ca="1" si="1103"/>
        <v>0</v>
      </c>
      <c r="BX4469" s="1">
        <f t="shared" ca="1" si="1104"/>
        <v>0</v>
      </c>
      <c r="BY4469" s="1">
        <f t="shared" ca="1" si="1105"/>
        <v>0</v>
      </c>
      <c r="BZ4469" s="1">
        <f t="shared" ca="1" si="1106"/>
        <v>0</v>
      </c>
      <c r="CA4469" s="1">
        <f t="shared" ca="1" si="1107"/>
        <v>0</v>
      </c>
      <c r="CB4469" s="1">
        <f t="shared" ca="1" si="1108"/>
        <v>0</v>
      </c>
      <c r="CC4469" s="1">
        <f t="shared" ca="1" si="1109"/>
        <v>0</v>
      </c>
    </row>
    <row r="4470" spans="1:81" hidden="1" x14ac:dyDescent="0.2">
      <c r="A4470" s="1" t="s">
        <v>1051</v>
      </c>
      <c r="B4470" s="1" t="s">
        <v>2050</v>
      </c>
      <c r="C4470" s="1" t="s">
        <v>62</v>
      </c>
      <c r="D4470" s="1" t="s">
        <v>2013</v>
      </c>
      <c r="E4470" s="1" t="s">
        <v>112</v>
      </c>
      <c r="F4470">
        <v>0</v>
      </c>
      <c r="G4470">
        <v>0</v>
      </c>
      <c r="H4470">
        <v>0</v>
      </c>
      <c r="I4470">
        <v>0</v>
      </c>
      <c r="J4470">
        <v>1</v>
      </c>
      <c r="BI4470" s="1">
        <v>6</v>
      </c>
      <c r="BJ4470" s="1" t="str">
        <f t="array" ref="BJ4470">IF(C4470="yes",VLOOKUP(BI4470&amp;D4470,CHOOSE({1,2},Schedule_2015!$A$2:$A$257&amp;Schedule_2015!$B$2:$B$257,Schedule_2015!$C$2:$C$257),2,0),VLOOKUP(BI4470&amp;D4470,CHOOSE({1,2},Schedule_2015!$A$2:$A$257&amp;Schedule_2015!$C$2:$C$257,Schedule_2015!$B$2:$B$257),2,0))</f>
        <v>KC</v>
      </c>
      <c r="BK4470" s="3">
        <f>VLOOKUP(BJ4470,Def!$A$2:$Z$34,23,0)</f>
        <v>112.75</v>
      </c>
      <c r="BL4470" s="3">
        <f>VLOOKUP(BJ4470,Def!$A$2:$Z$34,16,0)</f>
        <v>229.75</v>
      </c>
      <c r="BM4470" s="3">
        <f>VLOOKUP(BJ4470,Def!$A$2:$Z$34,17,0)</f>
        <v>6</v>
      </c>
      <c r="BN4470" s="3">
        <f>VLOOKUP(BJ4470,Def!$A$2:$Z$34,24,0)</f>
        <v>3</v>
      </c>
      <c r="BO4470" s="1">
        <f t="shared" ca="1" si="1095"/>
        <v>0</v>
      </c>
      <c r="BP4470" s="1">
        <f t="shared" ca="1" si="1096"/>
        <v>0</v>
      </c>
      <c r="BQ4470" s="1">
        <f t="shared" ca="1" si="1097"/>
        <v>0</v>
      </c>
      <c r="BR4470" s="1">
        <f t="shared" ca="1" si="1098"/>
        <v>0</v>
      </c>
      <c r="BS4470" s="1">
        <f t="shared" ca="1" si="1099"/>
        <v>0</v>
      </c>
      <c r="BT4470" s="1">
        <f t="shared" ca="1" si="1100"/>
        <v>0</v>
      </c>
      <c r="BU4470" s="1">
        <f t="shared" ca="1" si="1101"/>
        <v>0</v>
      </c>
      <c r="BV4470" s="1">
        <f t="shared" ca="1" si="1102"/>
        <v>0</v>
      </c>
      <c r="BW4470" s="1">
        <f t="shared" ca="1" si="1103"/>
        <v>0</v>
      </c>
      <c r="BX4470" s="1">
        <f t="shared" ca="1" si="1104"/>
        <v>0</v>
      </c>
      <c r="BY4470" s="1">
        <f t="shared" ca="1" si="1105"/>
        <v>0</v>
      </c>
      <c r="BZ4470" s="1">
        <f t="shared" ca="1" si="1106"/>
        <v>0</v>
      </c>
      <c r="CA4470" s="1">
        <f t="shared" ca="1" si="1107"/>
        <v>0</v>
      </c>
      <c r="CB4470" s="1">
        <f t="shared" ca="1" si="1108"/>
        <v>0</v>
      </c>
      <c r="CC4470" s="1">
        <f t="shared" ca="1" si="1109"/>
        <v>0</v>
      </c>
    </row>
    <row r="4471" spans="1:81" hidden="1" x14ac:dyDescent="0.2">
      <c r="A4471" s="1" t="s">
        <v>2055</v>
      </c>
      <c r="B4471" s="1" t="s">
        <v>2056</v>
      </c>
      <c r="C4471" s="1" t="s">
        <v>62</v>
      </c>
      <c r="D4471" s="1" t="s">
        <v>2013</v>
      </c>
      <c r="E4471" s="1" t="s">
        <v>100</v>
      </c>
      <c r="F4471">
        <v>1</v>
      </c>
      <c r="G4471">
        <v>0</v>
      </c>
      <c r="H4471">
        <v>0</v>
      </c>
      <c r="I4471">
        <v>0</v>
      </c>
      <c r="J4471">
        <v>3</v>
      </c>
      <c r="BI4471" s="1">
        <v>6</v>
      </c>
      <c r="BJ4471" s="1" t="str">
        <f t="array" ref="BJ4471">IF(C4471="yes",VLOOKUP(BI4471&amp;D4471,CHOOSE({1,2},Schedule_2015!$A$2:$A$257&amp;Schedule_2015!$B$2:$B$257,Schedule_2015!$C$2:$C$257),2,0),VLOOKUP(BI4471&amp;D4471,CHOOSE({1,2},Schedule_2015!$A$2:$A$257&amp;Schedule_2015!$C$2:$C$257,Schedule_2015!$B$2:$B$257),2,0))</f>
        <v>KC</v>
      </c>
      <c r="BK4471" s="3">
        <f>VLOOKUP(BJ4471,Def!$A$2:$Z$34,23,0)</f>
        <v>112.75</v>
      </c>
      <c r="BL4471" s="3">
        <f>VLOOKUP(BJ4471,Def!$A$2:$Z$34,16,0)</f>
        <v>229.75</v>
      </c>
      <c r="BM4471" s="3">
        <f>VLOOKUP(BJ4471,Def!$A$2:$Z$34,17,0)</f>
        <v>6</v>
      </c>
      <c r="BN4471" s="3">
        <f>VLOOKUP(BJ4471,Def!$A$2:$Z$34,24,0)</f>
        <v>3</v>
      </c>
      <c r="BO4471" s="1">
        <f t="shared" ca="1" si="1095"/>
        <v>0</v>
      </c>
      <c r="BP4471" s="1">
        <f t="shared" ca="1" si="1096"/>
        <v>0</v>
      </c>
      <c r="BQ4471" s="1">
        <f t="shared" ca="1" si="1097"/>
        <v>0</v>
      </c>
      <c r="BR4471" s="1">
        <f t="shared" ca="1" si="1098"/>
        <v>0</v>
      </c>
      <c r="BS4471" s="1">
        <f t="shared" ca="1" si="1099"/>
        <v>0</v>
      </c>
      <c r="BT4471" s="1">
        <f t="shared" ca="1" si="1100"/>
        <v>0</v>
      </c>
      <c r="BU4471" s="1">
        <f t="shared" ca="1" si="1101"/>
        <v>0</v>
      </c>
      <c r="BV4471" s="1">
        <f t="shared" ca="1" si="1102"/>
        <v>0</v>
      </c>
      <c r="BW4471" s="1">
        <f t="shared" ca="1" si="1103"/>
        <v>0</v>
      </c>
      <c r="BX4471" s="1">
        <f t="shared" ca="1" si="1104"/>
        <v>0</v>
      </c>
      <c r="BY4471" s="1">
        <f t="shared" ca="1" si="1105"/>
        <v>0</v>
      </c>
      <c r="BZ4471" s="1">
        <f t="shared" ca="1" si="1106"/>
        <v>0</v>
      </c>
      <c r="CA4471" s="1">
        <f t="shared" ca="1" si="1107"/>
        <v>0</v>
      </c>
      <c r="CB4471" s="1">
        <f t="shared" ca="1" si="1108"/>
        <v>0</v>
      </c>
      <c r="CC4471" s="1">
        <f t="shared" ca="1" si="1109"/>
        <v>0</v>
      </c>
    </row>
    <row r="4472" spans="1:81" hidden="1" x14ac:dyDescent="0.2">
      <c r="A4472" s="1" t="s">
        <v>2040</v>
      </c>
      <c r="B4472" s="1" t="s">
        <v>2041</v>
      </c>
      <c r="C4472" s="1" t="s">
        <v>62</v>
      </c>
      <c r="D4472" s="1" t="s">
        <v>2013</v>
      </c>
      <c r="E4472" s="1" t="s">
        <v>118</v>
      </c>
      <c r="F4472">
        <v>0</v>
      </c>
      <c r="G4472">
        <v>0</v>
      </c>
      <c r="H4472">
        <v>0</v>
      </c>
      <c r="I4472">
        <v>0</v>
      </c>
      <c r="J4472">
        <v>2</v>
      </c>
      <c r="BI4472" s="1">
        <v>6</v>
      </c>
      <c r="BJ4472" s="1" t="str">
        <f t="array" ref="BJ4472">IF(C4472="yes",VLOOKUP(BI4472&amp;D4472,CHOOSE({1,2},Schedule_2015!$A$2:$A$257&amp;Schedule_2015!$B$2:$B$257,Schedule_2015!$C$2:$C$257),2,0),VLOOKUP(BI4472&amp;D4472,CHOOSE({1,2},Schedule_2015!$A$2:$A$257&amp;Schedule_2015!$C$2:$C$257,Schedule_2015!$B$2:$B$257),2,0))</f>
        <v>KC</v>
      </c>
      <c r="BK4472" s="3">
        <f>VLOOKUP(BJ4472,Def!$A$2:$Z$34,23,0)</f>
        <v>112.75</v>
      </c>
      <c r="BL4472" s="3">
        <f>VLOOKUP(BJ4472,Def!$A$2:$Z$34,16,0)</f>
        <v>229.75</v>
      </c>
      <c r="BM4472" s="3">
        <f>VLOOKUP(BJ4472,Def!$A$2:$Z$34,17,0)</f>
        <v>6</v>
      </c>
      <c r="BN4472" s="3">
        <f>VLOOKUP(BJ4472,Def!$A$2:$Z$34,24,0)</f>
        <v>3</v>
      </c>
      <c r="BO4472" s="1">
        <f t="shared" ca="1" si="1095"/>
        <v>0</v>
      </c>
      <c r="BP4472" s="1">
        <f t="shared" ca="1" si="1096"/>
        <v>0</v>
      </c>
      <c r="BQ4472" s="1">
        <f t="shared" ca="1" si="1097"/>
        <v>0</v>
      </c>
      <c r="BR4472" s="1">
        <f t="shared" ca="1" si="1098"/>
        <v>0</v>
      </c>
      <c r="BS4472" s="1">
        <f t="shared" ca="1" si="1099"/>
        <v>0</v>
      </c>
      <c r="BT4472" s="1">
        <f t="shared" ca="1" si="1100"/>
        <v>0</v>
      </c>
      <c r="BU4472" s="1">
        <f t="shared" ca="1" si="1101"/>
        <v>0</v>
      </c>
      <c r="BV4472" s="1">
        <f t="shared" ca="1" si="1102"/>
        <v>0</v>
      </c>
      <c r="BW4472" s="1">
        <f t="shared" ca="1" si="1103"/>
        <v>0</v>
      </c>
      <c r="BX4472" s="1">
        <f t="shared" ca="1" si="1104"/>
        <v>0</v>
      </c>
      <c r="BY4472" s="1">
        <f t="shared" ca="1" si="1105"/>
        <v>0</v>
      </c>
      <c r="BZ4472" s="1">
        <f t="shared" ca="1" si="1106"/>
        <v>0</v>
      </c>
      <c r="CA4472" s="1">
        <f t="shared" ca="1" si="1107"/>
        <v>0</v>
      </c>
      <c r="CB4472" s="1">
        <f t="shared" ca="1" si="1108"/>
        <v>0</v>
      </c>
      <c r="CC4472" s="1">
        <f t="shared" ca="1" si="1109"/>
        <v>0</v>
      </c>
    </row>
    <row r="4473" spans="1:81" hidden="1" x14ac:dyDescent="0.2">
      <c r="A4473" s="1" t="s">
        <v>2061</v>
      </c>
      <c r="B4473" s="1" t="s">
        <v>2062</v>
      </c>
      <c r="C4473" s="1" t="s">
        <v>62</v>
      </c>
      <c r="D4473" s="1" t="s">
        <v>2013</v>
      </c>
      <c r="E4473" s="1" t="s">
        <v>112</v>
      </c>
      <c r="F4473">
        <v>1</v>
      </c>
      <c r="G4473">
        <v>0</v>
      </c>
      <c r="H4473">
        <v>0</v>
      </c>
      <c r="I4473">
        <v>0.5</v>
      </c>
      <c r="J4473">
        <v>2</v>
      </c>
      <c r="BI4473" s="1">
        <v>6</v>
      </c>
      <c r="BJ4473" s="1" t="str">
        <f t="array" ref="BJ4473">IF(C4473="yes",VLOOKUP(BI4473&amp;D4473,CHOOSE({1,2},Schedule_2015!$A$2:$A$257&amp;Schedule_2015!$B$2:$B$257,Schedule_2015!$C$2:$C$257),2,0),VLOOKUP(BI4473&amp;D4473,CHOOSE({1,2},Schedule_2015!$A$2:$A$257&amp;Schedule_2015!$C$2:$C$257,Schedule_2015!$B$2:$B$257),2,0))</f>
        <v>KC</v>
      </c>
      <c r="BK4473" s="3">
        <f>VLOOKUP(BJ4473,Def!$A$2:$Z$34,23,0)</f>
        <v>112.75</v>
      </c>
      <c r="BL4473" s="3">
        <f>VLOOKUP(BJ4473,Def!$A$2:$Z$34,16,0)</f>
        <v>229.75</v>
      </c>
      <c r="BM4473" s="3">
        <f>VLOOKUP(BJ4473,Def!$A$2:$Z$34,17,0)</f>
        <v>6</v>
      </c>
      <c r="BN4473" s="3">
        <f>VLOOKUP(BJ4473,Def!$A$2:$Z$34,24,0)</f>
        <v>3</v>
      </c>
      <c r="BO4473" s="1">
        <f t="shared" ca="1" si="1095"/>
        <v>0</v>
      </c>
      <c r="BP4473" s="1">
        <f t="shared" ca="1" si="1096"/>
        <v>0</v>
      </c>
      <c r="BQ4473" s="1">
        <f t="shared" ca="1" si="1097"/>
        <v>0</v>
      </c>
      <c r="BR4473" s="1">
        <f t="shared" ca="1" si="1098"/>
        <v>0</v>
      </c>
      <c r="BS4473" s="1">
        <f t="shared" ca="1" si="1099"/>
        <v>0</v>
      </c>
      <c r="BT4473" s="1">
        <f t="shared" ca="1" si="1100"/>
        <v>0</v>
      </c>
      <c r="BU4473" s="1">
        <f t="shared" ca="1" si="1101"/>
        <v>0</v>
      </c>
      <c r="BV4473" s="1">
        <f t="shared" ca="1" si="1102"/>
        <v>0</v>
      </c>
      <c r="BW4473" s="1">
        <f t="shared" ca="1" si="1103"/>
        <v>0</v>
      </c>
      <c r="BX4473" s="1">
        <f t="shared" ca="1" si="1104"/>
        <v>0</v>
      </c>
      <c r="BY4473" s="1">
        <f t="shared" ca="1" si="1105"/>
        <v>0</v>
      </c>
      <c r="BZ4473" s="1">
        <f t="shared" ca="1" si="1106"/>
        <v>0</v>
      </c>
      <c r="CA4473" s="1">
        <f t="shared" ca="1" si="1107"/>
        <v>0</v>
      </c>
      <c r="CB4473" s="1">
        <f t="shared" ca="1" si="1108"/>
        <v>0</v>
      </c>
      <c r="CC4473" s="1">
        <f t="shared" ca="1" si="1109"/>
        <v>0</v>
      </c>
    </row>
    <row r="4474" spans="1:81" hidden="1" x14ac:dyDescent="0.2">
      <c r="A4474" s="1" t="s">
        <v>2065</v>
      </c>
      <c r="B4474" s="1" t="s">
        <v>2066</v>
      </c>
      <c r="C4474" s="1" t="s">
        <v>62</v>
      </c>
      <c r="D4474" s="1" t="s">
        <v>2013</v>
      </c>
      <c r="E4474" s="1" t="s">
        <v>112</v>
      </c>
      <c r="F4474">
        <v>1</v>
      </c>
      <c r="G4474">
        <v>0</v>
      </c>
      <c r="H4474">
        <v>0</v>
      </c>
      <c r="I4474">
        <v>0</v>
      </c>
      <c r="J4474">
        <v>2</v>
      </c>
      <c r="BI4474" s="1">
        <v>6</v>
      </c>
      <c r="BJ4474" s="1" t="str">
        <f t="array" ref="BJ4474">IF(C4474="yes",VLOOKUP(BI4474&amp;D4474,CHOOSE({1,2},Schedule_2015!$A$2:$A$257&amp;Schedule_2015!$B$2:$B$257,Schedule_2015!$C$2:$C$257),2,0),VLOOKUP(BI4474&amp;D4474,CHOOSE({1,2},Schedule_2015!$A$2:$A$257&amp;Schedule_2015!$C$2:$C$257,Schedule_2015!$B$2:$B$257),2,0))</f>
        <v>KC</v>
      </c>
      <c r="BK4474" s="3">
        <f>VLOOKUP(BJ4474,Def!$A$2:$Z$34,23,0)</f>
        <v>112.75</v>
      </c>
      <c r="BL4474" s="3">
        <f>VLOOKUP(BJ4474,Def!$A$2:$Z$34,16,0)</f>
        <v>229.75</v>
      </c>
      <c r="BM4474" s="3">
        <f>VLOOKUP(BJ4474,Def!$A$2:$Z$34,17,0)</f>
        <v>6</v>
      </c>
      <c r="BN4474" s="3">
        <f>VLOOKUP(BJ4474,Def!$A$2:$Z$34,24,0)</f>
        <v>3</v>
      </c>
      <c r="BO4474" s="1">
        <f t="shared" ca="1" si="1095"/>
        <v>0</v>
      </c>
      <c r="BP4474" s="1">
        <f t="shared" ca="1" si="1096"/>
        <v>0</v>
      </c>
      <c r="BQ4474" s="1">
        <f t="shared" ca="1" si="1097"/>
        <v>0</v>
      </c>
      <c r="BR4474" s="1">
        <f t="shared" ca="1" si="1098"/>
        <v>0</v>
      </c>
      <c r="BS4474" s="1">
        <f t="shared" ca="1" si="1099"/>
        <v>0</v>
      </c>
      <c r="BT4474" s="1">
        <f t="shared" ca="1" si="1100"/>
        <v>0</v>
      </c>
      <c r="BU4474" s="1">
        <f t="shared" ca="1" si="1101"/>
        <v>0</v>
      </c>
      <c r="BV4474" s="1">
        <f t="shared" ca="1" si="1102"/>
        <v>0</v>
      </c>
      <c r="BW4474" s="1">
        <f t="shared" ca="1" si="1103"/>
        <v>0</v>
      </c>
      <c r="BX4474" s="1">
        <f t="shared" ca="1" si="1104"/>
        <v>0</v>
      </c>
      <c r="BY4474" s="1">
        <f t="shared" ca="1" si="1105"/>
        <v>0</v>
      </c>
      <c r="BZ4474" s="1">
        <f t="shared" ca="1" si="1106"/>
        <v>0</v>
      </c>
      <c r="CA4474" s="1">
        <f t="shared" ca="1" si="1107"/>
        <v>0</v>
      </c>
      <c r="CB4474" s="1">
        <f t="shared" ca="1" si="1108"/>
        <v>0</v>
      </c>
      <c r="CC4474" s="1">
        <f t="shared" ca="1" si="1109"/>
        <v>0</v>
      </c>
    </row>
    <row r="4475" spans="1:81" hidden="1" x14ac:dyDescent="0.2">
      <c r="A4475" s="1" t="s">
        <v>2042</v>
      </c>
      <c r="B4475" s="1" t="s">
        <v>2043</v>
      </c>
      <c r="C4475" s="1" t="s">
        <v>62</v>
      </c>
      <c r="D4475" s="1" t="s">
        <v>2013</v>
      </c>
      <c r="E4475" s="1" t="s">
        <v>115</v>
      </c>
      <c r="F4475">
        <v>1</v>
      </c>
      <c r="G4475">
        <v>0</v>
      </c>
      <c r="H4475">
        <v>0</v>
      </c>
      <c r="I4475">
        <v>1</v>
      </c>
      <c r="J4475">
        <v>9</v>
      </c>
      <c r="BI4475" s="1">
        <v>6</v>
      </c>
      <c r="BJ4475" s="1" t="str">
        <f t="array" ref="BJ4475">IF(C4475="yes",VLOOKUP(BI4475&amp;D4475,CHOOSE({1,2},Schedule_2015!$A$2:$A$257&amp;Schedule_2015!$B$2:$B$257,Schedule_2015!$C$2:$C$257),2,0),VLOOKUP(BI4475&amp;D4475,CHOOSE({1,2},Schedule_2015!$A$2:$A$257&amp;Schedule_2015!$C$2:$C$257,Schedule_2015!$B$2:$B$257),2,0))</f>
        <v>KC</v>
      </c>
      <c r="BK4475" s="3">
        <f>VLOOKUP(BJ4475,Def!$A$2:$Z$34,23,0)</f>
        <v>112.75</v>
      </c>
      <c r="BL4475" s="3">
        <f>VLOOKUP(BJ4475,Def!$A$2:$Z$34,16,0)</f>
        <v>229.75</v>
      </c>
      <c r="BM4475" s="3">
        <f>VLOOKUP(BJ4475,Def!$A$2:$Z$34,17,0)</f>
        <v>6</v>
      </c>
      <c r="BN4475" s="3">
        <f>VLOOKUP(BJ4475,Def!$A$2:$Z$34,24,0)</f>
        <v>3</v>
      </c>
      <c r="BO4475" s="1">
        <f t="shared" ca="1" si="1095"/>
        <v>0</v>
      </c>
      <c r="BP4475" s="1">
        <f t="shared" ca="1" si="1096"/>
        <v>0</v>
      </c>
      <c r="BQ4475" s="1">
        <f t="shared" ca="1" si="1097"/>
        <v>0</v>
      </c>
      <c r="BR4475" s="1">
        <f t="shared" ca="1" si="1098"/>
        <v>0</v>
      </c>
      <c r="BS4475" s="1">
        <f t="shared" ca="1" si="1099"/>
        <v>0</v>
      </c>
      <c r="BT4475" s="1">
        <f t="shared" ca="1" si="1100"/>
        <v>0</v>
      </c>
      <c r="BU4475" s="1">
        <f t="shared" ca="1" si="1101"/>
        <v>0</v>
      </c>
      <c r="BV4475" s="1">
        <f t="shared" ca="1" si="1102"/>
        <v>0</v>
      </c>
      <c r="BW4475" s="1">
        <f t="shared" ca="1" si="1103"/>
        <v>0</v>
      </c>
      <c r="BX4475" s="1">
        <f t="shared" ca="1" si="1104"/>
        <v>0</v>
      </c>
      <c r="BY4475" s="1">
        <f t="shared" ca="1" si="1105"/>
        <v>0</v>
      </c>
      <c r="BZ4475" s="1">
        <f t="shared" ca="1" si="1106"/>
        <v>0</v>
      </c>
      <c r="CA4475" s="1">
        <f t="shared" ca="1" si="1107"/>
        <v>0</v>
      </c>
      <c r="CB4475" s="1">
        <f t="shared" ca="1" si="1108"/>
        <v>0</v>
      </c>
      <c r="CC4475" s="1">
        <f t="shared" ca="1" si="1109"/>
        <v>0</v>
      </c>
    </row>
    <row r="4476" spans="1:81" hidden="1" x14ac:dyDescent="0.2">
      <c r="A4476" s="1" t="s">
        <v>1861</v>
      </c>
      <c r="B4476" s="1" t="s">
        <v>1862</v>
      </c>
      <c r="C4476" s="1" t="s">
        <v>135</v>
      </c>
      <c r="D4476" s="1" t="s">
        <v>1863</v>
      </c>
      <c r="E4476" s="1" t="s">
        <v>64</v>
      </c>
      <c r="AD4476">
        <v>36</v>
      </c>
      <c r="AE4476">
        <v>20</v>
      </c>
      <c r="AF4476">
        <v>2</v>
      </c>
      <c r="AG4476">
        <v>1</v>
      </c>
      <c r="AH4476">
        <v>0</v>
      </c>
      <c r="AI4476">
        <v>0</v>
      </c>
      <c r="AJ4476">
        <v>269</v>
      </c>
      <c r="BB4476">
        <v>7</v>
      </c>
      <c r="BC4476">
        <v>9</v>
      </c>
      <c r="BD4476">
        <v>2</v>
      </c>
      <c r="BE4476">
        <v>1</v>
      </c>
      <c r="BF4476">
        <v>0</v>
      </c>
      <c r="BG4476">
        <v>0</v>
      </c>
      <c r="BH4476">
        <v>30</v>
      </c>
      <c r="BI4476" s="1">
        <v>6</v>
      </c>
      <c r="BJ4476" s="1" t="str">
        <f t="array" ref="BJ4476">IF(C4476="yes",VLOOKUP(BI4476&amp;D4476,CHOOSE({1,2},Schedule_2015!$A$2:$A$257&amp;Schedule_2015!$B$2:$B$257,Schedule_2015!$C$2:$C$257),2,0),VLOOKUP(BI4476&amp;D4476,CHOOSE({1,2},Schedule_2015!$A$2:$A$257&amp;Schedule_2015!$C$2:$C$257,Schedule_2015!$B$2:$B$257),2,0))</f>
        <v>SEA</v>
      </c>
      <c r="BK4476" s="3">
        <f>VLOOKUP(BJ4476,Def!$A$2:$Z$34,23,0)</f>
        <v>160.5</v>
      </c>
      <c r="BL4476" s="3">
        <f>VLOOKUP(BJ4476,Def!$A$2:$Z$34,16,0)</f>
        <v>239</v>
      </c>
      <c r="BM4476" s="3">
        <f>VLOOKUP(BJ4476,Def!$A$2:$Z$34,17,0)</f>
        <v>7</v>
      </c>
      <c r="BN4476" s="3">
        <f>VLOOKUP(BJ4476,Def!$A$2:$Z$34,24,0)</f>
        <v>3</v>
      </c>
      <c r="BO4476" s="1">
        <f t="shared" ca="1" si="1095"/>
        <v>4</v>
      </c>
      <c r="BP4476" s="1">
        <f t="shared" ca="1" si="1096"/>
        <v>10.76</v>
      </c>
      <c r="BQ4476" s="1">
        <f t="shared" ca="1" si="1097"/>
        <v>0</v>
      </c>
      <c r="BR4476" s="1">
        <f t="shared" ca="1" si="1098"/>
        <v>-2</v>
      </c>
      <c r="BS4476" s="1">
        <f t="shared" ca="1" si="1099"/>
        <v>3</v>
      </c>
      <c r="BT4476" s="1">
        <f t="shared" ca="1" si="1100"/>
        <v>6</v>
      </c>
      <c r="BU4476" s="1">
        <f t="shared" ca="1" si="1101"/>
        <v>0</v>
      </c>
      <c r="BV4476" s="1">
        <f t="shared" ca="1" si="1102"/>
        <v>0</v>
      </c>
      <c r="BW4476" s="1">
        <f t="shared" ca="1" si="1103"/>
        <v>0</v>
      </c>
      <c r="BX4476" s="1">
        <f t="shared" ca="1" si="1104"/>
        <v>0</v>
      </c>
      <c r="BY4476" s="1">
        <f t="shared" ca="1" si="1105"/>
        <v>0</v>
      </c>
      <c r="BZ4476" s="1">
        <f t="shared" ca="1" si="1106"/>
        <v>0</v>
      </c>
      <c r="CA4476" s="1">
        <f t="shared" ca="1" si="1107"/>
        <v>0</v>
      </c>
      <c r="CB4476" s="1">
        <f t="shared" ca="1" si="1108"/>
        <v>0</v>
      </c>
      <c r="CC4476" s="1">
        <f t="shared" ca="1" si="1109"/>
        <v>21.759999999999998</v>
      </c>
    </row>
    <row r="4477" spans="1:81" hidden="1" x14ac:dyDescent="0.2">
      <c r="A4477" s="1" t="s">
        <v>328</v>
      </c>
      <c r="B4477" s="1" t="s">
        <v>329</v>
      </c>
      <c r="C4477" s="1" t="s">
        <v>135</v>
      </c>
      <c r="D4477" s="1" t="s">
        <v>327</v>
      </c>
      <c r="E4477" s="1" t="s">
        <v>69</v>
      </c>
      <c r="K4477">
        <v>1</v>
      </c>
      <c r="L4477">
        <v>0</v>
      </c>
      <c r="M4477">
        <v>1</v>
      </c>
      <c r="N4477">
        <v>0</v>
      </c>
      <c r="O4477">
        <v>0</v>
      </c>
      <c r="AU4477">
        <v>6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6</v>
      </c>
      <c r="BB4477">
        <v>9</v>
      </c>
      <c r="BC4477">
        <v>9</v>
      </c>
      <c r="BD4477">
        <v>0</v>
      </c>
      <c r="BE4477">
        <v>0</v>
      </c>
      <c r="BF4477">
        <v>0</v>
      </c>
      <c r="BG4477">
        <v>0</v>
      </c>
      <c r="BH4477">
        <v>33</v>
      </c>
      <c r="BI4477" s="1">
        <v>6</v>
      </c>
      <c r="BJ4477" s="1" t="str">
        <f t="array" ref="BJ4477">IF(C4477="yes",VLOOKUP(BI4477&amp;D4477,CHOOSE({1,2},Schedule_2015!$A$2:$A$257&amp;Schedule_2015!$B$2:$B$257,Schedule_2015!$C$2:$C$257),2,0),VLOOKUP(BI4477&amp;D4477,CHOOSE({1,2},Schedule_2015!$A$2:$A$257&amp;Schedule_2015!$C$2:$C$257,Schedule_2015!$B$2:$B$257),2,0))</f>
        <v>MIN</v>
      </c>
      <c r="BK4477" s="3">
        <f>VLOOKUP(BJ4477,Def!$A$2:$Z$34,23,0)</f>
        <v>92.6</v>
      </c>
      <c r="BL4477" s="3">
        <f>VLOOKUP(BJ4477,Def!$A$2:$Z$34,16,0)</f>
        <v>214.2</v>
      </c>
      <c r="BM4477" s="3">
        <f>VLOOKUP(BJ4477,Def!$A$2:$Z$34,17,0)</f>
        <v>5</v>
      </c>
      <c r="BN4477" s="3">
        <f>VLOOKUP(BJ4477,Def!$A$2:$Z$34,24,0)</f>
        <v>3</v>
      </c>
      <c r="BO4477" s="1">
        <f t="shared" ca="1" si="1095"/>
        <v>0</v>
      </c>
      <c r="BP4477" s="1">
        <f t="shared" ca="1" si="1096"/>
        <v>0</v>
      </c>
      <c r="BQ4477" s="1">
        <f t="shared" ca="1" si="1097"/>
        <v>0</v>
      </c>
      <c r="BR4477" s="1">
        <f t="shared" ca="1" si="1098"/>
        <v>0</v>
      </c>
      <c r="BS4477" s="1">
        <f t="shared" ca="1" si="1099"/>
        <v>3.3000000000000003</v>
      </c>
      <c r="BT4477" s="1">
        <f t="shared" ca="1" si="1100"/>
        <v>0</v>
      </c>
      <c r="BU4477" s="1">
        <f t="shared" ca="1" si="1101"/>
        <v>0</v>
      </c>
      <c r="BV4477" s="1">
        <f t="shared" ca="1" si="1102"/>
        <v>0.60000000000000009</v>
      </c>
      <c r="BW4477" s="1">
        <f t="shared" ca="1" si="1103"/>
        <v>1</v>
      </c>
      <c r="BX4477" s="1">
        <f t="shared" ca="1" si="1104"/>
        <v>0</v>
      </c>
      <c r="BY4477" s="1">
        <f t="shared" ca="1" si="1105"/>
        <v>0</v>
      </c>
      <c r="BZ4477" s="1">
        <f t="shared" ca="1" si="1106"/>
        <v>0</v>
      </c>
      <c r="CA4477" s="1">
        <f t="shared" ca="1" si="1107"/>
        <v>-1</v>
      </c>
      <c r="CB4477" s="1">
        <f t="shared" ca="1" si="1108"/>
        <v>0</v>
      </c>
      <c r="CC4477" s="1">
        <f t="shared" ca="1" si="1109"/>
        <v>3.9000000000000004</v>
      </c>
    </row>
    <row r="4478" spans="1:81" hidden="1" x14ac:dyDescent="0.2">
      <c r="A4478" s="1" t="s">
        <v>330</v>
      </c>
      <c r="B4478" s="1" t="s">
        <v>331</v>
      </c>
      <c r="C4478" s="1" t="s">
        <v>135</v>
      </c>
      <c r="D4478" s="1" t="s">
        <v>327</v>
      </c>
      <c r="E4478" s="1" t="s">
        <v>76</v>
      </c>
      <c r="Y4478">
        <v>20</v>
      </c>
      <c r="Z4478">
        <v>20</v>
      </c>
      <c r="AA4478">
        <v>0</v>
      </c>
      <c r="AB4478">
        <v>1</v>
      </c>
      <c r="AC4478">
        <v>0</v>
      </c>
      <c r="AP4478">
        <v>12</v>
      </c>
      <c r="AQ4478">
        <v>14</v>
      </c>
      <c r="AR4478">
        <v>0</v>
      </c>
      <c r="AS4478">
        <v>2</v>
      </c>
      <c r="AT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 s="1">
        <v>6</v>
      </c>
      <c r="BJ4478" s="1" t="str">
        <f t="array" ref="BJ4478">IF(C4478="yes",VLOOKUP(BI4478&amp;D4478,CHOOSE({1,2},Schedule_2015!$A$2:$A$257&amp;Schedule_2015!$B$2:$B$257,Schedule_2015!$C$2:$C$257),2,0),VLOOKUP(BI4478&amp;D4478,CHOOSE({1,2},Schedule_2015!$A$2:$A$257&amp;Schedule_2015!$C$2:$C$257,Schedule_2015!$B$2:$B$257),2,0))</f>
        <v>MIN</v>
      </c>
      <c r="BK4478" s="3">
        <f>VLOOKUP(BJ4478,Def!$A$2:$Z$34,23,0)</f>
        <v>92.6</v>
      </c>
      <c r="BL4478" s="3">
        <f>VLOOKUP(BJ4478,Def!$A$2:$Z$34,16,0)</f>
        <v>214.2</v>
      </c>
      <c r="BM4478" s="3">
        <f>VLOOKUP(BJ4478,Def!$A$2:$Z$34,17,0)</f>
        <v>5</v>
      </c>
      <c r="BN4478" s="3">
        <f>VLOOKUP(BJ4478,Def!$A$2:$Z$34,24,0)</f>
        <v>3</v>
      </c>
      <c r="BO4478" s="1">
        <f t="shared" ca="1" si="1095"/>
        <v>0</v>
      </c>
      <c r="BP4478" s="1">
        <f t="shared" ca="1" si="1096"/>
        <v>0</v>
      </c>
      <c r="BQ4478" s="1">
        <f t="shared" ca="1" si="1097"/>
        <v>0</v>
      </c>
      <c r="BR4478" s="1">
        <f t="shared" ca="1" si="1098"/>
        <v>0</v>
      </c>
      <c r="BS4478" s="1">
        <f t="shared" ca="1" si="1099"/>
        <v>0.1</v>
      </c>
      <c r="BT4478" s="1">
        <f t="shared" ca="1" si="1100"/>
        <v>0</v>
      </c>
      <c r="BU4478" s="1">
        <f t="shared" ca="1" si="1101"/>
        <v>0</v>
      </c>
      <c r="BV4478" s="1">
        <f t="shared" ca="1" si="1102"/>
        <v>0</v>
      </c>
      <c r="BW4478" s="1">
        <f t="shared" ca="1" si="1103"/>
        <v>0</v>
      </c>
      <c r="BX4478" s="1">
        <f t="shared" ca="1" si="1104"/>
        <v>0</v>
      </c>
      <c r="BY4478" s="1">
        <f t="shared" ca="1" si="1105"/>
        <v>0</v>
      </c>
      <c r="BZ4478" s="1">
        <f t="shared" ca="1" si="1106"/>
        <v>0</v>
      </c>
      <c r="CA4478" s="1">
        <f t="shared" ca="1" si="1107"/>
        <v>0</v>
      </c>
      <c r="CB4478" s="1">
        <f t="shared" ca="1" si="1108"/>
        <v>0</v>
      </c>
      <c r="CC4478" s="1">
        <f t="shared" ca="1" si="1109"/>
        <v>0.1</v>
      </c>
    </row>
    <row r="4479" spans="1:81" hidden="1" x14ac:dyDescent="0.2">
      <c r="A4479" s="1" t="s">
        <v>332</v>
      </c>
      <c r="B4479" s="1" t="s">
        <v>333</v>
      </c>
      <c r="C4479" s="1" t="s">
        <v>135</v>
      </c>
      <c r="D4479" s="1" t="s">
        <v>327</v>
      </c>
      <c r="E4479" s="1" t="s">
        <v>69</v>
      </c>
      <c r="Y4479">
        <v>19</v>
      </c>
      <c r="Z4479">
        <v>19</v>
      </c>
      <c r="AA4479">
        <v>0</v>
      </c>
      <c r="AB4479">
        <v>1</v>
      </c>
      <c r="AC4479">
        <v>0</v>
      </c>
      <c r="AU4479">
        <v>12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12</v>
      </c>
      <c r="BB4479">
        <v>5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13</v>
      </c>
      <c r="BI4479" s="1">
        <v>6</v>
      </c>
      <c r="BJ4479" s="1" t="str">
        <f t="array" ref="BJ4479">IF(C4479="yes",VLOOKUP(BI4479&amp;D4479,CHOOSE({1,2},Schedule_2015!$A$2:$A$257&amp;Schedule_2015!$B$2:$B$257,Schedule_2015!$C$2:$C$257),2,0),VLOOKUP(BI4479&amp;D4479,CHOOSE({1,2},Schedule_2015!$A$2:$A$257&amp;Schedule_2015!$C$2:$C$257,Schedule_2015!$B$2:$B$257),2,0))</f>
        <v>MIN</v>
      </c>
      <c r="BK4479" s="3">
        <f>VLOOKUP(BJ4479,Def!$A$2:$Z$34,23,0)</f>
        <v>92.6</v>
      </c>
      <c r="BL4479" s="3">
        <f>VLOOKUP(BJ4479,Def!$A$2:$Z$34,16,0)</f>
        <v>214.2</v>
      </c>
      <c r="BM4479" s="3">
        <f>VLOOKUP(BJ4479,Def!$A$2:$Z$34,17,0)</f>
        <v>5</v>
      </c>
      <c r="BN4479" s="3">
        <f>VLOOKUP(BJ4479,Def!$A$2:$Z$34,24,0)</f>
        <v>3</v>
      </c>
      <c r="BO4479" s="1">
        <f t="shared" ca="1" si="1095"/>
        <v>0</v>
      </c>
      <c r="BP4479" s="1">
        <f t="shared" ca="1" si="1096"/>
        <v>0</v>
      </c>
      <c r="BQ4479" s="1">
        <f t="shared" ca="1" si="1097"/>
        <v>0</v>
      </c>
      <c r="BR4479" s="1">
        <f t="shared" ca="1" si="1098"/>
        <v>0</v>
      </c>
      <c r="BS4479" s="1">
        <f t="shared" ca="1" si="1099"/>
        <v>1.3</v>
      </c>
      <c r="BT4479" s="1">
        <f t="shared" ca="1" si="1100"/>
        <v>0</v>
      </c>
      <c r="BU4479" s="1">
        <f t="shared" ca="1" si="1101"/>
        <v>0</v>
      </c>
      <c r="BV4479" s="1">
        <f t="shared" ca="1" si="1102"/>
        <v>1.2000000000000002</v>
      </c>
      <c r="BW4479" s="1">
        <f t="shared" ca="1" si="1103"/>
        <v>1</v>
      </c>
      <c r="BX4479" s="1">
        <f t="shared" ca="1" si="1104"/>
        <v>0</v>
      </c>
      <c r="BY4479" s="1">
        <f t="shared" ca="1" si="1105"/>
        <v>0</v>
      </c>
      <c r="BZ4479" s="1">
        <f t="shared" ca="1" si="1106"/>
        <v>0</v>
      </c>
      <c r="CA4479" s="1">
        <f t="shared" ca="1" si="1107"/>
        <v>0</v>
      </c>
      <c r="CB4479" s="1">
        <f t="shared" ca="1" si="1108"/>
        <v>0</v>
      </c>
      <c r="CC4479" s="1">
        <f t="shared" ca="1" si="1109"/>
        <v>3.5</v>
      </c>
    </row>
    <row r="4480" spans="1:81" hidden="1" x14ac:dyDescent="0.2">
      <c r="A4480" s="1" t="s">
        <v>348</v>
      </c>
      <c r="B4480" s="1" t="s">
        <v>349</v>
      </c>
      <c r="C4480" s="1" t="s">
        <v>135</v>
      </c>
      <c r="D4480" s="1" t="s">
        <v>327</v>
      </c>
      <c r="E4480" s="1" t="s">
        <v>350</v>
      </c>
      <c r="AU4480">
        <v>13</v>
      </c>
      <c r="AV4480">
        <v>0</v>
      </c>
      <c r="AW4480">
        <v>1</v>
      </c>
      <c r="AX4480">
        <v>0</v>
      </c>
      <c r="AY4480">
        <v>0</v>
      </c>
      <c r="AZ4480">
        <v>0</v>
      </c>
      <c r="BA4480">
        <v>13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s="1">
        <v>6</v>
      </c>
      <c r="BJ4480" s="1" t="str">
        <f t="array" ref="BJ4480">IF(C4480="yes",VLOOKUP(BI4480&amp;D4480,CHOOSE({1,2},Schedule_2015!$A$2:$A$257&amp;Schedule_2015!$B$2:$B$257,Schedule_2015!$C$2:$C$257),2,0),VLOOKUP(BI4480&amp;D4480,CHOOSE({1,2},Schedule_2015!$A$2:$A$257&amp;Schedule_2015!$C$2:$C$257,Schedule_2015!$B$2:$B$257),2,0))</f>
        <v>MIN</v>
      </c>
      <c r="BK4480" s="3">
        <f>VLOOKUP(BJ4480,Def!$A$2:$Z$34,23,0)</f>
        <v>92.6</v>
      </c>
      <c r="BL4480" s="3">
        <f>VLOOKUP(BJ4480,Def!$A$2:$Z$34,16,0)</f>
        <v>214.2</v>
      </c>
      <c r="BM4480" s="3">
        <f>VLOOKUP(BJ4480,Def!$A$2:$Z$34,17,0)</f>
        <v>5</v>
      </c>
      <c r="BN4480" s="3">
        <f>VLOOKUP(BJ4480,Def!$A$2:$Z$34,24,0)</f>
        <v>3</v>
      </c>
      <c r="BO4480" s="1">
        <f t="shared" ca="1" si="1095"/>
        <v>0</v>
      </c>
      <c r="BP4480" s="1">
        <f t="shared" ca="1" si="1096"/>
        <v>0</v>
      </c>
      <c r="BQ4480" s="1">
        <f t="shared" ca="1" si="1097"/>
        <v>0</v>
      </c>
      <c r="BR4480" s="1">
        <f t="shared" ca="1" si="1098"/>
        <v>0</v>
      </c>
      <c r="BS4480" s="1">
        <f t="shared" ca="1" si="1099"/>
        <v>0</v>
      </c>
      <c r="BT4480" s="1">
        <f t="shared" ca="1" si="1100"/>
        <v>0</v>
      </c>
      <c r="BU4480" s="1">
        <f t="shared" ca="1" si="1101"/>
        <v>0</v>
      </c>
      <c r="BV4480" s="1">
        <f t="shared" ca="1" si="1102"/>
        <v>1.3</v>
      </c>
      <c r="BW4480" s="1">
        <f t="shared" ca="1" si="1103"/>
        <v>1</v>
      </c>
      <c r="BX4480" s="1">
        <f t="shared" ca="1" si="1104"/>
        <v>0</v>
      </c>
      <c r="BY4480" s="1">
        <f t="shared" ca="1" si="1105"/>
        <v>0</v>
      </c>
      <c r="BZ4480" s="1">
        <f t="shared" ca="1" si="1106"/>
        <v>0</v>
      </c>
      <c r="CA4480" s="1">
        <f t="shared" ca="1" si="1107"/>
        <v>0</v>
      </c>
      <c r="CB4480" s="1">
        <f t="shared" ca="1" si="1108"/>
        <v>0</v>
      </c>
      <c r="CC4480" s="1">
        <f t="shared" ca="1" si="1109"/>
        <v>2.2999999999999998</v>
      </c>
    </row>
    <row r="4481" spans="1:81" hidden="1" x14ac:dyDescent="0.2">
      <c r="A4481" s="1" t="s">
        <v>1404</v>
      </c>
      <c r="B4481" s="1" t="s">
        <v>2909</v>
      </c>
      <c r="C4481" s="1" t="s">
        <v>135</v>
      </c>
      <c r="D4481" s="1" t="s">
        <v>327</v>
      </c>
      <c r="E4481" s="1" t="s">
        <v>79</v>
      </c>
      <c r="AU4481">
        <v>9</v>
      </c>
      <c r="AV4481">
        <v>0</v>
      </c>
      <c r="AW4481">
        <v>2</v>
      </c>
      <c r="AX4481">
        <v>0</v>
      </c>
      <c r="AY4481">
        <v>0</v>
      </c>
      <c r="AZ4481">
        <v>0</v>
      </c>
      <c r="BA4481">
        <v>15</v>
      </c>
      <c r="BI4481" s="1">
        <v>6</v>
      </c>
      <c r="BJ4481" s="1" t="str">
        <f t="array" ref="BJ4481">IF(C4481="yes",VLOOKUP(BI4481&amp;D4481,CHOOSE({1,2},Schedule_2015!$A$2:$A$257&amp;Schedule_2015!$B$2:$B$257,Schedule_2015!$C$2:$C$257),2,0),VLOOKUP(BI4481&amp;D4481,CHOOSE({1,2},Schedule_2015!$A$2:$A$257&amp;Schedule_2015!$C$2:$C$257,Schedule_2015!$B$2:$B$257),2,0))</f>
        <v>MIN</v>
      </c>
      <c r="BK4481" s="3">
        <f>VLOOKUP(BJ4481,Def!$A$2:$Z$34,23,0)</f>
        <v>92.6</v>
      </c>
      <c r="BL4481" s="3">
        <f>VLOOKUP(BJ4481,Def!$A$2:$Z$34,16,0)</f>
        <v>214.2</v>
      </c>
      <c r="BM4481" s="3">
        <f>VLOOKUP(BJ4481,Def!$A$2:$Z$34,17,0)</f>
        <v>5</v>
      </c>
      <c r="BN4481" s="3">
        <f>VLOOKUP(BJ4481,Def!$A$2:$Z$34,24,0)</f>
        <v>3</v>
      </c>
      <c r="BO4481" s="1">
        <f t="shared" ref="BO4481:BO4544" ca="1" si="1110">INDEX(passing_tds,CELL("Row",AG4481)-1)*(PASSTD)</f>
        <v>0</v>
      </c>
      <c r="BP4481" s="1">
        <f t="shared" ref="BP4481:BP4544" ca="1" si="1111">INDEX(passing_yds,CELL("Row",AH4481)-1)*(PASSYDS)</f>
        <v>0</v>
      </c>
      <c r="BQ4481" s="1">
        <f t="shared" ref="BQ4481:BQ4544" ca="1" si="1112">IF(INDEX(passing_yds,CELL("Row",AI4481)-1)&gt;=300,3,0)</f>
        <v>0</v>
      </c>
      <c r="BR4481" s="1">
        <f t="shared" ref="BR4481:BR4544" ca="1" si="1113">INDEX(passing_ints,CELL("Row",AJ4481)-1)*(INT)</f>
        <v>0</v>
      </c>
      <c r="BS4481" s="1">
        <f t="shared" ref="BS4481:BS4544" ca="1" si="1114">INDEX(rushing_yds,CELL("Row",AK4481)-1)*(RUSHYDS)</f>
        <v>0</v>
      </c>
      <c r="BT4481" s="1">
        <f t="shared" ref="BT4481:BT4544" ca="1" si="1115">INDEX(rushing_tds,CELL("Row",AK4481)-1)*(RUSHTD)</f>
        <v>0</v>
      </c>
      <c r="BU4481" s="1">
        <f t="shared" ref="BU4481:BU4544" ca="1" si="1116">IF(INDEX(rushing_yds,CELL("Row",AI4481)-1)&gt;=100,3,0)</f>
        <v>0</v>
      </c>
      <c r="BV4481" s="1">
        <f t="shared" ref="BV4481:BV4544" ca="1" si="1117">INDEX(receiving_yds,CELL("Row",AN4481)-1)*(RECYDS)</f>
        <v>1.5</v>
      </c>
      <c r="BW4481" s="1">
        <f t="shared" ref="BW4481:BW4544" ca="1" si="1118">INDEX(receiving_rec,CELL("Row",AO4481)-1)*(REC)</f>
        <v>2</v>
      </c>
      <c r="BX4481" s="1">
        <f t="shared" ref="BX4481:BX4544" ca="1" si="1119">INDEX(receiving_tds,CELL("Row",AP4481)-1)*(RECTD)</f>
        <v>0</v>
      </c>
      <c r="BY4481" s="1">
        <f t="shared" ref="BY4481:BY4544" ca="1" si="1120">IF(INDEX(receiving_yds,CELL("Row",AI4481)-1)&gt;=100,3,0)</f>
        <v>0</v>
      </c>
      <c r="BZ4481" s="1">
        <f t="shared" ref="BZ4481:BZ4544" ca="1" si="1121">INDEX(puntret_tds,CELL("Row",AR4481)-1)*(PUNTKORETTD)+INDEX(kickret_tds,CELL("Row",AR4481)-1)*(PUNTKORETTD)</f>
        <v>0</v>
      </c>
      <c r="CA4481" s="1">
        <f t="shared" ref="CA4481:CA4544" ca="1" si="1122">INDEX(fumbles_tot,CELL("Row",AS4481)-1)*(FUM)</f>
        <v>0</v>
      </c>
      <c r="CB4481" s="1">
        <f t="shared" ref="CB4481:CB4544" ca="1" si="1123">(INDEX(passing_twoptm,CELL("Row",AT4481)-1)+INDEX(rushing_twoptm,CELL("Row",AT4481)-1)+INDEX(receiving_twoptm,CELL("Row",AT4481)-1))*(_2PTCONV)</f>
        <v>0</v>
      </c>
      <c r="CC4481" s="1">
        <f t="shared" ref="CC4481:CC4544" ca="1" si="1124">SUM(BO4481:CB4481)</f>
        <v>3.5</v>
      </c>
    </row>
    <row r="4482" spans="1:81" hidden="1" x14ac:dyDescent="0.2">
      <c r="A4482" s="1" t="s">
        <v>340</v>
      </c>
      <c r="B4482" s="1" t="s">
        <v>341</v>
      </c>
      <c r="C4482" s="1" t="s">
        <v>135</v>
      </c>
      <c r="D4482" s="1" t="s">
        <v>327</v>
      </c>
      <c r="E4482" s="1" t="s">
        <v>76</v>
      </c>
      <c r="AU4482">
        <v>39</v>
      </c>
      <c r="AV4482">
        <v>0</v>
      </c>
      <c r="AW4482">
        <v>3</v>
      </c>
      <c r="AX4482">
        <v>0</v>
      </c>
      <c r="AY4482">
        <v>0</v>
      </c>
      <c r="AZ4482">
        <v>0</v>
      </c>
      <c r="BA4482">
        <v>48</v>
      </c>
      <c r="BI4482" s="1">
        <v>6</v>
      </c>
      <c r="BJ4482" s="1" t="str">
        <f t="array" ref="BJ4482">IF(C4482="yes",VLOOKUP(BI4482&amp;D4482,CHOOSE({1,2},Schedule_2015!$A$2:$A$257&amp;Schedule_2015!$B$2:$B$257,Schedule_2015!$C$2:$C$257),2,0),VLOOKUP(BI4482&amp;D4482,CHOOSE({1,2},Schedule_2015!$A$2:$A$257&amp;Schedule_2015!$C$2:$C$257,Schedule_2015!$B$2:$B$257),2,0))</f>
        <v>MIN</v>
      </c>
      <c r="BK4482" s="3">
        <f>VLOOKUP(BJ4482,Def!$A$2:$Z$34,23,0)</f>
        <v>92.6</v>
      </c>
      <c r="BL4482" s="3">
        <f>VLOOKUP(BJ4482,Def!$A$2:$Z$34,16,0)</f>
        <v>214.2</v>
      </c>
      <c r="BM4482" s="3">
        <f>VLOOKUP(BJ4482,Def!$A$2:$Z$34,17,0)</f>
        <v>5</v>
      </c>
      <c r="BN4482" s="3">
        <f>VLOOKUP(BJ4482,Def!$A$2:$Z$34,24,0)</f>
        <v>3</v>
      </c>
      <c r="BO4482" s="1">
        <f t="shared" ca="1" si="1110"/>
        <v>0</v>
      </c>
      <c r="BP4482" s="1">
        <f t="shared" ca="1" si="1111"/>
        <v>0</v>
      </c>
      <c r="BQ4482" s="1">
        <f t="shared" ca="1" si="1112"/>
        <v>0</v>
      </c>
      <c r="BR4482" s="1">
        <f t="shared" ca="1" si="1113"/>
        <v>0</v>
      </c>
      <c r="BS4482" s="1">
        <f t="shared" ca="1" si="1114"/>
        <v>0</v>
      </c>
      <c r="BT4482" s="1">
        <f t="shared" ca="1" si="1115"/>
        <v>0</v>
      </c>
      <c r="BU4482" s="1">
        <f t="shared" ca="1" si="1116"/>
        <v>0</v>
      </c>
      <c r="BV4482" s="1">
        <f t="shared" ca="1" si="1117"/>
        <v>4.8000000000000007</v>
      </c>
      <c r="BW4482" s="1">
        <f t="shared" ca="1" si="1118"/>
        <v>3</v>
      </c>
      <c r="BX4482" s="1">
        <f t="shared" ca="1" si="1119"/>
        <v>0</v>
      </c>
      <c r="BY4482" s="1">
        <f t="shared" ca="1" si="1120"/>
        <v>0</v>
      </c>
      <c r="BZ4482" s="1">
        <f t="shared" ca="1" si="1121"/>
        <v>0</v>
      </c>
      <c r="CA4482" s="1">
        <f t="shared" ca="1" si="1122"/>
        <v>0</v>
      </c>
      <c r="CB4482" s="1">
        <f t="shared" ca="1" si="1123"/>
        <v>0</v>
      </c>
      <c r="CC4482" s="1">
        <f t="shared" ca="1" si="1124"/>
        <v>7.8000000000000007</v>
      </c>
    </row>
    <row r="4483" spans="1:81" hidden="1" x14ac:dyDescent="0.2">
      <c r="A4483" s="1" t="s">
        <v>2491</v>
      </c>
      <c r="B4483" s="1" t="s">
        <v>2492</v>
      </c>
      <c r="C4483" s="1" t="s">
        <v>135</v>
      </c>
      <c r="D4483" s="1" t="s">
        <v>327</v>
      </c>
      <c r="E4483" s="1" t="s">
        <v>76</v>
      </c>
      <c r="AU4483">
        <v>42</v>
      </c>
      <c r="AV4483">
        <v>42</v>
      </c>
      <c r="AW4483">
        <v>3</v>
      </c>
      <c r="AX4483">
        <v>1</v>
      </c>
      <c r="AY4483">
        <v>0</v>
      </c>
      <c r="AZ4483">
        <v>0</v>
      </c>
      <c r="BA4483">
        <v>57</v>
      </c>
      <c r="BI4483" s="1">
        <v>6</v>
      </c>
      <c r="BJ4483" s="1" t="str">
        <f t="array" ref="BJ4483">IF(C4483="yes",VLOOKUP(BI4483&amp;D4483,CHOOSE({1,2},Schedule_2015!$A$2:$A$257&amp;Schedule_2015!$B$2:$B$257,Schedule_2015!$C$2:$C$257),2,0),VLOOKUP(BI4483&amp;D4483,CHOOSE({1,2},Schedule_2015!$A$2:$A$257&amp;Schedule_2015!$C$2:$C$257,Schedule_2015!$B$2:$B$257),2,0))</f>
        <v>MIN</v>
      </c>
      <c r="BK4483" s="3">
        <f>VLOOKUP(BJ4483,Def!$A$2:$Z$34,23,0)</f>
        <v>92.6</v>
      </c>
      <c r="BL4483" s="3">
        <f>VLOOKUP(BJ4483,Def!$A$2:$Z$34,16,0)</f>
        <v>214.2</v>
      </c>
      <c r="BM4483" s="3">
        <f>VLOOKUP(BJ4483,Def!$A$2:$Z$34,17,0)</f>
        <v>5</v>
      </c>
      <c r="BN4483" s="3">
        <f>VLOOKUP(BJ4483,Def!$A$2:$Z$34,24,0)</f>
        <v>3</v>
      </c>
      <c r="BO4483" s="1">
        <f t="shared" ca="1" si="1110"/>
        <v>0</v>
      </c>
      <c r="BP4483" s="1">
        <f t="shared" ca="1" si="1111"/>
        <v>0</v>
      </c>
      <c r="BQ4483" s="1">
        <f t="shared" ca="1" si="1112"/>
        <v>0</v>
      </c>
      <c r="BR4483" s="1">
        <f t="shared" ca="1" si="1113"/>
        <v>0</v>
      </c>
      <c r="BS4483" s="1">
        <f t="shared" ca="1" si="1114"/>
        <v>0</v>
      </c>
      <c r="BT4483" s="1">
        <f t="shared" ca="1" si="1115"/>
        <v>0</v>
      </c>
      <c r="BU4483" s="1">
        <f t="shared" ca="1" si="1116"/>
        <v>0</v>
      </c>
      <c r="BV4483" s="1">
        <f t="shared" ca="1" si="1117"/>
        <v>5.7</v>
      </c>
      <c r="BW4483" s="1">
        <f t="shared" ca="1" si="1118"/>
        <v>3</v>
      </c>
      <c r="BX4483" s="1">
        <f t="shared" ca="1" si="1119"/>
        <v>6</v>
      </c>
      <c r="BY4483" s="1">
        <f t="shared" ca="1" si="1120"/>
        <v>0</v>
      </c>
      <c r="BZ4483" s="1">
        <f t="shared" ca="1" si="1121"/>
        <v>0</v>
      </c>
      <c r="CA4483" s="1">
        <f t="shared" ca="1" si="1122"/>
        <v>0</v>
      </c>
      <c r="CB4483" s="1">
        <f t="shared" ca="1" si="1123"/>
        <v>0</v>
      </c>
      <c r="CC4483" s="1">
        <f t="shared" ca="1" si="1124"/>
        <v>14.7</v>
      </c>
    </row>
    <row r="4484" spans="1:81" hidden="1" x14ac:dyDescent="0.2">
      <c r="A4484" s="1" t="s">
        <v>1793</v>
      </c>
      <c r="B4484" s="1" t="s">
        <v>1794</v>
      </c>
      <c r="C4484" s="1" t="s">
        <v>135</v>
      </c>
      <c r="D4484" s="1" t="s">
        <v>327</v>
      </c>
      <c r="E4484" s="1" t="s">
        <v>79</v>
      </c>
      <c r="AU4484">
        <v>13</v>
      </c>
      <c r="AV4484">
        <v>0</v>
      </c>
      <c r="AW4484">
        <v>2</v>
      </c>
      <c r="AX4484">
        <v>0</v>
      </c>
      <c r="AY4484">
        <v>0</v>
      </c>
      <c r="AZ4484">
        <v>0</v>
      </c>
      <c r="BA4484">
        <v>23</v>
      </c>
      <c r="BI4484" s="1">
        <v>6</v>
      </c>
      <c r="BJ4484" s="1" t="str">
        <f t="array" ref="BJ4484">IF(C4484="yes",VLOOKUP(BI4484&amp;D4484,CHOOSE({1,2},Schedule_2015!$A$2:$A$257&amp;Schedule_2015!$B$2:$B$257,Schedule_2015!$C$2:$C$257),2,0),VLOOKUP(BI4484&amp;D4484,CHOOSE({1,2},Schedule_2015!$A$2:$A$257&amp;Schedule_2015!$C$2:$C$257,Schedule_2015!$B$2:$B$257),2,0))</f>
        <v>MIN</v>
      </c>
      <c r="BK4484" s="3">
        <f>VLOOKUP(BJ4484,Def!$A$2:$Z$34,23,0)</f>
        <v>92.6</v>
      </c>
      <c r="BL4484" s="3">
        <f>VLOOKUP(BJ4484,Def!$A$2:$Z$34,16,0)</f>
        <v>214.2</v>
      </c>
      <c r="BM4484" s="3">
        <f>VLOOKUP(BJ4484,Def!$A$2:$Z$34,17,0)</f>
        <v>5</v>
      </c>
      <c r="BN4484" s="3">
        <f>VLOOKUP(BJ4484,Def!$A$2:$Z$34,24,0)</f>
        <v>3</v>
      </c>
      <c r="BO4484" s="1">
        <f t="shared" ca="1" si="1110"/>
        <v>0</v>
      </c>
      <c r="BP4484" s="1">
        <f t="shared" ca="1" si="1111"/>
        <v>0</v>
      </c>
      <c r="BQ4484" s="1">
        <f t="shared" ca="1" si="1112"/>
        <v>0</v>
      </c>
      <c r="BR4484" s="1">
        <f t="shared" ca="1" si="1113"/>
        <v>0</v>
      </c>
      <c r="BS4484" s="1">
        <f t="shared" ca="1" si="1114"/>
        <v>0</v>
      </c>
      <c r="BT4484" s="1">
        <f t="shared" ca="1" si="1115"/>
        <v>0</v>
      </c>
      <c r="BU4484" s="1">
        <f t="shared" ca="1" si="1116"/>
        <v>0</v>
      </c>
      <c r="BV4484" s="1">
        <f t="shared" ca="1" si="1117"/>
        <v>2.3000000000000003</v>
      </c>
      <c r="BW4484" s="1">
        <f t="shared" ca="1" si="1118"/>
        <v>2</v>
      </c>
      <c r="BX4484" s="1">
        <f t="shared" ca="1" si="1119"/>
        <v>0</v>
      </c>
      <c r="BY4484" s="1">
        <f t="shared" ca="1" si="1120"/>
        <v>0</v>
      </c>
      <c r="BZ4484" s="1">
        <f t="shared" ca="1" si="1121"/>
        <v>0</v>
      </c>
      <c r="CA4484" s="1">
        <f t="shared" ca="1" si="1122"/>
        <v>0</v>
      </c>
      <c r="CB4484" s="1">
        <f t="shared" ca="1" si="1123"/>
        <v>0</v>
      </c>
      <c r="CC4484" s="1">
        <f t="shared" ca="1" si="1124"/>
        <v>4.3000000000000007</v>
      </c>
    </row>
    <row r="4485" spans="1:81" hidden="1" x14ac:dyDescent="0.2">
      <c r="A4485" s="1" t="s">
        <v>338</v>
      </c>
      <c r="B4485" s="1" t="s">
        <v>339</v>
      </c>
      <c r="C4485" s="1" t="s">
        <v>135</v>
      </c>
      <c r="D4485" s="1" t="s">
        <v>327</v>
      </c>
      <c r="E4485" s="1" t="s">
        <v>76</v>
      </c>
      <c r="AU4485">
        <v>8</v>
      </c>
      <c r="AV4485">
        <v>0</v>
      </c>
      <c r="AW4485">
        <v>3</v>
      </c>
      <c r="AX4485">
        <v>0</v>
      </c>
      <c r="AY4485">
        <v>0</v>
      </c>
      <c r="AZ4485">
        <v>0</v>
      </c>
      <c r="BA4485">
        <v>16</v>
      </c>
      <c r="BI4485" s="1">
        <v>6</v>
      </c>
      <c r="BJ4485" s="1" t="str">
        <f t="array" ref="BJ4485">IF(C4485="yes",VLOOKUP(BI4485&amp;D4485,CHOOSE({1,2},Schedule_2015!$A$2:$A$257&amp;Schedule_2015!$B$2:$B$257,Schedule_2015!$C$2:$C$257),2,0),VLOOKUP(BI4485&amp;D4485,CHOOSE({1,2},Schedule_2015!$A$2:$A$257&amp;Schedule_2015!$C$2:$C$257,Schedule_2015!$B$2:$B$257),2,0))</f>
        <v>MIN</v>
      </c>
      <c r="BK4485" s="3">
        <f>VLOOKUP(BJ4485,Def!$A$2:$Z$34,23,0)</f>
        <v>92.6</v>
      </c>
      <c r="BL4485" s="3">
        <f>VLOOKUP(BJ4485,Def!$A$2:$Z$34,16,0)</f>
        <v>214.2</v>
      </c>
      <c r="BM4485" s="3">
        <f>VLOOKUP(BJ4485,Def!$A$2:$Z$34,17,0)</f>
        <v>5</v>
      </c>
      <c r="BN4485" s="3">
        <f>VLOOKUP(BJ4485,Def!$A$2:$Z$34,24,0)</f>
        <v>3</v>
      </c>
      <c r="BO4485" s="1">
        <f t="shared" ca="1" si="1110"/>
        <v>0</v>
      </c>
      <c r="BP4485" s="1">
        <f t="shared" ca="1" si="1111"/>
        <v>0</v>
      </c>
      <c r="BQ4485" s="1">
        <f t="shared" ca="1" si="1112"/>
        <v>0</v>
      </c>
      <c r="BR4485" s="1">
        <f t="shared" ca="1" si="1113"/>
        <v>0</v>
      </c>
      <c r="BS4485" s="1">
        <f t="shared" ca="1" si="1114"/>
        <v>0</v>
      </c>
      <c r="BT4485" s="1">
        <f t="shared" ca="1" si="1115"/>
        <v>0</v>
      </c>
      <c r="BU4485" s="1">
        <f t="shared" ca="1" si="1116"/>
        <v>0</v>
      </c>
      <c r="BV4485" s="1">
        <f t="shared" ca="1" si="1117"/>
        <v>1.6</v>
      </c>
      <c r="BW4485" s="1">
        <f t="shared" ca="1" si="1118"/>
        <v>3</v>
      </c>
      <c r="BX4485" s="1">
        <f t="shared" ca="1" si="1119"/>
        <v>0</v>
      </c>
      <c r="BY4485" s="1">
        <f t="shared" ca="1" si="1120"/>
        <v>0</v>
      </c>
      <c r="BZ4485" s="1">
        <f t="shared" ca="1" si="1121"/>
        <v>0</v>
      </c>
      <c r="CA4485" s="1">
        <f t="shared" ca="1" si="1122"/>
        <v>0</v>
      </c>
      <c r="CB4485" s="1">
        <f t="shared" ca="1" si="1123"/>
        <v>0</v>
      </c>
      <c r="CC4485" s="1">
        <f t="shared" ca="1" si="1124"/>
        <v>4.5999999999999996</v>
      </c>
    </row>
    <row r="4486" spans="1:81" hidden="1" x14ac:dyDescent="0.2">
      <c r="A4486" s="1" t="s">
        <v>1795</v>
      </c>
      <c r="B4486" s="1" t="s">
        <v>1796</v>
      </c>
      <c r="C4486" s="1" t="s">
        <v>135</v>
      </c>
      <c r="D4486" s="1" t="s">
        <v>327</v>
      </c>
      <c r="E4486" s="1" t="s">
        <v>76</v>
      </c>
      <c r="AU4486">
        <v>4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4</v>
      </c>
      <c r="BI4486" s="1">
        <v>6</v>
      </c>
      <c r="BJ4486" s="1" t="str">
        <f t="array" ref="BJ4486">IF(C4486="yes",VLOOKUP(BI4486&amp;D4486,CHOOSE({1,2},Schedule_2015!$A$2:$A$257&amp;Schedule_2015!$B$2:$B$257,Schedule_2015!$C$2:$C$257),2,0),VLOOKUP(BI4486&amp;D4486,CHOOSE({1,2},Schedule_2015!$A$2:$A$257&amp;Schedule_2015!$C$2:$C$257,Schedule_2015!$B$2:$B$257),2,0))</f>
        <v>MIN</v>
      </c>
      <c r="BK4486" s="3">
        <f>VLOOKUP(BJ4486,Def!$A$2:$Z$34,23,0)</f>
        <v>92.6</v>
      </c>
      <c r="BL4486" s="3">
        <f>VLOOKUP(BJ4486,Def!$A$2:$Z$34,16,0)</f>
        <v>214.2</v>
      </c>
      <c r="BM4486" s="3">
        <f>VLOOKUP(BJ4486,Def!$A$2:$Z$34,17,0)</f>
        <v>5</v>
      </c>
      <c r="BN4486" s="3">
        <f>VLOOKUP(BJ4486,Def!$A$2:$Z$34,24,0)</f>
        <v>3</v>
      </c>
      <c r="BO4486" s="1">
        <f t="shared" ca="1" si="1110"/>
        <v>0</v>
      </c>
      <c r="BP4486" s="1">
        <f t="shared" ca="1" si="1111"/>
        <v>0</v>
      </c>
      <c r="BQ4486" s="1">
        <f t="shared" ca="1" si="1112"/>
        <v>0</v>
      </c>
      <c r="BR4486" s="1">
        <f t="shared" ca="1" si="1113"/>
        <v>0</v>
      </c>
      <c r="BS4486" s="1">
        <f t="shared" ca="1" si="1114"/>
        <v>0</v>
      </c>
      <c r="BT4486" s="1">
        <f t="shared" ca="1" si="1115"/>
        <v>0</v>
      </c>
      <c r="BU4486" s="1">
        <f t="shared" ca="1" si="1116"/>
        <v>0</v>
      </c>
      <c r="BV4486" s="1">
        <f t="shared" ca="1" si="1117"/>
        <v>0.4</v>
      </c>
      <c r="BW4486" s="1">
        <f t="shared" ca="1" si="1118"/>
        <v>1</v>
      </c>
      <c r="BX4486" s="1">
        <f t="shared" ca="1" si="1119"/>
        <v>0</v>
      </c>
      <c r="BY4486" s="1">
        <f t="shared" ca="1" si="1120"/>
        <v>0</v>
      </c>
      <c r="BZ4486" s="1">
        <f t="shared" ca="1" si="1121"/>
        <v>0</v>
      </c>
      <c r="CA4486" s="1">
        <f t="shared" ca="1" si="1122"/>
        <v>0</v>
      </c>
      <c r="CB4486" s="1">
        <f t="shared" ca="1" si="1123"/>
        <v>0</v>
      </c>
      <c r="CC4486" s="1">
        <f t="shared" ca="1" si="1124"/>
        <v>1.4</v>
      </c>
    </row>
    <row r="4487" spans="1:81" hidden="1" x14ac:dyDescent="0.2">
      <c r="A4487" s="1" t="s">
        <v>336</v>
      </c>
      <c r="B4487" s="1" t="s">
        <v>337</v>
      </c>
      <c r="C4487" s="1" t="s">
        <v>135</v>
      </c>
      <c r="D4487" s="1" t="s">
        <v>327</v>
      </c>
      <c r="E4487" s="1" t="s">
        <v>79</v>
      </c>
      <c r="AU4487">
        <v>37</v>
      </c>
      <c r="AV4487">
        <v>0</v>
      </c>
      <c r="AW4487">
        <v>5</v>
      </c>
      <c r="AX4487">
        <v>0</v>
      </c>
      <c r="AY4487">
        <v>0</v>
      </c>
      <c r="AZ4487">
        <v>0</v>
      </c>
      <c r="BA4487">
        <v>88</v>
      </c>
      <c r="BI4487" s="1">
        <v>6</v>
      </c>
      <c r="BJ4487" s="1" t="str">
        <f t="array" ref="BJ4487">IF(C4487="yes",VLOOKUP(BI4487&amp;D4487,CHOOSE({1,2},Schedule_2015!$A$2:$A$257&amp;Schedule_2015!$B$2:$B$257,Schedule_2015!$C$2:$C$257),2,0),VLOOKUP(BI4487&amp;D4487,CHOOSE({1,2},Schedule_2015!$A$2:$A$257&amp;Schedule_2015!$C$2:$C$257,Schedule_2015!$B$2:$B$257),2,0))</f>
        <v>MIN</v>
      </c>
      <c r="BK4487" s="3">
        <f>VLOOKUP(BJ4487,Def!$A$2:$Z$34,23,0)</f>
        <v>92.6</v>
      </c>
      <c r="BL4487" s="3">
        <f>VLOOKUP(BJ4487,Def!$A$2:$Z$34,16,0)</f>
        <v>214.2</v>
      </c>
      <c r="BM4487" s="3">
        <f>VLOOKUP(BJ4487,Def!$A$2:$Z$34,17,0)</f>
        <v>5</v>
      </c>
      <c r="BN4487" s="3">
        <f>VLOOKUP(BJ4487,Def!$A$2:$Z$34,24,0)</f>
        <v>3</v>
      </c>
      <c r="BO4487" s="1">
        <f t="shared" ca="1" si="1110"/>
        <v>0</v>
      </c>
      <c r="BP4487" s="1">
        <f t="shared" ca="1" si="1111"/>
        <v>0</v>
      </c>
      <c r="BQ4487" s="1">
        <f t="shared" ca="1" si="1112"/>
        <v>0</v>
      </c>
      <c r="BR4487" s="1">
        <f t="shared" ca="1" si="1113"/>
        <v>0</v>
      </c>
      <c r="BS4487" s="1">
        <f t="shared" ca="1" si="1114"/>
        <v>0</v>
      </c>
      <c r="BT4487" s="1">
        <f t="shared" ca="1" si="1115"/>
        <v>0</v>
      </c>
      <c r="BU4487" s="1">
        <f t="shared" ca="1" si="1116"/>
        <v>0</v>
      </c>
      <c r="BV4487" s="1">
        <f t="shared" ca="1" si="1117"/>
        <v>8.8000000000000007</v>
      </c>
      <c r="BW4487" s="1">
        <f t="shared" ca="1" si="1118"/>
        <v>5</v>
      </c>
      <c r="BX4487" s="1">
        <f t="shared" ca="1" si="1119"/>
        <v>0</v>
      </c>
      <c r="BY4487" s="1">
        <f t="shared" ca="1" si="1120"/>
        <v>0</v>
      </c>
      <c r="BZ4487" s="1">
        <f t="shared" ca="1" si="1121"/>
        <v>0</v>
      </c>
      <c r="CA4487" s="1">
        <f t="shared" ca="1" si="1122"/>
        <v>0</v>
      </c>
      <c r="CB4487" s="1">
        <f t="shared" ca="1" si="1123"/>
        <v>0</v>
      </c>
      <c r="CC4487" s="1">
        <f t="shared" ca="1" si="1124"/>
        <v>13.8</v>
      </c>
    </row>
    <row r="4488" spans="1:81" hidden="1" x14ac:dyDescent="0.2">
      <c r="A4488" s="1" t="s">
        <v>344</v>
      </c>
      <c r="B4488" s="1" t="s">
        <v>345</v>
      </c>
      <c r="C4488" s="1" t="s">
        <v>135</v>
      </c>
      <c r="D4488" s="1" t="s">
        <v>327</v>
      </c>
      <c r="E4488" s="1" t="s">
        <v>88</v>
      </c>
      <c r="P4488">
        <v>1</v>
      </c>
      <c r="Q4488">
        <v>1</v>
      </c>
      <c r="R4488">
        <v>48</v>
      </c>
      <c r="S4488">
        <v>3</v>
      </c>
      <c r="T4488">
        <v>1</v>
      </c>
      <c r="U4488">
        <v>0</v>
      </c>
      <c r="V4488">
        <v>1</v>
      </c>
      <c r="W4488">
        <v>0</v>
      </c>
      <c r="X4488">
        <v>1</v>
      </c>
      <c r="BI4488" s="1">
        <v>6</v>
      </c>
      <c r="BJ4488" s="1" t="str">
        <f t="array" ref="BJ4488">IF(C4488="yes",VLOOKUP(BI4488&amp;D4488,CHOOSE({1,2},Schedule_2015!$A$2:$A$257&amp;Schedule_2015!$B$2:$B$257,Schedule_2015!$C$2:$C$257),2,0),VLOOKUP(BI4488&amp;D4488,CHOOSE({1,2},Schedule_2015!$A$2:$A$257&amp;Schedule_2015!$C$2:$C$257,Schedule_2015!$B$2:$B$257),2,0))</f>
        <v>MIN</v>
      </c>
      <c r="BK4488" s="3">
        <f>VLOOKUP(BJ4488,Def!$A$2:$Z$34,23,0)</f>
        <v>92.6</v>
      </c>
      <c r="BL4488" s="3">
        <f>VLOOKUP(BJ4488,Def!$A$2:$Z$34,16,0)</f>
        <v>214.2</v>
      </c>
      <c r="BM4488" s="3">
        <f>VLOOKUP(BJ4488,Def!$A$2:$Z$34,17,0)</f>
        <v>5</v>
      </c>
      <c r="BN4488" s="3">
        <f>VLOOKUP(BJ4488,Def!$A$2:$Z$34,24,0)</f>
        <v>3</v>
      </c>
      <c r="BO4488" s="1">
        <f t="shared" ca="1" si="1110"/>
        <v>0</v>
      </c>
      <c r="BP4488" s="1">
        <f t="shared" ca="1" si="1111"/>
        <v>0</v>
      </c>
      <c r="BQ4488" s="1">
        <f t="shared" ca="1" si="1112"/>
        <v>0</v>
      </c>
      <c r="BR4488" s="1">
        <f t="shared" ca="1" si="1113"/>
        <v>0</v>
      </c>
      <c r="BS4488" s="1">
        <f t="shared" ca="1" si="1114"/>
        <v>0</v>
      </c>
      <c r="BT4488" s="1">
        <f t="shared" ca="1" si="1115"/>
        <v>0</v>
      </c>
      <c r="BU4488" s="1">
        <f t="shared" ca="1" si="1116"/>
        <v>0</v>
      </c>
      <c r="BV4488" s="1">
        <f t="shared" ca="1" si="1117"/>
        <v>0</v>
      </c>
      <c r="BW4488" s="1">
        <f t="shared" ca="1" si="1118"/>
        <v>0</v>
      </c>
      <c r="BX4488" s="1">
        <f t="shared" ca="1" si="1119"/>
        <v>0</v>
      </c>
      <c r="BY4488" s="1">
        <f t="shared" ca="1" si="1120"/>
        <v>0</v>
      </c>
      <c r="BZ4488" s="1">
        <f t="shared" ca="1" si="1121"/>
        <v>0</v>
      </c>
      <c r="CA4488" s="1">
        <f t="shared" ca="1" si="1122"/>
        <v>0</v>
      </c>
      <c r="CB4488" s="1">
        <f t="shared" ca="1" si="1123"/>
        <v>0</v>
      </c>
      <c r="CC4488" s="1">
        <f t="shared" ca="1" si="1124"/>
        <v>0</v>
      </c>
    </row>
    <row r="4489" spans="1:81" hidden="1" x14ac:dyDescent="0.2">
      <c r="A4489" s="1" t="s">
        <v>346</v>
      </c>
      <c r="B4489" s="1" t="s">
        <v>347</v>
      </c>
      <c r="C4489" s="1" t="s">
        <v>135</v>
      </c>
      <c r="D4489" s="1" t="s">
        <v>327</v>
      </c>
      <c r="E4489" s="1" t="s">
        <v>91</v>
      </c>
      <c r="AK4489">
        <v>39</v>
      </c>
      <c r="AL4489">
        <v>3</v>
      </c>
      <c r="AM4489">
        <v>55</v>
      </c>
      <c r="AN4489">
        <v>6</v>
      </c>
      <c r="AO4489">
        <v>250</v>
      </c>
      <c r="BI4489" s="1">
        <v>6</v>
      </c>
      <c r="BJ4489" s="1" t="str">
        <f t="array" ref="BJ4489">IF(C4489="yes",VLOOKUP(BI4489&amp;D4489,CHOOSE({1,2},Schedule_2015!$A$2:$A$257&amp;Schedule_2015!$B$2:$B$257,Schedule_2015!$C$2:$C$257),2,0),VLOOKUP(BI4489&amp;D4489,CHOOSE({1,2},Schedule_2015!$A$2:$A$257&amp;Schedule_2015!$C$2:$C$257,Schedule_2015!$B$2:$B$257),2,0))</f>
        <v>MIN</v>
      </c>
      <c r="BK4489" s="3">
        <f>VLOOKUP(BJ4489,Def!$A$2:$Z$34,23,0)</f>
        <v>92.6</v>
      </c>
      <c r="BL4489" s="3">
        <f>VLOOKUP(BJ4489,Def!$A$2:$Z$34,16,0)</f>
        <v>214.2</v>
      </c>
      <c r="BM4489" s="3">
        <f>VLOOKUP(BJ4489,Def!$A$2:$Z$34,17,0)</f>
        <v>5</v>
      </c>
      <c r="BN4489" s="3">
        <f>VLOOKUP(BJ4489,Def!$A$2:$Z$34,24,0)</f>
        <v>3</v>
      </c>
      <c r="BO4489" s="1">
        <f t="shared" ca="1" si="1110"/>
        <v>0</v>
      </c>
      <c r="BP4489" s="1">
        <f t="shared" ca="1" si="1111"/>
        <v>0</v>
      </c>
      <c r="BQ4489" s="1">
        <f t="shared" ca="1" si="1112"/>
        <v>0</v>
      </c>
      <c r="BR4489" s="1">
        <f t="shared" ca="1" si="1113"/>
        <v>0</v>
      </c>
      <c r="BS4489" s="1">
        <f t="shared" ca="1" si="1114"/>
        <v>0</v>
      </c>
      <c r="BT4489" s="1">
        <f t="shared" ca="1" si="1115"/>
        <v>0</v>
      </c>
      <c r="BU4489" s="1">
        <f t="shared" ca="1" si="1116"/>
        <v>0</v>
      </c>
      <c r="BV4489" s="1">
        <f t="shared" ca="1" si="1117"/>
        <v>0</v>
      </c>
      <c r="BW4489" s="1">
        <f t="shared" ca="1" si="1118"/>
        <v>0</v>
      </c>
      <c r="BX4489" s="1">
        <f t="shared" ca="1" si="1119"/>
        <v>0</v>
      </c>
      <c r="BY4489" s="1">
        <f t="shared" ca="1" si="1120"/>
        <v>0</v>
      </c>
      <c r="BZ4489" s="1">
        <f t="shared" ca="1" si="1121"/>
        <v>0</v>
      </c>
      <c r="CA4489" s="1">
        <f t="shared" ca="1" si="1122"/>
        <v>0</v>
      </c>
      <c r="CB4489" s="1">
        <f t="shared" ca="1" si="1123"/>
        <v>0</v>
      </c>
      <c r="CC4489" s="1">
        <f t="shared" ca="1" si="1124"/>
        <v>0</v>
      </c>
    </row>
    <row r="4490" spans="1:81" hidden="1" x14ac:dyDescent="0.2">
      <c r="A4490" s="1" t="s">
        <v>351</v>
      </c>
      <c r="B4490" s="1" t="s">
        <v>352</v>
      </c>
      <c r="C4490" s="1" t="s">
        <v>135</v>
      </c>
      <c r="D4490" s="1" t="s">
        <v>327</v>
      </c>
      <c r="E4490" s="1" t="s">
        <v>94</v>
      </c>
      <c r="F4490">
        <v>3</v>
      </c>
      <c r="G4490">
        <v>1</v>
      </c>
      <c r="H4490">
        <v>0</v>
      </c>
      <c r="I4490">
        <v>1</v>
      </c>
      <c r="J4490">
        <v>5</v>
      </c>
      <c r="BI4490" s="1">
        <v>6</v>
      </c>
      <c r="BJ4490" s="1" t="str">
        <f t="array" ref="BJ4490">IF(C4490="yes",VLOOKUP(BI4490&amp;D4490,CHOOSE({1,2},Schedule_2015!$A$2:$A$257&amp;Schedule_2015!$B$2:$B$257,Schedule_2015!$C$2:$C$257),2,0),VLOOKUP(BI4490&amp;D4490,CHOOSE({1,2},Schedule_2015!$A$2:$A$257&amp;Schedule_2015!$C$2:$C$257,Schedule_2015!$B$2:$B$257),2,0))</f>
        <v>MIN</v>
      </c>
      <c r="BK4490" s="3">
        <f>VLOOKUP(BJ4490,Def!$A$2:$Z$34,23,0)</f>
        <v>92.6</v>
      </c>
      <c r="BL4490" s="3">
        <f>VLOOKUP(BJ4490,Def!$A$2:$Z$34,16,0)</f>
        <v>214.2</v>
      </c>
      <c r="BM4490" s="3">
        <f>VLOOKUP(BJ4490,Def!$A$2:$Z$34,17,0)</f>
        <v>5</v>
      </c>
      <c r="BN4490" s="3">
        <f>VLOOKUP(BJ4490,Def!$A$2:$Z$34,24,0)</f>
        <v>3</v>
      </c>
      <c r="BO4490" s="1">
        <f t="shared" ca="1" si="1110"/>
        <v>0</v>
      </c>
      <c r="BP4490" s="1">
        <f t="shared" ca="1" si="1111"/>
        <v>0</v>
      </c>
      <c r="BQ4490" s="1">
        <f t="shared" ca="1" si="1112"/>
        <v>0</v>
      </c>
      <c r="BR4490" s="1">
        <f t="shared" ca="1" si="1113"/>
        <v>0</v>
      </c>
      <c r="BS4490" s="1">
        <f t="shared" ca="1" si="1114"/>
        <v>0</v>
      </c>
      <c r="BT4490" s="1">
        <f t="shared" ca="1" si="1115"/>
        <v>0</v>
      </c>
      <c r="BU4490" s="1">
        <f t="shared" ca="1" si="1116"/>
        <v>0</v>
      </c>
      <c r="BV4490" s="1">
        <f t="shared" ca="1" si="1117"/>
        <v>0</v>
      </c>
      <c r="BW4490" s="1">
        <f t="shared" ca="1" si="1118"/>
        <v>0</v>
      </c>
      <c r="BX4490" s="1">
        <f t="shared" ca="1" si="1119"/>
        <v>0</v>
      </c>
      <c r="BY4490" s="1">
        <f t="shared" ca="1" si="1120"/>
        <v>0</v>
      </c>
      <c r="BZ4490" s="1">
        <f t="shared" ca="1" si="1121"/>
        <v>0</v>
      </c>
      <c r="CA4490" s="1">
        <f t="shared" ca="1" si="1122"/>
        <v>0</v>
      </c>
      <c r="CB4490" s="1">
        <f t="shared" ca="1" si="1123"/>
        <v>0</v>
      </c>
      <c r="CC4490" s="1">
        <f t="shared" ca="1" si="1124"/>
        <v>0</v>
      </c>
    </row>
    <row r="4491" spans="1:81" hidden="1" x14ac:dyDescent="0.2">
      <c r="A4491" s="1" t="s">
        <v>377</v>
      </c>
      <c r="B4491" s="1" t="s">
        <v>378</v>
      </c>
      <c r="C4491" s="1" t="s">
        <v>135</v>
      </c>
      <c r="D4491" s="1" t="s">
        <v>327</v>
      </c>
      <c r="E4491" s="1" t="s">
        <v>112</v>
      </c>
      <c r="F4491">
        <v>1</v>
      </c>
      <c r="G4491">
        <v>0</v>
      </c>
      <c r="H4491">
        <v>0</v>
      </c>
      <c r="I4491">
        <v>0</v>
      </c>
      <c r="J4491">
        <v>2</v>
      </c>
      <c r="BI4491" s="1">
        <v>6</v>
      </c>
      <c r="BJ4491" s="1" t="str">
        <f t="array" ref="BJ4491">IF(C4491="yes",VLOOKUP(BI4491&amp;D4491,CHOOSE({1,2},Schedule_2015!$A$2:$A$257&amp;Schedule_2015!$B$2:$B$257,Schedule_2015!$C$2:$C$257),2,0),VLOOKUP(BI4491&amp;D4491,CHOOSE({1,2},Schedule_2015!$A$2:$A$257&amp;Schedule_2015!$C$2:$C$257,Schedule_2015!$B$2:$B$257),2,0))</f>
        <v>MIN</v>
      </c>
      <c r="BK4491" s="3">
        <f>VLOOKUP(BJ4491,Def!$A$2:$Z$34,23,0)</f>
        <v>92.6</v>
      </c>
      <c r="BL4491" s="3">
        <f>VLOOKUP(BJ4491,Def!$A$2:$Z$34,16,0)</f>
        <v>214.2</v>
      </c>
      <c r="BM4491" s="3">
        <f>VLOOKUP(BJ4491,Def!$A$2:$Z$34,17,0)</f>
        <v>5</v>
      </c>
      <c r="BN4491" s="3">
        <f>VLOOKUP(BJ4491,Def!$A$2:$Z$34,24,0)</f>
        <v>3</v>
      </c>
      <c r="BO4491" s="1">
        <f t="shared" ca="1" si="1110"/>
        <v>0</v>
      </c>
      <c r="BP4491" s="1">
        <f t="shared" ca="1" si="1111"/>
        <v>0</v>
      </c>
      <c r="BQ4491" s="1">
        <f t="shared" ca="1" si="1112"/>
        <v>0</v>
      </c>
      <c r="BR4491" s="1">
        <f t="shared" ca="1" si="1113"/>
        <v>0</v>
      </c>
      <c r="BS4491" s="1">
        <f t="shared" ca="1" si="1114"/>
        <v>0</v>
      </c>
      <c r="BT4491" s="1">
        <f t="shared" ca="1" si="1115"/>
        <v>0</v>
      </c>
      <c r="BU4491" s="1">
        <f t="shared" ca="1" si="1116"/>
        <v>0</v>
      </c>
      <c r="BV4491" s="1">
        <f t="shared" ca="1" si="1117"/>
        <v>0</v>
      </c>
      <c r="BW4491" s="1">
        <f t="shared" ca="1" si="1118"/>
        <v>0</v>
      </c>
      <c r="BX4491" s="1">
        <f t="shared" ca="1" si="1119"/>
        <v>0</v>
      </c>
      <c r="BY4491" s="1">
        <f t="shared" ca="1" si="1120"/>
        <v>0</v>
      </c>
      <c r="BZ4491" s="1">
        <f t="shared" ca="1" si="1121"/>
        <v>0</v>
      </c>
      <c r="CA4491" s="1">
        <f t="shared" ca="1" si="1122"/>
        <v>0</v>
      </c>
      <c r="CB4491" s="1">
        <f t="shared" ca="1" si="1123"/>
        <v>0</v>
      </c>
      <c r="CC4491" s="1">
        <f t="shared" ca="1" si="1124"/>
        <v>0</v>
      </c>
    </row>
    <row r="4492" spans="1:81" hidden="1" x14ac:dyDescent="0.2">
      <c r="A4492" s="1" t="s">
        <v>355</v>
      </c>
      <c r="B4492" s="1" t="s">
        <v>356</v>
      </c>
      <c r="C4492" s="1" t="s">
        <v>135</v>
      </c>
      <c r="D4492" s="1" t="s">
        <v>327</v>
      </c>
      <c r="E4492" s="1" t="s">
        <v>100</v>
      </c>
      <c r="F4492">
        <v>1</v>
      </c>
      <c r="G4492">
        <v>0</v>
      </c>
      <c r="H4492">
        <v>0</v>
      </c>
      <c r="I4492">
        <v>0</v>
      </c>
      <c r="J4492">
        <v>2</v>
      </c>
      <c r="BI4492" s="1">
        <v>6</v>
      </c>
      <c r="BJ4492" s="1" t="str">
        <f t="array" ref="BJ4492">IF(C4492="yes",VLOOKUP(BI4492&amp;D4492,CHOOSE({1,2},Schedule_2015!$A$2:$A$257&amp;Schedule_2015!$B$2:$B$257,Schedule_2015!$C$2:$C$257),2,0),VLOOKUP(BI4492&amp;D4492,CHOOSE({1,2},Schedule_2015!$A$2:$A$257&amp;Schedule_2015!$C$2:$C$257,Schedule_2015!$B$2:$B$257),2,0))</f>
        <v>MIN</v>
      </c>
      <c r="BK4492" s="3">
        <f>VLOOKUP(BJ4492,Def!$A$2:$Z$34,23,0)</f>
        <v>92.6</v>
      </c>
      <c r="BL4492" s="3">
        <f>VLOOKUP(BJ4492,Def!$A$2:$Z$34,16,0)</f>
        <v>214.2</v>
      </c>
      <c r="BM4492" s="3">
        <f>VLOOKUP(BJ4492,Def!$A$2:$Z$34,17,0)</f>
        <v>5</v>
      </c>
      <c r="BN4492" s="3">
        <f>VLOOKUP(BJ4492,Def!$A$2:$Z$34,24,0)</f>
        <v>3</v>
      </c>
      <c r="BO4492" s="1">
        <f t="shared" ca="1" si="1110"/>
        <v>0</v>
      </c>
      <c r="BP4492" s="1">
        <f t="shared" ca="1" si="1111"/>
        <v>0</v>
      </c>
      <c r="BQ4492" s="1">
        <f t="shared" ca="1" si="1112"/>
        <v>0</v>
      </c>
      <c r="BR4492" s="1">
        <f t="shared" ca="1" si="1113"/>
        <v>0</v>
      </c>
      <c r="BS4492" s="1">
        <f t="shared" ca="1" si="1114"/>
        <v>0</v>
      </c>
      <c r="BT4492" s="1">
        <f t="shared" ca="1" si="1115"/>
        <v>0</v>
      </c>
      <c r="BU4492" s="1">
        <f t="shared" ca="1" si="1116"/>
        <v>0</v>
      </c>
      <c r="BV4492" s="1">
        <f t="shared" ca="1" si="1117"/>
        <v>0</v>
      </c>
      <c r="BW4492" s="1">
        <f t="shared" ca="1" si="1118"/>
        <v>0</v>
      </c>
      <c r="BX4492" s="1">
        <f t="shared" ca="1" si="1119"/>
        <v>0</v>
      </c>
      <c r="BY4492" s="1">
        <f t="shared" ca="1" si="1120"/>
        <v>0</v>
      </c>
      <c r="BZ4492" s="1">
        <f t="shared" ca="1" si="1121"/>
        <v>0</v>
      </c>
      <c r="CA4492" s="1">
        <f t="shared" ca="1" si="1122"/>
        <v>0</v>
      </c>
      <c r="CB4492" s="1">
        <f t="shared" ca="1" si="1123"/>
        <v>0</v>
      </c>
      <c r="CC4492" s="1">
        <f t="shared" ca="1" si="1124"/>
        <v>0</v>
      </c>
    </row>
    <row r="4493" spans="1:81" hidden="1" x14ac:dyDescent="0.2">
      <c r="A4493" s="1" t="s">
        <v>357</v>
      </c>
      <c r="B4493" s="1" t="s">
        <v>358</v>
      </c>
      <c r="C4493" s="1" t="s">
        <v>135</v>
      </c>
      <c r="D4493" s="1" t="s">
        <v>327</v>
      </c>
      <c r="E4493" s="1" t="s">
        <v>105</v>
      </c>
      <c r="F4493">
        <v>0</v>
      </c>
      <c r="G4493">
        <v>0</v>
      </c>
      <c r="H4493">
        <v>0</v>
      </c>
      <c r="I4493">
        <v>1</v>
      </c>
      <c r="J4493">
        <v>3</v>
      </c>
      <c r="BI4493" s="1">
        <v>6</v>
      </c>
      <c r="BJ4493" s="1" t="str">
        <f t="array" ref="BJ4493">IF(C4493="yes",VLOOKUP(BI4493&amp;D4493,CHOOSE({1,2},Schedule_2015!$A$2:$A$257&amp;Schedule_2015!$B$2:$B$257,Schedule_2015!$C$2:$C$257),2,0),VLOOKUP(BI4493&amp;D4493,CHOOSE({1,2},Schedule_2015!$A$2:$A$257&amp;Schedule_2015!$C$2:$C$257,Schedule_2015!$B$2:$B$257),2,0))</f>
        <v>MIN</v>
      </c>
      <c r="BK4493" s="3">
        <f>VLOOKUP(BJ4493,Def!$A$2:$Z$34,23,0)</f>
        <v>92.6</v>
      </c>
      <c r="BL4493" s="3">
        <f>VLOOKUP(BJ4493,Def!$A$2:$Z$34,16,0)</f>
        <v>214.2</v>
      </c>
      <c r="BM4493" s="3">
        <f>VLOOKUP(BJ4493,Def!$A$2:$Z$34,17,0)</f>
        <v>5</v>
      </c>
      <c r="BN4493" s="3">
        <f>VLOOKUP(BJ4493,Def!$A$2:$Z$34,24,0)</f>
        <v>3</v>
      </c>
      <c r="BO4493" s="1">
        <f t="shared" ca="1" si="1110"/>
        <v>0</v>
      </c>
      <c r="BP4493" s="1">
        <f t="shared" ca="1" si="1111"/>
        <v>0</v>
      </c>
      <c r="BQ4493" s="1">
        <f t="shared" ca="1" si="1112"/>
        <v>0</v>
      </c>
      <c r="BR4493" s="1">
        <f t="shared" ca="1" si="1113"/>
        <v>0</v>
      </c>
      <c r="BS4493" s="1">
        <f t="shared" ca="1" si="1114"/>
        <v>0</v>
      </c>
      <c r="BT4493" s="1">
        <f t="shared" ca="1" si="1115"/>
        <v>0</v>
      </c>
      <c r="BU4493" s="1">
        <f t="shared" ca="1" si="1116"/>
        <v>0</v>
      </c>
      <c r="BV4493" s="1">
        <f t="shared" ca="1" si="1117"/>
        <v>0</v>
      </c>
      <c r="BW4493" s="1">
        <f t="shared" ca="1" si="1118"/>
        <v>0</v>
      </c>
      <c r="BX4493" s="1">
        <f t="shared" ca="1" si="1119"/>
        <v>0</v>
      </c>
      <c r="BY4493" s="1">
        <f t="shared" ca="1" si="1120"/>
        <v>0</v>
      </c>
      <c r="BZ4493" s="1">
        <f t="shared" ca="1" si="1121"/>
        <v>0</v>
      </c>
      <c r="CA4493" s="1">
        <f t="shared" ca="1" si="1122"/>
        <v>0</v>
      </c>
      <c r="CB4493" s="1">
        <f t="shared" ca="1" si="1123"/>
        <v>0</v>
      </c>
      <c r="CC4493" s="1">
        <f t="shared" ca="1" si="1124"/>
        <v>0</v>
      </c>
    </row>
    <row r="4494" spans="1:81" hidden="1" x14ac:dyDescent="0.2">
      <c r="A4494" s="1" t="s">
        <v>2910</v>
      </c>
      <c r="B4494" s="1" t="s">
        <v>2911</v>
      </c>
      <c r="C4494" s="1" t="s">
        <v>135</v>
      </c>
      <c r="D4494" s="1" t="s">
        <v>327</v>
      </c>
      <c r="E4494" s="1" t="s">
        <v>112</v>
      </c>
      <c r="F4494">
        <v>0</v>
      </c>
      <c r="G4494">
        <v>0</v>
      </c>
      <c r="H4494">
        <v>0</v>
      </c>
      <c r="I4494">
        <v>0</v>
      </c>
      <c r="J4494">
        <v>1</v>
      </c>
      <c r="BI4494" s="1">
        <v>6</v>
      </c>
      <c r="BJ4494" s="1" t="str">
        <f t="array" ref="BJ4494">IF(C4494="yes",VLOOKUP(BI4494&amp;D4494,CHOOSE({1,2},Schedule_2015!$A$2:$A$257&amp;Schedule_2015!$B$2:$B$257,Schedule_2015!$C$2:$C$257),2,0),VLOOKUP(BI4494&amp;D4494,CHOOSE({1,2},Schedule_2015!$A$2:$A$257&amp;Schedule_2015!$C$2:$C$257,Schedule_2015!$B$2:$B$257),2,0))</f>
        <v>MIN</v>
      </c>
      <c r="BK4494" s="3">
        <f>VLOOKUP(BJ4494,Def!$A$2:$Z$34,23,0)</f>
        <v>92.6</v>
      </c>
      <c r="BL4494" s="3">
        <f>VLOOKUP(BJ4494,Def!$A$2:$Z$34,16,0)</f>
        <v>214.2</v>
      </c>
      <c r="BM4494" s="3">
        <f>VLOOKUP(BJ4494,Def!$A$2:$Z$34,17,0)</f>
        <v>5</v>
      </c>
      <c r="BN4494" s="3">
        <f>VLOOKUP(BJ4494,Def!$A$2:$Z$34,24,0)</f>
        <v>3</v>
      </c>
      <c r="BO4494" s="1">
        <f t="shared" ca="1" si="1110"/>
        <v>0</v>
      </c>
      <c r="BP4494" s="1">
        <f t="shared" ca="1" si="1111"/>
        <v>0</v>
      </c>
      <c r="BQ4494" s="1">
        <f t="shared" ca="1" si="1112"/>
        <v>0</v>
      </c>
      <c r="BR4494" s="1">
        <f t="shared" ca="1" si="1113"/>
        <v>0</v>
      </c>
      <c r="BS4494" s="1">
        <f t="shared" ca="1" si="1114"/>
        <v>0</v>
      </c>
      <c r="BT4494" s="1">
        <f t="shared" ca="1" si="1115"/>
        <v>0</v>
      </c>
      <c r="BU4494" s="1">
        <f t="shared" ca="1" si="1116"/>
        <v>0</v>
      </c>
      <c r="BV4494" s="1">
        <f t="shared" ca="1" si="1117"/>
        <v>0</v>
      </c>
      <c r="BW4494" s="1">
        <f t="shared" ca="1" si="1118"/>
        <v>0</v>
      </c>
      <c r="BX4494" s="1">
        <f t="shared" ca="1" si="1119"/>
        <v>0</v>
      </c>
      <c r="BY4494" s="1">
        <f t="shared" ca="1" si="1120"/>
        <v>0</v>
      </c>
      <c r="BZ4494" s="1">
        <f t="shared" ca="1" si="1121"/>
        <v>0</v>
      </c>
      <c r="CA4494" s="1">
        <f t="shared" ca="1" si="1122"/>
        <v>0</v>
      </c>
      <c r="CB4494" s="1">
        <f t="shared" ca="1" si="1123"/>
        <v>0</v>
      </c>
      <c r="CC4494" s="1">
        <f t="shared" ca="1" si="1124"/>
        <v>0</v>
      </c>
    </row>
    <row r="4495" spans="1:81" hidden="1" x14ac:dyDescent="0.2">
      <c r="A4495" s="1" t="s">
        <v>363</v>
      </c>
      <c r="B4495" s="1" t="s">
        <v>364</v>
      </c>
      <c r="C4495" s="1" t="s">
        <v>135</v>
      </c>
      <c r="D4495" s="1" t="s">
        <v>327</v>
      </c>
      <c r="E4495" s="1" t="s">
        <v>105</v>
      </c>
      <c r="F4495">
        <v>1</v>
      </c>
      <c r="G4495">
        <v>0</v>
      </c>
      <c r="H4495">
        <v>0</v>
      </c>
      <c r="I4495">
        <v>0</v>
      </c>
      <c r="J4495">
        <v>4</v>
      </c>
      <c r="BI4495" s="1">
        <v>6</v>
      </c>
      <c r="BJ4495" s="1" t="str">
        <f t="array" ref="BJ4495">IF(C4495="yes",VLOOKUP(BI4495&amp;D4495,CHOOSE({1,2},Schedule_2015!$A$2:$A$257&amp;Schedule_2015!$B$2:$B$257,Schedule_2015!$C$2:$C$257),2,0),VLOOKUP(BI4495&amp;D4495,CHOOSE({1,2},Schedule_2015!$A$2:$A$257&amp;Schedule_2015!$C$2:$C$257,Schedule_2015!$B$2:$B$257),2,0))</f>
        <v>MIN</v>
      </c>
      <c r="BK4495" s="3">
        <f>VLOOKUP(BJ4495,Def!$A$2:$Z$34,23,0)</f>
        <v>92.6</v>
      </c>
      <c r="BL4495" s="3">
        <f>VLOOKUP(BJ4495,Def!$A$2:$Z$34,16,0)</f>
        <v>214.2</v>
      </c>
      <c r="BM4495" s="3">
        <f>VLOOKUP(BJ4495,Def!$A$2:$Z$34,17,0)</f>
        <v>5</v>
      </c>
      <c r="BN4495" s="3">
        <f>VLOOKUP(BJ4495,Def!$A$2:$Z$34,24,0)</f>
        <v>3</v>
      </c>
      <c r="BO4495" s="1">
        <f t="shared" ca="1" si="1110"/>
        <v>0</v>
      </c>
      <c r="BP4495" s="1">
        <f t="shared" ca="1" si="1111"/>
        <v>0</v>
      </c>
      <c r="BQ4495" s="1">
        <f t="shared" ca="1" si="1112"/>
        <v>0</v>
      </c>
      <c r="BR4495" s="1">
        <f t="shared" ca="1" si="1113"/>
        <v>0</v>
      </c>
      <c r="BS4495" s="1">
        <f t="shared" ca="1" si="1114"/>
        <v>0</v>
      </c>
      <c r="BT4495" s="1">
        <f t="shared" ca="1" si="1115"/>
        <v>0</v>
      </c>
      <c r="BU4495" s="1">
        <f t="shared" ca="1" si="1116"/>
        <v>0</v>
      </c>
      <c r="BV4495" s="1">
        <f t="shared" ca="1" si="1117"/>
        <v>0</v>
      </c>
      <c r="BW4495" s="1">
        <f t="shared" ca="1" si="1118"/>
        <v>0</v>
      </c>
      <c r="BX4495" s="1">
        <f t="shared" ca="1" si="1119"/>
        <v>0</v>
      </c>
      <c r="BY4495" s="1">
        <f t="shared" ca="1" si="1120"/>
        <v>0</v>
      </c>
      <c r="BZ4495" s="1">
        <f t="shared" ca="1" si="1121"/>
        <v>0</v>
      </c>
      <c r="CA4495" s="1">
        <f t="shared" ca="1" si="1122"/>
        <v>0</v>
      </c>
      <c r="CB4495" s="1">
        <f t="shared" ca="1" si="1123"/>
        <v>0</v>
      </c>
      <c r="CC4495" s="1">
        <f t="shared" ca="1" si="1124"/>
        <v>0</v>
      </c>
    </row>
    <row r="4496" spans="1:81" hidden="1" x14ac:dyDescent="0.2">
      <c r="A4496" s="1" t="s">
        <v>342</v>
      </c>
      <c r="B4496" s="1" t="s">
        <v>343</v>
      </c>
      <c r="C4496" s="1" t="s">
        <v>135</v>
      </c>
      <c r="D4496" s="1" t="s">
        <v>327</v>
      </c>
      <c r="E4496" s="1" t="s">
        <v>105</v>
      </c>
      <c r="F4496">
        <v>2</v>
      </c>
      <c r="G4496">
        <v>0</v>
      </c>
      <c r="H4496">
        <v>0</v>
      </c>
      <c r="I4496">
        <v>0</v>
      </c>
      <c r="J4496">
        <v>7</v>
      </c>
      <c r="BI4496" s="1">
        <v>6</v>
      </c>
      <c r="BJ4496" s="1" t="str">
        <f t="array" ref="BJ4496">IF(C4496="yes",VLOOKUP(BI4496&amp;D4496,CHOOSE({1,2},Schedule_2015!$A$2:$A$257&amp;Schedule_2015!$B$2:$B$257,Schedule_2015!$C$2:$C$257),2,0),VLOOKUP(BI4496&amp;D4496,CHOOSE({1,2},Schedule_2015!$A$2:$A$257&amp;Schedule_2015!$C$2:$C$257,Schedule_2015!$B$2:$B$257),2,0))</f>
        <v>MIN</v>
      </c>
      <c r="BK4496" s="3">
        <f>VLOOKUP(BJ4496,Def!$A$2:$Z$34,23,0)</f>
        <v>92.6</v>
      </c>
      <c r="BL4496" s="3">
        <f>VLOOKUP(BJ4496,Def!$A$2:$Z$34,16,0)</f>
        <v>214.2</v>
      </c>
      <c r="BM4496" s="3">
        <f>VLOOKUP(BJ4496,Def!$A$2:$Z$34,17,0)</f>
        <v>5</v>
      </c>
      <c r="BN4496" s="3">
        <f>VLOOKUP(BJ4496,Def!$A$2:$Z$34,24,0)</f>
        <v>3</v>
      </c>
      <c r="BO4496" s="1">
        <f t="shared" ca="1" si="1110"/>
        <v>0</v>
      </c>
      <c r="BP4496" s="1">
        <f t="shared" ca="1" si="1111"/>
        <v>0</v>
      </c>
      <c r="BQ4496" s="1">
        <f t="shared" ca="1" si="1112"/>
        <v>0</v>
      </c>
      <c r="BR4496" s="1">
        <f t="shared" ca="1" si="1113"/>
        <v>0</v>
      </c>
      <c r="BS4496" s="1">
        <f t="shared" ca="1" si="1114"/>
        <v>0</v>
      </c>
      <c r="BT4496" s="1">
        <f t="shared" ca="1" si="1115"/>
        <v>0</v>
      </c>
      <c r="BU4496" s="1">
        <f t="shared" ca="1" si="1116"/>
        <v>0</v>
      </c>
      <c r="BV4496" s="1">
        <f t="shared" ca="1" si="1117"/>
        <v>0</v>
      </c>
      <c r="BW4496" s="1">
        <f t="shared" ca="1" si="1118"/>
        <v>0</v>
      </c>
      <c r="BX4496" s="1">
        <f t="shared" ca="1" si="1119"/>
        <v>0</v>
      </c>
      <c r="BY4496" s="1">
        <f t="shared" ca="1" si="1120"/>
        <v>0</v>
      </c>
      <c r="BZ4496" s="1">
        <f t="shared" ca="1" si="1121"/>
        <v>0</v>
      </c>
      <c r="CA4496" s="1">
        <f t="shared" ca="1" si="1122"/>
        <v>0</v>
      </c>
      <c r="CB4496" s="1">
        <f t="shared" ca="1" si="1123"/>
        <v>0</v>
      </c>
      <c r="CC4496" s="1">
        <f t="shared" ca="1" si="1124"/>
        <v>0</v>
      </c>
    </row>
    <row r="4497" spans="1:81" hidden="1" x14ac:dyDescent="0.2">
      <c r="A4497" s="1" t="s">
        <v>365</v>
      </c>
      <c r="B4497" s="1" t="s">
        <v>366</v>
      </c>
      <c r="C4497" s="1" t="s">
        <v>135</v>
      </c>
      <c r="D4497" s="1" t="s">
        <v>327</v>
      </c>
      <c r="E4497" s="1" t="s">
        <v>165</v>
      </c>
      <c r="F4497">
        <v>0</v>
      </c>
      <c r="G4497">
        <v>0</v>
      </c>
      <c r="H4497">
        <v>1</v>
      </c>
      <c r="I4497">
        <v>0</v>
      </c>
      <c r="J4497">
        <v>4</v>
      </c>
      <c r="BI4497" s="1">
        <v>6</v>
      </c>
      <c r="BJ4497" s="1" t="str">
        <f t="array" ref="BJ4497">IF(C4497="yes",VLOOKUP(BI4497&amp;D4497,CHOOSE({1,2},Schedule_2015!$A$2:$A$257&amp;Schedule_2015!$B$2:$B$257,Schedule_2015!$C$2:$C$257),2,0),VLOOKUP(BI4497&amp;D4497,CHOOSE({1,2},Schedule_2015!$A$2:$A$257&amp;Schedule_2015!$C$2:$C$257,Schedule_2015!$B$2:$B$257),2,0))</f>
        <v>MIN</v>
      </c>
      <c r="BK4497" s="3">
        <f>VLOOKUP(BJ4497,Def!$A$2:$Z$34,23,0)</f>
        <v>92.6</v>
      </c>
      <c r="BL4497" s="3">
        <f>VLOOKUP(BJ4497,Def!$A$2:$Z$34,16,0)</f>
        <v>214.2</v>
      </c>
      <c r="BM4497" s="3">
        <f>VLOOKUP(BJ4497,Def!$A$2:$Z$34,17,0)</f>
        <v>5</v>
      </c>
      <c r="BN4497" s="3">
        <f>VLOOKUP(BJ4497,Def!$A$2:$Z$34,24,0)</f>
        <v>3</v>
      </c>
      <c r="BO4497" s="1">
        <f t="shared" ca="1" si="1110"/>
        <v>0</v>
      </c>
      <c r="BP4497" s="1">
        <f t="shared" ca="1" si="1111"/>
        <v>0</v>
      </c>
      <c r="BQ4497" s="1">
        <f t="shared" ca="1" si="1112"/>
        <v>0</v>
      </c>
      <c r="BR4497" s="1">
        <f t="shared" ca="1" si="1113"/>
        <v>0</v>
      </c>
      <c r="BS4497" s="1">
        <f t="shared" ca="1" si="1114"/>
        <v>0</v>
      </c>
      <c r="BT4497" s="1">
        <f t="shared" ca="1" si="1115"/>
        <v>0</v>
      </c>
      <c r="BU4497" s="1">
        <f t="shared" ca="1" si="1116"/>
        <v>0</v>
      </c>
      <c r="BV4497" s="1">
        <f t="shared" ca="1" si="1117"/>
        <v>0</v>
      </c>
      <c r="BW4497" s="1">
        <f t="shared" ca="1" si="1118"/>
        <v>0</v>
      </c>
      <c r="BX4497" s="1">
        <f t="shared" ca="1" si="1119"/>
        <v>0</v>
      </c>
      <c r="BY4497" s="1">
        <f t="shared" ca="1" si="1120"/>
        <v>0</v>
      </c>
      <c r="BZ4497" s="1">
        <f t="shared" ca="1" si="1121"/>
        <v>0</v>
      </c>
      <c r="CA4497" s="1">
        <f t="shared" ca="1" si="1122"/>
        <v>0</v>
      </c>
      <c r="CB4497" s="1">
        <f t="shared" ca="1" si="1123"/>
        <v>0</v>
      </c>
      <c r="CC4497" s="1">
        <f t="shared" ca="1" si="1124"/>
        <v>0</v>
      </c>
    </row>
    <row r="4498" spans="1:81" hidden="1" x14ac:dyDescent="0.2">
      <c r="A4498" s="1" t="s">
        <v>367</v>
      </c>
      <c r="B4498" s="1" t="s">
        <v>368</v>
      </c>
      <c r="C4498" s="1" t="s">
        <v>135</v>
      </c>
      <c r="D4498" s="1" t="s">
        <v>327</v>
      </c>
      <c r="E4498" s="1" t="s">
        <v>187</v>
      </c>
      <c r="F4498">
        <v>1</v>
      </c>
      <c r="G4498">
        <v>0</v>
      </c>
      <c r="H4498">
        <v>0</v>
      </c>
      <c r="I4498">
        <v>0</v>
      </c>
      <c r="J4498">
        <v>1</v>
      </c>
      <c r="BI4498" s="1">
        <v>6</v>
      </c>
      <c r="BJ4498" s="1" t="str">
        <f t="array" ref="BJ4498">IF(C4498="yes",VLOOKUP(BI4498&amp;D4498,CHOOSE({1,2},Schedule_2015!$A$2:$A$257&amp;Schedule_2015!$B$2:$B$257,Schedule_2015!$C$2:$C$257),2,0),VLOOKUP(BI4498&amp;D4498,CHOOSE({1,2},Schedule_2015!$A$2:$A$257&amp;Schedule_2015!$C$2:$C$257,Schedule_2015!$B$2:$B$257),2,0))</f>
        <v>MIN</v>
      </c>
      <c r="BK4498" s="3">
        <f>VLOOKUP(BJ4498,Def!$A$2:$Z$34,23,0)</f>
        <v>92.6</v>
      </c>
      <c r="BL4498" s="3">
        <f>VLOOKUP(BJ4498,Def!$A$2:$Z$34,16,0)</f>
        <v>214.2</v>
      </c>
      <c r="BM4498" s="3">
        <f>VLOOKUP(BJ4498,Def!$A$2:$Z$34,17,0)</f>
        <v>5</v>
      </c>
      <c r="BN4498" s="3">
        <f>VLOOKUP(BJ4498,Def!$A$2:$Z$34,24,0)</f>
        <v>3</v>
      </c>
      <c r="BO4498" s="1">
        <f t="shared" ca="1" si="1110"/>
        <v>0</v>
      </c>
      <c r="BP4498" s="1">
        <f t="shared" ca="1" si="1111"/>
        <v>0</v>
      </c>
      <c r="BQ4498" s="1">
        <f t="shared" ca="1" si="1112"/>
        <v>0</v>
      </c>
      <c r="BR4498" s="1">
        <f t="shared" ca="1" si="1113"/>
        <v>0</v>
      </c>
      <c r="BS4498" s="1">
        <f t="shared" ca="1" si="1114"/>
        <v>0</v>
      </c>
      <c r="BT4498" s="1">
        <f t="shared" ca="1" si="1115"/>
        <v>0</v>
      </c>
      <c r="BU4498" s="1">
        <f t="shared" ca="1" si="1116"/>
        <v>0</v>
      </c>
      <c r="BV4498" s="1">
        <f t="shared" ca="1" si="1117"/>
        <v>0</v>
      </c>
      <c r="BW4498" s="1">
        <f t="shared" ca="1" si="1118"/>
        <v>0</v>
      </c>
      <c r="BX4498" s="1">
        <f t="shared" ca="1" si="1119"/>
        <v>0</v>
      </c>
      <c r="BY4498" s="1">
        <f t="shared" ca="1" si="1120"/>
        <v>0</v>
      </c>
      <c r="BZ4498" s="1">
        <f t="shared" ca="1" si="1121"/>
        <v>0</v>
      </c>
      <c r="CA4498" s="1">
        <f t="shared" ca="1" si="1122"/>
        <v>0</v>
      </c>
      <c r="CB4498" s="1">
        <f t="shared" ca="1" si="1123"/>
        <v>0</v>
      </c>
      <c r="CC4498" s="1">
        <f t="shared" ca="1" si="1124"/>
        <v>0</v>
      </c>
    </row>
    <row r="4499" spans="1:81" hidden="1" x14ac:dyDescent="0.2">
      <c r="A4499" s="1" t="s">
        <v>369</v>
      </c>
      <c r="B4499" s="1" t="s">
        <v>370</v>
      </c>
      <c r="C4499" s="1" t="s">
        <v>135</v>
      </c>
      <c r="D4499" s="1" t="s">
        <v>327</v>
      </c>
      <c r="E4499" s="1" t="s">
        <v>118</v>
      </c>
      <c r="F4499">
        <v>0</v>
      </c>
      <c r="G4499">
        <v>0</v>
      </c>
      <c r="H4499">
        <v>0</v>
      </c>
      <c r="I4499">
        <v>0</v>
      </c>
      <c r="J4499">
        <v>1</v>
      </c>
      <c r="BI4499" s="1">
        <v>6</v>
      </c>
      <c r="BJ4499" s="1" t="str">
        <f t="array" ref="BJ4499">IF(C4499="yes",VLOOKUP(BI4499&amp;D4499,CHOOSE({1,2},Schedule_2015!$A$2:$A$257&amp;Schedule_2015!$B$2:$B$257,Schedule_2015!$C$2:$C$257),2,0),VLOOKUP(BI4499&amp;D4499,CHOOSE({1,2},Schedule_2015!$A$2:$A$257&amp;Schedule_2015!$C$2:$C$257,Schedule_2015!$B$2:$B$257),2,0))</f>
        <v>MIN</v>
      </c>
      <c r="BK4499" s="3">
        <f>VLOOKUP(BJ4499,Def!$A$2:$Z$34,23,0)</f>
        <v>92.6</v>
      </c>
      <c r="BL4499" s="3">
        <f>VLOOKUP(BJ4499,Def!$A$2:$Z$34,16,0)</f>
        <v>214.2</v>
      </c>
      <c r="BM4499" s="3">
        <f>VLOOKUP(BJ4499,Def!$A$2:$Z$34,17,0)</f>
        <v>5</v>
      </c>
      <c r="BN4499" s="3">
        <f>VLOOKUP(BJ4499,Def!$A$2:$Z$34,24,0)</f>
        <v>3</v>
      </c>
      <c r="BO4499" s="1">
        <f t="shared" ca="1" si="1110"/>
        <v>0</v>
      </c>
      <c r="BP4499" s="1">
        <f t="shared" ca="1" si="1111"/>
        <v>0</v>
      </c>
      <c r="BQ4499" s="1">
        <f t="shared" ca="1" si="1112"/>
        <v>0</v>
      </c>
      <c r="BR4499" s="1">
        <f t="shared" ca="1" si="1113"/>
        <v>0</v>
      </c>
      <c r="BS4499" s="1">
        <f t="shared" ca="1" si="1114"/>
        <v>0</v>
      </c>
      <c r="BT4499" s="1">
        <f t="shared" ca="1" si="1115"/>
        <v>0</v>
      </c>
      <c r="BU4499" s="1">
        <f t="shared" ca="1" si="1116"/>
        <v>0</v>
      </c>
      <c r="BV4499" s="1">
        <f t="shared" ca="1" si="1117"/>
        <v>0</v>
      </c>
      <c r="BW4499" s="1">
        <f t="shared" ca="1" si="1118"/>
        <v>0</v>
      </c>
      <c r="BX4499" s="1">
        <f t="shared" ca="1" si="1119"/>
        <v>0</v>
      </c>
      <c r="BY4499" s="1">
        <f t="shared" ca="1" si="1120"/>
        <v>0</v>
      </c>
      <c r="BZ4499" s="1">
        <f t="shared" ca="1" si="1121"/>
        <v>0</v>
      </c>
      <c r="CA4499" s="1">
        <f t="shared" ca="1" si="1122"/>
        <v>0</v>
      </c>
      <c r="CB4499" s="1">
        <f t="shared" ca="1" si="1123"/>
        <v>0</v>
      </c>
      <c r="CC4499" s="1">
        <f t="shared" ca="1" si="1124"/>
        <v>0</v>
      </c>
    </row>
    <row r="4500" spans="1:81" hidden="1" x14ac:dyDescent="0.2">
      <c r="A4500" s="1" t="s">
        <v>371</v>
      </c>
      <c r="B4500" s="1" t="s">
        <v>372</v>
      </c>
      <c r="C4500" s="1" t="s">
        <v>135</v>
      </c>
      <c r="D4500" s="1" t="s">
        <v>327</v>
      </c>
      <c r="E4500" s="1" t="s">
        <v>100</v>
      </c>
      <c r="F4500">
        <v>0</v>
      </c>
      <c r="G4500">
        <v>0</v>
      </c>
      <c r="H4500">
        <v>1</v>
      </c>
      <c r="I4500">
        <v>0</v>
      </c>
      <c r="J4500">
        <v>6</v>
      </c>
      <c r="BI4500" s="1">
        <v>6</v>
      </c>
      <c r="BJ4500" s="1" t="str">
        <f t="array" ref="BJ4500">IF(C4500="yes",VLOOKUP(BI4500&amp;D4500,CHOOSE({1,2},Schedule_2015!$A$2:$A$257&amp;Schedule_2015!$B$2:$B$257,Schedule_2015!$C$2:$C$257),2,0),VLOOKUP(BI4500&amp;D4500,CHOOSE({1,2},Schedule_2015!$A$2:$A$257&amp;Schedule_2015!$C$2:$C$257,Schedule_2015!$B$2:$B$257),2,0))</f>
        <v>MIN</v>
      </c>
      <c r="BK4500" s="3">
        <f>VLOOKUP(BJ4500,Def!$A$2:$Z$34,23,0)</f>
        <v>92.6</v>
      </c>
      <c r="BL4500" s="3">
        <f>VLOOKUP(BJ4500,Def!$A$2:$Z$34,16,0)</f>
        <v>214.2</v>
      </c>
      <c r="BM4500" s="3">
        <f>VLOOKUP(BJ4500,Def!$A$2:$Z$34,17,0)</f>
        <v>5</v>
      </c>
      <c r="BN4500" s="3">
        <f>VLOOKUP(BJ4500,Def!$A$2:$Z$34,24,0)</f>
        <v>3</v>
      </c>
      <c r="BO4500" s="1">
        <f t="shared" ca="1" si="1110"/>
        <v>0</v>
      </c>
      <c r="BP4500" s="1">
        <f t="shared" ca="1" si="1111"/>
        <v>0</v>
      </c>
      <c r="BQ4500" s="1">
        <f t="shared" ca="1" si="1112"/>
        <v>0</v>
      </c>
      <c r="BR4500" s="1">
        <f t="shared" ca="1" si="1113"/>
        <v>0</v>
      </c>
      <c r="BS4500" s="1">
        <f t="shared" ca="1" si="1114"/>
        <v>0</v>
      </c>
      <c r="BT4500" s="1">
        <f t="shared" ca="1" si="1115"/>
        <v>0</v>
      </c>
      <c r="BU4500" s="1">
        <f t="shared" ca="1" si="1116"/>
        <v>0</v>
      </c>
      <c r="BV4500" s="1">
        <f t="shared" ca="1" si="1117"/>
        <v>0</v>
      </c>
      <c r="BW4500" s="1">
        <f t="shared" ca="1" si="1118"/>
        <v>0</v>
      </c>
      <c r="BX4500" s="1">
        <f t="shared" ca="1" si="1119"/>
        <v>0</v>
      </c>
      <c r="BY4500" s="1">
        <f t="shared" ca="1" si="1120"/>
        <v>0</v>
      </c>
      <c r="BZ4500" s="1">
        <f t="shared" ca="1" si="1121"/>
        <v>0</v>
      </c>
      <c r="CA4500" s="1">
        <f t="shared" ca="1" si="1122"/>
        <v>0</v>
      </c>
      <c r="CB4500" s="1">
        <f t="shared" ca="1" si="1123"/>
        <v>0</v>
      </c>
      <c r="CC4500" s="1">
        <f t="shared" ca="1" si="1124"/>
        <v>0</v>
      </c>
    </row>
    <row r="4501" spans="1:81" hidden="1" x14ac:dyDescent="0.2">
      <c r="A4501" s="1" t="s">
        <v>373</v>
      </c>
      <c r="B4501" s="1" t="s">
        <v>374</v>
      </c>
      <c r="C4501" s="1" t="s">
        <v>135</v>
      </c>
      <c r="D4501" s="1" t="s">
        <v>327</v>
      </c>
      <c r="E4501" s="1" t="s">
        <v>118</v>
      </c>
      <c r="F4501">
        <v>0</v>
      </c>
      <c r="G4501">
        <v>0</v>
      </c>
      <c r="H4501">
        <v>0</v>
      </c>
      <c r="I4501">
        <v>0</v>
      </c>
      <c r="J4501">
        <v>3</v>
      </c>
      <c r="BI4501" s="1">
        <v>6</v>
      </c>
      <c r="BJ4501" s="1" t="str">
        <f t="array" ref="BJ4501">IF(C4501="yes",VLOOKUP(BI4501&amp;D4501,CHOOSE({1,2},Schedule_2015!$A$2:$A$257&amp;Schedule_2015!$B$2:$B$257,Schedule_2015!$C$2:$C$257),2,0),VLOOKUP(BI4501&amp;D4501,CHOOSE({1,2},Schedule_2015!$A$2:$A$257&amp;Schedule_2015!$C$2:$C$257,Schedule_2015!$B$2:$B$257),2,0))</f>
        <v>MIN</v>
      </c>
      <c r="BK4501" s="3">
        <f>VLOOKUP(BJ4501,Def!$A$2:$Z$34,23,0)</f>
        <v>92.6</v>
      </c>
      <c r="BL4501" s="3">
        <f>VLOOKUP(BJ4501,Def!$A$2:$Z$34,16,0)</f>
        <v>214.2</v>
      </c>
      <c r="BM4501" s="3">
        <f>VLOOKUP(BJ4501,Def!$A$2:$Z$34,17,0)</f>
        <v>5</v>
      </c>
      <c r="BN4501" s="3">
        <f>VLOOKUP(BJ4501,Def!$A$2:$Z$34,24,0)</f>
        <v>3</v>
      </c>
      <c r="BO4501" s="1">
        <f t="shared" ca="1" si="1110"/>
        <v>0</v>
      </c>
      <c r="BP4501" s="1">
        <f t="shared" ca="1" si="1111"/>
        <v>0</v>
      </c>
      <c r="BQ4501" s="1">
        <f t="shared" ca="1" si="1112"/>
        <v>0</v>
      </c>
      <c r="BR4501" s="1">
        <f t="shared" ca="1" si="1113"/>
        <v>0</v>
      </c>
      <c r="BS4501" s="1">
        <f t="shared" ca="1" si="1114"/>
        <v>0</v>
      </c>
      <c r="BT4501" s="1">
        <f t="shared" ca="1" si="1115"/>
        <v>0</v>
      </c>
      <c r="BU4501" s="1">
        <f t="shared" ca="1" si="1116"/>
        <v>0</v>
      </c>
      <c r="BV4501" s="1">
        <f t="shared" ca="1" si="1117"/>
        <v>0</v>
      </c>
      <c r="BW4501" s="1">
        <f t="shared" ca="1" si="1118"/>
        <v>0</v>
      </c>
      <c r="BX4501" s="1">
        <f t="shared" ca="1" si="1119"/>
        <v>0</v>
      </c>
      <c r="BY4501" s="1">
        <f t="shared" ca="1" si="1120"/>
        <v>0</v>
      </c>
      <c r="BZ4501" s="1">
        <f t="shared" ca="1" si="1121"/>
        <v>0</v>
      </c>
      <c r="CA4501" s="1">
        <f t="shared" ca="1" si="1122"/>
        <v>0</v>
      </c>
      <c r="CB4501" s="1">
        <f t="shared" ca="1" si="1123"/>
        <v>0</v>
      </c>
      <c r="CC4501" s="1">
        <f t="shared" ca="1" si="1124"/>
        <v>0</v>
      </c>
    </row>
    <row r="4502" spans="1:81" hidden="1" x14ac:dyDescent="0.2">
      <c r="A4502" s="1" t="s">
        <v>375</v>
      </c>
      <c r="B4502" s="1" t="s">
        <v>376</v>
      </c>
      <c r="C4502" s="1" t="s">
        <v>135</v>
      </c>
      <c r="D4502" s="1" t="s">
        <v>327</v>
      </c>
      <c r="E4502" s="1" t="s">
        <v>115</v>
      </c>
      <c r="F4502">
        <v>3</v>
      </c>
      <c r="G4502">
        <v>0</v>
      </c>
      <c r="H4502">
        <v>0</v>
      </c>
      <c r="I4502">
        <v>0</v>
      </c>
      <c r="J4502">
        <v>6</v>
      </c>
      <c r="BI4502" s="1">
        <v>6</v>
      </c>
      <c r="BJ4502" s="1" t="str">
        <f t="array" ref="BJ4502">IF(C4502="yes",VLOOKUP(BI4502&amp;D4502,CHOOSE({1,2},Schedule_2015!$A$2:$A$257&amp;Schedule_2015!$B$2:$B$257,Schedule_2015!$C$2:$C$257),2,0),VLOOKUP(BI4502&amp;D4502,CHOOSE({1,2},Schedule_2015!$A$2:$A$257&amp;Schedule_2015!$C$2:$C$257,Schedule_2015!$B$2:$B$257),2,0))</f>
        <v>MIN</v>
      </c>
      <c r="BK4502" s="3">
        <f>VLOOKUP(BJ4502,Def!$A$2:$Z$34,23,0)</f>
        <v>92.6</v>
      </c>
      <c r="BL4502" s="3">
        <f>VLOOKUP(BJ4502,Def!$A$2:$Z$34,16,0)</f>
        <v>214.2</v>
      </c>
      <c r="BM4502" s="3">
        <f>VLOOKUP(BJ4502,Def!$A$2:$Z$34,17,0)</f>
        <v>5</v>
      </c>
      <c r="BN4502" s="3">
        <f>VLOOKUP(BJ4502,Def!$A$2:$Z$34,24,0)</f>
        <v>3</v>
      </c>
      <c r="BO4502" s="1">
        <f t="shared" ca="1" si="1110"/>
        <v>0</v>
      </c>
      <c r="BP4502" s="1">
        <f t="shared" ca="1" si="1111"/>
        <v>0</v>
      </c>
      <c r="BQ4502" s="1">
        <f t="shared" ca="1" si="1112"/>
        <v>0</v>
      </c>
      <c r="BR4502" s="1">
        <f t="shared" ca="1" si="1113"/>
        <v>0</v>
      </c>
      <c r="BS4502" s="1">
        <f t="shared" ca="1" si="1114"/>
        <v>0</v>
      </c>
      <c r="BT4502" s="1">
        <f t="shared" ca="1" si="1115"/>
        <v>0</v>
      </c>
      <c r="BU4502" s="1">
        <f t="shared" ca="1" si="1116"/>
        <v>0</v>
      </c>
      <c r="BV4502" s="1">
        <f t="shared" ca="1" si="1117"/>
        <v>0</v>
      </c>
      <c r="BW4502" s="1">
        <f t="shared" ca="1" si="1118"/>
        <v>0</v>
      </c>
      <c r="BX4502" s="1">
        <f t="shared" ca="1" si="1119"/>
        <v>0</v>
      </c>
      <c r="BY4502" s="1">
        <f t="shared" ca="1" si="1120"/>
        <v>0</v>
      </c>
      <c r="BZ4502" s="1">
        <f t="shared" ca="1" si="1121"/>
        <v>0</v>
      </c>
      <c r="CA4502" s="1">
        <f t="shared" ca="1" si="1122"/>
        <v>0</v>
      </c>
      <c r="CB4502" s="1">
        <f t="shared" ca="1" si="1123"/>
        <v>0</v>
      </c>
      <c r="CC4502" s="1">
        <f t="shared" ca="1" si="1124"/>
        <v>0</v>
      </c>
    </row>
    <row r="4503" spans="1:81" hidden="1" x14ac:dyDescent="0.2">
      <c r="A4503" s="1" t="s">
        <v>353</v>
      </c>
      <c r="B4503" s="1" t="s">
        <v>354</v>
      </c>
      <c r="C4503" s="1" t="s">
        <v>135</v>
      </c>
      <c r="D4503" s="1" t="s">
        <v>327</v>
      </c>
      <c r="E4503" s="1" t="s">
        <v>94</v>
      </c>
      <c r="F4503">
        <v>1</v>
      </c>
      <c r="G4503">
        <v>0</v>
      </c>
      <c r="H4503">
        <v>0</v>
      </c>
      <c r="I4503">
        <v>0</v>
      </c>
      <c r="J4503">
        <v>3</v>
      </c>
      <c r="BI4503" s="1">
        <v>6</v>
      </c>
      <c r="BJ4503" s="1" t="str">
        <f t="array" ref="BJ4503">IF(C4503="yes",VLOOKUP(BI4503&amp;D4503,CHOOSE({1,2},Schedule_2015!$A$2:$A$257&amp;Schedule_2015!$B$2:$B$257,Schedule_2015!$C$2:$C$257),2,0),VLOOKUP(BI4503&amp;D4503,CHOOSE({1,2},Schedule_2015!$A$2:$A$257&amp;Schedule_2015!$C$2:$C$257,Schedule_2015!$B$2:$B$257),2,0))</f>
        <v>MIN</v>
      </c>
      <c r="BK4503" s="3">
        <f>VLOOKUP(BJ4503,Def!$A$2:$Z$34,23,0)</f>
        <v>92.6</v>
      </c>
      <c r="BL4503" s="3">
        <f>VLOOKUP(BJ4503,Def!$A$2:$Z$34,16,0)</f>
        <v>214.2</v>
      </c>
      <c r="BM4503" s="3">
        <f>VLOOKUP(BJ4503,Def!$A$2:$Z$34,17,0)</f>
        <v>5</v>
      </c>
      <c r="BN4503" s="3">
        <f>VLOOKUP(BJ4503,Def!$A$2:$Z$34,24,0)</f>
        <v>3</v>
      </c>
      <c r="BO4503" s="1">
        <f t="shared" ca="1" si="1110"/>
        <v>0</v>
      </c>
      <c r="BP4503" s="1">
        <f t="shared" ca="1" si="1111"/>
        <v>0</v>
      </c>
      <c r="BQ4503" s="1">
        <f t="shared" ca="1" si="1112"/>
        <v>0</v>
      </c>
      <c r="BR4503" s="1">
        <f t="shared" ca="1" si="1113"/>
        <v>0</v>
      </c>
      <c r="BS4503" s="1">
        <f t="shared" ca="1" si="1114"/>
        <v>0</v>
      </c>
      <c r="BT4503" s="1">
        <f t="shared" ca="1" si="1115"/>
        <v>0</v>
      </c>
      <c r="BU4503" s="1">
        <f t="shared" ca="1" si="1116"/>
        <v>0</v>
      </c>
      <c r="BV4503" s="1">
        <f t="shared" ca="1" si="1117"/>
        <v>0</v>
      </c>
      <c r="BW4503" s="1">
        <f t="shared" ca="1" si="1118"/>
        <v>0</v>
      </c>
      <c r="BX4503" s="1">
        <f t="shared" ca="1" si="1119"/>
        <v>0</v>
      </c>
      <c r="BY4503" s="1">
        <f t="shared" ca="1" si="1120"/>
        <v>0</v>
      </c>
      <c r="BZ4503" s="1">
        <f t="shared" ca="1" si="1121"/>
        <v>0</v>
      </c>
      <c r="CA4503" s="1">
        <f t="shared" ca="1" si="1122"/>
        <v>0</v>
      </c>
      <c r="CB4503" s="1">
        <f t="shared" ca="1" si="1123"/>
        <v>0</v>
      </c>
      <c r="CC4503" s="1">
        <f t="shared" ca="1" si="1124"/>
        <v>0</v>
      </c>
    </row>
    <row r="4504" spans="1:81" hidden="1" x14ac:dyDescent="0.2">
      <c r="A4504" s="1" t="s">
        <v>2299</v>
      </c>
      <c r="B4504" s="1" t="s">
        <v>2300</v>
      </c>
      <c r="C4504" s="1" t="s">
        <v>62</v>
      </c>
      <c r="D4504" s="1" t="s">
        <v>907</v>
      </c>
      <c r="E4504" s="1" t="s">
        <v>64</v>
      </c>
      <c r="AD4504">
        <v>42</v>
      </c>
      <c r="AE4504">
        <v>28</v>
      </c>
      <c r="AF4504">
        <v>1</v>
      </c>
      <c r="AG4504">
        <v>1</v>
      </c>
      <c r="AH4504">
        <v>0</v>
      </c>
      <c r="AI4504">
        <v>0</v>
      </c>
      <c r="AJ4504">
        <v>263</v>
      </c>
      <c r="BB4504">
        <v>6</v>
      </c>
      <c r="BC4504">
        <v>16</v>
      </c>
      <c r="BD4504">
        <v>2</v>
      </c>
      <c r="BE4504">
        <v>1</v>
      </c>
      <c r="BF4504">
        <v>0</v>
      </c>
      <c r="BG4504">
        <v>0</v>
      </c>
      <c r="BH4504">
        <v>22</v>
      </c>
      <c r="BI4504" s="1">
        <v>6</v>
      </c>
      <c r="BJ4504" s="1" t="str">
        <f t="array" ref="BJ4504">IF(C4504="yes",VLOOKUP(BI4504&amp;D4504,CHOOSE({1,2},Schedule_2015!$A$2:$A$257&amp;Schedule_2015!$B$2:$B$257,Schedule_2015!$C$2:$C$257),2,0),VLOOKUP(BI4504&amp;D4504,CHOOSE({1,2},Schedule_2015!$A$2:$A$257&amp;Schedule_2015!$C$2:$C$257,Schedule_2015!$B$2:$B$257),2,0))</f>
        <v>CIN</v>
      </c>
      <c r="BK4504" s="3">
        <f>VLOOKUP(BJ4504,Def!$A$2:$Z$34,23,0)</f>
        <v>78.400000000000006</v>
      </c>
      <c r="BL4504" s="3">
        <f>VLOOKUP(BJ4504,Def!$A$2:$Z$34,16,0)</f>
        <v>288</v>
      </c>
      <c r="BM4504" s="3">
        <f>VLOOKUP(BJ4504,Def!$A$2:$Z$34,17,0)</f>
        <v>6</v>
      </c>
      <c r="BN4504" s="3">
        <f>VLOOKUP(BJ4504,Def!$A$2:$Z$34,24,0)</f>
        <v>8</v>
      </c>
      <c r="BO4504" s="1">
        <f t="shared" ca="1" si="1110"/>
        <v>4</v>
      </c>
      <c r="BP4504" s="1">
        <f t="shared" ca="1" si="1111"/>
        <v>10.52</v>
      </c>
      <c r="BQ4504" s="1">
        <f t="shared" ca="1" si="1112"/>
        <v>0</v>
      </c>
      <c r="BR4504" s="1">
        <f t="shared" ca="1" si="1113"/>
        <v>-1</v>
      </c>
      <c r="BS4504" s="1">
        <f t="shared" ca="1" si="1114"/>
        <v>2.2000000000000002</v>
      </c>
      <c r="BT4504" s="1">
        <f t="shared" ca="1" si="1115"/>
        <v>6</v>
      </c>
      <c r="BU4504" s="1">
        <f t="shared" ca="1" si="1116"/>
        <v>0</v>
      </c>
      <c r="BV4504" s="1">
        <f t="shared" ca="1" si="1117"/>
        <v>0</v>
      </c>
      <c r="BW4504" s="1">
        <f t="shared" ca="1" si="1118"/>
        <v>0</v>
      </c>
      <c r="BX4504" s="1">
        <f t="shared" ca="1" si="1119"/>
        <v>0</v>
      </c>
      <c r="BY4504" s="1">
        <f t="shared" ca="1" si="1120"/>
        <v>0</v>
      </c>
      <c r="BZ4504" s="1">
        <f t="shared" ca="1" si="1121"/>
        <v>0</v>
      </c>
      <c r="CA4504" s="1">
        <f t="shared" ca="1" si="1122"/>
        <v>0</v>
      </c>
      <c r="CB4504" s="1">
        <f t="shared" ca="1" si="1123"/>
        <v>0</v>
      </c>
      <c r="CC4504" s="1">
        <f t="shared" ca="1" si="1124"/>
        <v>21.72</v>
      </c>
    </row>
    <row r="4505" spans="1:81" hidden="1" x14ac:dyDescent="0.2">
      <c r="A4505" s="1" t="s">
        <v>2297</v>
      </c>
      <c r="B4505" s="1" t="s">
        <v>2298</v>
      </c>
      <c r="C4505" s="1" t="s">
        <v>62</v>
      </c>
      <c r="D4505" s="1" t="s">
        <v>907</v>
      </c>
      <c r="E4505" s="1" t="s">
        <v>69</v>
      </c>
      <c r="AU4505">
        <v>3</v>
      </c>
      <c r="AV4505">
        <v>0</v>
      </c>
      <c r="AW4505">
        <v>2</v>
      </c>
      <c r="AX4505">
        <v>0</v>
      </c>
      <c r="AY4505">
        <v>0</v>
      </c>
      <c r="AZ4505">
        <v>0</v>
      </c>
      <c r="BA4505">
        <v>4</v>
      </c>
      <c r="BB4505">
        <v>17</v>
      </c>
      <c r="BC4505">
        <v>33</v>
      </c>
      <c r="BD4505">
        <v>4</v>
      </c>
      <c r="BE4505">
        <v>1</v>
      </c>
      <c r="BF4505">
        <v>0</v>
      </c>
      <c r="BG4505">
        <v>0</v>
      </c>
      <c r="BH4505">
        <v>90</v>
      </c>
      <c r="BI4505" s="1">
        <v>6</v>
      </c>
      <c r="BJ4505" s="1" t="str">
        <f t="array" ref="BJ4505">IF(C4505="yes",VLOOKUP(BI4505&amp;D4505,CHOOSE({1,2},Schedule_2015!$A$2:$A$257&amp;Schedule_2015!$B$2:$B$257,Schedule_2015!$C$2:$C$257),2,0),VLOOKUP(BI4505&amp;D4505,CHOOSE({1,2},Schedule_2015!$A$2:$A$257&amp;Schedule_2015!$C$2:$C$257,Schedule_2015!$B$2:$B$257),2,0))</f>
        <v>CIN</v>
      </c>
      <c r="BK4505" s="3">
        <f>VLOOKUP(BJ4505,Def!$A$2:$Z$34,23,0)</f>
        <v>78.400000000000006</v>
      </c>
      <c r="BL4505" s="3">
        <f>VLOOKUP(BJ4505,Def!$A$2:$Z$34,16,0)</f>
        <v>288</v>
      </c>
      <c r="BM4505" s="3">
        <f>VLOOKUP(BJ4505,Def!$A$2:$Z$34,17,0)</f>
        <v>6</v>
      </c>
      <c r="BN4505" s="3">
        <f>VLOOKUP(BJ4505,Def!$A$2:$Z$34,24,0)</f>
        <v>8</v>
      </c>
      <c r="BO4505" s="1">
        <f t="shared" ca="1" si="1110"/>
        <v>0</v>
      </c>
      <c r="BP4505" s="1">
        <f t="shared" ca="1" si="1111"/>
        <v>0</v>
      </c>
      <c r="BQ4505" s="1">
        <f t="shared" ca="1" si="1112"/>
        <v>0</v>
      </c>
      <c r="BR4505" s="1">
        <f t="shared" ca="1" si="1113"/>
        <v>0</v>
      </c>
      <c r="BS4505" s="1">
        <f t="shared" ca="1" si="1114"/>
        <v>9</v>
      </c>
      <c r="BT4505" s="1">
        <f t="shared" ca="1" si="1115"/>
        <v>6</v>
      </c>
      <c r="BU4505" s="1">
        <f t="shared" ca="1" si="1116"/>
        <v>0</v>
      </c>
      <c r="BV4505" s="1">
        <f t="shared" ca="1" si="1117"/>
        <v>0.4</v>
      </c>
      <c r="BW4505" s="1">
        <f t="shared" ca="1" si="1118"/>
        <v>2</v>
      </c>
      <c r="BX4505" s="1">
        <f t="shared" ca="1" si="1119"/>
        <v>0</v>
      </c>
      <c r="BY4505" s="1">
        <f t="shared" ca="1" si="1120"/>
        <v>0</v>
      </c>
      <c r="BZ4505" s="1">
        <f t="shared" ca="1" si="1121"/>
        <v>0</v>
      </c>
      <c r="CA4505" s="1">
        <f t="shared" ca="1" si="1122"/>
        <v>0</v>
      </c>
      <c r="CB4505" s="1">
        <f t="shared" ca="1" si="1123"/>
        <v>0</v>
      </c>
      <c r="CC4505" s="1">
        <f t="shared" ca="1" si="1124"/>
        <v>17.399999999999999</v>
      </c>
    </row>
    <row r="4506" spans="1:81" hidden="1" x14ac:dyDescent="0.2">
      <c r="A4506" s="1" t="s">
        <v>1924</v>
      </c>
      <c r="B4506" s="1" t="s">
        <v>1925</v>
      </c>
      <c r="C4506" s="1" t="s">
        <v>62</v>
      </c>
      <c r="D4506" s="1" t="s">
        <v>907</v>
      </c>
      <c r="E4506" s="1" t="s">
        <v>79</v>
      </c>
      <c r="AU4506">
        <v>19</v>
      </c>
      <c r="AV4506">
        <v>0</v>
      </c>
      <c r="AW4506">
        <v>5</v>
      </c>
      <c r="AX4506">
        <v>0</v>
      </c>
      <c r="AY4506">
        <v>0</v>
      </c>
      <c r="AZ4506">
        <v>0</v>
      </c>
      <c r="BA4506">
        <v>54</v>
      </c>
      <c r="BI4506" s="1">
        <v>6</v>
      </c>
      <c r="BJ4506" s="1" t="str">
        <f t="array" ref="BJ4506">IF(C4506="yes",VLOOKUP(BI4506&amp;D4506,CHOOSE({1,2},Schedule_2015!$A$2:$A$257&amp;Schedule_2015!$B$2:$B$257,Schedule_2015!$C$2:$C$257),2,0),VLOOKUP(BI4506&amp;D4506,CHOOSE({1,2},Schedule_2015!$A$2:$A$257&amp;Schedule_2015!$C$2:$C$257,Schedule_2015!$B$2:$B$257),2,0))</f>
        <v>CIN</v>
      </c>
      <c r="BK4506" s="3">
        <f>VLOOKUP(BJ4506,Def!$A$2:$Z$34,23,0)</f>
        <v>78.400000000000006</v>
      </c>
      <c r="BL4506" s="3">
        <f>VLOOKUP(BJ4506,Def!$A$2:$Z$34,16,0)</f>
        <v>288</v>
      </c>
      <c r="BM4506" s="3">
        <f>VLOOKUP(BJ4506,Def!$A$2:$Z$34,17,0)</f>
        <v>6</v>
      </c>
      <c r="BN4506" s="3">
        <f>VLOOKUP(BJ4506,Def!$A$2:$Z$34,24,0)</f>
        <v>8</v>
      </c>
      <c r="BO4506" s="1">
        <f t="shared" ca="1" si="1110"/>
        <v>0</v>
      </c>
      <c r="BP4506" s="1">
        <f t="shared" ca="1" si="1111"/>
        <v>0</v>
      </c>
      <c r="BQ4506" s="1">
        <f t="shared" ca="1" si="1112"/>
        <v>0</v>
      </c>
      <c r="BR4506" s="1">
        <f t="shared" ca="1" si="1113"/>
        <v>0</v>
      </c>
      <c r="BS4506" s="1">
        <f t="shared" ca="1" si="1114"/>
        <v>0</v>
      </c>
      <c r="BT4506" s="1">
        <f t="shared" ca="1" si="1115"/>
        <v>0</v>
      </c>
      <c r="BU4506" s="1">
        <f t="shared" ca="1" si="1116"/>
        <v>0</v>
      </c>
      <c r="BV4506" s="1">
        <f t="shared" ca="1" si="1117"/>
        <v>5.4</v>
      </c>
      <c r="BW4506" s="1">
        <f t="shared" ca="1" si="1118"/>
        <v>5</v>
      </c>
      <c r="BX4506" s="1">
        <f t="shared" ca="1" si="1119"/>
        <v>0</v>
      </c>
      <c r="BY4506" s="1">
        <f t="shared" ca="1" si="1120"/>
        <v>0</v>
      </c>
      <c r="BZ4506" s="1">
        <f t="shared" ca="1" si="1121"/>
        <v>0</v>
      </c>
      <c r="CA4506" s="1">
        <f t="shared" ca="1" si="1122"/>
        <v>0</v>
      </c>
      <c r="CB4506" s="1">
        <f t="shared" ca="1" si="1123"/>
        <v>0</v>
      </c>
      <c r="CC4506" s="1">
        <f t="shared" ca="1" si="1124"/>
        <v>10.4</v>
      </c>
    </row>
    <row r="4507" spans="1:81" hidden="1" x14ac:dyDescent="0.2">
      <c r="A4507" s="1" t="s">
        <v>908</v>
      </c>
      <c r="B4507" s="1" t="s">
        <v>909</v>
      </c>
      <c r="C4507" s="1" t="s">
        <v>62</v>
      </c>
      <c r="D4507" s="1" t="s">
        <v>907</v>
      </c>
      <c r="E4507" s="1" t="s">
        <v>76</v>
      </c>
      <c r="AU4507">
        <v>23</v>
      </c>
      <c r="AV4507">
        <v>0</v>
      </c>
      <c r="AW4507">
        <v>2</v>
      </c>
      <c r="AX4507">
        <v>0</v>
      </c>
      <c r="AY4507">
        <v>0</v>
      </c>
      <c r="AZ4507">
        <v>0</v>
      </c>
      <c r="BA4507">
        <v>31</v>
      </c>
      <c r="BI4507" s="1">
        <v>6</v>
      </c>
      <c r="BJ4507" s="1" t="str">
        <f t="array" ref="BJ4507">IF(C4507="yes",VLOOKUP(BI4507&amp;D4507,CHOOSE({1,2},Schedule_2015!$A$2:$A$257&amp;Schedule_2015!$B$2:$B$257,Schedule_2015!$C$2:$C$257),2,0),VLOOKUP(BI4507&amp;D4507,CHOOSE({1,2},Schedule_2015!$A$2:$A$257&amp;Schedule_2015!$C$2:$C$257,Schedule_2015!$B$2:$B$257),2,0))</f>
        <v>CIN</v>
      </c>
      <c r="BK4507" s="3">
        <f>VLOOKUP(BJ4507,Def!$A$2:$Z$34,23,0)</f>
        <v>78.400000000000006</v>
      </c>
      <c r="BL4507" s="3">
        <f>VLOOKUP(BJ4507,Def!$A$2:$Z$34,16,0)</f>
        <v>288</v>
      </c>
      <c r="BM4507" s="3">
        <f>VLOOKUP(BJ4507,Def!$A$2:$Z$34,17,0)</f>
        <v>6</v>
      </c>
      <c r="BN4507" s="3">
        <f>VLOOKUP(BJ4507,Def!$A$2:$Z$34,24,0)</f>
        <v>8</v>
      </c>
      <c r="BO4507" s="1">
        <f t="shared" ca="1" si="1110"/>
        <v>0</v>
      </c>
      <c r="BP4507" s="1">
        <f t="shared" ca="1" si="1111"/>
        <v>0</v>
      </c>
      <c r="BQ4507" s="1">
        <f t="shared" ca="1" si="1112"/>
        <v>0</v>
      </c>
      <c r="BR4507" s="1">
        <f t="shared" ca="1" si="1113"/>
        <v>0</v>
      </c>
      <c r="BS4507" s="1">
        <f t="shared" ca="1" si="1114"/>
        <v>0</v>
      </c>
      <c r="BT4507" s="1">
        <f t="shared" ca="1" si="1115"/>
        <v>0</v>
      </c>
      <c r="BU4507" s="1">
        <f t="shared" ca="1" si="1116"/>
        <v>0</v>
      </c>
      <c r="BV4507" s="1">
        <f t="shared" ca="1" si="1117"/>
        <v>3.1</v>
      </c>
      <c r="BW4507" s="1">
        <f t="shared" ca="1" si="1118"/>
        <v>2</v>
      </c>
      <c r="BX4507" s="1">
        <f t="shared" ca="1" si="1119"/>
        <v>0</v>
      </c>
      <c r="BY4507" s="1">
        <f t="shared" ca="1" si="1120"/>
        <v>0</v>
      </c>
      <c r="BZ4507" s="1">
        <f t="shared" ca="1" si="1121"/>
        <v>0</v>
      </c>
      <c r="CA4507" s="1">
        <f t="shared" ca="1" si="1122"/>
        <v>0</v>
      </c>
      <c r="CB4507" s="1">
        <f t="shared" ca="1" si="1123"/>
        <v>0</v>
      </c>
      <c r="CC4507" s="1">
        <f t="shared" ca="1" si="1124"/>
        <v>5.0999999999999996</v>
      </c>
    </row>
    <row r="4508" spans="1:81" hidden="1" x14ac:dyDescent="0.2">
      <c r="A4508" s="1" t="s">
        <v>922</v>
      </c>
      <c r="B4508" s="1" t="s">
        <v>923</v>
      </c>
      <c r="C4508" s="1" t="s">
        <v>62</v>
      </c>
      <c r="D4508" s="1" t="s">
        <v>907</v>
      </c>
      <c r="E4508" s="1" t="s">
        <v>79</v>
      </c>
      <c r="AU4508">
        <v>19</v>
      </c>
      <c r="AV4508">
        <v>0</v>
      </c>
      <c r="AW4508">
        <v>9</v>
      </c>
      <c r="AX4508">
        <v>0</v>
      </c>
      <c r="AY4508">
        <v>0</v>
      </c>
      <c r="AZ4508">
        <v>0</v>
      </c>
      <c r="BA4508">
        <v>62</v>
      </c>
      <c r="BI4508" s="1">
        <v>6</v>
      </c>
      <c r="BJ4508" s="1" t="str">
        <f t="array" ref="BJ4508">IF(C4508="yes",VLOOKUP(BI4508&amp;D4508,CHOOSE({1,2},Schedule_2015!$A$2:$A$257&amp;Schedule_2015!$B$2:$B$257,Schedule_2015!$C$2:$C$257),2,0),VLOOKUP(BI4508&amp;D4508,CHOOSE({1,2},Schedule_2015!$A$2:$A$257&amp;Schedule_2015!$C$2:$C$257,Schedule_2015!$B$2:$B$257),2,0))</f>
        <v>CIN</v>
      </c>
      <c r="BK4508" s="3">
        <f>VLOOKUP(BJ4508,Def!$A$2:$Z$34,23,0)</f>
        <v>78.400000000000006</v>
      </c>
      <c r="BL4508" s="3">
        <f>VLOOKUP(BJ4508,Def!$A$2:$Z$34,16,0)</f>
        <v>288</v>
      </c>
      <c r="BM4508" s="3">
        <f>VLOOKUP(BJ4508,Def!$A$2:$Z$34,17,0)</f>
        <v>6</v>
      </c>
      <c r="BN4508" s="3">
        <f>VLOOKUP(BJ4508,Def!$A$2:$Z$34,24,0)</f>
        <v>8</v>
      </c>
      <c r="BO4508" s="1">
        <f t="shared" ca="1" si="1110"/>
        <v>0</v>
      </c>
      <c r="BP4508" s="1">
        <f t="shared" ca="1" si="1111"/>
        <v>0</v>
      </c>
      <c r="BQ4508" s="1">
        <f t="shared" ca="1" si="1112"/>
        <v>0</v>
      </c>
      <c r="BR4508" s="1">
        <f t="shared" ca="1" si="1113"/>
        <v>0</v>
      </c>
      <c r="BS4508" s="1">
        <f t="shared" ca="1" si="1114"/>
        <v>0</v>
      </c>
      <c r="BT4508" s="1">
        <f t="shared" ca="1" si="1115"/>
        <v>0</v>
      </c>
      <c r="BU4508" s="1">
        <f t="shared" ca="1" si="1116"/>
        <v>0</v>
      </c>
      <c r="BV4508" s="1">
        <f t="shared" ca="1" si="1117"/>
        <v>6.2</v>
      </c>
      <c r="BW4508" s="1">
        <f t="shared" ca="1" si="1118"/>
        <v>9</v>
      </c>
      <c r="BX4508" s="1">
        <f t="shared" ca="1" si="1119"/>
        <v>0</v>
      </c>
      <c r="BY4508" s="1">
        <f t="shared" ca="1" si="1120"/>
        <v>0</v>
      </c>
      <c r="BZ4508" s="1">
        <f t="shared" ca="1" si="1121"/>
        <v>0</v>
      </c>
      <c r="CA4508" s="1">
        <f t="shared" ca="1" si="1122"/>
        <v>0</v>
      </c>
      <c r="CB4508" s="1">
        <f t="shared" ca="1" si="1123"/>
        <v>0</v>
      </c>
      <c r="CC4508" s="1">
        <f t="shared" ca="1" si="1124"/>
        <v>15.2</v>
      </c>
    </row>
    <row r="4509" spans="1:81" hidden="1" x14ac:dyDescent="0.2">
      <c r="A4509" s="1" t="s">
        <v>916</v>
      </c>
      <c r="B4509" s="1" t="s">
        <v>917</v>
      </c>
      <c r="C4509" s="1" t="s">
        <v>62</v>
      </c>
      <c r="D4509" s="1" t="s">
        <v>907</v>
      </c>
      <c r="AU4509">
        <v>9</v>
      </c>
      <c r="AV4509">
        <v>0</v>
      </c>
      <c r="AW4509">
        <v>2</v>
      </c>
      <c r="AX4509">
        <v>0</v>
      </c>
      <c r="AY4509">
        <v>0</v>
      </c>
      <c r="AZ4509">
        <v>0</v>
      </c>
      <c r="BA4509">
        <v>17</v>
      </c>
      <c r="BI4509" s="1">
        <v>6</v>
      </c>
      <c r="BJ4509" s="1" t="str">
        <f t="array" ref="BJ4509">IF(C4509="yes",VLOOKUP(BI4509&amp;D4509,CHOOSE({1,2},Schedule_2015!$A$2:$A$257&amp;Schedule_2015!$B$2:$B$257,Schedule_2015!$C$2:$C$257),2,0),VLOOKUP(BI4509&amp;D4509,CHOOSE({1,2},Schedule_2015!$A$2:$A$257&amp;Schedule_2015!$C$2:$C$257,Schedule_2015!$B$2:$B$257),2,0))</f>
        <v>CIN</v>
      </c>
      <c r="BK4509" s="3">
        <f>VLOOKUP(BJ4509,Def!$A$2:$Z$34,23,0)</f>
        <v>78.400000000000006</v>
      </c>
      <c r="BL4509" s="3">
        <f>VLOOKUP(BJ4509,Def!$A$2:$Z$34,16,0)</f>
        <v>288</v>
      </c>
      <c r="BM4509" s="3">
        <f>VLOOKUP(BJ4509,Def!$A$2:$Z$34,17,0)</f>
        <v>6</v>
      </c>
      <c r="BN4509" s="3">
        <f>VLOOKUP(BJ4509,Def!$A$2:$Z$34,24,0)</f>
        <v>8</v>
      </c>
      <c r="BO4509" s="1">
        <f t="shared" ca="1" si="1110"/>
        <v>0</v>
      </c>
      <c r="BP4509" s="1">
        <f t="shared" ca="1" si="1111"/>
        <v>0</v>
      </c>
      <c r="BQ4509" s="1">
        <f t="shared" ca="1" si="1112"/>
        <v>0</v>
      </c>
      <c r="BR4509" s="1">
        <f t="shared" ca="1" si="1113"/>
        <v>0</v>
      </c>
      <c r="BS4509" s="1">
        <f t="shared" ca="1" si="1114"/>
        <v>0</v>
      </c>
      <c r="BT4509" s="1">
        <f t="shared" ca="1" si="1115"/>
        <v>0</v>
      </c>
      <c r="BU4509" s="1">
        <f t="shared" ca="1" si="1116"/>
        <v>0</v>
      </c>
      <c r="BV4509" s="1">
        <f t="shared" ca="1" si="1117"/>
        <v>1.7000000000000002</v>
      </c>
      <c r="BW4509" s="1">
        <f t="shared" ca="1" si="1118"/>
        <v>2</v>
      </c>
      <c r="BX4509" s="1">
        <f t="shared" ca="1" si="1119"/>
        <v>0</v>
      </c>
      <c r="BY4509" s="1">
        <f t="shared" ca="1" si="1120"/>
        <v>0</v>
      </c>
      <c r="BZ4509" s="1">
        <f t="shared" ca="1" si="1121"/>
        <v>0</v>
      </c>
      <c r="CA4509" s="1">
        <f t="shared" ca="1" si="1122"/>
        <v>0</v>
      </c>
      <c r="CB4509" s="1">
        <f t="shared" ca="1" si="1123"/>
        <v>0</v>
      </c>
      <c r="CC4509" s="1">
        <f t="shared" ca="1" si="1124"/>
        <v>3.7</v>
      </c>
    </row>
    <row r="4510" spans="1:81" hidden="1" x14ac:dyDescent="0.2">
      <c r="A4510" s="1" t="s">
        <v>924</v>
      </c>
      <c r="B4510" s="1" t="s">
        <v>925</v>
      </c>
      <c r="C4510" s="1" t="s">
        <v>62</v>
      </c>
      <c r="D4510" s="1" t="s">
        <v>907</v>
      </c>
      <c r="E4510" s="1" t="s">
        <v>76</v>
      </c>
      <c r="AU4510">
        <v>22</v>
      </c>
      <c r="AV4510">
        <v>0</v>
      </c>
      <c r="AW4510">
        <v>4</v>
      </c>
      <c r="AX4510">
        <v>0</v>
      </c>
      <c r="AY4510">
        <v>0</v>
      </c>
      <c r="AZ4510">
        <v>0</v>
      </c>
      <c r="BA4510">
        <v>47</v>
      </c>
      <c r="BI4510" s="1">
        <v>6</v>
      </c>
      <c r="BJ4510" s="1" t="str">
        <f t="array" ref="BJ4510">IF(C4510="yes",VLOOKUP(BI4510&amp;D4510,CHOOSE({1,2},Schedule_2015!$A$2:$A$257&amp;Schedule_2015!$B$2:$B$257,Schedule_2015!$C$2:$C$257),2,0),VLOOKUP(BI4510&amp;D4510,CHOOSE({1,2},Schedule_2015!$A$2:$A$257&amp;Schedule_2015!$C$2:$C$257,Schedule_2015!$B$2:$B$257),2,0))</f>
        <v>CIN</v>
      </c>
      <c r="BK4510" s="3">
        <f>VLOOKUP(BJ4510,Def!$A$2:$Z$34,23,0)</f>
        <v>78.400000000000006</v>
      </c>
      <c r="BL4510" s="3">
        <f>VLOOKUP(BJ4510,Def!$A$2:$Z$34,16,0)</f>
        <v>288</v>
      </c>
      <c r="BM4510" s="3">
        <f>VLOOKUP(BJ4510,Def!$A$2:$Z$34,17,0)</f>
        <v>6</v>
      </c>
      <c r="BN4510" s="3">
        <f>VLOOKUP(BJ4510,Def!$A$2:$Z$34,24,0)</f>
        <v>8</v>
      </c>
      <c r="BO4510" s="1">
        <f t="shared" ca="1" si="1110"/>
        <v>0</v>
      </c>
      <c r="BP4510" s="1">
        <f t="shared" ca="1" si="1111"/>
        <v>0</v>
      </c>
      <c r="BQ4510" s="1">
        <f t="shared" ca="1" si="1112"/>
        <v>0</v>
      </c>
      <c r="BR4510" s="1">
        <f t="shared" ca="1" si="1113"/>
        <v>0</v>
      </c>
      <c r="BS4510" s="1">
        <f t="shared" ca="1" si="1114"/>
        <v>0</v>
      </c>
      <c r="BT4510" s="1">
        <f t="shared" ca="1" si="1115"/>
        <v>0</v>
      </c>
      <c r="BU4510" s="1">
        <f t="shared" ca="1" si="1116"/>
        <v>0</v>
      </c>
      <c r="BV4510" s="1">
        <f t="shared" ca="1" si="1117"/>
        <v>4.7</v>
      </c>
      <c r="BW4510" s="1">
        <f t="shared" ca="1" si="1118"/>
        <v>4</v>
      </c>
      <c r="BX4510" s="1">
        <f t="shared" ca="1" si="1119"/>
        <v>0</v>
      </c>
      <c r="BY4510" s="1">
        <f t="shared" ca="1" si="1120"/>
        <v>0</v>
      </c>
      <c r="BZ4510" s="1">
        <f t="shared" ca="1" si="1121"/>
        <v>0</v>
      </c>
      <c r="CA4510" s="1">
        <f t="shared" ca="1" si="1122"/>
        <v>0</v>
      </c>
      <c r="CB4510" s="1">
        <f t="shared" ca="1" si="1123"/>
        <v>0</v>
      </c>
      <c r="CC4510" s="1">
        <f t="shared" ca="1" si="1124"/>
        <v>8.6999999999999993</v>
      </c>
    </row>
    <row r="4511" spans="1:81" hidden="1" x14ac:dyDescent="0.2">
      <c r="A4511" s="1" t="s">
        <v>2301</v>
      </c>
      <c r="B4511" s="1" t="s">
        <v>2302</v>
      </c>
      <c r="C4511" s="1" t="s">
        <v>62</v>
      </c>
      <c r="D4511" s="1" t="s">
        <v>907</v>
      </c>
      <c r="E4511" s="1" t="s">
        <v>76</v>
      </c>
      <c r="AU4511">
        <v>22</v>
      </c>
      <c r="AV4511">
        <v>22</v>
      </c>
      <c r="AW4511">
        <v>4</v>
      </c>
      <c r="AX4511">
        <v>1</v>
      </c>
      <c r="AY4511">
        <v>0</v>
      </c>
      <c r="AZ4511">
        <v>0</v>
      </c>
      <c r="BA4511">
        <v>48</v>
      </c>
      <c r="BI4511" s="1">
        <v>6</v>
      </c>
      <c r="BJ4511" s="1" t="str">
        <f t="array" ref="BJ4511">IF(C4511="yes",VLOOKUP(BI4511&amp;D4511,CHOOSE({1,2},Schedule_2015!$A$2:$A$257&amp;Schedule_2015!$B$2:$B$257,Schedule_2015!$C$2:$C$257),2,0),VLOOKUP(BI4511&amp;D4511,CHOOSE({1,2},Schedule_2015!$A$2:$A$257&amp;Schedule_2015!$C$2:$C$257,Schedule_2015!$B$2:$B$257),2,0))</f>
        <v>CIN</v>
      </c>
      <c r="BK4511" s="3">
        <f>VLOOKUP(BJ4511,Def!$A$2:$Z$34,23,0)</f>
        <v>78.400000000000006</v>
      </c>
      <c r="BL4511" s="3">
        <f>VLOOKUP(BJ4511,Def!$A$2:$Z$34,16,0)</f>
        <v>288</v>
      </c>
      <c r="BM4511" s="3">
        <f>VLOOKUP(BJ4511,Def!$A$2:$Z$34,17,0)</f>
        <v>6</v>
      </c>
      <c r="BN4511" s="3">
        <f>VLOOKUP(BJ4511,Def!$A$2:$Z$34,24,0)</f>
        <v>8</v>
      </c>
      <c r="BO4511" s="1">
        <f t="shared" ca="1" si="1110"/>
        <v>0</v>
      </c>
      <c r="BP4511" s="1">
        <f t="shared" ca="1" si="1111"/>
        <v>0</v>
      </c>
      <c r="BQ4511" s="1">
        <f t="shared" ca="1" si="1112"/>
        <v>0</v>
      </c>
      <c r="BR4511" s="1">
        <f t="shared" ca="1" si="1113"/>
        <v>0</v>
      </c>
      <c r="BS4511" s="1">
        <f t="shared" ca="1" si="1114"/>
        <v>0</v>
      </c>
      <c r="BT4511" s="1">
        <f t="shared" ca="1" si="1115"/>
        <v>0</v>
      </c>
      <c r="BU4511" s="1">
        <f t="shared" ca="1" si="1116"/>
        <v>0</v>
      </c>
      <c r="BV4511" s="1">
        <f t="shared" ca="1" si="1117"/>
        <v>4.8000000000000007</v>
      </c>
      <c r="BW4511" s="1">
        <f t="shared" ca="1" si="1118"/>
        <v>4</v>
      </c>
      <c r="BX4511" s="1">
        <f t="shared" ca="1" si="1119"/>
        <v>6</v>
      </c>
      <c r="BY4511" s="1">
        <f t="shared" ca="1" si="1120"/>
        <v>0</v>
      </c>
      <c r="BZ4511" s="1">
        <f t="shared" ca="1" si="1121"/>
        <v>0</v>
      </c>
      <c r="CA4511" s="1">
        <f t="shared" ca="1" si="1122"/>
        <v>0</v>
      </c>
      <c r="CB4511" s="1">
        <f t="shared" ca="1" si="1123"/>
        <v>0</v>
      </c>
      <c r="CC4511" s="1">
        <f t="shared" ca="1" si="1124"/>
        <v>14.8</v>
      </c>
    </row>
    <row r="4512" spans="1:81" hidden="1" x14ac:dyDescent="0.2">
      <c r="A4512" s="1" t="s">
        <v>931</v>
      </c>
      <c r="B4512" s="1" t="s">
        <v>932</v>
      </c>
      <c r="C4512" s="1" t="s">
        <v>62</v>
      </c>
      <c r="D4512" s="1" t="s">
        <v>907</v>
      </c>
      <c r="E4512" s="1" t="s">
        <v>88</v>
      </c>
      <c r="P4512">
        <v>0</v>
      </c>
      <c r="Q4512">
        <v>0</v>
      </c>
      <c r="R4512">
        <v>0</v>
      </c>
      <c r="S4512">
        <v>0</v>
      </c>
      <c r="T4512">
        <v>3</v>
      </c>
      <c r="U4512">
        <v>0</v>
      </c>
      <c r="V4512">
        <v>3</v>
      </c>
      <c r="W4512">
        <v>0</v>
      </c>
      <c r="X4512">
        <v>3</v>
      </c>
      <c r="BI4512" s="1">
        <v>6</v>
      </c>
      <c r="BJ4512" s="1" t="str">
        <f t="array" ref="BJ4512">IF(C4512="yes",VLOOKUP(BI4512&amp;D4512,CHOOSE({1,2},Schedule_2015!$A$2:$A$257&amp;Schedule_2015!$B$2:$B$257,Schedule_2015!$C$2:$C$257),2,0),VLOOKUP(BI4512&amp;D4512,CHOOSE({1,2},Schedule_2015!$A$2:$A$257&amp;Schedule_2015!$C$2:$C$257,Schedule_2015!$B$2:$B$257),2,0))</f>
        <v>CIN</v>
      </c>
      <c r="BK4512" s="3">
        <f>VLOOKUP(BJ4512,Def!$A$2:$Z$34,23,0)</f>
        <v>78.400000000000006</v>
      </c>
      <c r="BL4512" s="3">
        <f>VLOOKUP(BJ4512,Def!$A$2:$Z$34,16,0)</f>
        <v>288</v>
      </c>
      <c r="BM4512" s="3">
        <f>VLOOKUP(BJ4512,Def!$A$2:$Z$34,17,0)</f>
        <v>6</v>
      </c>
      <c r="BN4512" s="3">
        <f>VLOOKUP(BJ4512,Def!$A$2:$Z$34,24,0)</f>
        <v>8</v>
      </c>
      <c r="BO4512" s="1">
        <f t="shared" ca="1" si="1110"/>
        <v>0</v>
      </c>
      <c r="BP4512" s="1">
        <f t="shared" ca="1" si="1111"/>
        <v>0</v>
      </c>
      <c r="BQ4512" s="1">
        <f t="shared" ca="1" si="1112"/>
        <v>0</v>
      </c>
      <c r="BR4512" s="1">
        <f t="shared" ca="1" si="1113"/>
        <v>0</v>
      </c>
      <c r="BS4512" s="1">
        <f t="shared" ca="1" si="1114"/>
        <v>0</v>
      </c>
      <c r="BT4512" s="1">
        <f t="shared" ca="1" si="1115"/>
        <v>0</v>
      </c>
      <c r="BU4512" s="1">
        <f t="shared" ca="1" si="1116"/>
        <v>0</v>
      </c>
      <c r="BV4512" s="1">
        <f t="shared" ca="1" si="1117"/>
        <v>0</v>
      </c>
      <c r="BW4512" s="1">
        <f t="shared" ca="1" si="1118"/>
        <v>0</v>
      </c>
      <c r="BX4512" s="1">
        <f t="shared" ca="1" si="1119"/>
        <v>0</v>
      </c>
      <c r="BY4512" s="1">
        <f t="shared" ca="1" si="1120"/>
        <v>0</v>
      </c>
      <c r="BZ4512" s="1">
        <f t="shared" ca="1" si="1121"/>
        <v>0</v>
      </c>
      <c r="CA4512" s="1">
        <f t="shared" ca="1" si="1122"/>
        <v>0</v>
      </c>
      <c r="CB4512" s="1">
        <f t="shared" ca="1" si="1123"/>
        <v>0</v>
      </c>
      <c r="CC4512" s="1">
        <f t="shared" ca="1" si="1124"/>
        <v>0</v>
      </c>
    </row>
    <row r="4513" spans="1:81" hidden="1" x14ac:dyDescent="0.2">
      <c r="A4513" s="1" t="s">
        <v>933</v>
      </c>
      <c r="B4513" s="1" t="s">
        <v>934</v>
      </c>
      <c r="C4513" s="1" t="s">
        <v>62</v>
      </c>
      <c r="D4513" s="1" t="s">
        <v>907</v>
      </c>
      <c r="E4513" s="1" t="s">
        <v>91</v>
      </c>
      <c r="AK4513">
        <v>41</v>
      </c>
      <c r="AL4513">
        <v>0</v>
      </c>
      <c r="AM4513">
        <v>53</v>
      </c>
      <c r="AN4513">
        <v>5</v>
      </c>
      <c r="AO4513">
        <v>243</v>
      </c>
      <c r="BI4513" s="1">
        <v>6</v>
      </c>
      <c r="BJ4513" s="1" t="str">
        <f t="array" ref="BJ4513">IF(C4513="yes",VLOOKUP(BI4513&amp;D4513,CHOOSE({1,2},Schedule_2015!$A$2:$A$257&amp;Schedule_2015!$B$2:$B$257,Schedule_2015!$C$2:$C$257),2,0),VLOOKUP(BI4513&amp;D4513,CHOOSE({1,2},Schedule_2015!$A$2:$A$257&amp;Schedule_2015!$C$2:$C$257,Schedule_2015!$B$2:$B$257),2,0))</f>
        <v>CIN</v>
      </c>
      <c r="BK4513" s="3">
        <f>VLOOKUP(BJ4513,Def!$A$2:$Z$34,23,0)</f>
        <v>78.400000000000006</v>
      </c>
      <c r="BL4513" s="3">
        <f>VLOOKUP(BJ4513,Def!$A$2:$Z$34,16,0)</f>
        <v>288</v>
      </c>
      <c r="BM4513" s="3">
        <f>VLOOKUP(BJ4513,Def!$A$2:$Z$34,17,0)</f>
        <v>6</v>
      </c>
      <c r="BN4513" s="3">
        <f>VLOOKUP(BJ4513,Def!$A$2:$Z$34,24,0)</f>
        <v>8</v>
      </c>
      <c r="BO4513" s="1">
        <f t="shared" ca="1" si="1110"/>
        <v>0</v>
      </c>
      <c r="BP4513" s="1">
        <f t="shared" ca="1" si="1111"/>
        <v>0</v>
      </c>
      <c r="BQ4513" s="1">
        <f t="shared" ca="1" si="1112"/>
        <v>0</v>
      </c>
      <c r="BR4513" s="1">
        <f t="shared" ca="1" si="1113"/>
        <v>0</v>
      </c>
      <c r="BS4513" s="1">
        <f t="shared" ca="1" si="1114"/>
        <v>0</v>
      </c>
      <c r="BT4513" s="1">
        <f t="shared" ca="1" si="1115"/>
        <v>0</v>
      </c>
      <c r="BU4513" s="1">
        <f t="shared" ca="1" si="1116"/>
        <v>0</v>
      </c>
      <c r="BV4513" s="1">
        <f t="shared" ca="1" si="1117"/>
        <v>0</v>
      </c>
      <c r="BW4513" s="1">
        <f t="shared" ca="1" si="1118"/>
        <v>0</v>
      </c>
      <c r="BX4513" s="1">
        <f t="shared" ca="1" si="1119"/>
        <v>0</v>
      </c>
      <c r="BY4513" s="1">
        <f t="shared" ca="1" si="1120"/>
        <v>0</v>
      </c>
      <c r="BZ4513" s="1">
        <f t="shared" ca="1" si="1121"/>
        <v>0</v>
      </c>
      <c r="CA4513" s="1">
        <f t="shared" ca="1" si="1122"/>
        <v>0</v>
      </c>
      <c r="CB4513" s="1">
        <f t="shared" ca="1" si="1123"/>
        <v>0</v>
      </c>
      <c r="CC4513" s="1">
        <f t="shared" ca="1" si="1124"/>
        <v>0</v>
      </c>
    </row>
    <row r="4514" spans="1:81" hidden="1" x14ac:dyDescent="0.2">
      <c r="A4514" s="1" t="s">
        <v>926</v>
      </c>
      <c r="B4514" s="1" t="s">
        <v>927</v>
      </c>
      <c r="C4514" s="1" t="s">
        <v>62</v>
      </c>
      <c r="D4514" s="1" t="s">
        <v>907</v>
      </c>
      <c r="Y4514">
        <v>19</v>
      </c>
      <c r="Z4514">
        <v>20</v>
      </c>
      <c r="AA4514">
        <v>0</v>
      </c>
      <c r="AB4514">
        <v>2</v>
      </c>
      <c r="AC4514">
        <v>0</v>
      </c>
      <c r="BI4514" s="1">
        <v>6</v>
      </c>
      <c r="BJ4514" s="1" t="str">
        <f t="array" ref="BJ4514">IF(C4514="yes",VLOOKUP(BI4514&amp;D4514,CHOOSE({1,2},Schedule_2015!$A$2:$A$257&amp;Schedule_2015!$B$2:$B$257,Schedule_2015!$C$2:$C$257),2,0),VLOOKUP(BI4514&amp;D4514,CHOOSE({1,2},Schedule_2015!$A$2:$A$257&amp;Schedule_2015!$C$2:$C$257,Schedule_2015!$B$2:$B$257),2,0))</f>
        <v>CIN</v>
      </c>
      <c r="BK4514" s="3">
        <f>VLOOKUP(BJ4514,Def!$A$2:$Z$34,23,0)</f>
        <v>78.400000000000006</v>
      </c>
      <c r="BL4514" s="3">
        <f>VLOOKUP(BJ4514,Def!$A$2:$Z$34,16,0)</f>
        <v>288</v>
      </c>
      <c r="BM4514" s="3">
        <f>VLOOKUP(BJ4514,Def!$A$2:$Z$34,17,0)</f>
        <v>6</v>
      </c>
      <c r="BN4514" s="3">
        <f>VLOOKUP(BJ4514,Def!$A$2:$Z$34,24,0)</f>
        <v>8</v>
      </c>
      <c r="BO4514" s="1">
        <f t="shared" ca="1" si="1110"/>
        <v>0</v>
      </c>
      <c r="BP4514" s="1">
        <f t="shared" ca="1" si="1111"/>
        <v>0</v>
      </c>
      <c r="BQ4514" s="1">
        <f t="shared" ca="1" si="1112"/>
        <v>0</v>
      </c>
      <c r="BR4514" s="1">
        <f t="shared" ca="1" si="1113"/>
        <v>0</v>
      </c>
      <c r="BS4514" s="1">
        <f t="shared" ca="1" si="1114"/>
        <v>0</v>
      </c>
      <c r="BT4514" s="1">
        <f t="shared" ca="1" si="1115"/>
        <v>0</v>
      </c>
      <c r="BU4514" s="1">
        <f t="shared" ca="1" si="1116"/>
        <v>0</v>
      </c>
      <c r="BV4514" s="1">
        <f t="shared" ca="1" si="1117"/>
        <v>0</v>
      </c>
      <c r="BW4514" s="1">
        <f t="shared" ca="1" si="1118"/>
        <v>0</v>
      </c>
      <c r="BX4514" s="1">
        <f t="shared" ca="1" si="1119"/>
        <v>0</v>
      </c>
      <c r="BY4514" s="1">
        <f t="shared" ca="1" si="1120"/>
        <v>0</v>
      </c>
      <c r="BZ4514" s="1">
        <f t="shared" ca="1" si="1121"/>
        <v>0</v>
      </c>
      <c r="CA4514" s="1">
        <f t="shared" ca="1" si="1122"/>
        <v>0</v>
      </c>
      <c r="CB4514" s="1">
        <f t="shared" ca="1" si="1123"/>
        <v>0</v>
      </c>
      <c r="CC4514" s="1">
        <f t="shared" ca="1" si="1124"/>
        <v>0</v>
      </c>
    </row>
    <row r="4515" spans="1:81" hidden="1" x14ac:dyDescent="0.2">
      <c r="A4515" s="1" t="s">
        <v>920</v>
      </c>
      <c r="B4515" s="1" t="s">
        <v>921</v>
      </c>
      <c r="C4515" s="1" t="s">
        <v>62</v>
      </c>
      <c r="D4515" s="1" t="s">
        <v>907</v>
      </c>
      <c r="E4515" s="1" t="s">
        <v>76</v>
      </c>
      <c r="Y4515">
        <v>16</v>
      </c>
      <c r="Z4515">
        <v>19</v>
      </c>
      <c r="AA4515">
        <v>0</v>
      </c>
      <c r="AB4515">
        <v>2</v>
      </c>
      <c r="AC4515">
        <v>0</v>
      </c>
      <c r="BI4515" s="1">
        <v>6</v>
      </c>
      <c r="BJ4515" s="1" t="str">
        <f t="array" ref="BJ4515">IF(C4515="yes",VLOOKUP(BI4515&amp;D4515,CHOOSE({1,2},Schedule_2015!$A$2:$A$257&amp;Schedule_2015!$B$2:$B$257,Schedule_2015!$C$2:$C$257),2,0),VLOOKUP(BI4515&amp;D4515,CHOOSE({1,2},Schedule_2015!$A$2:$A$257&amp;Schedule_2015!$C$2:$C$257,Schedule_2015!$B$2:$B$257),2,0))</f>
        <v>CIN</v>
      </c>
      <c r="BK4515" s="3">
        <f>VLOOKUP(BJ4515,Def!$A$2:$Z$34,23,0)</f>
        <v>78.400000000000006</v>
      </c>
      <c r="BL4515" s="3">
        <f>VLOOKUP(BJ4515,Def!$A$2:$Z$34,16,0)</f>
        <v>288</v>
      </c>
      <c r="BM4515" s="3">
        <f>VLOOKUP(BJ4515,Def!$A$2:$Z$34,17,0)</f>
        <v>6</v>
      </c>
      <c r="BN4515" s="3">
        <f>VLOOKUP(BJ4515,Def!$A$2:$Z$34,24,0)</f>
        <v>8</v>
      </c>
      <c r="BO4515" s="1">
        <f t="shared" ca="1" si="1110"/>
        <v>0</v>
      </c>
      <c r="BP4515" s="1">
        <f t="shared" ca="1" si="1111"/>
        <v>0</v>
      </c>
      <c r="BQ4515" s="1">
        <f t="shared" ca="1" si="1112"/>
        <v>0</v>
      </c>
      <c r="BR4515" s="1">
        <f t="shared" ca="1" si="1113"/>
        <v>0</v>
      </c>
      <c r="BS4515" s="1">
        <f t="shared" ca="1" si="1114"/>
        <v>0</v>
      </c>
      <c r="BT4515" s="1">
        <f t="shared" ca="1" si="1115"/>
        <v>0</v>
      </c>
      <c r="BU4515" s="1">
        <f t="shared" ca="1" si="1116"/>
        <v>0</v>
      </c>
      <c r="BV4515" s="1">
        <f t="shared" ca="1" si="1117"/>
        <v>0</v>
      </c>
      <c r="BW4515" s="1">
        <f t="shared" ca="1" si="1118"/>
        <v>0</v>
      </c>
      <c r="BX4515" s="1">
        <f t="shared" ca="1" si="1119"/>
        <v>0</v>
      </c>
      <c r="BY4515" s="1">
        <f t="shared" ca="1" si="1120"/>
        <v>0</v>
      </c>
      <c r="BZ4515" s="1">
        <f t="shared" ca="1" si="1121"/>
        <v>0</v>
      </c>
      <c r="CA4515" s="1">
        <f t="shared" ca="1" si="1122"/>
        <v>0</v>
      </c>
      <c r="CB4515" s="1">
        <f t="shared" ca="1" si="1123"/>
        <v>0</v>
      </c>
      <c r="CC4515" s="1">
        <f t="shared" ca="1" si="1124"/>
        <v>0</v>
      </c>
    </row>
    <row r="4516" spans="1:81" hidden="1" x14ac:dyDescent="0.2">
      <c r="A4516" s="1" t="s">
        <v>935</v>
      </c>
      <c r="B4516" s="1" t="s">
        <v>936</v>
      </c>
      <c r="C4516" s="1" t="s">
        <v>62</v>
      </c>
      <c r="D4516" s="1" t="s">
        <v>907</v>
      </c>
      <c r="E4516" s="1" t="s">
        <v>165</v>
      </c>
      <c r="F4516">
        <v>1</v>
      </c>
      <c r="G4516">
        <v>0</v>
      </c>
      <c r="H4516">
        <v>0</v>
      </c>
      <c r="I4516">
        <v>0</v>
      </c>
      <c r="J4516">
        <v>5</v>
      </c>
      <c r="BI4516" s="1">
        <v>6</v>
      </c>
      <c r="BJ4516" s="1" t="str">
        <f t="array" ref="BJ4516">IF(C4516="yes",VLOOKUP(BI4516&amp;D4516,CHOOSE({1,2},Schedule_2015!$A$2:$A$257&amp;Schedule_2015!$B$2:$B$257,Schedule_2015!$C$2:$C$257),2,0),VLOOKUP(BI4516&amp;D4516,CHOOSE({1,2},Schedule_2015!$A$2:$A$257&amp;Schedule_2015!$C$2:$C$257,Schedule_2015!$B$2:$B$257),2,0))</f>
        <v>CIN</v>
      </c>
      <c r="BK4516" s="3">
        <f>VLOOKUP(BJ4516,Def!$A$2:$Z$34,23,0)</f>
        <v>78.400000000000006</v>
      </c>
      <c r="BL4516" s="3">
        <f>VLOOKUP(BJ4516,Def!$A$2:$Z$34,16,0)</f>
        <v>288</v>
      </c>
      <c r="BM4516" s="3">
        <f>VLOOKUP(BJ4516,Def!$A$2:$Z$34,17,0)</f>
        <v>6</v>
      </c>
      <c r="BN4516" s="3">
        <f>VLOOKUP(BJ4516,Def!$A$2:$Z$34,24,0)</f>
        <v>8</v>
      </c>
      <c r="BO4516" s="1">
        <f t="shared" ca="1" si="1110"/>
        <v>0</v>
      </c>
      <c r="BP4516" s="1">
        <f t="shared" ca="1" si="1111"/>
        <v>0</v>
      </c>
      <c r="BQ4516" s="1">
        <f t="shared" ca="1" si="1112"/>
        <v>0</v>
      </c>
      <c r="BR4516" s="1">
        <f t="shared" ca="1" si="1113"/>
        <v>0</v>
      </c>
      <c r="BS4516" s="1">
        <f t="shared" ca="1" si="1114"/>
        <v>0</v>
      </c>
      <c r="BT4516" s="1">
        <f t="shared" ca="1" si="1115"/>
        <v>0</v>
      </c>
      <c r="BU4516" s="1">
        <f t="shared" ca="1" si="1116"/>
        <v>0</v>
      </c>
      <c r="BV4516" s="1">
        <f t="shared" ca="1" si="1117"/>
        <v>0</v>
      </c>
      <c r="BW4516" s="1">
        <f t="shared" ca="1" si="1118"/>
        <v>0</v>
      </c>
      <c r="BX4516" s="1">
        <f t="shared" ca="1" si="1119"/>
        <v>0</v>
      </c>
      <c r="BY4516" s="1">
        <f t="shared" ca="1" si="1120"/>
        <v>0</v>
      </c>
      <c r="BZ4516" s="1">
        <f t="shared" ca="1" si="1121"/>
        <v>0</v>
      </c>
      <c r="CA4516" s="1">
        <f t="shared" ca="1" si="1122"/>
        <v>0</v>
      </c>
      <c r="CB4516" s="1">
        <f t="shared" ca="1" si="1123"/>
        <v>0</v>
      </c>
      <c r="CC4516" s="1">
        <f t="shared" ca="1" si="1124"/>
        <v>0</v>
      </c>
    </row>
    <row r="4517" spans="1:81" hidden="1" x14ac:dyDescent="0.2">
      <c r="A4517" s="1" t="s">
        <v>948</v>
      </c>
      <c r="B4517" s="1" t="s">
        <v>949</v>
      </c>
      <c r="C4517" s="1" t="s">
        <v>62</v>
      </c>
      <c r="D4517" s="1" t="s">
        <v>907</v>
      </c>
      <c r="E4517" s="1" t="s">
        <v>105</v>
      </c>
      <c r="F4517">
        <v>3</v>
      </c>
      <c r="G4517">
        <v>0</v>
      </c>
      <c r="H4517">
        <v>0</v>
      </c>
      <c r="I4517">
        <v>0</v>
      </c>
      <c r="J4517">
        <v>3</v>
      </c>
      <c r="BI4517" s="1">
        <v>6</v>
      </c>
      <c r="BJ4517" s="1" t="str">
        <f t="array" ref="BJ4517">IF(C4517="yes",VLOOKUP(BI4517&amp;D4517,CHOOSE({1,2},Schedule_2015!$A$2:$A$257&amp;Schedule_2015!$B$2:$B$257,Schedule_2015!$C$2:$C$257),2,0),VLOOKUP(BI4517&amp;D4517,CHOOSE({1,2},Schedule_2015!$A$2:$A$257&amp;Schedule_2015!$C$2:$C$257,Schedule_2015!$B$2:$B$257),2,0))</f>
        <v>CIN</v>
      </c>
      <c r="BK4517" s="3">
        <f>VLOOKUP(BJ4517,Def!$A$2:$Z$34,23,0)</f>
        <v>78.400000000000006</v>
      </c>
      <c r="BL4517" s="3">
        <f>VLOOKUP(BJ4517,Def!$A$2:$Z$34,16,0)</f>
        <v>288</v>
      </c>
      <c r="BM4517" s="3">
        <f>VLOOKUP(BJ4517,Def!$A$2:$Z$34,17,0)</f>
        <v>6</v>
      </c>
      <c r="BN4517" s="3">
        <f>VLOOKUP(BJ4517,Def!$A$2:$Z$34,24,0)</f>
        <v>8</v>
      </c>
      <c r="BO4517" s="1">
        <f t="shared" ca="1" si="1110"/>
        <v>0</v>
      </c>
      <c r="BP4517" s="1">
        <f t="shared" ca="1" si="1111"/>
        <v>0</v>
      </c>
      <c r="BQ4517" s="1">
        <f t="shared" ca="1" si="1112"/>
        <v>0</v>
      </c>
      <c r="BR4517" s="1">
        <f t="shared" ca="1" si="1113"/>
        <v>0</v>
      </c>
      <c r="BS4517" s="1">
        <f t="shared" ca="1" si="1114"/>
        <v>0</v>
      </c>
      <c r="BT4517" s="1">
        <f t="shared" ca="1" si="1115"/>
        <v>0</v>
      </c>
      <c r="BU4517" s="1">
        <f t="shared" ca="1" si="1116"/>
        <v>0</v>
      </c>
      <c r="BV4517" s="1">
        <f t="shared" ca="1" si="1117"/>
        <v>0</v>
      </c>
      <c r="BW4517" s="1">
        <f t="shared" ca="1" si="1118"/>
        <v>0</v>
      </c>
      <c r="BX4517" s="1">
        <f t="shared" ca="1" si="1119"/>
        <v>0</v>
      </c>
      <c r="BY4517" s="1">
        <f t="shared" ca="1" si="1120"/>
        <v>0</v>
      </c>
      <c r="BZ4517" s="1">
        <f t="shared" ca="1" si="1121"/>
        <v>0</v>
      </c>
      <c r="CA4517" s="1">
        <f t="shared" ca="1" si="1122"/>
        <v>0</v>
      </c>
      <c r="CB4517" s="1">
        <f t="shared" ca="1" si="1123"/>
        <v>0</v>
      </c>
      <c r="CC4517" s="1">
        <f t="shared" ca="1" si="1124"/>
        <v>0</v>
      </c>
    </row>
    <row r="4518" spans="1:81" hidden="1" x14ac:dyDescent="0.2">
      <c r="A4518" s="1" t="s">
        <v>1928</v>
      </c>
      <c r="B4518" s="1" t="s">
        <v>1929</v>
      </c>
      <c r="C4518" s="1" t="s">
        <v>62</v>
      </c>
      <c r="D4518" s="1" t="s">
        <v>907</v>
      </c>
      <c r="E4518" s="1" t="s">
        <v>112</v>
      </c>
      <c r="F4518">
        <v>2</v>
      </c>
      <c r="G4518">
        <v>0</v>
      </c>
      <c r="H4518">
        <v>0</v>
      </c>
      <c r="I4518">
        <v>0</v>
      </c>
      <c r="J4518">
        <v>0</v>
      </c>
      <c r="BI4518" s="1">
        <v>6</v>
      </c>
      <c r="BJ4518" s="1" t="str">
        <f t="array" ref="BJ4518">IF(C4518="yes",VLOOKUP(BI4518&amp;D4518,CHOOSE({1,2},Schedule_2015!$A$2:$A$257&amp;Schedule_2015!$B$2:$B$257,Schedule_2015!$C$2:$C$257),2,0),VLOOKUP(BI4518&amp;D4518,CHOOSE({1,2},Schedule_2015!$A$2:$A$257&amp;Schedule_2015!$C$2:$C$257,Schedule_2015!$B$2:$B$257),2,0))</f>
        <v>CIN</v>
      </c>
      <c r="BK4518" s="3">
        <f>VLOOKUP(BJ4518,Def!$A$2:$Z$34,23,0)</f>
        <v>78.400000000000006</v>
      </c>
      <c r="BL4518" s="3">
        <f>VLOOKUP(BJ4518,Def!$A$2:$Z$34,16,0)</f>
        <v>288</v>
      </c>
      <c r="BM4518" s="3">
        <f>VLOOKUP(BJ4518,Def!$A$2:$Z$34,17,0)</f>
        <v>6</v>
      </c>
      <c r="BN4518" s="3">
        <f>VLOOKUP(BJ4518,Def!$A$2:$Z$34,24,0)</f>
        <v>8</v>
      </c>
      <c r="BO4518" s="1">
        <f t="shared" ca="1" si="1110"/>
        <v>0</v>
      </c>
      <c r="BP4518" s="1">
        <f t="shared" ca="1" si="1111"/>
        <v>0</v>
      </c>
      <c r="BQ4518" s="1">
        <f t="shared" ca="1" si="1112"/>
        <v>0</v>
      </c>
      <c r="BR4518" s="1">
        <f t="shared" ca="1" si="1113"/>
        <v>0</v>
      </c>
      <c r="BS4518" s="1">
        <f t="shared" ca="1" si="1114"/>
        <v>0</v>
      </c>
      <c r="BT4518" s="1">
        <f t="shared" ca="1" si="1115"/>
        <v>0</v>
      </c>
      <c r="BU4518" s="1">
        <f t="shared" ca="1" si="1116"/>
        <v>0</v>
      </c>
      <c r="BV4518" s="1">
        <f t="shared" ca="1" si="1117"/>
        <v>0</v>
      </c>
      <c r="BW4518" s="1">
        <f t="shared" ca="1" si="1118"/>
        <v>0</v>
      </c>
      <c r="BX4518" s="1">
        <f t="shared" ca="1" si="1119"/>
        <v>0</v>
      </c>
      <c r="BY4518" s="1">
        <f t="shared" ca="1" si="1120"/>
        <v>0</v>
      </c>
      <c r="BZ4518" s="1">
        <f t="shared" ca="1" si="1121"/>
        <v>0</v>
      </c>
      <c r="CA4518" s="1">
        <f t="shared" ca="1" si="1122"/>
        <v>0</v>
      </c>
      <c r="CB4518" s="1">
        <f t="shared" ca="1" si="1123"/>
        <v>0</v>
      </c>
      <c r="CC4518" s="1">
        <f t="shared" ca="1" si="1124"/>
        <v>0</v>
      </c>
    </row>
    <row r="4519" spans="1:81" hidden="1" x14ac:dyDescent="0.2">
      <c r="A4519" s="1" t="s">
        <v>1930</v>
      </c>
      <c r="B4519" s="1" t="s">
        <v>1931</v>
      </c>
      <c r="C4519" s="1" t="s">
        <v>62</v>
      </c>
      <c r="D4519" s="1" t="s">
        <v>907</v>
      </c>
      <c r="E4519" s="1" t="s">
        <v>165</v>
      </c>
      <c r="F4519">
        <v>0</v>
      </c>
      <c r="G4519">
        <v>0</v>
      </c>
      <c r="H4519">
        <v>0</v>
      </c>
      <c r="I4519">
        <v>0</v>
      </c>
      <c r="J4519">
        <v>1</v>
      </c>
      <c r="BI4519" s="1">
        <v>6</v>
      </c>
      <c r="BJ4519" s="1" t="str">
        <f t="array" ref="BJ4519">IF(C4519="yes",VLOOKUP(BI4519&amp;D4519,CHOOSE({1,2},Schedule_2015!$A$2:$A$257&amp;Schedule_2015!$B$2:$B$257,Schedule_2015!$C$2:$C$257),2,0),VLOOKUP(BI4519&amp;D4519,CHOOSE({1,2},Schedule_2015!$A$2:$A$257&amp;Schedule_2015!$C$2:$C$257,Schedule_2015!$B$2:$B$257),2,0))</f>
        <v>CIN</v>
      </c>
      <c r="BK4519" s="3">
        <f>VLOOKUP(BJ4519,Def!$A$2:$Z$34,23,0)</f>
        <v>78.400000000000006</v>
      </c>
      <c r="BL4519" s="3">
        <f>VLOOKUP(BJ4519,Def!$A$2:$Z$34,16,0)</f>
        <v>288</v>
      </c>
      <c r="BM4519" s="3">
        <f>VLOOKUP(BJ4519,Def!$A$2:$Z$34,17,0)</f>
        <v>6</v>
      </c>
      <c r="BN4519" s="3">
        <f>VLOOKUP(BJ4519,Def!$A$2:$Z$34,24,0)</f>
        <v>8</v>
      </c>
      <c r="BO4519" s="1">
        <f t="shared" ca="1" si="1110"/>
        <v>0</v>
      </c>
      <c r="BP4519" s="1">
        <f t="shared" ca="1" si="1111"/>
        <v>0</v>
      </c>
      <c r="BQ4519" s="1">
        <f t="shared" ca="1" si="1112"/>
        <v>0</v>
      </c>
      <c r="BR4519" s="1">
        <f t="shared" ca="1" si="1113"/>
        <v>0</v>
      </c>
      <c r="BS4519" s="1">
        <f t="shared" ca="1" si="1114"/>
        <v>0</v>
      </c>
      <c r="BT4519" s="1">
        <f t="shared" ca="1" si="1115"/>
        <v>0</v>
      </c>
      <c r="BU4519" s="1">
        <f t="shared" ca="1" si="1116"/>
        <v>0</v>
      </c>
      <c r="BV4519" s="1">
        <f t="shared" ca="1" si="1117"/>
        <v>0</v>
      </c>
      <c r="BW4519" s="1">
        <f t="shared" ca="1" si="1118"/>
        <v>0</v>
      </c>
      <c r="BX4519" s="1">
        <f t="shared" ca="1" si="1119"/>
        <v>0</v>
      </c>
      <c r="BY4519" s="1">
        <f t="shared" ca="1" si="1120"/>
        <v>0</v>
      </c>
      <c r="BZ4519" s="1">
        <f t="shared" ca="1" si="1121"/>
        <v>0</v>
      </c>
      <c r="CA4519" s="1">
        <f t="shared" ca="1" si="1122"/>
        <v>0</v>
      </c>
      <c r="CB4519" s="1">
        <f t="shared" ca="1" si="1123"/>
        <v>0</v>
      </c>
      <c r="CC4519" s="1">
        <f t="shared" ca="1" si="1124"/>
        <v>0</v>
      </c>
    </row>
    <row r="4520" spans="1:81" hidden="1" x14ac:dyDescent="0.2">
      <c r="A4520" s="1" t="s">
        <v>757</v>
      </c>
      <c r="B4520" s="1" t="s">
        <v>939</v>
      </c>
      <c r="C4520" s="1" t="s">
        <v>62</v>
      </c>
      <c r="D4520" s="1" t="s">
        <v>907</v>
      </c>
      <c r="E4520" s="1" t="s">
        <v>94</v>
      </c>
      <c r="F4520">
        <v>0</v>
      </c>
      <c r="G4520">
        <v>0</v>
      </c>
      <c r="H4520">
        <v>0</v>
      </c>
      <c r="I4520">
        <v>0</v>
      </c>
      <c r="J4520">
        <v>1</v>
      </c>
      <c r="BI4520" s="1">
        <v>6</v>
      </c>
      <c r="BJ4520" s="1" t="str">
        <f t="array" ref="BJ4520">IF(C4520="yes",VLOOKUP(BI4520&amp;D4520,CHOOSE({1,2},Schedule_2015!$A$2:$A$257&amp;Schedule_2015!$B$2:$B$257,Schedule_2015!$C$2:$C$257),2,0),VLOOKUP(BI4520&amp;D4520,CHOOSE({1,2},Schedule_2015!$A$2:$A$257&amp;Schedule_2015!$C$2:$C$257,Schedule_2015!$B$2:$B$257),2,0))</f>
        <v>CIN</v>
      </c>
      <c r="BK4520" s="3">
        <f>VLOOKUP(BJ4520,Def!$A$2:$Z$34,23,0)</f>
        <v>78.400000000000006</v>
      </c>
      <c r="BL4520" s="3">
        <f>VLOOKUP(BJ4520,Def!$A$2:$Z$34,16,0)</f>
        <v>288</v>
      </c>
      <c r="BM4520" s="3">
        <f>VLOOKUP(BJ4520,Def!$A$2:$Z$34,17,0)</f>
        <v>6</v>
      </c>
      <c r="BN4520" s="3">
        <f>VLOOKUP(BJ4520,Def!$A$2:$Z$34,24,0)</f>
        <v>8</v>
      </c>
      <c r="BO4520" s="1">
        <f t="shared" ca="1" si="1110"/>
        <v>0</v>
      </c>
      <c r="BP4520" s="1">
        <f t="shared" ca="1" si="1111"/>
        <v>0</v>
      </c>
      <c r="BQ4520" s="1">
        <f t="shared" ca="1" si="1112"/>
        <v>0</v>
      </c>
      <c r="BR4520" s="1">
        <f t="shared" ca="1" si="1113"/>
        <v>0</v>
      </c>
      <c r="BS4520" s="1">
        <f t="shared" ca="1" si="1114"/>
        <v>0</v>
      </c>
      <c r="BT4520" s="1">
        <f t="shared" ca="1" si="1115"/>
        <v>0</v>
      </c>
      <c r="BU4520" s="1">
        <f t="shared" ca="1" si="1116"/>
        <v>0</v>
      </c>
      <c r="BV4520" s="1">
        <f t="shared" ca="1" si="1117"/>
        <v>0</v>
      </c>
      <c r="BW4520" s="1">
        <f t="shared" ca="1" si="1118"/>
        <v>0</v>
      </c>
      <c r="BX4520" s="1">
        <f t="shared" ca="1" si="1119"/>
        <v>0</v>
      </c>
      <c r="BY4520" s="1">
        <f t="shared" ca="1" si="1120"/>
        <v>0</v>
      </c>
      <c r="BZ4520" s="1">
        <f t="shared" ca="1" si="1121"/>
        <v>0</v>
      </c>
      <c r="CA4520" s="1">
        <f t="shared" ca="1" si="1122"/>
        <v>0</v>
      </c>
      <c r="CB4520" s="1">
        <f t="shared" ca="1" si="1123"/>
        <v>0</v>
      </c>
      <c r="CC4520" s="1">
        <f t="shared" ca="1" si="1124"/>
        <v>0</v>
      </c>
    </row>
    <row r="4521" spans="1:81" hidden="1" x14ac:dyDescent="0.2">
      <c r="A4521" s="1" t="s">
        <v>940</v>
      </c>
      <c r="B4521" s="1" t="s">
        <v>941</v>
      </c>
      <c r="C4521" s="1" t="s">
        <v>62</v>
      </c>
      <c r="D4521" s="1" t="s">
        <v>907</v>
      </c>
      <c r="E4521" s="1" t="s">
        <v>112</v>
      </c>
      <c r="F4521">
        <v>1</v>
      </c>
      <c r="G4521">
        <v>0</v>
      </c>
      <c r="H4521">
        <v>0</v>
      </c>
      <c r="I4521">
        <v>0</v>
      </c>
      <c r="J4521">
        <v>0</v>
      </c>
      <c r="BI4521" s="1">
        <v>6</v>
      </c>
      <c r="BJ4521" s="1" t="str">
        <f t="array" ref="BJ4521">IF(C4521="yes",VLOOKUP(BI4521&amp;D4521,CHOOSE({1,2},Schedule_2015!$A$2:$A$257&amp;Schedule_2015!$B$2:$B$257,Schedule_2015!$C$2:$C$257),2,0),VLOOKUP(BI4521&amp;D4521,CHOOSE({1,2},Schedule_2015!$A$2:$A$257&amp;Schedule_2015!$C$2:$C$257,Schedule_2015!$B$2:$B$257),2,0))</f>
        <v>CIN</v>
      </c>
      <c r="BK4521" s="3">
        <f>VLOOKUP(BJ4521,Def!$A$2:$Z$34,23,0)</f>
        <v>78.400000000000006</v>
      </c>
      <c r="BL4521" s="3">
        <f>VLOOKUP(BJ4521,Def!$A$2:$Z$34,16,0)</f>
        <v>288</v>
      </c>
      <c r="BM4521" s="3">
        <f>VLOOKUP(BJ4521,Def!$A$2:$Z$34,17,0)</f>
        <v>6</v>
      </c>
      <c r="BN4521" s="3">
        <f>VLOOKUP(BJ4521,Def!$A$2:$Z$34,24,0)</f>
        <v>8</v>
      </c>
      <c r="BO4521" s="1">
        <f t="shared" ca="1" si="1110"/>
        <v>0</v>
      </c>
      <c r="BP4521" s="1">
        <f t="shared" ca="1" si="1111"/>
        <v>0</v>
      </c>
      <c r="BQ4521" s="1">
        <f t="shared" ca="1" si="1112"/>
        <v>0</v>
      </c>
      <c r="BR4521" s="1">
        <f t="shared" ca="1" si="1113"/>
        <v>0</v>
      </c>
      <c r="BS4521" s="1">
        <f t="shared" ca="1" si="1114"/>
        <v>0</v>
      </c>
      <c r="BT4521" s="1">
        <f t="shared" ca="1" si="1115"/>
        <v>0</v>
      </c>
      <c r="BU4521" s="1">
        <f t="shared" ca="1" si="1116"/>
        <v>0</v>
      </c>
      <c r="BV4521" s="1">
        <f t="shared" ca="1" si="1117"/>
        <v>0</v>
      </c>
      <c r="BW4521" s="1">
        <f t="shared" ca="1" si="1118"/>
        <v>0</v>
      </c>
      <c r="BX4521" s="1">
        <f t="shared" ca="1" si="1119"/>
        <v>0</v>
      </c>
      <c r="BY4521" s="1">
        <f t="shared" ca="1" si="1120"/>
        <v>0</v>
      </c>
      <c r="BZ4521" s="1">
        <f t="shared" ca="1" si="1121"/>
        <v>0</v>
      </c>
      <c r="CA4521" s="1">
        <f t="shared" ca="1" si="1122"/>
        <v>0</v>
      </c>
      <c r="CB4521" s="1">
        <f t="shared" ca="1" si="1123"/>
        <v>0</v>
      </c>
      <c r="CC4521" s="1">
        <f t="shared" ca="1" si="1124"/>
        <v>0</v>
      </c>
    </row>
    <row r="4522" spans="1:81" hidden="1" x14ac:dyDescent="0.2">
      <c r="A4522" s="1" t="s">
        <v>944</v>
      </c>
      <c r="B4522" s="1" t="s">
        <v>945</v>
      </c>
      <c r="C4522" s="1" t="s">
        <v>62</v>
      </c>
      <c r="D4522" s="1" t="s">
        <v>907</v>
      </c>
      <c r="E4522" s="1" t="s">
        <v>118</v>
      </c>
      <c r="F4522">
        <v>3</v>
      </c>
      <c r="G4522">
        <v>0</v>
      </c>
      <c r="H4522">
        <v>0</v>
      </c>
      <c r="I4522">
        <v>0</v>
      </c>
      <c r="J4522">
        <v>4</v>
      </c>
      <c r="BI4522" s="1">
        <v>6</v>
      </c>
      <c r="BJ4522" s="1" t="str">
        <f t="array" ref="BJ4522">IF(C4522="yes",VLOOKUP(BI4522&amp;D4522,CHOOSE({1,2},Schedule_2015!$A$2:$A$257&amp;Schedule_2015!$B$2:$B$257,Schedule_2015!$C$2:$C$257),2,0),VLOOKUP(BI4522&amp;D4522,CHOOSE({1,2},Schedule_2015!$A$2:$A$257&amp;Schedule_2015!$C$2:$C$257,Schedule_2015!$B$2:$B$257),2,0))</f>
        <v>CIN</v>
      </c>
      <c r="BK4522" s="3">
        <f>VLOOKUP(BJ4522,Def!$A$2:$Z$34,23,0)</f>
        <v>78.400000000000006</v>
      </c>
      <c r="BL4522" s="3">
        <f>VLOOKUP(BJ4522,Def!$A$2:$Z$34,16,0)</f>
        <v>288</v>
      </c>
      <c r="BM4522" s="3">
        <f>VLOOKUP(BJ4522,Def!$A$2:$Z$34,17,0)</f>
        <v>6</v>
      </c>
      <c r="BN4522" s="3">
        <f>VLOOKUP(BJ4522,Def!$A$2:$Z$34,24,0)</f>
        <v>8</v>
      </c>
      <c r="BO4522" s="1">
        <f t="shared" ca="1" si="1110"/>
        <v>0</v>
      </c>
      <c r="BP4522" s="1">
        <f t="shared" ca="1" si="1111"/>
        <v>0</v>
      </c>
      <c r="BQ4522" s="1">
        <f t="shared" ca="1" si="1112"/>
        <v>0</v>
      </c>
      <c r="BR4522" s="1">
        <f t="shared" ca="1" si="1113"/>
        <v>0</v>
      </c>
      <c r="BS4522" s="1">
        <f t="shared" ca="1" si="1114"/>
        <v>0</v>
      </c>
      <c r="BT4522" s="1">
        <f t="shared" ca="1" si="1115"/>
        <v>0</v>
      </c>
      <c r="BU4522" s="1">
        <f t="shared" ca="1" si="1116"/>
        <v>0</v>
      </c>
      <c r="BV4522" s="1">
        <f t="shared" ca="1" si="1117"/>
        <v>0</v>
      </c>
      <c r="BW4522" s="1">
        <f t="shared" ca="1" si="1118"/>
        <v>0</v>
      </c>
      <c r="BX4522" s="1">
        <f t="shared" ca="1" si="1119"/>
        <v>0</v>
      </c>
      <c r="BY4522" s="1">
        <f t="shared" ca="1" si="1120"/>
        <v>0</v>
      </c>
      <c r="BZ4522" s="1">
        <f t="shared" ca="1" si="1121"/>
        <v>0</v>
      </c>
      <c r="CA4522" s="1">
        <f t="shared" ca="1" si="1122"/>
        <v>0</v>
      </c>
      <c r="CB4522" s="1">
        <f t="shared" ca="1" si="1123"/>
        <v>0</v>
      </c>
      <c r="CC4522" s="1">
        <f t="shared" ca="1" si="1124"/>
        <v>0</v>
      </c>
    </row>
    <row r="4523" spans="1:81" hidden="1" x14ac:dyDescent="0.2">
      <c r="A4523" s="1" t="s">
        <v>946</v>
      </c>
      <c r="B4523" s="1" t="s">
        <v>947</v>
      </c>
      <c r="C4523" s="1" t="s">
        <v>62</v>
      </c>
      <c r="D4523" s="1" t="s">
        <v>907</v>
      </c>
      <c r="E4523" s="1" t="s">
        <v>290</v>
      </c>
      <c r="F4523">
        <v>2</v>
      </c>
      <c r="G4523">
        <v>0</v>
      </c>
      <c r="H4523">
        <v>0</v>
      </c>
      <c r="I4523">
        <v>0</v>
      </c>
      <c r="J4523">
        <v>7</v>
      </c>
      <c r="BI4523" s="1">
        <v>6</v>
      </c>
      <c r="BJ4523" s="1" t="str">
        <f t="array" ref="BJ4523">IF(C4523="yes",VLOOKUP(BI4523&amp;D4523,CHOOSE({1,2},Schedule_2015!$A$2:$A$257&amp;Schedule_2015!$B$2:$B$257,Schedule_2015!$C$2:$C$257),2,0),VLOOKUP(BI4523&amp;D4523,CHOOSE({1,2},Schedule_2015!$A$2:$A$257&amp;Schedule_2015!$C$2:$C$257,Schedule_2015!$B$2:$B$257),2,0))</f>
        <v>CIN</v>
      </c>
      <c r="BK4523" s="3">
        <f>VLOOKUP(BJ4523,Def!$A$2:$Z$34,23,0)</f>
        <v>78.400000000000006</v>
      </c>
      <c r="BL4523" s="3">
        <f>VLOOKUP(BJ4523,Def!$A$2:$Z$34,16,0)</f>
        <v>288</v>
      </c>
      <c r="BM4523" s="3">
        <f>VLOOKUP(BJ4523,Def!$A$2:$Z$34,17,0)</f>
        <v>6</v>
      </c>
      <c r="BN4523" s="3">
        <f>VLOOKUP(BJ4523,Def!$A$2:$Z$34,24,0)</f>
        <v>8</v>
      </c>
      <c r="BO4523" s="1">
        <f t="shared" ca="1" si="1110"/>
        <v>0</v>
      </c>
      <c r="BP4523" s="1">
        <f t="shared" ca="1" si="1111"/>
        <v>0</v>
      </c>
      <c r="BQ4523" s="1">
        <f t="shared" ca="1" si="1112"/>
        <v>0</v>
      </c>
      <c r="BR4523" s="1">
        <f t="shared" ca="1" si="1113"/>
        <v>0</v>
      </c>
      <c r="BS4523" s="1">
        <f t="shared" ca="1" si="1114"/>
        <v>0</v>
      </c>
      <c r="BT4523" s="1">
        <f t="shared" ca="1" si="1115"/>
        <v>0</v>
      </c>
      <c r="BU4523" s="1">
        <f t="shared" ca="1" si="1116"/>
        <v>0</v>
      </c>
      <c r="BV4523" s="1">
        <f t="shared" ca="1" si="1117"/>
        <v>0</v>
      </c>
      <c r="BW4523" s="1">
        <f t="shared" ca="1" si="1118"/>
        <v>0</v>
      </c>
      <c r="BX4523" s="1">
        <f t="shared" ca="1" si="1119"/>
        <v>0</v>
      </c>
      <c r="BY4523" s="1">
        <f t="shared" ca="1" si="1120"/>
        <v>0</v>
      </c>
      <c r="BZ4523" s="1">
        <f t="shared" ca="1" si="1121"/>
        <v>0</v>
      </c>
      <c r="CA4523" s="1">
        <f t="shared" ca="1" si="1122"/>
        <v>0</v>
      </c>
      <c r="CB4523" s="1">
        <f t="shared" ca="1" si="1123"/>
        <v>0</v>
      </c>
      <c r="CC4523" s="1">
        <f t="shared" ca="1" si="1124"/>
        <v>0</v>
      </c>
    </row>
    <row r="4524" spans="1:81" hidden="1" x14ac:dyDescent="0.2">
      <c r="A4524" s="1" t="s">
        <v>950</v>
      </c>
      <c r="B4524" s="1" t="s">
        <v>951</v>
      </c>
      <c r="C4524" s="1" t="s">
        <v>62</v>
      </c>
      <c r="D4524" s="1" t="s">
        <v>907</v>
      </c>
      <c r="E4524" s="1" t="s">
        <v>100</v>
      </c>
      <c r="F4524">
        <v>0</v>
      </c>
      <c r="G4524">
        <v>0</v>
      </c>
      <c r="H4524">
        <v>0</v>
      </c>
      <c r="I4524">
        <v>0</v>
      </c>
      <c r="J4524">
        <v>5</v>
      </c>
      <c r="BI4524" s="1">
        <v>6</v>
      </c>
      <c r="BJ4524" s="1" t="str">
        <f t="array" ref="BJ4524">IF(C4524="yes",VLOOKUP(BI4524&amp;D4524,CHOOSE({1,2},Schedule_2015!$A$2:$A$257&amp;Schedule_2015!$B$2:$B$257,Schedule_2015!$C$2:$C$257),2,0),VLOOKUP(BI4524&amp;D4524,CHOOSE({1,2},Schedule_2015!$A$2:$A$257&amp;Schedule_2015!$C$2:$C$257,Schedule_2015!$B$2:$B$257),2,0))</f>
        <v>CIN</v>
      </c>
      <c r="BK4524" s="3">
        <f>VLOOKUP(BJ4524,Def!$A$2:$Z$34,23,0)</f>
        <v>78.400000000000006</v>
      </c>
      <c r="BL4524" s="3">
        <f>VLOOKUP(BJ4524,Def!$A$2:$Z$34,16,0)</f>
        <v>288</v>
      </c>
      <c r="BM4524" s="3">
        <f>VLOOKUP(BJ4524,Def!$A$2:$Z$34,17,0)</f>
        <v>6</v>
      </c>
      <c r="BN4524" s="3">
        <f>VLOOKUP(BJ4524,Def!$A$2:$Z$34,24,0)</f>
        <v>8</v>
      </c>
      <c r="BO4524" s="1">
        <f t="shared" ca="1" si="1110"/>
        <v>0</v>
      </c>
      <c r="BP4524" s="1">
        <f t="shared" ca="1" si="1111"/>
        <v>0</v>
      </c>
      <c r="BQ4524" s="1">
        <f t="shared" ca="1" si="1112"/>
        <v>0</v>
      </c>
      <c r="BR4524" s="1">
        <f t="shared" ca="1" si="1113"/>
        <v>0</v>
      </c>
      <c r="BS4524" s="1">
        <f t="shared" ca="1" si="1114"/>
        <v>0</v>
      </c>
      <c r="BT4524" s="1">
        <f t="shared" ca="1" si="1115"/>
        <v>0</v>
      </c>
      <c r="BU4524" s="1">
        <f t="shared" ca="1" si="1116"/>
        <v>0</v>
      </c>
      <c r="BV4524" s="1">
        <f t="shared" ca="1" si="1117"/>
        <v>0</v>
      </c>
      <c r="BW4524" s="1">
        <f t="shared" ca="1" si="1118"/>
        <v>0</v>
      </c>
      <c r="BX4524" s="1">
        <f t="shared" ca="1" si="1119"/>
        <v>0</v>
      </c>
      <c r="BY4524" s="1">
        <f t="shared" ca="1" si="1120"/>
        <v>0</v>
      </c>
      <c r="BZ4524" s="1">
        <f t="shared" ca="1" si="1121"/>
        <v>0</v>
      </c>
      <c r="CA4524" s="1">
        <f t="shared" ca="1" si="1122"/>
        <v>0</v>
      </c>
      <c r="CB4524" s="1">
        <f t="shared" ca="1" si="1123"/>
        <v>0</v>
      </c>
      <c r="CC4524" s="1">
        <f t="shared" ca="1" si="1124"/>
        <v>0</v>
      </c>
    </row>
    <row r="4525" spans="1:81" hidden="1" x14ac:dyDescent="0.2">
      <c r="A4525" s="1" t="s">
        <v>952</v>
      </c>
      <c r="B4525" s="1" t="s">
        <v>953</v>
      </c>
      <c r="C4525" s="1" t="s">
        <v>62</v>
      </c>
      <c r="D4525" s="1" t="s">
        <v>907</v>
      </c>
      <c r="E4525" s="1" t="s">
        <v>105</v>
      </c>
      <c r="F4525">
        <v>1</v>
      </c>
      <c r="G4525">
        <v>0</v>
      </c>
      <c r="H4525">
        <v>0</v>
      </c>
      <c r="I4525">
        <v>0</v>
      </c>
      <c r="J4525">
        <v>2</v>
      </c>
      <c r="BI4525" s="1">
        <v>6</v>
      </c>
      <c r="BJ4525" s="1" t="str">
        <f t="array" ref="BJ4525">IF(C4525="yes",VLOOKUP(BI4525&amp;D4525,CHOOSE({1,2},Schedule_2015!$A$2:$A$257&amp;Schedule_2015!$B$2:$B$257,Schedule_2015!$C$2:$C$257),2,0),VLOOKUP(BI4525&amp;D4525,CHOOSE({1,2},Schedule_2015!$A$2:$A$257&amp;Schedule_2015!$C$2:$C$257,Schedule_2015!$B$2:$B$257),2,0))</f>
        <v>CIN</v>
      </c>
      <c r="BK4525" s="3">
        <f>VLOOKUP(BJ4525,Def!$A$2:$Z$34,23,0)</f>
        <v>78.400000000000006</v>
      </c>
      <c r="BL4525" s="3">
        <f>VLOOKUP(BJ4525,Def!$A$2:$Z$34,16,0)</f>
        <v>288</v>
      </c>
      <c r="BM4525" s="3">
        <f>VLOOKUP(BJ4525,Def!$A$2:$Z$34,17,0)</f>
        <v>6</v>
      </c>
      <c r="BN4525" s="3">
        <f>VLOOKUP(BJ4525,Def!$A$2:$Z$34,24,0)</f>
        <v>8</v>
      </c>
      <c r="BO4525" s="1">
        <f t="shared" ca="1" si="1110"/>
        <v>0</v>
      </c>
      <c r="BP4525" s="1">
        <f t="shared" ca="1" si="1111"/>
        <v>0</v>
      </c>
      <c r="BQ4525" s="1">
        <f t="shared" ca="1" si="1112"/>
        <v>0</v>
      </c>
      <c r="BR4525" s="1">
        <f t="shared" ca="1" si="1113"/>
        <v>0</v>
      </c>
      <c r="BS4525" s="1">
        <f t="shared" ca="1" si="1114"/>
        <v>0</v>
      </c>
      <c r="BT4525" s="1">
        <f t="shared" ca="1" si="1115"/>
        <v>0</v>
      </c>
      <c r="BU4525" s="1">
        <f t="shared" ca="1" si="1116"/>
        <v>0</v>
      </c>
      <c r="BV4525" s="1">
        <f t="shared" ca="1" si="1117"/>
        <v>0</v>
      </c>
      <c r="BW4525" s="1">
        <f t="shared" ca="1" si="1118"/>
        <v>0</v>
      </c>
      <c r="BX4525" s="1">
        <f t="shared" ca="1" si="1119"/>
        <v>0</v>
      </c>
      <c r="BY4525" s="1">
        <f t="shared" ca="1" si="1120"/>
        <v>0</v>
      </c>
      <c r="BZ4525" s="1">
        <f t="shared" ca="1" si="1121"/>
        <v>0</v>
      </c>
      <c r="CA4525" s="1">
        <f t="shared" ca="1" si="1122"/>
        <v>0</v>
      </c>
      <c r="CB4525" s="1">
        <f t="shared" ca="1" si="1123"/>
        <v>0</v>
      </c>
      <c r="CC4525" s="1">
        <f t="shared" ca="1" si="1124"/>
        <v>0</v>
      </c>
    </row>
    <row r="4526" spans="1:81" hidden="1" x14ac:dyDescent="0.2">
      <c r="A4526" s="1" t="s">
        <v>954</v>
      </c>
      <c r="B4526" s="1" t="s">
        <v>955</v>
      </c>
      <c r="C4526" s="1" t="s">
        <v>62</v>
      </c>
      <c r="D4526" s="1" t="s">
        <v>907</v>
      </c>
      <c r="E4526" s="1" t="s">
        <v>112</v>
      </c>
      <c r="F4526">
        <v>1</v>
      </c>
      <c r="G4526">
        <v>0</v>
      </c>
      <c r="H4526">
        <v>0</v>
      </c>
      <c r="I4526">
        <v>0</v>
      </c>
      <c r="J4526">
        <v>3</v>
      </c>
      <c r="BI4526" s="1">
        <v>6</v>
      </c>
      <c r="BJ4526" s="1" t="str">
        <f t="array" ref="BJ4526">IF(C4526="yes",VLOOKUP(BI4526&amp;D4526,CHOOSE({1,2},Schedule_2015!$A$2:$A$257&amp;Schedule_2015!$B$2:$B$257,Schedule_2015!$C$2:$C$257),2,0),VLOOKUP(BI4526&amp;D4526,CHOOSE({1,2},Schedule_2015!$A$2:$A$257&amp;Schedule_2015!$C$2:$C$257,Schedule_2015!$B$2:$B$257),2,0))</f>
        <v>CIN</v>
      </c>
      <c r="BK4526" s="3">
        <f>VLOOKUP(BJ4526,Def!$A$2:$Z$34,23,0)</f>
        <v>78.400000000000006</v>
      </c>
      <c r="BL4526" s="3">
        <f>VLOOKUP(BJ4526,Def!$A$2:$Z$34,16,0)</f>
        <v>288</v>
      </c>
      <c r="BM4526" s="3">
        <f>VLOOKUP(BJ4526,Def!$A$2:$Z$34,17,0)</f>
        <v>6</v>
      </c>
      <c r="BN4526" s="3">
        <f>VLOOKUP(BJ4526,Def!$A$2:$Z$34,24,0)</f>
        <v>8</v>
      </c>
      <c r="BO4526" s="1">
        <f t="shared" ca="1" si="1110"/>
        <v>0</v>
      </c>
      <c r="BP4526" s="1">
        <f t="shared" ca="1" si="1111"/>
        <v>0</v>
      </c>
      <c r="BQ4526" s="1">
        <f t="shared" ca="1" si="1112"/>
        <v>0</v>
      </c>
      <c r="BR4526" s="1">
        <f t="shared" ca="1" si="1113"/>
        <v>0</v>
      </c>
      <c r="BS4526" s="1">
        <f t="shared" ca="1" si="1114"/>
        <v>0</v>
      </c>
      <c r="BT4526" s="1">
        <f t="shared" ca="1" si="1115"/>
        <v>0</v>
      </c>
      <c r="BU4526" s="1">
        <f t="shared" ca="1" si="1116"/>
        <v>0</v>
      </c>
      <c r="BV4526" s="1">
        <f t="shared" ca="1" si="1117"/>
        <v>0</v>
      </c>
      <c r="BW4526" s="1">
        <f t="shared" ca="1" si="1118"/>
        <v>0</v>
      </c>
      <c r="BX4526" s="1">
        <f t="shared" ca="1" si="1119"/>
        <v>0</v>
      </c>
      <c r="BY4526" s="1">
        <f t="shared" ca="1" si="1120"/>
        <v>0</v>
      </c>
      <c r="BZ4526" s="1">
        <f t="shared" ca="1" si="1121"/>
        <v>0</v>
      </c>
      <c r="CA4526" s="1">
        <f t="shared" ca="1" si="1122"/>
        <v>0</v>
      </c>
      <c r="CB4526" s="1">
        <f t="shared" ca="1" si="1123"/>
        <v>0</v>
      </c>
      <c r="CC4526" s="1">
        <f t="shared" ca="1" si="1124"/>
        <v>0</v>
      </c>
    </row>
    <row r="4527" spans="1:81" hidden="1" x14ac:dyDescent="0.2">
      <c r="A4527" s="1" t="s">
        <v>956</v>
      </c>
      <c r="B4527" s="1" t="s">
        <v>957</v>
      </c>
      <c r="C4527" s="1" t="s">
        <v>62</v>
      </c>
      <c r="D4527" s="1" t="s">
        <v>907</v>
      </c>
      <c r="E4527" s="1" t="s">
        <v>112</v>
      </c>
      <c r="F4527">
        <v>3</v>
      </c>
      <c r="G4527">
        <v>0</v>
      </c>
      <c r="H4527">
        <v>0</v>
      </c>
      <c r="I4527">
        <v>0</v>
      </c>
      <c r="J4527">
        <v>1</v>
      </c>
      <c r="BI4527" s="1">
        <v>6</v>
      </c>
      <c r="BJ4527" s="1" t="str">
        <f t="array" ref="BJ4527">IF(C4527="yes",VLOOKUP(BI4527&amp;D4527,CHOOSE({1,2},Schedule_2015!$A$2:$A$257&amp;Schedule_2015!$B$2:$B$257,Schedule_2015!$C$2:$C$257),2,0),VLOOKUP(BI4527&amp;D4527,CHOOSE({1,2},Schedule_2015!$A$2:$A$257&amp;Schedule_2015!$C$2:$C$257,Schedule_2015!$B$2:$B$257),2,0))</f>
        <v>CIN</v>
      </c>
      <c r="BK4527" s="3">
        <f>VLOOKUP(BJ4527,Def!$A$2:$Z$34,23,0)</f>
        <v>78.400000000000006</v>
      </c>
      <c r="BL4527" s="3">
        <f>VLOOKUP(BJ4527,Def!$A$2:$Z$34,16,0)</f>
        <v>288</v>
      </c>
      <c r="BM4527" s="3">
        <f>VLOOKUP(BJ4527,Def!$A$2:$Z$34,17,0)</f>
        <v>6</v>
      </c>
      <c r="BN4527" s="3">
        <f>VLOOKUP(BJ4527,Def!$A$2:$Z$34,24,0)</f>
        <v>8</v>
      </c>
      <c r="BO4527" s="1">
        <f t="shared" ca="1" si="1110"/>
        <v>0</v>
      </c>
      <c r="BP4527" s="1">
        <f t="shared" ca="1" si="1111"/>
        <v>0</v>
      </c>
      <c r="BQ4527" s="1">
        <f t="shared" ca="1" si="1112"/>
        <v>0</v>
      </c>
      <c r="BR4527" s="1">
        <f t="shared" ca="1" si="1113"/>
        <v>0</v>
      </c>
      <c r="BS4527" s="1">
        <f t="shared" ca="1" si="1114"/>
        <v>0</v>
      </c>
      <c r="BT4527" s="1">
        <f t="shared" ca="1" si="1115"/>
        <v>0</v>
      </c>
      <c r="BU4527" s="1">
        <f t="shared" ca="1" si="1116"/>
        <v>0</v>
      </c>
      <c r="BV4527" s="1">
        <f t="shared" ca="1" si="1117"/>
        <v>0</v>
      </c>
      <c r="BW4527" s="1">
        <f t="shared" ca="1" si="1118"/>
        <v>0</v>
      </c>
      <c r="BX4527" s="1">
        <f t="shared" ca="1" si="1119"/>
        <v>0</v>
      </c>
      <c r="BY4527" s="1">
        <f t="shared" ca="1" si="1120"/>
        <v>0</v>
      </c>
      <c r="BZ4527" s="1">
        <f t="shared" ca="1" si="1121"/>
        <v>0</v>
      </c>
      <c r="CA4527" s="1">
        <f t="shared" ca="1" si="1122"/>
        <v>0</v>
      </c>
      <c r="CB4527" s="1">
        <f t="shared" ca="1" si="1123"/>
        <v>0</v>
      </c>
      <c r="CC4527" s="1">
        <f t="shared" ca="1" si="1124"/>
        <v>0</v>
      </c>
    </row>
    <row r="4528" spans="1:81" hidden="1" x14ac:dyDescent="0.2">
      <c r="A4528" s="1" t="s">
        <v>845</v>
      </c>
      <c r="B4528" s="1" t="s">
        <v>958</v>
      </c>
      <c r="C4528" s="1" t="s">
        <v>62</v>
      </c>
      <c r="D4528" s="1" t="s">
        <v>907</v>
      </c>
      <c r="E4528" s="1" t="s">
        <v>94</v>
      </c>
      <c r="F4528">
        <v>1</v>
      </c>
      <c r="G4528">
        <v>0</v>
      </c>
      <c r="H4528">
        <v>0</v>
      </c>
      <c r="I4528">
        <v>0</v>
      </c>
      <c r="J4528">
        <v>3</v>
      </c>
      <c r="BI4528" s="1">
        <v>6</v>
      </c>
      <c r="BJ4528" s="1" t="str">
        <f t="array" ref="BJ4528">IF(C4528="yes",VLOOKUP(BI4528&amp;D4528,CHOOSE({1,2},Schedule_2015!$A$2:$A$257&amp;Schedule_2015!$B$2:$B$257,Schedule_2015!$C$2:$C$257),2,0),VLOOKUP(BI4528&amp;D4528,CHOOSE({1,2},Schedule_2015!$A$2:$A$257&amp;Schedule_2015!$C$2:$C$257,Schedule_2015!$B$2:$B$257),2,0))</f>
        <v>CIN</v>
      </c>
      <c r="BK4528" s="3">
        <f>VLOOKUP(BJ4528,Def!$A$2:$Z$34,23,0)</f>
        <v>78.400000000000006</v>
      </c>
      <c r="BL4528" s="3">
        <f>VLOOKUP(BJ4528,Def!$A$2:$Z$34,16,0)</f>
        <v>288</v>
      </c>
      <c r="BM4528" s="3">
        <f>VLOOKUP(BJ4528,Def!$A$2:$Z$34,17,0)</f>
        <v>6</v>
      </c>
      <c r="BN4528" s="3">
        <f>VLOOKUP(BJ4528,Def!$A$2:$Z$34,24,0)</f>
        <v>8</v>
      </c>
      <c r="BO4528" s="1">
        <f t="shared" ca="1" si="1110"/>
        <v>0</v>
      </c>
      <c r="BP4528" s="1">
        <f t="shared" ca="1" si="1111"/>
        <v>0</v>
      </c>
      <c r="BQ4528" s="1">
        <f t="shared" ca="1" si="1112"/>
        <v>0</v>
      </c>
      <c r="BR4528" s="1">
        <f t="shared" ca="1" si="1113"/>
        <v>0</v>
      </c>
      <c r="BS4528" s="1">
        <f t="shared" ca="1" si="1114"/>
        <v>0</v>
      </c>
      <c r="BT4528" s="1">
        <f t="shared" ca="1" si="1115"/>
        <v>0</v>
      </c>
      <c r="BU4528" s="1">
        <f t="shared" ca="1" si="1116"/>
        <v>0</v>
      </c>
      <c r="BV4528" s="1">
        <f t="shared" ca="1" si="1117"/>
        <v>0</v>
      </c>
      <c r="BW4528" s="1">
        <f t="shared" ca="1" si="1118"/>
        <v>0</v>
      </c>
      <c r="BX4528" s="1">
        <f t="shared" ca="1" si="1119"/>
        <v>0</v>
      </c>
      <c r="BY4528" s="1">
        <f t="shared" ca="1" si="1120"/>
        <v>0</v>
      </c>
      <c r="BZ4528" s="1">
        <f t="shared" ca="1" si="1121"/>
        <v>0</v>
      </c>
      <c r="CA4528" s="1">
        <f t="shared" ca="1" si="1122"/>
        <v>0</v>
      </c>
      <c r="CB4528" s="1">
        <f t="shared" ca="1" si="1123"/>
        <v>0</v>
      </c>
      <c r="CC4528" s="1">
        <f t="shared" ca="1" si="1124"/>
        <v>0</v>
      </c>
    </row>
    <row r="4529" spans="1:81" hidden="1" x14ac:dyDescent="0.2">
      <c r="A4529" s="1" t="s">
        <v>961</v>
      </c>
      <c r="B4529" s="1" t="s">
        <v>962</v>
      </c>
      <c r="C4529" s="1" t="s">
        <v>62</v>
      </c>
      <c r="D4529" s="1" t="s">
        <v>907</v>
      </c>
      <c r="E4529" s="1" t="s">
        <v>100</v>
      </c>
      <c r="F4529">
        <v>0</v>
      </c>
      <c r="G4529">
        <v>0</v>
      </c>
      <c r="H4529">
        <v>0</v>
      </c>
      <c r="I4529">
        <v>0</v>
      </c>
      <c r="J4529">
        <v>6</v>
      </c>
      <c r="BI4529" s="1">
        <v>6</v>
      </c>
      <c r="BJ4529" s="1" t="str">
        <f t="array" ref="BJ4529">IF(C4529="yes",VLOOKUP(BI4529&amp;D4529,CHOOSE({1,2},Schedule_2015!$A$2:$A$257&amp;Schedule_2015!$B$2:$B$257,Schedule_2015!$C$2:$C$257),2,0),VLOOKUP(BI4529&amp;D4529,CHOOSE({1,2},Schedule_2015!$A$2:$A$257&amp;Schedule_2015!$C$2:$C$257,Schedule_2015!$B$2:$B$257),2,0))</f>
        <v>CIN</v>
      </c>
      <c r="BK4529" s="3">
        <f>VLOOKUP(BJ4529,Def!$A$2:$Z$34,23,0)</f>
        <v>78.400000000000006</v>
      </c>
      <c r="BL4529" s="3">
        <f>VLOOKUP(BJ4529,Def!$A$2:$Z$34,16,0)</f>
        <v>288</v>
      </c>
      <c r="BM4529" s="3">
        <f>VLOOKUP(BJ4529,Def!$A$2:$Z$34,17,0)</f>
        <v>6</v>
      </c>
      <c r="BN4529" s="3">
        <f>VLOOKUP(BJ4529,Def!$A$2:$Z$34,24,0)</f>
        <v>8</v>
      </c>
      <c r="BO4529" s="1">
        <f t="shared" ca="1" si="1110"/>
        <v>0</v>
      </c>
      <c r="BP4529" s="1">
        <f t="shared" ca="1" si="1111"/>
        <v>0</v>
      </c>
      <c r="BQ4529" s="1">
        <f t="shared" ca="1" si="1112"/>
        <v>0</v>
      </c>
      <c r="BR4529" s="1">
        <f t="shared" ca="1" si="1113"/>
        <v>0</v>
      </c>
      <c r="BS4529" s="1">
        <f t="shared" ca="1" si="1114"/>
        <v>0</v>
      </c>
      <c r="BT4529" s="1">
        <f t="shared" ca="1" si="1115"/>
        <v>0</v>
      </c>
      <c r="BU4529" s="1">
        <f t="shared" ca="1" si="1116"/>
        <v>0</v>
      </c>
      <c r="BV4529" s="1">
        <f t="shared" ca="1" si="1117"/>
        <v>0</v>
      </c>
      <c r="BW4529" s="1">
        <f t="shared" ca="1" si="1118"/>
        <v>0</v>
      </c>
      <c r="BX4529" s="1">
        <f t="shared" ca="1" si="1119"/>
        <v>0</v>
      </c>
      <c r="BY4529" s="1">
        <f t="shared" ca="1" si="1120"/>
        <v>0</v>
      </c>
      <c r="BZ4529" s="1">
        <f t="shared" ca="1" si="1121"/>
        <v>0</v>
      </c>
      <c r="CA4529" s="1">
        <f t="shared" ca="1" si="1122"/>
        <v>0</v>
      </c>
      <c r="CB4529" s="1">
        <f t="shared" ca="1" si="1123"/>
        <v>0</v>
      </c>
      <c r="CC4529" s="1">
        <f t="shared" ca="1" si="1124"/>
        <v>0</v>
      </c>
    </row>
    <row r="4530" spans="1:81" hidden="1" x14ac:dyDescent="0.2">
      <c r="A4530" s="1" t="s">
        <v>1123</v>
      </c>
      <c r="B4530" s="1" t="s">
        <v>1124</v>
      </c>
      <c r="C4530" s="1" t="s">
        <v>135</v>
      </c>
      <c r="D4530" s="1" t="s">
        <v>1125</v>
      </c>
      <c r="E4530" s="1" t="s">
        <v>64</v>
      </c>
      <c r="K4530">
        <v>0</v>
      </c>
      <c r="L4530">
        <v>0</v>
      </c>
      <c r="M4530">
        <v>1</v>
      </c>
      <c r="N4530">
        <v>0</v>
      </c>
      <c r="O4530">
        <v>-7</v>
      </c>
      <c r="AD4530">
        <v>45</v>
      </c>
      <c r="AE4530">
        <v>29</v>
      </c>
      <c r="AF4530">
        <v>2</v>
      </c>
      <c r="AG4530">
        <v>1</v>
      </c>
      <c r="AH4530">
        <v>0</v>
      </c>
      <c r="AI4530">
        <v>0</v>
      </c>
      <c r="AJ4530">
        <v>421</v>
      </c>
      <c r="BB4530">
        <v>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-1</v>
      </c>
      <c r="BI4530" s="1">
        <v>6</v>
      </c>
      <c r="BJ4530" s="1" t="str">
        <f t="array" ref="BJ4530">IF(C4530="yes",VLOOKUP(BI4530&amp;D4530,CHOOSE({1,2},Schedule_2015!$A$2:$A$257&amp;Schedule_2015!$B$2:$B$257,Schedule_2015!$C$2:$C$257),2,0),VLOOKUP(BI4530&amp;D4530,CHOOSE({1,2},Schedule_2015!$A$2:$A$257&amp;Schedule_2015!$C$2:$C$257,Schedule_2015!$B$2:$B$257),2,0))</f>
        <v>PIT</v>
      </c>
      <c r="BK4530" s="3">
        <f>VLOOKUP(BJ4530,Def!$A$2:$Z$34,23,0)</f>
        <v>100.4</v>
      </c>
      <c r="BL4530" s="3">
        <f>VLOOKUP(BJ4530,Def!$A$2:$Z$34,16,0)</f>
        <v>278.2</v>
      </c>
      <c r="BM4530" s="3">
        <f>VLOOKUP(BJ4530,Def!$A$2:$Z$34,17,0)</f>
        <v>9</v>
      </c>
      <c r="BN4530" s="3">
        <f>VLOOKUP(BJ4530,Def!$A$2:$Z$34,24,0)</f>
        <v>4</v>
      </c>
      <c r="BO4530" s="1">
        <f t="shared" ca="1" si="1110"/>
        <v>4</v>
      </c>
      <c r="BP4530" s="1">
        <f t="shared" ca="1" si="1111"/>
        <v>16.84</v>
      </c>
      <c r="BQ4530" s="1">
        <f t="shared" ca="1" si="1112"/>
        <v>3</v>
      </c>
      <c r="BR4530" s="1">
        <f t="shared" ca="1" si="1113"/>
        <v>-2</v>
      </c>
      <c r="BS4530" s="1">
        <f t="shared" ca="1" si="1114"/>
        <v>-0.1</v>
      </c>
      <c r="BT4530" s="1">
        <f t="shared" ca="1" si="1115"/>
        <v>0</v>
      </c>
      <c r="BU4530" s="1">
        <f t="shared" ca="1" si="1116"/>
        <v>0</v>
      </c>
      <c r="BV4530" s="1">
        <f t="shared" ca="1" si="1117"/>
        <v>0</v>
      </c>
      <c r="BW4530" s="1">
        <f t="shared" ca="1" si="1118"/>
        <v>0</v>
      </c>
      <c r="BX4530" s="1">
        <f t="shared" ca="1" si="1119"/>
        <v>0</v>
      </c>
      <c r="BY4530" s="1">
        <f t="shared" ca="1" si="1120"/>
        <v>0</v>
      </c>
      <c r="BZ4530" s="1">
        <f t="shared" ca="1" si="1121"/>
        <v>0</v>
      </c>
      <c r="CA4530" s="1">
        <f t="shared" ca="1" si="1122"/>
        <v>-1</v>
      </c>
      <c r="CB4530" s="1">
        <f t="shared" ca="1" si="1123"/>
        <v>0</v>
      </c>
      <c r="CC4530" s="1">
        <f t="shared" ca="1" si="1124"/>
        <v>20.74</v>
      </c>
    </row>
    <row r="4531" spans="1:81" hidden="1" x14ac:dyDescent="0.2">
      <c r="A4531" s="1" t="s">
        <v>435</v>
      </c>
      <c r="B4531" s="1" t="s">
        <v>436</v>
      </c>
      <c r="C4531" s="1" t="s">
        <v>135</v>
      </c>
      <c r="D4531" s="1" t="s">
        <v>434</v>
      </c>
      <c r="E4531" s="1" t="s">
        <v>69</v>
      </c>
      <c r="AU4531">
        <v>23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23</v>
      </c>
      <c r="BB4531">
        <v>8</v>
      </c>
      <c r="BC4531">
        <v>17</v>
      </c>
      <c r="BD4531">
        <v>17</v>
      </c>
      <c r="BE4531">
        <v>1</v>
      </c>
      <c r="BF4531">
        <v>0</v>
      </c>
      <c r="BG4531">
        <v>0</v>
      </c>
      <c r="BH4531">
        <v>50</v>
      </c>
      <c r="BI4531" s="1">
        <v>6</v>
      </c>
      <c r="BJ4531" s="1" t="str">
        <f t="array" ref="BJ4531">IF(C4531="yes",VLOOKUP(BI4531&amp;D4531,CHOOSE({1,2},Schedule_2015!$A$2:$A$257&amp;Schedule_2015!$B$2:$B$257,Schedule_2015!$C$2:$C$257),2,0),VLOOKUP(BI4531&amp;D4531,CHOOSE({1,2},Schedule_2015!$A$2:$A$257&amp;Schedule_2015!$C$2:$C$257,Schedule_2015!$B$2:$B$257),2,0))</f>
        <v>BUF</v>
      </c>
      <c r="BK4531" s="3">
        <f>VLOOKUP(BJ4531,Def!$A$2:$Z$34,23,0)</f>
        <v>96.8</v>
      </c>
      <c r="BL4531" s="3">
        <f>VLOOKUP(BJ4531,Def!$A$2:$Z$34,16,0)</f>
        <v>279.60000000000002</v>
      </c>
      <c r="BM4531" s="3">
        <f>VLOOKUP(BJ4531,Def!$A$2:$Z$34,17,0)</f>
        <v>8</v>
      </c>
      <c r="BN4531" s="3">
        <f>VLOOKUP(BJ4531,Def!$A$2:$Z$34,24,0)</f>
        <v>1</v>
      </c>
      <c r="BO4531" s="1">
        <f t="shared" ca="1" si="1110"/>
        <v>0</v>
      </c>
      <c r="BP4531" s="1">
        <f t="shared" ca="1" si="1111"/>
        <v>0</v>
      </c>
      <c r="BQ4531" s="1">
        <f t="shared" ca="1" si="1112"/>
        <v>0</v>
      </c>
      <c r="BR4531" s="1">
        <f t="shared" ca="1" si="1113"/>
        <v>0</v>
      </c>
      <c r="BS4531" s="1">
        <f t="shared" ca="1" si="1114"/>
        <v>5</v>
      </c>
      <c r="BT4531" s="1">
        <f t="shared" ca="1" si="1115"/>
        <v>6</v>
      </c>
      <c r="BU4531" s="1">
        <f t="shared" ca="1" si="1116"/>
        <v>0</v>
      </c>
      <c r="BV4531" s="1">
        <f t="shared" ca="1" si="1117"/>
        <v>2.3000000000000003</v>
      </c>
      <c r="BW4531" s="1">
        <f t="shared" ca="1" si="1118"/>
        <v>1</v>
      </c>
      <c r="BX4531" s="1">
        <f t="shared" ca="1" si="1119"/>
        <v>0</v>
      </c>
      <c r="BY4531" s="1">
        <f t="shared" ca="1" si="1120"/>
        <v>0</v>
      </c>
      <c r="BZ4531" s="1">
        <f t="shared" ca="1" si="1121"/>
        <v>0</v>
      </c>
      <c r="CA4531" s="1">
        <f t="shared" ca="1" si="1122"/>
        <v>0</v>
      </c>
      <c r="CB4531" s="1">
        <f t="shared" ca="1" si="1123"/>
        <v>0</v>
      </c>
      <c r="CC4531" s="1">
        <f t="shared" ca="1" si="1124"/>
        <v>14.3</v>
      </c>
    </row>
    <row r="4532" spans="1:81" hidden="1" x14ac:dyDescent="0.2">
      <c r="A4532" s="1" t="s">
        <v>445</v>
      </c>
      <c r="B4532" s="1" t="s">
        <v>446</v>
      </c>
      <c r="C4532" s="1" t="s">
        <v>135</v>
      </c>
      <c r="D4532" s="1" t="s">
        <v>434</v>
      </c>
      <c r="E4532" s="1" t="s">
        <v>76</v>
      </c>
      <c r="AU4532">
        <v>24</v>
      </c>
      <c r="AV4532">
        <v>0</v>
      </c>
      <c r="AW4532">
        <v>2</v>
      </c>
      <c r="AX4532">
        <v>0</v>
      </c>
      <c r="AY4532">
        <v>0</v>
      </c>
      <c r="AZ4532">
        <v>0</v>
      </c>
      <c r="BA4532">
        <v>30</v>
      </c>
      <c r="BB4532">
        <v>1</v>
      </c>
      <c r="BC4532">
        <v>8</v>
      </c>
      <c r="BD4532">
        <v>0</v>
      </c>
      <c r="BE4532">
        <v>0</v>
      </c>
      <c r="BF4532">
        <v>0</v>
      </c>
      <c r="BG4532">
        <v>0</v>
      </c>
      <c r="BH4532">
        <v>8</v>
      </c>
      <c r="BI4532" s="1">
        <v>6</v>
      </c>
      <c r="BJ4532" s="1" t="str">
        <f t="array" ref="BJ4532">IF(C4532="yes",VLOOKUP(BI4532&amp;D4532,CHOOSE({1,2},Schedule_2015!$A$2:$A$257&amp;Schedule_2015!$B$2:$B$257,Schedule_2015!$C$2:$C$257),2,0),VLOOKUP(BI4532&amp;D4532,CHOOSE({1,2},Schedule_2015!$A$2:$A$257&amp;Schedule_2015!$C$2:$C$257,Schedule_2015!$B$2:$B$257),2,0))</f>
        <v>BUF</v>
      </c>
      <c r="BK4532" s="3">
        <f>VLOOKUP(BJ4532,Def!$A$2:$Z$34,23,0)</f>
        <v>96.8</v>
      </c>
      <c r="BL4532" s="3">
        <f>VLOOKUP(BJ4532,Def!$A$2:$Z$34,16,0)</f>
        <v>279.60000000000002</v>
      </c>
      <c r="BM4532" s="3">
        <f>VLOOKUP(BJ4532,Def!$A$2:$Z$34,17,0)</f>
        <v>8</v>
      </c>
      <c r="BN4532" s="3">
        <f>VLOOKUP(BJ4532,Def!$A$2:$Z$34,24,0)</f>
        <v>1</v>
      </c>
      <c r="BO4532" s="1">
        <f t="shared" ca="1" si="1110"/>
        <v>0</v>
      </c>
      <c r="BP4532" s="1">
        <f t="shared" ca="1" si="1111"/>
        <v>0</v>
      </c>
      <c r="BQ4532" s="1">
        <f t="shared" ca="1" si="1112"/>
        <v>0</v>
      </c>
      <c r="BR4532" s="1">
        <f t="shared" ca="1" si="1113"/>
        <v>0</v>
      </c>
      <c r="BS4532" s="1">
        <f t="shared" ca="1" si="1114"/>
        <v>0.8</v>
      </c>
      <c r="BT4532" s="1">
        <f t="shared" ca="1" si="1115"/>
        <v>0</v>
      </c>
      <c r="BU4532" s="1">
        <f t="shared" ca="1" si="1116"/>
        <v>0</v>
      </c>
      <c r="BV4532" s="1">
        <f t="shared" ca="1" si="1117"/>
        <v>3</v>
      </c>
      <c r="BW4532" s="1">
        <f t="shared" ca="1" si="1118"/>
        <v>2</v>
      </c>
      <c r="BX4532" s="1">
        <f t="shared" ca="1" si="1119"/>
        <v>0</v>
      </c>
      <c r="BY4532" s="1">
        <f t="shared" ca="1" si="1120"/>
        <v>0</v>
      </c>
      <c r="BZ4532" s="1">
        <f t="shared" ca="1" si="1121"/>
        <v>0</v>
      </c>
      <c r="CA4532" s="1">
        <f t="shared" ca="1" si="1122"/>
        <v>0</v>
      </c>
      <c r="CB4532" s="1">
        <f t="shared" ca="1" si="1123"/>
        <v>0</v>
      </c>
      <c r="CC4532" s="1">
        <f t="shared" ca="1" si="1124"/>
        <v>5.8</v>
      </c>
    </row>
    <row r="4533" spans="1:81" hidden="1" x14ac:dyDescent="0.2">
      <c r="A4533" s="1" t="s">
        <v>439</v>
      </c>
      <c r="B4533" s="1" t="s">
        <v>440</v>
      </c>
      <c r="C4533" s="1" t="s">
        <v>135</v>
      </c>
      <c r="D4533" s="1" t="s">
        <v>434</v>
      </c>
      <c r="E4533" s="1" t="s">
        <v>69</v>
      </c>
      <c r="AU4533">
        <v>13</v>
      </c>
      <c r="AV4533">
        <v>13</v>
      </c>
      <c r="AW4533">
        <v>1</v>
      </c>
      <c r="AX4533">
        <v>1</v>
      </c>
      <c r="AY4533">
        <v>0</v>
      </c>
      <c r="AZ4533">
        <v>0</v>
      </c>
      <c r="BA4533">
        <v>13</v>
      </c>
      <c r="BB4533">
        <v>16</v>
      </c>
      <c r="BC4533">
        <v>10</v>
      </c>
      <c r="BD4533">
        <v>0</v>
      </c>
      <c r="BE4533">
        <v>0</v>
      </c>
      <c r="BF4533">
        <v>0</v>
      </c>
      <c r="BG4533">
        <v>0</v>
      </c>
      <c r="BH4533">
        <v>56</v>
      </c>
      <c r="BI4533" s="1">
        <v>6</v>
      </c>
      <c r="BJ4533" s="1" t="str">
        <f t="array" ref="BJ4533">IF(C4533="yes",VLOOKUP(BI4533&amp;D4533,CHOOSE({1,2},Schedule_2015!$A$2:$A$257&amp;Schedule_2015!$B$2:$B$257,Schedule_2015!$C$2:$C$257),2,0),VLOOKUP(BI4533&amp;D4533,CHOOSE({1,2},Schedule_2015!$A$2:$A$257&amp;Schedule_2015!$C$2:$C$257,Schedule_2015!$B$2:$B$257),2,0))</f>
        <v>BUF</v>
      </c>
      <c r="BK4533" s="3">
        <f>VLOOKUP(BJ4533,Def!$A$2:$Z$34,23,0)</f>
        <v>96.8</v>
      </c>
      <c r="BL4533" s="3">
        <f>VLOOKUP(BJ4533,Def!$A$2:$Z$34,16,0)</f>
        <v>279.60000000000002</v>
      </c>
      <c r="BM4533" s="3">
        <f>VLOOKUP(BJ4533,Def!$A$2:$Z$34,17,0)</f>
        <v>8</v>
      </c>
      <c r="BN4533" s="3">
        <f>VLOOKUP(BJ4533,Def!$A$2:$Z$34,24,0)</f>
        <v>1</v>
      </c>
      <c r="BO4533" s="1">
        <f t="shared" ca="1" si="1110"/>
        <v>0</v>
      </c>
      <c r="BP4533" s="1">
        <f t="shared" ca="1" si="1111"/>
        <v>0</v>
      </c>
      <c r="BQ4533" s="1">
        <f t="shared" ca="1" si="1112"/>
        <v>0</v>
      </c>
      <c r="BR4533" s="1">
        <f t="shared" ca="1" si="1113"/>
        <v>0</v>
      </c>
      <c r="BS4533" s="1">
        <f t="shared" ca="1" si="1114"/>
        <v>5.6000000000000005</v>
      </c>
      <c r="BT4533" s="1">
        <f t="shared" ca="1" si="1115"/>
        <v>0</v>
      </c>
      <c r="BU4533" s="1">
        <f t="shared" ca="1" si="1116"/>
        <v>0</v>
      </c>
      <c r="BV4533" s="1">
        <f t="shared" ca="1" si="1117"/>
        <v>1.3</v>
      </c>
      <c r="BW4533" s="1">
        <f t="shared" ca="1" si="1118"/>
        <v>1</v>
      </c>
      <c r="BX4533" s="1">
        <f t="shared" ca="1" si="1119"/>
        <v>6</v>
      </c>
      <c r="BY4533" s="1">
        <f t="shared" ca="1" si="1120"/>
        <v>0</v>
      </c>
      <c r="BZ4533" s="1">
        <f t="shared" ca="1" si="1121"/>
        <v>0</v>
      </c>
      <c r="CA4533" s="1">
        <f t="shared" ca="1" si="1122"/>
        <v>0</v>
      </c>
      <c r="CB4533" s="1">
        <f t="shared" ca="1" si="1123"/>
        <v>0</v>
      </c>
      <c r="CC4533" s="1">
        <f t="shared" ca="1" si="1124"/>
        <v>13.9</v>
      </c>
    </row>
    <row r="4534" spans="1:81" hidden="1" x14ac:dyDescent="0.2">
      <c r="A4534" s="1" t="s">
        <v>2912</v>
      </c>
      <c r="B4534" s="1" t="s">
        <v>2913</v>
      </c>
      <c r="C4534" s="1" t="s">
        <v>135</v>
      </c>
      <c r="D4534" s="1" t="s">
        <v>434</v>
      </c>
      <c r="E4534" s="1" t="s">
        <v>79</v>
      </c>
      <c r="AU4534">
        <v>16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16</v>
      </c>
      <c r="BI4534" s="1">
        <v>6</v>
      </c>
      <c r="BJ4534" s="1" t="str">
        <f t="array" ref="BJ4534">IF(C4534="yes",VLOOKUP(BI4534&amp;D4534,CHOOSE({1,2},Schedule_2015!$A$2:$A$257&amp;Schedule_2015!$B$2:$B$257,Schedule_2015!$C$2:$C$257),2,0),VLOOKUP(BI4534&amp;D4534,CHOOSE({1,2},Schedule_2015!$A$2:$A$257&amp;Schedule_2015!$C$2:$C$257,Schedule_2015!$B$2:$B$257),2,0))</f>
        <v>BUF</v>
      </c>
      <c r="BK4534" s="3">
        <f>VLOOKUP(BJ4534,Def!$A$2:$Z$34,23,0)</f>
        <v>96.8</v>
      </c>
      <c r="BL4534" s="3">
        <f>VLOOKUP(BJ4534,Def!$A$2:$Z$34,16,0)</f>
        <v>279.60000000000002</v>
      </c>
      <c r="BM4534" s="3">
        <f>VLOOKUP(BJ4534,Def!$A$2:$Z$34,17,0)</f>
        <v>8</v>
      </c>
      <c r="BN4534" s="3">
        <f>VLOOKUP(BJ4534,Def!$A$2:$Z$34,24,0)</f>
        <v>1</v>
      </c>
      <c r="BO4534" s="1">
        <f t="shared" ca="1" si="1110"/>
        <v>0</v>
      </c>
      <c r="BP4534" s="1">
        <f t="shared" ca="1" si="1111"/>
        <v>0</v>
      </c>
      <c r="BQ4534" s="1">
        <f t="shared" ca="1" si="1112"/>
        <v>0</v>
      </c>
      <c r="BR4534" s="1">
        <f t="shared" ca="1" si="1113"/>
        <v>0</v>
      </c>
      <c r="BS4534" s="1">
        <f t="shared" ca="1" si="1114"/>
        <v>0</v>
      </c>
      <c r="BT4534" s="1">
        <f t="shared" ca="1" si="1115"/>
        <v>0</v>
      </c>
      <c r="BU4534" s="1">
        <f t="shared" ca="1" si="1116"/>
        <v>0</v>
      </c>
      <c r="BV4534" s="1">
        <f t="shared" ca="1" si="1117"/>
        <v>1.6</v>
      </c>
      <c r="BW4534" s="1">
        <f t="shared" ca="1" si="1118"/>
        <v>1</v>
      </c>
      <c r="BX4534" s="1">
        <f t="shared" ca="1" si="1119"/>
        <v>0</v>
      </c>
      <c r="BY4534" s="1">
        <f t="shared" ca="1" si="1120"/>
        <v>0</v>
      </c>
      <c r="BZ4534" s="1">
        <f t="shared" ca="1" si="1121"/>
        <v>0</v>
      </c>
      <c r="CA4534" s="1">
        <f t="shared" ca="1" si="1122"/>
        <v>0</v>
      </c>
      <c r="CB4534" s="1">
        <f t="shared" ca="1" si="1123"/>
        <v>0</v>
      </c>
      <c r="CC4534" s="1">
        <f t="shared" ca="1" si="1124"/>
        <v>2.6</v>
      </c>
    </row>
    <row r="4535" spans="1:81" hidden="1" x14ac:dyDescent="0.2">
      <c r="A4535" s="1" t="s">
        <v>441</v>
      </c>
      <c r="B4535" s="1" t="s">
        <v>442</v>
      </c>
      <c r="C4535" s="1" t="s">
        <v>135</v>
      </c>
      <c r="D4535" s="1" t="s">
        <v>434</v>
      </c>
      <c r="E4535" s="1" t="s">
        <v>76</v>
      </c>
      <c r="AU4535">
        <v>12</v>
      </c>
      <c r="AV4535">
        <v>0</v>
      </c>
      <c r="AW4535">
        <v>4</v>
      </c>
      <c r="AX4535">
        <v>0</v>
      </c>
      <c r="AY4535">
        <v>0</v>
      </c>
      <c r="AZ4535">
        <v>0</v>
      </c>
      <c r="BA4535">
        <v>36</v>
      </c>
      <c r="BI4535" s="1">
        <v>6</v>
      </c>
      <c r="BJ4535" s="1" t="str">
        <f t="array" ref="BJ4535">IF(C4535="yes",VLOOKUP(BI4535&amp;D4535,CHOOSE({1,2},Schedule_2015!$A$2:$A$257&amp;Schedule_2015!$B$2:$B$257,Schedule_2015!$C$2:$C$257),2,0),VLOOKUP(BI4535&amp;D4535,CHOOSE({1,2},Schedule_2015!$A$2:$A$257&amp;Schedule_2015!$C$2:$C$257,Schedule_2015!$B$2:$B$257),2,0))</f>
        <v>BUF</v>
      </c>
      <c r="BK4535" s="3">
        <f>VLOOKUP(BJ4535,Def!$A$2:$Z$34,23,0)</f>
        <v>96.8</v>
      </c>
      <c r="BL4535" s="3">
        <f>VLOOKUP(BJ4535,Def!$A$2:$Z$34,16,0)</f>
        <v>279.60000000000002</v>
      </c>
      <c r="BM4535" s="3">
        <f>VLOOKUP(BJ4535,Def!$A$2:$Z$34,17,0)</f>
        <v>8</v>
      </c>
      <c r="BN4535" s="3">
        <f>VLOOKUP(BJ4535,Def!$A$2:$Z$34,24,0)</f>
        <v>1</v>
      </c>
      <c r="BO4535" s="1">
        <f t="shared" ca="1" si="1110"/>
        <v>0</v>
      </c>
      <c r="BP4535" s="1">
        <f t="shared" ca="1" si="1111"/>
        <v>0</v>
      </c>
      <c r="BQ4535" s="1">
        <f t="shared" ca="1" si="1112"/>
        <v>0</v>
      </c>
      <c r="BR4535" s="1">
        <f t="shared" ca="1" si="1113"/>
        <v>0</v>
      </c>
      <c r="BS4535" s="1">
        <f t="shared" ca="1" si="1114"/>
        <v>0</v>
      </c>
      <c r="BT4535" s="1">
        <f t="shared" ca="1" si="1115"/>
        <v>0</v>
      </c>
      <c r="BU4535" s="1">
        <f t="shared" ca="1" si="1116"/>
        <v>0</v>
      </c>
      <c r="BV4535" s="1">
        <f t="shared" ca="1" si="1117"/>
        <v>3.6</v>
      </c>
      <c r="BW4535" s="1">
        <f t="shared" ca="1" si="1118"/>
        <v>4</v>
      </c>
      <c r="BX4535" s="1">
        <f t="shared" ca="1" si="1119"/>
        <v>0</v>
      </c>
      <c r="BY4535" s="1">
        <f t="shared" ca="1" si="1120"/>
        <v>0</v>
      </c>
      <c r="BZ4535" s="1">
        <f t="shared" ca="1" si="1121"/>
        <v>0</v>
      </c>
      <c r="CA4535" s="1">
        <f t="shared" ca="1" si="1122"/>
        <v>0</v>
      </c>
      <c r="CB4535" s="1">
        <f t="shared" ca="1" si="1123"/>
        <v>0</v>
      </c>
      <c r="CC4535" s="1">
        <f t="shared" ca="1" si="1124"/>
        <v>7.6</v>
      </c>
    </row>
    <row r="4536" spans="1:81" hidden="1" x14ac:dyDescent="0.2">
      <c r="A4536" s="1" t="s">
        <v>443</v>
      </c>
      <c r="B4536" s="1" t="s">
        <v>444</v>
      </c>
      <c r="C4536" s="1" t="s">
        <v>135</v>
      </c>
      <c r="D4536" s="1" t="s">
        <v>434</v>
      </c>
      <c r="E4536" s="1" t="s">
        <v>76</v>
      </c>
      <c r="AU4536">
        <v>42</v>
      </c>
      <c r="AV4536">
        <v>10</v>
      </c>
      <c r="AW4536">
        <v>9</v>
      </c>
      <c r="AX4536">
        <v>1</v>
      </c>
      <c r="AY4536">
        <v>0</v>
      </c>
      <c r="AZ4536">
        <v>0</v>
      </c>
      <c r="BA4536">
        <v>95</v>
      </c>
      <c r="BI4536" s="1">
        <v>6</v>
      </c>
      <c r="BJ4536" s="1" t="str">
        <f t="array" ref="BJ4536">IF(C4536="yes",VLOOKUP(BI4536&amp;D4536,CHOOSE({1,2},Schedule_2015!$A$2:$A$257&amp;Schedule_2015!$B$2:$B$257,Schedule_2015!$C$2:$C$257),2,0),VLOOKUP(BI4536&amp;D4536,CHOOSE({1,2},Schedule_2015!$A$2:$A$257&amp;Schedule_2015!$C$2:$C$257,Schedule_2015!$B$2:$B$257),2,0))</f>
        <v>BUF</v>
      </c>
      <c r="BK4536" s="3">
        <f>VLOOKUP(BJ4536,Def!$A$2:$Z$34,23,0)</f>
        <v>96.8</v>
      </c>
      <c r="BL4536" s="3">
        <f>VLOOKUP(BJ4536,Def!$A$2:$Z$34,16,0)</f>
        <v>279.60000000000002</v>
      </c>
      <c r="BM4536" s="3">
        <f>VLOOKUP(BJ4536,Def!$A$2:$Z$34,17,0)</f>
        <v>8</v>
      </c>
      <c r="BN4536" s="3">
        <f>VLOOKUP(BJ4536,Def!$A$2:$Z$34,24,0)</f>
        <v>1</v>
      </c>
      <c r="BO4536" s="1">
        <f t="shared" ca="1" si="1110"/>
        <v>0</v>
      </c>
      <c r="BP4536" s="1">
        <f t="shared" ca="1" si="1111"/>
        <v>0</v>
      </c>
      <c r="BQ4536" s="1">
        <f t="shared" ca="1" si="1112"/>
        <v>0</v>
      </c>
      <c r="BR4536" s="1">
        <f t="shared" ca="1" si="1113"/>
        <v>0</v>
      </c>
      <c r="BS4536" s="1">
        <f t="shared" ca="1" si="1114"/>
        <v>0</v>
      </c>
      <c r="BT4536" s="1">
        <f t="shared" ca="1" si="1115"/>
        <v>0</v>
      </c>
      <c r="BU4536" s="1">
        <f t="shared" ca="1" si="1116"/>
        <v>0</v>
      </c>
      <c r="BV4536" s="1">
        <f t="shared" ca="1" si="1117"/>
        <v>9.5</v>
      </c>
      <c r="BW4536" s="1">
        <f t="shared" ca="1" si="1118"/>
        <v>9</v>
      </c>
      <c r="BX4536" s="1">
        <f t="shared" ca="1" si="1119"/>
        <v>6</v>
      </c>
      <c r="BY4536" s="1">
        <f t="shared" ca="1" si="1120"/>
        <v>0</v>
      </c>
      <c r="BZ4536" s="1">
        <f t="shared" ca="1" si="1121"/>
        <v>0</v>
      </c>
      <c r="CA4536" s="1">
        <f t="shared" ca="1" si="1122"/>
        <v>0</v>
      </c>
      <c r="CB4536" s="1">
        <f t="shared" ca="1" si="1123"/>
        <v>0</v>
      </c>
      <c r="CC4536" s="1">
        <f t="shared" ca="1" si="1124"/>
        <v>24.5</v>
      </c>
    </row>
    <row r="4537" spans="1:81" hidden="1" x14ac:dyDescent="0.2">
      <c r="A4537" s="1" t="s">
        <v>447</v>
      </c>
      <c r="B4537" s="1" t="s">
        <v>448</v>
      </c>
      <c r="C4537" s="1" t="s">
        <v>135</v>
      </c>
      <c r="D4537" s="1" t="s">
        <v>434</v>
      </c>
      <c r="E4537" s="1" t="s">
        <v>79</v>
      </c>
      <c r="AU4537">
        <v>15</v>
      </c>
      <c r="AV4537">
        <v>4</v>
      </c>
      <c r="AW4537">
        <v>4</v>
      </c>
      <c r="AX4537">
        <v>1</v>
      </c>
      <c r="AY4537">
        <v>0</v>
      </c>
      <c r="AZ4537">
        <v>0</v>
      </c>
      <c r="BA4537">
        <v>30</v>
      </c>
      <c r="BI4537" s="1">
        <v>6</v>
      </c>
      <c r="BJ4537" s="1" t="str">
        <f t="array" ref="BJ4537">IF(C4537="yes",VLOOKUP(BI4537&amp;D4537,CHOOSE({1,2},Schedule_2015!$A$2:$A$257&amp;Schedule_2015!$B$2:$B$257,Schedule_2015!$C$2:$C$257),2,0),VLOOKUP(BI4537&amp;D4537,CHOOSE({1,2},Schedule_2015!$A$2:$A$257&amp;Schedule_2015!$C$2:$C$257,Schedule_2015!$B$2:$B$257),2,0))</f>
        <v>BUF</v>
      </c>
      <c r="BK4537" s="3">
        <f>VLOOKUP(BJ4537,Def!$A$2:$Z$34,23,0)</f>
        <v>96.8</v>
      </c>
      <c r="BL4537" s="3">
        <f>VLOOKUP(BJ4537,Def!$A$2:$Z$34,16,0)</f>
        <v>279.60000000000002</v>
      </c>
      <c r="BM4537" s="3">
        <f>VLOOKUP(BJ4537,Def!$A$2:$Z$34,17,0)</f>
        <v>8</v>
      </c>
      <c r="BN4537" s="3">
        <f>VLOOKUP(BJ4537,Def!$A$2:$Z$34,24,0)</f>
        <v>1</v>
      </c>
      <c r="BO4537" s="1">
        <f t="shared" ca="1" si="1110"/>
        <v>0</v>
      </c>
      <c r="BP4537" s="1">
        <f t="shared" ca="1" si="1111"/>
        <v>0</v>
      </c>
      <c r="BQ4537" s="1">
        <f t="shared" ca="1" si="1112"/>
        <v>0</v>
      </c>
      <c r="BR4537" s="1">
        <f t="shared" ca="1" si="1113"/>
        <v>0</v>
      </c>
      <c r="BS4537" s="1">
        <f t="shared" ca="1" si="1114"/>
        <v>0</v>
      </c>
      <c r="BT4537" s="1">
        <f t="shared" ca="1" si="1115"/>
        <v>0</v>
      </c>
      <c r="BU4537" s="1">
        <f t="shared" ca="1" si="1116"/>
        <v>0</v>
      </c>
      <c r="BV4537" s="1">
        <f t="shared" ca="1" si="1117"/>
        <v>3</v>
      </c>
      <c r="BW4537" s="1">
        <f t="shared" ca="1" si="1118"/>
        <v>4</v>
      </c>
      <c r="BX4537" s="1">
        <f t="shared" ca="1" si="1119"/>
        <v>6</v>
      </c>
      <c r="BY4537" s="1">
        <f t="shared" ca="1" si="1120"/>
        <v>0</v>
      </c>
      <c r="BZ4537" s="1">
        <f t="shared" ca="1" si="1121"/>
        <v>0</v>
      </c>
      <c r="CA4537" s="1">
        <f t="shared" ca="1" si="1122"/>
        <v>0</v>
      </c>
      <c r="CB4537" s="1">
        <f t="shared" ca="1" si="1123"/>
        <v>0</v>
      </c>
      <c r="CC4537" s="1">
        <f t="shared" ca="1" si="1124"/>
        <v>13</v>
      </c>
    </row>
    <row r="4538" spans="1:81" hidden="1" x14ac:dyDescent="0.2">
      <c r="A4538" s="1" t="s">
        <v>449</v>
      </c>
      <c r="B4538" s="1" t="s">
        <v>450</v>
      </c>
      <c r="C4538" s="1" t="s">
        <v>135</v>
      </c>
      <c r="D4538" s="1" t="s">
        <v>434</v>
      </c>
      <c r="E4538" s="1" t="s">
        <v>88</v>
      </c>
      <c r="P4538">
        <v>2</v>
      </c>
      <c r="Q4538">
        <v>2</v>
      </c>
      <c r="R4538">
        <v>47</v>
      </c>
      <c r="S4538">
        <v>6</v>
      </c>
      <c r="T4538">
        <v>4</v>
      </c>
      <c r="U4538">
        <v>0</v>
      </c>
      <c r="V4538">
        <v>4</v>
      </c>
      <c r="W4538">
        <v>0</v>
      </c>
      <c r="X4538">
        <v>4</v>
      </c>
      <c r="BI4538" s="1">
        <v>6</v>
      </c>
      <c r="BJ4538" s="1" t="str">
        <f t="array" ref="BJ4538">IF(C4538="yes",VLOOKUP(BI4538&amp;D4538,CHOOSE({1,2},Schedule_2015!$A$2:$A$257&amp;Schedule_2015!$B$2:$B$257,Schedule_2015!$C$2:$C$257),2,0),VLOOKUP(BI4538&amp;D4538,CHOOSE({1,2},Schedule_2015!$A$2:$A$257&amp;Schedule_2015!$C$2:$C$257,Schedule_2015!$B$2:$B$257),2,0))</f>
        <v>BUF</v>
      </c>
      <c r="BK4538" s="3">
        <f>VLOOKUP(BJ4538,Def!$A$2:$Z$34,23,0)</f>
        <v>96.8</v>
      </c>
      <c r="BL4538" s="3">
        <f>VLOOKUP(BJ4538,Def!$A$2:$Z$34,16,0)</f>
        <v>279.60000000000002</v>
      </c>
      <c r="BM4538" s="3">
        <f>VLOOKUP(BJ4538,Def!$A$2:$Z$34,17,0)</f>
        <v>8</v>
      </c>
      <c r="BN4538" s="3">
        <f>VLOOKUP(BJ4538,Def!$A$2:$Z$34,24,0)</f>
        <v>1</v>
      </c>
      <c r="BO4538" s="1">
        <f t="shared" ca="1" si="1110"/>
        <v>0</v>
      </c>
      <c r="BP4538" s="1">
        <f t="shared" ca="1" si="1111"/>
        <v>0</v>
      </c>
      <c r="BQ4538" s="1">
        <f t="shared" ca="1" si="1112"/>
        <v>0</v>
      </c>
      <c r="BR4538" s="1">
        <f t="shared" ca="1" si="1113"/>
        <v>0</v>
      </c>
      <c r="BS4538" s="1">
        <f t="shared" ca="1" si="1114"/>
        <v>0</v>
      </c>
      <c r="BT4538" s="1">
        <f t="shared" ca="1" si="1115"/>
        <v>0</v>
      </c>
      <c r="BU4538" s="1">
        <f t="shared" ca="1" si="1116"/>
        <v>0</v>
      </c>
      <c r="BV4538" s="1">
        <f t="shared" ca="1" si="1117"/>
        <v>0</v>
      </c>
      <c r="BW4538" s="1">
        <f t="shared" ca="1" si="1118"/>
        <v>0</v>
      </c>
      <c r="BX4538" s="1">
        <f t="shared" ca="1" si="1119"/>
        <v>0</v>
      </c>
      <c r="BY4538" s="1">
        <f t="shared" ca="1" si="1120"/>
        <v>0</v>
      </c>
      <c r="BZ4538" s="1">
        <f t="shared" ca="1" si="1121"/>
        <v>0</v>
      </c>
      <c r="CA4538" s="1">
        <f t="shared" ca="1" si="1122"/>
        <v>0</v>
      </c>
      <c r="CB4538" s="1">
        <f t="shared" ca="1" si="1123"/>
        <v>0</v>
      </c>
      <c r="CC4538" s="1">
        <f t="shared" ca="1" si="1124"/>
        <v>0</v>
      </c>
    </row>
    <row r="4539" spans="1:81" hidden="1" x14ac:dyDescent="0.2">
      <c r="A4539" s="1" t="s">
        <v>451</v>
      </c>
      <c r="B4539" s="1" t="s">
        <v>452</v>
      </c>
      <c r="C4539" s="1" t="s">
        <v>135</v>
      </c>
      <c r="D4539" s="1" t="s">
        <v>434</v>
      </c>
      <c r="E4539" s="1" t="s">
        <v>91</v>
      </c>
      <c r="AK4539">
        <v>40</v>
      </c>
      <c r="AL4539">
        <v>3</v>
      </c>
      <c r="AM4539">
        <v>52</v>
      </c>
      <c r="AN4539">
        <v>3</v>
      </c>
      <c r="AO4539">
        <v>121</v>
      </c>
      <c r="BI4539" s="1">
        <v>6</v>
      </c>
      <c r="BJ4539" s="1" t="str">
        <f t="array" ref="BJ4539">IF(C4539="yes",VLOOKUP(BI4539&amp;D4539,CHOOSE({1,2},Schedule_2015!$A$2:$A$257&amp;Schedule_2015!$B$2:$B$257,Schedule_2015!$C$2:$C$257),2,0),VLOOKUP(BI4539&amp;D4539,CHOOSE({1,2},Schedule_2015!$A$2:$A$257&amp;Schedule_2015!$C$2:$C$257,Schedule_2015!$B$2:$B$257),2,0))</f>
        <v>BUF</v>
      </c>
      <c r="BK4539" s="3">
        <f>VLOOKUP(BJ4539,Def!$A$2:$Z$34,23,0)</f>
        <v>96.8</v>
      </c>
      <c r="BL4539" s="3">
        <f>VLOOKUP(BJ4539,Def!$A$2:$Z$34,16,0)</f>
        <v>279.60000000000002</v>
      </c>
      <c r="BM4539" s="3">
        <f>VLOOKUP(BJ4539,Def!$A$2:$Z$34,17,0)</f>
        <v>8</v>
      </c>
      <c r="BN4539" s="3">
        <f>VLOOKUP(BJ4539,Def!$A$2:$Z$34,24,0)</f>
        <v>1</v>
      </c>
      <c r="BO4539" s="1">
        <f t="shared" ca="1" si="1110"/>
        <v>0</v>
      </c>
      <c r="BP4539" s="1">
        <f t="shared" ca="1" si="1111"/>
        <v>0</v>
      </c>
      <c r="BQ4539" s="1">
        <f t="shared" ca="1" si="1112"/>
        <v>0</v>
      </c>
      <c r="BR4539" s="1">
        <f t="shared" ca="1" si="1113"/>
        <v>0</v>
      </c>
      <c r="BS4539" s="1">
        <f t="shared" ca="1" si="1114"/>
        <v>0</v>
      </c>
      <c r="BT4539" s="1">
        <f t="shared" ca="1" si="1115"/>
        <v>0</v>
      </c>
      <c r="BU4539" s="1">
        <f t="shared" ca="1" si="1116"/>
        <v>0</v>
      </c>
      <c r="BV4539" s="1">
        <f t="shared" ca="1" si="1117"/>
        <v>0</v>
      </c>
      <c r="BW4539" s="1">
        <f t="shared" ca="1" si="1118"/>
        <v>0</v>
      </c>
      <c r="BX4539" s="1">
        <f t="shared" ca="1" si="1119"/>
        <v>0</v>
      </c>
      <c r="BY4539" s="1">
        <f t="shared" ca="1" si="1120"/>
        <v>0</v>
      </c>
      <c r="BZ4539" s="1">
        <f t="shared" ca="1" si="1121"/>
        <v>0</v>
      </c>
      <c r="CA4539" s="1">
        <f t="shared" ca="1" si="1122"/>
        <v>0</v>
      </c>
      <c r="CB4539" s="1">
        <f t="shared" ca="1" si="1123"/>
        <v>0</v>
      </c>
      <c r="CC4539" s="1">
        <f t="shared" ca="1" si="1124"/>
        <v>0</v>
      </c>
    </row>
    <row r="4540" spans="1:81" hidden="1" x14ac:dyDescent="0.2">
      <c r="A4540" s="1" t="s">
        <v>453</v>
      </c>
      <c r="B4540" s="1" t="s">
        <v>454</v>
      </c>
      <c r="C4540" s="1" t="s">
        <v>135</v>
      </c>
      <c r="D4540" s="1" t="s">
        <v>434</v>
      </c>
      <c r="E4540" s="1" t="s">
        <v>76</v>
      </c>
      <c r="Y4540">
        <v>8</v>
      </c>
      <c r="Z4540">
        <v>8</v>
      </c>
      <c r="AA4540">
        <v>0</v>
      </c>
      <c r="AB4540">
        <v>1</v>
      </c>
      <c r="AC4540">
        <v>0</v>
      </c>
      <c r="AP4540">
        <v>5</v>
      </c>
      <c r="AQ4540">
        <v>5</v>
      </c>
      <c r="AR4540">
        <v>0</v>
      </c>
      <c r="AS4540">
        <v>1</v>
      </c>
      <c r="AT4540">
        <v>0</v>
      </c>
      <c r="BI4540" s="1">
        <v>6</v>
      </c>
      <c r="BJ4540" s="1" t="str">
        <f t="array" ref="BJ4540">IF(C4540="yes",VLOOKUP(BI4540&amp;D4540,CHOOSE({1,2},Schedule_2015!$A$2:$A$257&amp;Schedule_2015!$B$2:$B$257,Schedule_2015!$C$2:$C$257),2,0),VLOOKUP(BI4540&amp;D4540,CHOOSE({1,2},Schedule_2015!$A$2:$A$257&amp;Schedule_2015!$C$2:$C$257,Schedule_2015!$B$2:$B$257),2,0))</f>
        <v>BUF</v>
      </c>
      <c r="BK4540" s="3">
        <f>VLOOKUP(BJ4540,Def!$A$2:$Z$34,23,0)</f>
        <v>96.8</v>
      </c>
      <c r="BL4540" s="3">
        <f>VLOOKUP(BJ4540,Def!$A$2:$Z$34,16,0)</f>
        <v>279.60000000000002</v>
      </c>
      <c r="BM4540" s="3">
        <f>VLOOKUP(BJ4540,Def!$A$2:$Z$34,17,0)</f>
        <v>8</v>
      </c>
      <c r="BN4540" s="3">
        <f>VLOOKUP(BJ4540,Def!$A$2:$Z$34,24,0)</f>
        <v>1</v>
      </c>
      <c r="BO4540" s="1">
        <f t="shared" ca="1" si="1110"/>
        <v>0</v>
      </c>
      <c r="BP4540" s="1">
        <f t="shared" ca="1" si="1111"/>
        <v>0</v>
      </c>
      <c r="BQ4540" s="1">
        <f t="shared" ca="1" si="1112"/>
        <v>0</v>
      </c>
      <c r="BR4540" s="1">
        <f t="shared" ca="1" si="1113"/>
        <v>0</v>
      </c>
      <c r="BS4540" s="1">
        <f t="shared" ca="1" si="1114"/>
        <v>0</v>
      </c>
      <c r="BT4540" s="1">
        <f t="shared" ca="1" si="1115"/>
        <v>0</v>
      </c>
      <c r="BU4540" s="1">
        <f t="shared" ca="1" si="1116"/>
        <v>0</v>
      </c>
      <c r="BV4540" s="1">
        <f t="shared" ca="1" si="1117"/>
        <v>0</v>
      </c>
      <c r="BW4540" s="1">
        <f t="shared" ca="1" si="1118"/>
        <v>0</v>
      </c>
      <c r="BX4540" s="1">
        <f t="shared" ca="1" si="1119"/>
        <v>0</v>
      </c>
      <c r="BY4540" s="1">
        <f t="shared" ca="1" si="1120"/>
        <v>0</v>
      </c>
      <c r="BZ4540" s="1">
        <f t="shared" ca="1" si="1121"/>
        <v>0</v>
      </c>
      <c r="CA4540" s="1">
        <f t="shared" ca="1" si="1122"/>
        <v>0</v>
      </c>
      <c r="CB4540" s="1">
        <f t="shared" ca="1" si="1123"/>
        <v>0</v>
      </c>
      <c r="CC4540" s="1">
        <f t="shared" ca="1" si="1124"/>
        <v>0</v>
      </c>
    </row>
    <row r="4541" spans="1:81" hidden="1" x14ac:dyDescent="0.2">
      <c r="A4541" s="1" t="s">
        <v>2223</v>
      </c>
      <c r="B4541" s="1" t="s">
        <v>2224</v>
      </c>
      <c r="C4541" s="1" t="s">
        <v>135</v>
      </c>
      <c r="D4541" s="1" t="s">
        <v>434</v>
      </c>
      <c r="E4541" s="1" t="s">
        <v>69</v>
      </c>
      <c r="Y4541">
        <v>7</v>
      </c>
      <c r="Z4541">
        <v>7</v>
      </c>
      <c r="AA4541">
        <v>0</v>
      </c>
      <c r="AB4541">
        <v>1</v>
      </c>
      <c r="AC4541">
        <v>0</v>
      </c>
      <c r="BI4541" s="1">
        <v>6</v>
      </c>
      <c r="BJ4541" s="1" t="str">
        <f t="array" ref="BJ4541">IF(C4541="yes",VLOOKUP(BI4541&amp;D4541,CHOOSE({1,2},Schedule_2015!$A$2:$A$257&amp;Schedule_2015!$B$2:$B$257,Schedule_2015!$C$2:$C$257),2,0),VLOOKUP(BI4541&amp;D4541,CHOOSE({1,2},Schedule_2015!$A$2:$A$257&amp;Schedule_2015!$C$2:$C$257,Schedule_2015!$B$2:$B$257),2,0))</f>
        <v>BUF</v>
      </c>
      <c r="BK4541" s="3">
        <f>VLOOKUP(BJ4541,Def!$A$2:$Z$34,23,0)</f>
        <v>96.8</v>
      </c>
      <c r="BL4541" s="3">
        <f>VLOOKUP(BJ4541,Def!$A$2:$Z$34,16,0)</f>
        <v>279.60000000000002</v>
      </c>
      <c r="BM4541" s="3">
        <f>VLOOKUP(BJ4541,Def!$A$2:$Z$34,17,0)</f>
        <v>8</v>
      </c>
      <c r="BN4541" s="3">
        <f>VLOOKUP(BJ4541,Def!$A$2:$Z$34,24,0)</f>
        <v>1</v>
      </c>
      <c r="BO4541" s="1">
        <f t="shared" ca="1" si="1110"/>
        <v>0</v>
      </c>
      <c r="BP4541" s="1">
        <f t="shared" ca="1" si="1111"/>
        <v>0</v>
      </c>
      <c r="BQ4541" s="1">
        <f t="shared" ca="1" si="1112"/>
        <v>0</v>
      </c>
      <c r="BR4541" s="1">
        <f t="shared" ca="1" si="1113"/>
        <v>0</v>
      </c>
      <c r="BS4541" s="1">
        <f t="shared" ca="1" si="1114"/>
        <v>0</v>
      </c>
      <c r="BT4541" s="1">
        <f t="shared" ca="1" si="1115"/>
        <v>0</v>
      </c>
      <c r="BU4541" s="1">
        <f t="shared" ca="1" si="1116"/>
        <v>0</v>
      </c>
      <c r="BV4541" s="1">
        <f t="shared" ca="1" si="1117"/>
        <v>0</v>
      </c>
      <c r="BW4541" s="1">
        <f t="shared" ca="1" si="1118"/>
        <v>0</v>
      </c>
      <c r="BX4541" s="1">
        <f t="shared" ca="1" si="1119"/>
        <v>0</v>
      </c>
      <c r="BY4541" s="1">
        <f t="shared" ca="1" si="1120"/>
        <v>0</v>
      </c>
      <c r="BZ4541" s="1">
        <f t="shared" ca="1" si="1121"/>
        <v>0</v>
      </c>
      <c r="CA4541" s="1">
        <f t="shared" ca="1" si="1122"/>
        <v>0</v>
      </c>
      <c r="CB4541" s="1">
        <f t="shared" ca="1" si="1123"/>
        <v>0</v>
      </c>
      <c r="CC4541" s="1">
        <f t="shared" ca="1" si="1124"/>
        <v>0</v>
      </c>
    </row>
    <row r="4542" spans="1:81" hidden="1" x14ac:dyDescent="0.2">
      <c r="A4542" s="1" t="s">
        <v>455</v>
      </c>
      <c r="B4542" s="1" t="s">
        <v>456</v>
      </c>
      <c r="C4542" s="1" t="s">
        <v>135</v>
      </c>
      <c r="D4542" s="1" t="s">
        <v>434</v>
      </c>
      <c r="E4542" s="1" t="s">
        <v>100</v>
      </c>
      <c r="F4542">
        <v>1</v>
      </c>
      <c r="G4542">
        <v>0</v>
      </c>
      <c r="H4542">
        <v>0</v>
      </c>
      <c r="I4542">
        <v>0</v>
      </c>
      <c r="J4542">
        <v>4</v>
      </c>
      <c r="Y4542">
        <v>34</v>
      </c>
      <c r="Z4542">
        <v>49</v>
      </c>
      <c r="AA4542">
        <v>0</v>
      </c>
      <c r="AB4542">
        <v>2</v>
      </c>
      <c r="AC4542">
        <v>0</v>
      </c>
      <c r="AP4542">
        <v>10</v>
      </c>
      <c r="AQ4542">
        <v>18</v>
      </c>
      <c r="AR4542">
        <v>0</v>
      </c>
      <c r="AS4542">
        <v>3</v>
      </c>
      <c r="AT4542">
        <v>0</v>
      </c>
      <c r="BI4542" s="1">
        <v>6</v>
      </c>
      <c r="BJ4542" s="1" t="str">
        <f t="array" ref="BJ4542">IF(C4542="yes",VLOOKUP(BI4542&amp;D4542,CHOOSE({1,2},Schedule_2015!$A$2:$A$257&amp;Schedule_2015!$B$2:$B$257,Schedule_2015!$C$2:$C$257),2,0),VLOOKUP(BI4542&amp;D4542,CHOOSE({1,2},Schedule_2015!$A$2:$A$257&amp;Schedule_2015!$C$2:$C$257,Schedule_2015!$B$2:$B$257),2,0))</f>
        <v>BUF</v>
      </c>
      <c r="BK4542" s="3">
        <f>VLOOKUP(BJ4542,Def!$A$2:$Z$34,23,0)</f>
        <v>96.8</v>
      </c>
      <c r="BL4542" s="3">
        <f>VLOOKUP(BJ4542,Def!$A$2:$Z$34,16,0)</f>
        <v>279.60000000000002</v>
      </c>
      <c r="BM4542" s="3">
        <f>VLOOKUP(BJ4542,Def!$A$2:$Z$34,17,0)</f>
        <v>8</v>
      </c>
      <c r="BN4542" s="3">
        <f>VLOOKUP(BJ4542,Def!$A$2:$Z$34,24,0)</f>
        <v>1</v>
      </c>
      <c r="BO4542" s="1">
        <f t="shared" ca="1" si="1110"/>
        <v>0</v>
      </c>
      <c r="BP4542" s="1">
        <f t="shared" ca="1" si="1111"/>
        <v>0</v>
      </c>
      <c r="BQ4542" s="1">
        <f t="shared" ca="1" si="1112"/>
        <v>0</v>
      </c>
      <c r="BR4542" s="1">
        <f t="shared" ca="1" si="1113"/>
        <v>0</v>
      </c>
      <c r="BS4542" s="1">
        <f t="shared" ca="1" si="1114"/>
        <v>0</v>
      </c>
      <c r="BT4542" s="1">
        <f t="shared" ca="1" si="1115"/>
        <v>0</v>
      </c>
      <c r="BU4542" s="1">
        <f t="shared" ca="1" si="1116"/>
        <v>0</v>
      </c>
      <c r="BV4542" s="1">
        <f t="shared" ca="1" si="1117"/>
        <v>0</v>
      </c>
      <c r="BW4542" s="1">
        <f t="shared" ca="1" si="1118"/>
        <v>0</v>
      </c>
      <c r="BX4542" s="1">
        <f t="shared" ca="1" si="1119"/>
        <v>0</v>
      </c>
      <c r="BY4542" s="1">
        <f t="shared" ca="1" si="1120"/>
        <v>0</v>
      </c>
      <c r="BZ4542" s="1">
        <f t="shared" ca="1" si="1121"/>
        <v>0</v>
      </c>
      <c r="CA4542" s="1">
        <f t="shared" ca="1" si="1122"/>
        <v>0</v>
      </c>
      <c r="CB4542" s="1">
        <f t="shared" ca="1" si="1123"/>
        <v>0</v>
      </c>
      <c r="CC4542" s="1">
        <f t="shared" ca="1" si="1124"/>
        <v>0</v>
      </c>
    </row>
    <row r="4543" spans="1:81" hidden="1" x14ac:dyDescent="0.2">
      <c r="A4543" s="1" t="s">
        <v>457</v>
      </c>
      <c r="B4543" s="1" t="s">
        <v>458</v>
      </c>
      <c r="C4543" s="1" t="s">
        <v>135</v>
      </c>
      <c r="D4543" s="1" t="s">
        <v>434</v>
      </c>
      <c r="E4543" s="1" t="s">
        <v>94</v>
      </c>
      <c r="F4543">
        <v>0</v>
      </c>
      <c r="G4543">
        <v>0</v>
      </c>
      <c r="H4543">
        <v>0</v>
      </c>
      <c r="I4543">
        <v>0</v>
      </c>
      <c r="J4543">
        <v>4</v>
      </c>
      <c r="BI4543" s="1">
        <v>6</v>
      </c>
      <c r="BJ4543" s="1" t="str">
        <f t="array" ref="BJ4543">IF(C4543="yes",VLOOKUP(BI4543&amp;D4543,CHOOSE({1,2},Schedule_2015!$A$2:$A$257&amp;Schedule_2015!$B$2:$B$257,Schedule_2015!$C$2:$C$257),2,0),VLOOKUP(BI4543&amp;D4543,CHOOSE({1,2},Schedule_2015!$A$2:$A$257&amp;Schedule_2015!$C$2:$C$257,Schedule_2015!$B$2:$B$257),2,0))</f>
        <v>BUF</v>
      </c>
      <c r="BK4543" s="3">
        <f>VLOOKUP(BJ4543,Def!$A$2:$Z$34,23,0)</f>
        <v>96.8</v>
      </c>
      <c r="BL4543" s="3">
        <f>VLOOKUP(BJ4543,Def!$A$2:$Z$34,16,0)</f>
        <v>279.60000000000002</v>
      </c>
      <c r="BM4543" s="3">
        <f>VLOOKUP(BJ4543,Def!$A$2:$Z$34,17,0)</f>
        <v>8</v>
      </c>
      <c r="BN4543" s="3">
        <f>VLOOKUP(BJ4543,Def!$A$2:$Z$34,24,0)</f>
        <v>1</v>
      </c>
      <c r="BO4543" s="1">
        <f t="shared" ca="1" si="1110"/>
        <v>0</v>
      </c>
      <c r="BP4543" s="1">
        <f t="shared" ca="1" si="1111"/>
        <v>0</v>
      </c>
      <c r="BQ4543" s="1">
        <f t="shared" ca="1" si="1112"/>
        <v>0</v>
      </c>
      <c r="BR4543" s="1">
        <f t="shared" ca="1" si="1113"/>
        <v>0</v>
      </c>
      <c r="BS4543" s="1">
        <f t="shared" ca="1" si="1114"/>
        <v>0</v>
      </c>
      <c r="BT4543" s="1">
        <f t="shared" ca="1" si="1115"/>
        <v>0</v>
      </c>
      <c r="BU4543" s="1">
        <f t="shared" ca="1" si="1116"/>
        <v>0</v>
      </c>
      <c r="BV4543" s="1">
        <f t="shared" ca="1" si="1117"/>
        <v>0</v>
      </c>
      <c r="BW4543" s="1">
        <f t="shared" ca="1" si="1118"/>
        <v>0</v>
      </c>
      <c r="BX4543" s="1">
        <f t="shared" ca="1" si="1119"/>
        <v>0</v>
      </c>
      <c r="BY4543" s="1">
        <f t="shared" ca="1" si="1120"/>
        <v>0</v>
      </c>
      <c r="BZ4543" s="1">
        <f t="shared" ca="1" si="1121"/>
        <v>0</v>
      </c>
      <c r="CA4543" s="1">
        <f t="shared" ca="1" si="1122"/>
        <v>0</v>
      </c>
      <c r="CB4543" s="1">
        <f t="shared" ca="1" si="1123"/>
        <v>0</v>
      </c>
      <c r="CC4543" s="1">
        <f t="shared" ca="1" si="1124"/>
        <v>0</v>
      </c>
    </row>
    <row r="4544" spans="1:81" hidden="1" x14ac:dyDescent="0.2">
      <c r="A4544" s="1" t="s">
        <v>461</v>
      </c>
      <c r="B4544" s="1" t="s">
        <v>462</v>
      </c>
      <c r="C4544" s="1" t="s">
        <v>135</v>
      </c>
      <c r="D4544" s="1" t="s">
        <v>434</v>
      </c>
      <c r="E4544" s="1" t="s">
        <v>165</v>
      </c>
      <c r="F4544">
        <v>2</v>
      </c>
      <c r="G4544">
        <v>0</v>
      </c>
      <c r="H4544">
        <v>0</v>
      </c>
      <c r="I4544">
        <v>0</v>
      </c>
      <c r="J4544">
        <v>4</v>
      </c>
      <c r="BI4544" s="1">
        <v>6</v>
      </c>
      <c r="BJ4544" s="1" t="str">
        <f t="array" ref="BJ4544">IF(C4544="yes",VLOOKUP(BI4544&amp;D4544,CHOOSE({1,2},Schedule_2015!$A$2:$A$257&amp;Schedule_2015!$B$2:$B$257,Schedule_2015!$C$2:$C$257),2,0),VLOOKUP(BI4544&amp;D4544,CHOOSE({1,2},Schedule_2015!$A$2:$A$257&amp;Schedule_2015!$C$2:$C$257,Schedule_2015!$B$2:$B$257),2,0))</f>
        <v>BUF</v>
      </c>
      <c r="BK4544" s="3">
        <f>VLOOKUP(BJ4544,Def!$A$2:$Z$34,23,0)</f>
        <v>96.8</v>
      </c>
      <c r="BL4544" s="3">
        <f>VLOOKUP(BJ4544,Def!$A$2:$Z$34,16,0)</f>
        <v>279.60000000000002</v>
      </c>
      <c r="BM4544" s="3">
        <f>VLOOKUP(BJ4544,Def!$A$2:$Z$34,17,0)</f>
        <v>8</v>
      </c>
      <c r="BN4544" s="3">
        <f>VLOOKUP(BJ4544,Def!$A$2:$Z$34,24,0)</f>
        <v>1</v>
      </c>
      <c r="BO4544" s="1">
        <f t="shared" ca="1" si="1110"/>
        <v>0</v>
      </c>
      <c r="BP4544" s="1">
        <f t="shared" ca="1" si="1111"/>
        <v>0</v>
      </c>
      <c r="BQ4544" s="1">
        <f t="shared" ca="1" si="1112"/>
        <v>0</v>
      </c>
      <c r="BR4544" s="1">
        <f t="shared" ca="1" si="1113"/>
        <v>0</v>
      </c>
      <c r="BS4544" s="1">
        <f t="shared" ca="1" si="1114"/>
        <v>0</v>
      </c>
      <c r="BT4544" s="1">
        <f t="shared" ca="1" si="1115"/>
        <v>0</v>
      </c>
      <c r="BU4544" s="1">
        <f t="shared" ca="1" si="1116"/>
        <v>0</v>
      </c>
      <c r="BV4544" s="1">
        <f t="shared" ca="1" si="1117"/>
        <v>0</v>
      </c>
      <c r="BW4544" s="1">
        <f t="shared" ca="1" si="1118"/>
        <v>0</v>
      </c>
      <c r="BX4544" s="1">
        <f t="shared" ca="1" si="1119"/>
        <v>0</v>
      </c>
      <c r="BY4544" s="1">
        <f t="shared" ca="1" si="1120"/>
        <v>0</v>
      </c>
      <c r="BZ4544" s="1">
        <f t="shared" ca="1" si="1121"/>
        <v>0</v>
      </c>
      <c r="CA4544" s="1">
        <f t="shared" ca="1" si="1122"/>
        <v>0</v>
      </c>
      <c r="CB4544" s="1">
        <f t="shared" ca="1" si="1123"/>
        <v>0</v>
      </c>
      <c r="CC4544" s="1">
        <f t="shared" ca="1" si="1124"/>
        <v>0</v>
      </c>
    </row>
    <row r="4545" spans="1:81" hidden="1" x14ac:dyDescent="0.2">
      <c r="A4545" s="1" t="s">
        <v>2355</v>
      </c>
      <c r="B4545" s="1" t="s">
        <v>2356</v>
      </c>
      <c r="C4545" s="1" t="s">
        <v>135</v>
      </c>
      <c r="D4545" s="1" t="s">
        <v>434</v>
      </c>
      <c r="E4545" s="1" t="s">
        <v>176</v>
      </c>
      <c r="F4545">
        <v>1</v>
      </c>
      <c r="G4545">
        <v>0</v>
      </c>
      <c r="H4545">
        <v>0</v>
      </c>
      <c r="I4545">
        <v>0</v>
      </c>
      <c r="J4545">
        <v>0</v>
      </c>
      <c r="BI4545" s="1">
        <v>6</v>
      </c>
      <c r="BJ4545" s="1" t="str">
        <f t="array" ref="BJ4545">IF(C4545="yes",VLOOKUP(BI4545&amp;D4545,CHOOSE({1,2},Schedule_2015!$A$2:$A$257&amp;Schedule_2015!$B$2:$B$257,Schedule_2015!$C$2:$C$257),2,0),VLOOKUP(BI4545&amp;D4545,CHOOSE({1,2},Schedule_2015!$A$2:$A$257&amp;Schedule_2015!$C$2:$C$257,Schedule_2015!$B$2:$B$257),2,0))</f>
        <v>BUF</v>
      </c>
      <c r="BK4545" s="3">
        <f>VLOOKUP(BJ4545,Def!$A$2:$Z$34,23,0)</f>
        <v>96.8</v>
      </c>
      <c r="BL4545" s="3">
        <f>VLOOKUP(BJ4545,Def!$A$2:$Z$34,16,0)</f>
        <v>279.60000000000002</v>
      </c>
      <c r="BM4545" s="3">
        <f>VLOOKUP(BJ4545,Def!$A$2:$Z$34,17,0)</f>
        <v>8</v>
      </c>
      <c r="BN4545" s="3">
        <f>VLOOKUP(BJ4545,Def!$A$2:$Z$34,24,0)</f>
        <v>1</v>
      </c>
      <c r="BO4545" s="1">
        <f t="shared" ref="BO4545:BO4608" ca="1" si="1125">INDEX(passing_tds,CELL("Row",AG4545)-1)*(PASSTD)</f>
        <v>0</v>
      </c>
      <c r="BP4545" s="1">
        <f t="shared" ref="BP4545:BP4608" ca="1" si="1126">INDEX(passing_yds,CELL("Row",AH4545)-1)*(PASSYDS)</f>
        <v>0</v>
      </c>
      <c r="BQ4545" s="1">
        <f t="shared" ref="BQ4545:BQ4608" ca="1" si="1127">IF(INDEX(passing_yds,CELL("Row",AI4545)-1)&gt;=300,3,0)</f>
        <v>0</v>
      </c>
      <c r="BR4545" s="1">
        <f t="shared" ref="BR4545:BR4608" ca="1" si="1128">INDEX(passing_ints,CELL("Row",AJ4545)-1)*(INT)</f>
        <v>0</v>
      </c>
      <c r="BS4545" s="1">
        <f t="shared" ref="BS4545:BS4608" ca="1" si="1129">INDEX(rushing_yds,CELL("Row",AK4545)-1)*(RUSHYDS)</f>
        <v>0</v>
      </c>
      <c r="BT4545" s="1">
        <f t="shared" ref="BT4545:BT4608" ca="1" si="1130">INDEX(rushing_tds,CELL("Row",AK4545)-1)*(RUSHTD)</f>
        <v>0</v>
      </c>
      <c r="BU4545" s="1">
        <f t="shared" ref="BU4545:BU4608" ca="1" si="1131">IF(INDEX(rushing_yds,CELL("Row",AI4545)-1)&gt;=100,3,0)</f>
        <v>0</v>
      </c>
      <c r="BV4545" s="1">
        <f t="shared" ref="BV4545:BV4608" ca="1" si="1132">INDEX(receiving_yds,CELL("Row",AN4545)-1)*(RECYDS)</f>
        <v>0</v>
      </c>
      <c r="BW4545" s="1">
        <f t="shared" ref="BW4545:BW4608" ca="1" si="1133">INDEX(receiving_rec,CELL("Row",AO4545)-1)*(REC)</f>
        <v>0</v>
      </c>
      <c r="BX4545" s="1">
        <f t="shared" ref="BX4545:BX4608" ca="1" si="1134">INDEX(receiving_tds,CELL("Row",AP4545)-1)*(RECTD)</f>
        <v>0</v>
      </c>
      <c r="BY4545" s="1">
        <f t="shared" ref="BY4545:BY4608" ca="1" si="1135">IF(INDEX(receiving_yds,CELL("Row",AI4545)-1)&gt;=100,3,0)</f>
        <v>0</v>
      </c>
      <c r="BZ4545" s="1">
        <f t="shared" ref="BZ4545:BZ4608" ca="1" si="1136">INDEX(puntret_tds,CELL("Row",AR4545)-1)*(PUNTKORETTD)+INDEX(kickret_tds,CELL("Row",AR4545)-1)*(PUNTKORETTD)</f>
        <v>0</v>
      </c>
      <c r="CA4545" s="1">
        <f t="shared" ref="CA4545:CA4608" ca="1" si="1137">INDEX(fumbles_tot,CELL("Row",AS4545)-1)*(FUM)</f>
        <v>0</v>
      </c>
      <c r="CB4545" s="1">
        <f t="shared" ref="CB4545:CB4608" ca="1" si="1138">(INDEX(passing_twoptm,CELL("Row",AT4545)-1)+INDEX(rushing_twoptm,CELL("Row",AT4545)-1)+INDEX(receiving_twoptm,CELL("Row",AT4545)-1))*(_2PTCONV)</f>
        <v>0</v>
      </c>
      <c r="CC4545" s="1">
        <f t="shared" ref="CC4545:CC4608" ca="1" si="1139">SUM(BO4545:CB4545)</f>
        <v>0</v>
      </c>
    </row>
    <row r="4546" spans="1:81" hidden="1" x14ac:dyDescent="0.2">
      <c r="A4546" s="1" t="s">
        <v>463</v>
      </c>
      <c r="B4546" s="1" t="s">
        <v>464</v>
      </c>
      <c r="C4546" s="1" t="s">
        <v>135</v>
      </c>
      <c r="D4546" s="1" t="s">
        <v>434</v>
      </c>
      <c r="E4546" s="1" t="s">
        <v>105</v>
      </c>
      <c r="F4546">
        <v>1</v>
      </c>
      <c r="G4546">
        <v>0</v>
      </c>
      <c r="H4546">
        <v>0</v>
      </c>
      <c r="I4546">
        <v>0</v>
      </c>
      <c r="J4546">
        <v>7</v>
      </c>
      <c r="BI4546" s="1">
        <v>6</v>
      </c>
      <c r="BJ4546" s="1" t="str">
        <f t="array" ref="BJ4546">IF(C4546="yes",VLOOKUP(BI4546&amp;D4546,CHOOSE({1,2},Schedule_2015!$A$2:$A$257&amp;Schedule_2015!$B$2:$B$257,Schedule_2015!$C$2:$C$257),2,0),VLOOKUP(BI4546&amp;D4546,CHOOSE({1,2},Schedule_2015!$A$2:$A$257&amp;Schedule_2015!$C$2:$C$257,Schedule_2015!$B$2:$B$257),2,0))</f>
        <v>BUF</v>
      </c>
      <c r="BK4546" s="3">
        <f>VLOOKUP(BJ4546,Def!$A$2:$Z$34,23,0)</f>
        <v>96.8</v>
      </c>
      <c r="BL4546" s="3">
        <f>VLOOKUP(BJ4546,Def!$A$2:$Z$34,16,0)</f>
        <v>279.60000000000002</v>
      </c>
      <c r="BM4546" s="3">
        <f>VLOOKUP(BJ4546,Def!$A$2:$Z$34,17,0)</f>
        <v>8</v>
      </c>
      <c r="BN4546" s="3">
        <f>VLOOKUP(BJ4546,Def!$A$2:$Z$34,24,0)</f>
        <v>1</v>
      </c>
      <c r="BO4546" s="1">
        <f t="shared" ca="1" si="1125"/>
        <v>0</v>
      </c>
      <c r="BP4546" s="1">
        <f t="shared" ca="1" si="1126"/>
        <v>0</v>
      </c>
      <c r="BQ4546" s="1">
        <f t="shared" ca="1" si="1127"/>
        <v>0</v>
      </c>
      <c r="BR4546" s="1">
        <f t="shared" ca="1" si="1128"/>
        <v>0</v>
      </c>
      <c r="BS4546" s="1">
        <f t="shared" ca="1" si="1129"/>
        <v>0</v>
      </c>
      <c r="BT4546" s="1">
        <f t="shared" ca="1" si="1130"/>
        <v>0</v>
      </c>
      <c r="BU4546" s="1">
        <f t="shared" ca="1" si="1131"/>
        <v>0</v>
      </c>
      <c r="BV4546" s="1">
        <f t="shared" ca="1" si="1132"/>
        <v>0</v>
      </c>
      <c r="BW4546" s="1">
        <f t="shared" ca="1" si="1133"/>
        <v>0</v>
      </c>
      <c r="BX4546" s="1">
        <f t="shared" ca="1" si="1134"/>
        <v>0</v>
      </c>
      <c r="BY4546" s="1">
        <f t="shared" ca="1" si="1135"/>
        <v>0</v>
      </c>
      <c r="BZ4546" s="1">
        <f t="shared" ca="1" si="1136"/>
        <v>0</v>
      </c>
      <c r="CA4546" s="1">
        <f t="shared" ca="1" si="1137"/>
        <v>0</v>
      </c>
      <c r="CB4546" s="1">
        <f t="shared" ca="1" si="1138"/>
        <v>0</v>
      </c>
      <c r="CC4546" s="1">
        <f t="shared" ca="1" si="1139"/>
        <v>0</v>
      </c>
    </row>
    <row r="4547" spans="1:81" hidden="1" x14ac:dyDescent="0.2">
      <c r="A4547" s="1" t="s">
        <v>465</v>
      </c>
      <c r="B4547" s="1" t="s">
        <v>466</v>
      </c>
      <c r="C4547" s="1" t="s">
        <v>135</v>
      </c>
      <c r="D4547" s="1" t="s">
        <v>434</v>
      </c>
      <c r="E4547" s="1" t="s">
        <v>112</v>
      </c>
      <c r="F4547">
        <v>1</v>
      </c>
      <c r="G4547">
        <v>0</v>
      </c>
      <c r="H4547">
        <v>0</v>
      </c>
      <c r="I4547">
        <v>0.5</v>
      </c>
      <c r="J4547">
        <v>0</v>
      </c>
      <c r="BI4547" s="1">
        <v>6</v>
      </c>
      <c r="BJ4547" s="1" t="str">
        <f t="array" ref="BJ4547">IF(C4547="yes",VLOOKUP(BI4547&amp;D4547,CHOOSE({1,2},Schedule_2015!$A$2:$A$257&amp;Schedule_2015!$B$2:$B$257,Schedule_2015!$C$2:$C$257),2,0),VLOOKUP(BI4547&amp;D4547,CHOOSE({1,2},Schedule_2015!$A$2:$A$257&amp;Schedule_2015!$C$2:$C$257,Schedule_2015!$B$2:$B$257),2,0))</f>
        <v>BUF</v>
      </c>
      <c r="BK4547" s="3">
        <f>VLOOKUP(BJ4547,Def!$A$2:$Z$34,23,0)</f>
        <v>96.8</v>
      </c>
      <c r="BL4547" s="3">
        <f>VLOOKUP(BJ4547,Def!$A$2:$Z$34,16,0)</f>
        <v>279.60000000000002</v>
      </c>
      <c r="BM4547" s="3">
        <f>VLOOKUP(BJ4547,Def!$A$2:$Z$34,17,0)</f>
        <v>8</v>
      </c>
      <c r="BN4547" s="3">
        <f>VLOOKUP(BJ4547,Def!$A$2:$Z$34,24,0)</f>
        <v>1</v>
      </c>
      <c r="BO4547" s="1">
        <f t="shared" ca="1" si="1125"/>
        <v>0</v>
      </c>
      <c r="BP4547" s="1">
        <f t="shared" ca="1" si="1126"/>
        <v>0</v>
      </c>
      <c r="BQ4547" s="1">
        <f t="shared" ca="1" si="1127"/>
        <v>0</v>
      </c>
      <c r="BR4547" s="1">
        <f t="shared" ca="1" si="1128"/>
        <v>0</v>
      </c>
      <c r="BS4547" s="1">
        <f t="shared" ca="1" si="1129"/>
        <v>0</v>
      </c>
      <c r="BT4547" s="1">
        <f t="shared" ca="1" si="1130"/>
        <v>0</v>
      </c>
      <c r="BU4547" s="1">
        <f t="shared" ca="1" si="1131"/>
        <v>0</v>
      </c>
      <c r="BV4547" s="1">
        <f t="shared" ca="1" si="1132"/>
        <v>0</v>
      </c>
      <c r="BW4547" s="1">
        <f t="shared" ca="1" si="1133"/>
        <v>0</v>
      </c>
      <c r="BX4547" s="1">
        <f t="shared" ca="1" si="1134"/>
        <v>0</v>
      </c>
      <c r="BY4547" s="1">
        <f t="shared" ca="1" si="1135"/>
        <v>0</v>
      </c>
      <c r="BZ4547" s="1">
        <f t="shared" ca="1" si="1136"/>
        <v>0</v>
      </c>
      <c r="CA4547" s="1">
        <f t="shared" ca="1" si="1137"/>
        <v>0</v>
      </c>
      <c r="CB4547" s="1">
        <f t="shared" ca="1" si="1138"/>
        <v>0</v>
      </c>
      <c r="CC4547" s="1">
        <f t="shared" ca="1" si="1139"/>
        <v>0</v>
      </c>
    </row>
    <row r="4548" spans="1:81" hidden="1" x14ac:dyDescent="0.2">
      <c r="A4548" s="1" t="s">
        <v>1784</v>
      </c>
      <c r="B4548" s="1" t="s">
        <v>1785</v>
      </c>
      <c r="C4548" s="1" t="s">
        <v>135</v>
      </c>
      <c r="D4548" s="1" t="s">
        <v>434</v>
      </c>
      <c r="E4548" s="1" t="s">
        <v>100</v>
      </c>
      <c r="F4548">
        <v>0</v>
      </c>
      <c r="G4548">
        <v>0</v>
      </c>
      <c r="H4548">
        <v>0</v>
      </c>
      <c r="I4548">
        <v>0</v>
      </c>
      <c r="J4548">
        <v>6</v>
      </c>
      <c r="BI4548" s="1">
        <v>6</v>
      </c>
      <c r="BJ4548" s="1" t="str">
        <f t="array" ref="BJ4548">IF(C4548="yes",VLOOKUP(BI4548&amp;D4548,CHOOSE({1,2},Schedule_2015!$A$2:$A$257&amp;Schedule_2015!$B$2:$B$257,Schedule_2015!$C$2:$C$257),2,0),VLOOKUP(BI4548&amp;D4548,CHOOSE({1,2},Schedule_2015!$A$2:$A$257&amp;Schedule_2015!$C$2:$C$257,Schedule_2015!$B$2:$B$257),2,0))</f>
        <v>BUF</v>
      </c>
      <c r="BK4548" s="3">
        <f>VLOOKUP(BJ4548,Def!$A$2:$Z$34,23,0)</f>
        <v>96.8</v>
      </c>
      <c r="BL4548" s="3">
        <f>VLOOKUP(BJ4548,Def!$A$2:$Z$34,16,0)</f>
        <v>279.60000000000002</v>
      </c>
      <c r="BM4548" s="3">
        <f>VLOOKUP(BJ4548,Def!$A$2:$Z$34,17,0)</f>
        <v>8</v>
      </c>
      <c r="BN4548" s="3">
        <f>VLOOKUP(BJ4548,Def!$A$2:$Z$34,24,0)</f>
        <v>1</v>
      </c>
      <c r="BO4548" s="1">
        <f t="shared" ca="1" si="1125"/>
        <v>0</v>
      </c>
      <c r="BP4548" s="1">
        <f t="shared" ca="1" si="1126"/>
        <v>0</v>
      </c>
      <c r="BQ4548" s="1">
        <f t="shared" ca="1" si="1127"/>
        <v>0</v>
      </c>
      <c r="BR4548" s="1">
        <f t="shared" ca="1" si="1128"/>
        <v>0</v>
      </c>
      <c r="BS4548" s="1">
        <f t="shared" ca="1" si="1129"/>
        <v>0</v>
      </c>
      <c r="BT4548" s="1">
        <f t="shared" ca="1" si="1130"/>
        <v>0</v>
      </c>
      <c r="BU4548" s="1">
        <f t="shared" ca="1" si="1131"/>
        <v>0</v>
      </c>
      <c r="BV4548" s="1">
        <f t="shared" ca="1" si="1132"/>
        <v>0</v>
      </c>
      <c r="BW4548" s="1">
        <f t="shared" ca="1" si="1133"/>
        <v>0</v>
      </c>
      <c r="BX4548" s="1">
        <f t="shared" ca="1" si="1134"/>
        <v>0</v>
      </c>
      <c r="BY4548" s="1">
        <f t="shared" ca="1" si="1135"/>
        <v>0</v>
      </c>
      <c r="BZ4548" s="1">
        <f t="shared" ca="1" si="1136"/>
        <v>0</v>
      </c>
      <c r="CA4548" s="1">
        <f t="shared" ca="1" si="1137"/>
        <v>0</v>
      </c>
      <c r="CB4548" s="1">
        <f t="shared" ca="1" si="1138"/>
        <v>0</v>
      </c>
      <c r="CC4548" s="1">
        <f t="shared" ca="1" si="1139"/>
        <v>0</v>
      </c>
    </row>
    <row r="4549" spans="1:81" hidden="1" x14ac:dyDescent="0.2">
      <c r="A4549" s="1" t="s">
        <v>467</v>
      </c>
      <c r="B4549" s="1" t="s">
        <v>468</v>
      </c>
      <c r="C4549" s="1" t="s">
        <v>135</v>
      </c>
      <c r="D4549" s="1" t="s">
        <v>434</v>
      </c>
      <c r="E4549" s="1" t="s">
        <v>290</v>
      </c>
      <c r="F4549">
        <v>4</v>
      </c>
      <c r="G4549">
        <v>0</v>
      </c>
      <c r="H4549">
        <v>0</v>
      </c>
      <c r="I4549">
        <v>0</v>
      </c>
      <c r="J4549">
        <v>2</v>
      </c>
      <c r="BI4549" s="1">
        <v>6</v>
      </c>
      <c r="BJ4549" s="1" t="str">
        <f t="array" ref="BJ4549">IF(C4549="yes",VLOOKUP(BI4549&amp;D4549,CHOOSE({1,2},Schedule_2015!$A$2:$A$257&amp;Schedule_2015!$B$2:$B$257,Schedule_2015!$C$2:$C$257),2,0),VLOOKUP(BI4549&amp;D4549,CHOOSE({1,2},Schedule_2015!$A$2:$A$257&amp;Schedule_2015!$C$2:$C$257,Schedule_2015!$B$2:$B$257),2,0))</f>
        <v>BUF</v>
      </c>
      <c r="BK4549" s="3">
        <f>VLOOKUP(BJ4549,Def!$A$2:$Z$34,23,0)</f>
        <v>96.8</v>
      </c>
      <c r="BL4549" s="3">
        <f>VLOOKUP(BJ4549,Def!$A$2:$Z$34,16,0)</f>
        <v>279.60000000000002</v>
      </c>
      <c r="BM4549" s="3">
        <f>VLOOKUP(BJ4549,Def!$A$2:$Z$34,17,0)</f>
        <v>8</v>
      </c>
      <c r="BN4549" s="3">
        <f>VLOOKUP(BJ4549,Def!$A$2:$Z$34,24,0)</f>
        <v>1</v>
      </c>
      <c r="BO4549" s="1">
        <f t="shared" ca="1" si="1125"/>
        <v>0</v>
      </c>
      <c r="BP4549" s="1">
        <f t="shared" ca="1" si="1126"/>
        <v>0</v>
      </c>
      <c r="BQ4549" s="1">
        <f t="shared" ca="1" si="1127"/>
        <v>0</v>
      </c>
      <c r="BR4549" s="1">
        <f t="shared" ca="1" si="1128"/>
        <v>0</v>
      </c>
      <c r="BS4549" s="1">
        <f t="shared" ca="1" si="1129"/>
        <v>0</v>
      </c>
      <c r="BT4549" s="1">
        <f t="shared" ca="1" si="1130"/>
        <v>0</v>
      </c>
      <c r="BU4549" s="1">
        <f t="shared" ca="1" si="1131"/>
        <v>0</v>
      </c>
      <c r="BV4549" s="1">
        <f t="shared" ca="1" si="1132"/>
        <v>0</v>
      </c>
      <c r="BW4549" s="1">
        <f t="shared" ca="1" si="1133"/>
        <v>0</v>
      </c>
      <c r="BX4549" s="1">
        <f t="shared" ca="1" si="1134"/>
        <v>0</v>
      </c>
      <c r="BY4549" s="1">
        <f t="shared" ca="1" si="1135"/>
        <v>0</v>
      </c>
      <c r="BZ4549" s="1">
        <f t="shared" ca="1" si="1136"/>
        <v>0</v>
      </c>
      <c r="CA4549" s="1">
        <f t="shared" ca="1" si="1137"/>
        <v>0</v>
      </c>
      <c r="CB4549" s="1">
        <f t="shared" ca="1" si="1138"/>
        <v>0</v>
      </c>
      <c r="CC4549" s="1">
        <f t="shared" ca="1" si="1139"/>
        <v>0</v>
      </c>
    </row>
    <row r="4550" spans="1:81" hidden="1" x14ac:dyDescent="0.2">
      <c r="A4550" s="1" t="s">
        <v>469</v>
      </c>
      <c r="B4550" s="1" t="s">
        <v>470</v>
      </c>
      <c r="C4550" s="1" t="s">
        <v>135</v>
      </c>
      <c r="D4550" s="1" t="s">
        <v>434</v>
      </c>
      <c r="E4550" s="1" t="s">
        <v>100</v>
      </c>
      <c r="F4550">
        <v>1</v>
      </c>
      <c r="G4550">
        <v>0</v>
      </c>
      <c r="H4550">
        <v>1</v>
      </c>
      <c r="I4550">
        <v>0</v>
      </c>
      <c r="J4550">
        <v>0</v>
      </c>
      <c r="BI4550" s="1">
        <v>6</v>
      </c>
      <c r="BJ4550" s="1" t="str">
        <f t="array" ref="BJ4550">IF(C4550="yes",VLOOKUP(BI4550&amp;D4550,CHOOSE({1,2},Schedule_2015!$A$2:$A$257&amp;Schedule_2015!$B$2:$B$257,Schedule_2015!$C$2:$C$257),2,0),VLOOKUP(BI4550&amp;D4550,CHOOSE({1,2},Schedule_2015!$A$2:$A$257&amp;Schedule_2015!$C$2:$C$257,Schedule_2015!$B$2:$B$257),2,0))</f>
        <v>BUF</v>
      </c>
      <c r="BK4550" s="3">
        <f>VLOOKUP(BJ4550,Def!$A$2:$Z$34,23,0)</f>
        <v>96.8</v>
      </c>
      <c r="BL4550" s="3">
        <f>VLOOKUP(BJ4550,Def!$A$2:$Z$34,16,0)</f>
        <v>279.60000000000002</v>
      </c>
      <c r="BM4550" s="3">
        <f>VLOOKUP(BJ4550,Def!$A$2:$Z$34,17,0)</f>
        <v>8</v>
      </c>
      <c r="BN4550" s="3">
        <f>VLOOKUP(BJ4550,Def!$A$2:$Z$34,24,0)</f>
        <v>1</v>
      </c>
      <c r="BO4550" s="1">
        <f t="shared" ca="1" si="1125"/>
        <v>0</v>
      </c>
      <c r="BP4550" s="1">
        <f t="shared" ca="1" si="1126"/>
        <v>0</v>
      </c>
      <c r="BQ4550" s="1">
        <f t="shared" ca="1" si="1127"/>
        <v>0</v>
      </c>
      <c r="BR4550" s="1">
        <f t="shared" ca="1" si="1128"/>
        <v>0</v>
      </c>
      <c r="BS4550" s="1">
        <f t="shared" ca="1" si="1129"/>
        <v>0</v>
      </c>
      <c r="BT4550" s="1">
        <f t="shared" ca="1" si="1130"/>
        <v>0</v>
      </c>
      <c r="BU4550" s="1">
        <f t="shared" ca="1" si="1131"/>
        <v>0</v>
      </c>
      <c r="BV4550" s="1">
        <f t="shared" ca="1" si="1132"/>
        <v>0</v>
      </c>
      <c r="BW4550" s="1">
        <f t="shared" ca="1" si="1133"/>
        <v>0</v>
      </c>
      <c r="BX4550" s="1">
        <f t="shared" ca="1" si="1134"/>
        <v>0</v>
      </c>
      <c r="BY4550" s="1">
        <f t="shared" ca="1" si="1135"/>
        <v>0</v>
      </c>
      <c r="BZ4550" s="1">
        <f t="shared" ca="1" si="1136"/>
        <v>0</v>
      </c>
      <c r="CA4550" s="1">
        <f t="shared" ca="1" si="1137"/>
        <v>0</v>
      </c>
      <c r="CB4550" s="1">
        <f t="shared" ca="1" si="1138"/>
        <v>0</v>
      </c>
      <c r="CC4550" s="1">
        <f t="shared" ca="1" si="1139"/>
        <v>0</v>
      </c>
    </row>
    <row r="4551" spans="1:81" hidden="1" x14ac:dyDescent="0.2">
      <c r="A4551" s="1" t="s">
        <v>471</v>
      </c>
      <c r="B4551" s="1" t="s">
        <v>472</v>
      </c>
      <c r="C4551" s="1" t="s">
        <v>135</v>
      </c>
      <c r="D4551" s="1" t="s">
        <v>434</v>
      </c>
      <c r="E4551" s="1" t="s">
        <v>112</v>
      </c>
      <c r="F4551">
        <v>0</v>
      </c>
      <c r="G4551">
        <v>0</v>
      </c>
      <c r="H4551">
        <v>0</v>
      </c>
      <c r="I4551">
        <v>0</v>
      </c>
      <c r="J4551">
        <v>2</v>
      </c>
      <c r="BI4551" s="1">
        <v>6</v>
      </c>
      <c r="BJ4551" s="1" t="str">
        <f t="array" ref="BJ4551">IF(C4551="yes",VLOOKUP(BI4551&amp;D4551,CHOOSE({1,2},Schedule_2015!$A$2:$A$257&amp;Schedule_2015!$B$2:$B$257,Schedule_2015!$C$2:$C$257),2,0),VLOOKUP(BI4551&amp;D4551,CHOOSE({1,2},Schedule_2015!$A$2:$A$257&amp;Schedule_2015!$C$2:$C$257,Schedule_2015!$B$2:$B$257),2,0))</f>
        <v>BUF</v>
      </c>
      <c r="BK4551" s="3">
        <f>VLOOKUP(BJ4551,Def!$A$2:$Z$34,23,0)</f>
        <v>96.8</v>
      </c>
      <c r="BL4551" s="3">
        <f>VLOOKUP(BJ4551,Def!$A$2:$Z$34,16,0)</f>
        <v>279.60000000000002</v>
      </c>
      <c r="BM4551" s="3">
        <f>VLOOKUP(BJ4551,Def!$A$2:$Z$34,17,0)</f>
        <v>8</v>
      </c>
      <c r="BN4551" s="3">
        <f>VLOOKUP(BJ4551,Def!$A$2:$Z$34,24,0)</f>
        <v>1</v>
      </c>
      <c r="BO4551" s="1">
        <f t="shared" ca="1" si="1125"/>
        <v>0</v>
      </c>
      <c r="BP4551" s="1">
        <f t="shared" ca="1" si="1126"/>
        <v>0</v>
      </c>
      <c r="BQ4551" s="1">
        <f t="shared" ca="1" si="1127"/>
        <v>0</v>
      </c>
      <c r="BR4551" s="1">
        <f t="shared" ca="1" si="1128"/>
        <v>0</v>
      </c>
      <c r="BS4551" s="1">
        <f t="shared" ca="1" si="1129"/>
        <v>0</v>
      </c>
      <c r="BT4551" s="1">
        <f t="shared" ca="1" si="1130"/>
        <v>0</v>
      </c>
      <c r="BU4551" s="1">
        <f t="shared" ca="1" si="1131"/>
        <v>0</v>
      </c>
      <c r="BV4551" s="1">
        <f t="shared" ca="1" si="1132"/>
        <v>0</v>
      </c>
      <c r="BW4551" s="1">
        <f t="shared" ca="1" si="1133"/>
        <v>0</v>
      </c>
      <c r="BX4551" s="1">
        <f t="shared" ca="1" si="1134"/>
        <v>0</v>
      </c>
      <c r="BY4551" s="1">
        <f t="shared" ca="1" si="1135"/>
        <v>0</v>
      </c>
      <c r="BZ4551" s="1">
        <f t="shared" ca="1" si="1136"/>
        <v>0</v>
      </c>
      <c r="CA4551" s="1">
        <f t="shared" ca="1" si="1137"/>
        <v>0</v>
      </c>
      <c r="CB4551" s="1">
        <f t="shared" ca="1" si="1138"/>
        <v>0</v>
      </c>
      <c r="CC4551" s="1">
        <f t="shared" ca="1" si="1139"/>
        <v>0</v>
      </c>
    </row>
    <row r="4552" spans="1:81" hidden="1" x14ac:dyDescent="0.2">
      <c r="A4552" s="1" t="s">
        <v>473</v>
      </c>
      <c r="B4552" s="1" t="s">
        <v>474</v>
      </c>
      <c r="C4552" s="1" t="s">
        <v>135</v>
      </c>
      <c r="D4552" s="1" t="s">
        <v>434</v>
      </c>
      <c r="E4552" s="1" t="s">
        <v>118</v>
      </c>
      <c r="F4552">
        <v>3</v>
      </c>
      <c r="G4552">
        <v>0</v>
      </c>
      <c r="H4552">
        <v>0</v>
      </c>
      <c r="I4552">
        <v>0</v>
      </c>
      <c r="J4552">
        <v>8</v>
      </c>
      <c r="BI4552" s="1">
        <v>6</v>
      </c>
      <c r="BJ4552" s="1" t="str">
        <f t="array" ref="BJ4552">IF(C4552="yes",VLOOKUP(BI4552&amp;D4552,CHOOSE({1,2},Schedule_2015!$A$2:$A$257&amp;Schedule_2015!$B$2:$B$257,Schedule_2015!$C$2:$C$257),2,0),VLOOKUP(BI4552&amp;D4552,CHOOSE({1,2},Schedule_2015!$A$2:$A$257&amp;Schedule_2015!$C$2:$C$257,Schedule_2015!$B$2:$B$257),2,0))</f>
        <v>BUF</v>
      </c>
      <c r="BK4552" s="3">
        <f>VLOOKUP(BJ4552,Def!$A$2:$Z$34,23,0)</f>
        <v>96.8</v>
      </c>
      <c r="BL4552" s="3">
        <f>VLOOKUP(BJ4552,Def!$A$2:$Z$34,16,0)</f>
        <v>279.60000000000002</v>
      </c>
      <c r="BM4552" s="3">
        <f>VLOOKUP(BJ4552,Def!$A$2:$Z$34,17,0)</f>
        <v>8</v>
      </c>
      <c r="BN4552" s="3">
        <f>VLOOKUP(BJ4552,Def!$A$2:$Z$34,24,0)</f>
        <v>1</v>
      </c>
      <c r="BO4552" s="1">
        <f t="shared" ca="1" si="1125"/>
        <v>0</v>
      </c>
      <c r="BP4552" s="1">
        <f t="shared" ca="1" si="1126"/>
        <v>0</v>
      </c>
      <c r="BQ4552" s="1">
        <f t="shared" ca="1" si="1127"/>
        <v>0</v>
      </c>
      <c r="BR4552" s="1">
        <f t="shared" ca="1" si="1128"/>
        <v>0</v>
      </c>
      <c r="BS4552" s="1">
        <f t="shared" ca="1" si="1129"/>
        <v>0</v>
      </c>
      <c r="BT4552" s="1">
        <f t="shared" ca="1" si="1130"/>
        <v>0</v>
      </c>
      <c r="BU4552" s="1">
        <f t="shared" ca="1" si="1131"/>
        <v>0</v>
      </c>
      <c r="BV4552" s="1">
        <f t="shared" ca="1" si="1132"/>
        <v>0</v>
      </c>
      <c r="BW4552" s="1">
        <f t="shared" ca="1" si="1133"/>
        <v>0</v>
      </c>
      <c r="BX4552" s="1">
        <f t="shared" ca="1" si="1134"/>
        <v>0</v>
      </c>
      <c r="BY4552" s="1">
        <f t="shared" ca="1" si="1135"/>
        <v>0</v>
      </c>
      <c r="BZ4552" s="1">
        <f t="shared" ca="1" si="1136"/>
        <v>0</v>
      </c>
      <c r="CA4552" s="1">
        <f t="shared" ca="1" si="1137"/>
        <v>0</v>
      </c>
      <c r="CB4552" s="1">
        <f t="shared" ca="1" si="1138"/>
        <v>0</v>
      </c>
      <c r="CC4552" s="1">
        <f t="shared" ca="1" si="1139"/>
        <v>0</v>
      </c>
    </row>
    <row r="4553" spans="1:81" hidden="1" x14ac:dyDescent="0.2">
      <c r="A4553" s="1" t="s">
        <v>475</v>
      </c>
      <c r="B4553" s="1" t="s">
        <v>476</v>
      </c>
      <c r="C4553" s="1" t="s">
        <v>135</v>
      </c>
      <c r="D4553" s="1" t="s">
        <v>434</v>
      </c>
      <c r="E4553" s="1" t="s">
        <v>94</v>
      </c>
      <c r="F4553">
        <v>2</v>
      </c>
      <c r="G4553">
        <v>0</v>
      </c>
      <c r="H4553">
        <v>0</v>
      </c>
      <c r="I4553">
        <v>1.5</v>
      </c>
      <c r="J4553">
        <v>1</v>
      </c>
      <c r="BI4553" s="1">
        <v>6</v>
      </c>
      <c r="BJ4553" s="1" t="str">
        <f t="array" ref="BJ4553">IF(C4553="yes",VLOOKUP(BI4553&amp;D4553,CHOOSE({1,2},Schedule_2015!$A$2:$A$257&amp;Schedule_2015!$B$2:$B$257,Schedule_2015!$C$2:$C$257),2,0),VLOOKUP(BI4553&amp;D4553,CHOOSE({1,2},Schedule_2015!$A$2:$A$257&amp;Schedule_2015!$C$2:$C$257,Schedule_2015!$B$2:$B$257),2,0))</f>
        <v>BUF</v>
      </c>
      <c r="BK4553" s="3">
        <f>VLOOKUP(BJ4553,Def!$A$2:$Z$34,23,0)</f>
        <v>96.8</v>
      </c>
      <c r="BL4553" s="3">
        <f>VLOOKUP(BJ4553,Def!$A$2:$Z$34,16,0)</f>
        <v>279.60000000000002</v>
      </c>
      <c r="BM4553" s="3">
        <f>VLOOKUP(BJ4553,Def!$A$2:$Z$34,17,0)</f>
        <v>8</v>
      </c>
      <c r="BN4553" s="3">
        <f>VLOOKUP(BJ4553,Def!$A$2:$Z$34,24,0)</f>
        <v>1</v>
      </c>
      <c r="BO4553" s="1">
        <f t="shared" ca="1" si="1125"/>
        <v>0</v>
      </c>
      <c r="BP4553" s="1">
        <f t="shared" ca="1" si="1126"/>
        <v>0</v>
      </c>
      <c r="BQ4553" s="1">
        <f t="shared" ca="1" si="1127"/>
        <v>0</v>
      </c>
      <c r="BR4553" s="1">
        <f t="shared" ca="1" si="1128"/>
        <v>0</v>
      </c>
      <c r="BS4553" s="1">
        <f t="shared" ca="1" si="1129"/>
        <v>0</v>
      </c>
      <c r="BT4553" s="1">
        <f t="shared" ca="1" si="1130"/>
        <v>0</v>
      </c>
      <c r="BU4553" s="1">
        <f t="shared" ca="1" si="1131"/>
        <v>0</v>
      </c>
      <c r="BV4553" s="1">
        <f t="shared" ca="1" si="1132"/>
        <v>0</v>
      </c>
      <c r="BW4553" s="1">
        <f t="shared" ca="1" si="1133"/>
        <v>0</v>
      </c>
      <c r="BX4553" s="1">
        <f t="shared" ca="1" si="1134"/>
        <v>0</v>
      </c>
      <c r="BY4553" s="1">
        <f t="shared" ca="1" si="1135"/>
        <v>0</v>
      </c>
      <c r="BZ4553" s="1">
        <f t="shared" ca="1" si="1136"/>
        <v>0</v>
      </c>
      <c r="CA4553" s="1">
        <f t="shared" ca="1" si="1137"/>
        <v>0</v>
      </c>
      <c r="CB4553" s="1">
        <f t="shared" ca="1" si="1138"/>
        <v>0</v>
      </c>
      <c r="CC4553" s="1">
        <f t="shared" ca="1" si="1139"/>
        <v>0</v>
      </c>
    </row>
    <row r="4554" spans="1:81" hidden="1" x14ac:dyDescent="0.2">
      <c r="A4554" s="1" t="s">
        <v>477</v>
      </c>
      <c r="B4554" s="1" t="s">
        <v>478</v>
      </c>
      <c r="C4554" s="1" t="s">
        <v>135</v>
      </c>
      <c r="D4554" s="1" t="s">
        <v>434</v>
      </c>
      <c r="E4554" s="1" t="s">
        <v>112</v>
      </c>
      <c r="F4554">
        <v>3</v>
      </c>
      <c r="G4554">
        <v>0</v>
      </c>
      <c r="H4554">
        <v>0</v>
      </c>
      <c r="I4554">
        <v>0</v>
      </c>
      <c r="J4554">
        <v>0</v>
      </c>
      <c r="BI4554" s="1">
        <v>6</v>
      </c>
      <c r="BJ4554" s="1" t="str">
        <f t="array" ref="BJ4554">IF(C4554="yes",VLOOKUP(BI4554&amp;D4554,CHOOSE({1,2},Schedule_2015!$A$2:$A$257&amp;Schedule_2015!$B$2:$B$257,Schedule_2015!$C$2:$C$257),2,0),VLOOKUP(BI4554&amp;D4554,CHOOSE({1,2},Schedule_2015!$A$2:$A$257&amp;Schedule_2015!$C$2:$C$257,Schedule_2015!$B$2:$B$257),2,0))</f>
        <v>BUF</v>
      </c>
      <c r="BK4554" s="3">
        <f>VLOOKUP(BJ4554,Def!$A$2:$Z$34,23,0)</f>
        <v>96.8</v>
      </c>
      <c r="BL4554" s="3">
        <f>VLOOKUP(BJ4554,Def!$A$2:$Z$34,16,0)</f>
        <v>279.60000000000002</v>
      </c>
      <c r="BM4554" s="3">
        <f>VLOOKUP(BJ4554,Def!$A$2:$Z$34,17,0)</f>
        <v>8</v>
      </c>
      <c r="BN4554" s="3">
        <f>VLOOKUP(BJ4554,Def!$A$2:$Z$34,24,0)</f>
        <v>1</v>
      </c>
      <c r="BO4554" s="1">
        <f t="shared" ca="1" si="1125"/>
        <v>0</v>
      </c>
      <c r="BP4554" s="1">
        <f t="shared" ca="1" si="1126"/>
        <v>0</v>
      </c>
      <c r="BQ4554" s="1">
        <f t="shared" ca="1" si="1127"/>
        <v>0</v>
      </c>
      <c r="BR4554" s="1">
        <f t="shared" ca="1" si="1128"/>
        <v>0</v>
      </c>
      <c r="BS4554" s="1">
        <f t="shared" ca="1" si="1129"/>
        <v>0</v>
      </c>
      <c r="BT4554" s="1">
        <f t="shared" ca="1" si="1130"/>
        <v>0</v>
      </c>
      <c r="BU4554" s="1">
        <f t="shared" ca="1" si="1131"/>
        <v>0</v>
      </c>
      <c r="BV4554" s="1">
        <f t="shared" ca="1" si="1132"/>
        <v>0</v>
      </c>
      <c r="BW4554" s="1">
        <f t="shared" ca="1" si="1133"/>
        <v>0</v>
      </c>
      <c r="BX4554" s="1">
        <f t="shared" ca="1" si="1134"/>
        <v>0</v>
      </c>
      <c r="BY4554" s="1">
        <f t="shared" ca="1" si="1135"/>
        <v>0</v>
      </c>
      <c r="BZ4554" s="1">
        <f t="shared" ca="1" si="1136"/>
        <v>0</v>
      </c>
      <c r="CA4554" s="1">
        <f t="shared" ca="1" si="1137"/>
        <v>0</v>
      </c>
      <c r="CB4554" s="1">
        <f t="shared" ca="1" si="1138"/>
        <v>0</v>
      </c>
      <c r="CC4554" s="1">
        <f t="shared" ca="1" si="1139"/>
        <v>0</v>
      </c>
    </row>
    <row r="4555" spans="1:81" hidden="1" x14ac:dyDescent="0.2">
      <c r="A4555" s="1" t="s">
        <v>1787</v>
      </c>
      <c r="B4555" s="1" t="s">
        <v>1788</v>
      </c>
      <c r="C4555" s="1" t="s">
        <v>135</v>
      </c>
      <c r="D4555" s="1" t="s">
        <v>434</v>
      </c>
      <c r="E4555" s="1" t="s">
        <v>94</v>
      </c>
      <c r="F4555">
        <v>0</v>
      </c>
      <c r="G4555">
        <v>0</v>
      </c>
      <c r="H4555">
        <v>0</v>
      </c>
      <c r="I4555">
        <v>0</v>
      </c>
      <c r="J4555">
        <v>1</v>
      </c>
      <c r="BI4555" s="1">
        <v>6</v>
      </c>
      <c r="BJ4555" s="1" t="str">
        <f t="array" ref="BJ4555">IF(C4555="yes",VLOOKUP(BI4555&amp;D4555,CHOOSE({1,2},Schedule_2015!$A$2:$A$257&amp;Schedule_2015!$B$2:$B$257,Schedule_2015!$C$2:$C$257),2,0),VLOOKUP(BI4555&amp;D4555,CHOOSE({1,2},Schedule_2015!$A$2:$A$257&amp;Schedule_2015!$C$2:$C$257,Schedule_2015!$B$2:$B$257),2,0))</f>
        <v>BUF</v>
      </c>
      <c r="BK4555" s="3">
        <f>VLOOKUP(BJ4555,Def!$A$2:$Z$34,23,0)</f>
        <v>96.8</v>
      </c>
      <c r="BL4555" s="3">
        <f>VLOOKUP(BJ4555,Def!$A$2:$Z$34,16,0)</f>
        <v>279.60000000000002</v>
      </c>
      <c r="BM4555" s="3">
        <f>VLOOKUP(BJ4555,Def!$A$2:$Z$34,17,0)</f>
        <v>8</v>
      </c>
      <c r="BN4555" s="3">
        <f>VLOOKUP(BJ4555,Def!$A$2:$Z$34,24,0)</f>
        <v>1</v>
      </c>
      <c r="BO4555" s="1">
        <f t="shared" ca="1" si="1125"/>
        <v>0</v>
      </c>
      <c r="BP4555" s="1">
        <f t="shared" ca="1" si="1126"/>
        <v>0</v>
      </c>
      <c r="BQ4555" s="1">
        <f t="shared" ca="1" si="1127"/>
        <v>0</v>
      </c>
      <c r="BR4555" s="1">
        <f t="shared" ca="1" si="1128"/>
        <v>0</v>
      </c>
      <c r="BS4555" s="1">
        <f t="shared" ca="1" si="1129"/>
        <v>0</v>
      </c>
      <c r="BT4555" s="1">
        <f t="shared" ca="1" si="1130"/>
        <v>0</v>
      </c>
      <c r="BU4555" s="1">
        <f t="shared" ca="1" si="1131"/>
        <v>0</v>
      </c>
      <c r="BV4555" s="1">
        <f t="shared" ca="1" si="1132"/>
        <v>0</v>
      </c>
      <c r="BW4555" s="1">
        <f t="shared" ca="1" si="1133"/>
        <v>0</v>
      </c>
      <c r="BX4555" s="1">
        <f t="shared" ca="1" si="1134"/>
        <v>0</v>
      </c>
      <c r="BY4555" s="1">
        <f t="shared" ca="1" si="1135"/>
        <v>0</v>
      </c>
      <c r="BZ4555" s="1">
        <f t="shared" ca="1" si="1136"/>
        <v>0</v>
      </c>
      <c r="CA4555" s="1">
        <f t="shared" ca="1" si="1137"/>
        <v>0</v>
      </c>
      <c r="CB4555" s="1">
        <f t="shared" ca="1" si="1138"/>
        <v>0</v>
      </c>
      <c r="CC4555" s="1">
        <f t="shared" ca="1" si="1139"/>
        <v>0</v>
      </c>
    </row>
    <row r="4556" spans="1:81" hidden="1" x14ac:dyDescent="0.2">
      <c r="A4556" s="1" t="s">
        <v>479</v>
      </c>
      <c r="B4556" s="1" t="s">
        <v>480</v>
      </c>
      <c r="C4556" s="1" t="s">
        <v>135</v>
      </c>
      <c r="D4556" s="1" t="s">
        <v>434</v>
      </c>
      <c r="E4556" s="1" t="s">
        <v>105</v>
      </c>
      <c r="F4556">
        <v>3</v>
      </c>
      <c r="G4556">
        <v>0</v>
      </c>
      <c r="H4556">
        <v>0</v>
      </c>
      <c r="I4556">
        <v>0</v>
      </c>
      <c r="J4556">
        <v>3</v>
      </c>
      <c r="BI4556" s="1">
        <v>6</v>
      </c>
      <c r="BJ4556" s="1" t="str">
        <f t="array" ref="BJ4556">IF(C4556="yes",VLOOKUP(BI4556&amp;D4556,CHOOSE({1,2},Schedule_2015!$A$2:$A$257&amp;Schedule_2015!$B$2:$B$257,Schedule_2015!$C$2:$C$257),2,0),VLOOKUP(BI4556&amp;D4556,CHOOSE({1,2},Schedule_2015!$A$2:$A$257&amp;Schedule_2015!$C$2:$C$257,Schedule_2015!$B$2:$B$257),2,0))</f>
        <v>BUF</v>
      </c>
      <c r="BK4556" s="3">
        <f>VLOOKUP(BJ4556,Def!$A$2:$Z$34,23,0)</f>
        <v>96.8</v>
      </c>
      <c r="BL4556" s="3">
        <f>VLOOKUP(BJ4556,Def!$A$2:$Z$34,16,0)</f>
        <v>279.60000000000002</v>
      </c>
      <c r="BM4556" s="3">
        <f>VLOOKUP(BJ4556,Def!$A$2:$Z$34,17,0)</f>
        <v>8</v>
      </c>
      <c r="BN4556" s="3">
        <f>VLOOKUP(BJ4556,Def!$A$2:$Z$34,24,0)</f>
        <v>1</v>
      </c>
      <c r="BO4556" s="1">
        <f t="shared" ca="1" si="1125"/>
        <v>0</v>
      </c>
      <c r="BP4556" s="1">
        <f t="shared" ca="1" si="1126"/>
        <v>0</v>
      </c>
      <c r="BQ4556" s="1">
        <f t="shared" ca="1" si="1127"/>
        <v>0</v>
      </c>
      <c r="BR4556" s="1">
        <f t="shared" ca="1" si="1128"/>
        <v>0</v>
      </c>
      <c r="BS4556" s="1">
        <f t="shared" ca="1" si="1129"/>
        <v>0</v>
      </c>
      <c r="BT4556" s="1">
        <f t="shared" ca="1" si="1130"/>
        <v>0</v>
      </c>
      <c r="BU4556" s="1">
        <f t="shared" ca="1" si="1131"/>
        <v>0</v>
      </c>
      <c r="BV4556" s="1">
        <f t="shared" ca="1" si="1132"/>
        <v>0</v>
      </c>
      <c r="BW4556" s="1">
        <f t="shared" ca="1" si="1133"/>
        <v>0</v>
      </c>
      <c r="BX4556" s="1">
        <f t="shared" ca="1" si="1134"/>
        <v>0</v>
      </c>
      <c r="BY4556" s="1">
        <f t="shared" ca="1" si="1135"/>
        <v>0</v>
      </c>
      <c r="BZ4556" s="1">
        <f t="shared" ca="1" si="1136"/>
        <v>0</v>
      </c>
      <c r="CA4556" s="1">
        <f t="shared" ca="1" si="1137"/>
        <v>0</v>
      </c>
      <c r="CB4556" s="1">
        <f t="shared" ca="1" si="1138"/>
        <v>0</v>
      </c>
      <c r="CC4556" s="1">
        <f t="shared" ca="1" si="1139"/>
        <v>0</v>
      </c>
    </row>
    <row r="4557" spans="1:81" hidden="1" x14ac:dyDescent="0.2">
      <c r="A4557" s="1" t="s">
        <v>1791</v>
      </c>
      <c r="B4557" s="1" t="s">
        <v>1792</v>
      </c>
      <c r="C4557" s="1" t="s">
        <v>135</v>
      </c>
      <c r="D4557" s="1" t="s">
        <v>434</v>
      </c>
      <c r="E4557" s="1" t="s">
        <v>94</v>
      </c>
      <c r="F4557">
        <v>1</v>
      </c>
      <c r="G4557">
        <v>0</v>
      </c>
      <c r="H4557">
        <v>0</v>
      </c>
      <c r="I4557">
        <v>0</v>
      </c>
      <c r="J4557">
        <v>2</v>
      </c>
      <c r="BI4557" s="1">
        <v>6</v>
      </c>
      <c r="BJ4557" s="1" t="str">
        <f t="array" ref="BJ4557">IF(C4557="yes",VLOOKUP(BI4557&amp;D4557,CHOOSE({1,2},Schedule_2015!$A$2:$A$257&amp;Schedule_2015!$B$2:$B$257,Schedule_2015!$C$2:$C$257),2,0),VLOOKUP(BI4557&amp;D4557,CHOOSE({1,2},Schedule_2015!$A$2:$A$257&amp;Schedule_2015!$C$2:$C$257,Schedule_2015!$B$2:$B$257),2,0))</f>
        <v>BUF</v>
      </c>
      <c r="BK4557" s="3">
        <f>VLOOKUP(BJ4557,Def!$A$2:$Z$34,23,0)</f>
        <v>96.8</v>
      </c>
      <c r="BL4557" s="3">
        <f>VLOOKUP(BJ4557,Def!$A$2:$Z$34,16,0)</f>
        <v>279.60000000000002</v>
      </c>
      <c r="BM4557" s="3">
        <f>VLOOKUP(BJ4557,Def!$A$2:$Z$34,17,0)</f>
        <v>8</v>
      </c>
      <c r="BN4557" s="3">
        <f>VLOOKUP(BJ4557,Def!$A$2:$Z$34,24,0)</f>
        <v>1</v>
      </c>
      <c r="BO4557" s="1">
        <f t="shared" ca="1" si="1125"/>
        <v>0</v>
      </c>
      <c r="BP4557" s="1">
        <f t="shared" ca="1" si="1126"/>
        <v>0</v>
      </c>
      <c r="BQ4557" s="1">
        <f t="shared" ca="1" si="1127"/>
        <v>0</v>
      </c>
      <c r="BR4557" s="1">
        <f t="shared" ca="1" si="1128"/>
        <v>0</v>
      </c>
      <c r="BS4557" s="1">
        <f t="shared" ca="1" si="1129"/>
        <v>0</v>
      </c>
      <c r="BT4557" s="1">
        <f t="shared" ca="1" si="1130"/>
        <v>0</v>
      </c>
      <c r="BU4557" s="1">
        <f t="shared" ca="1" si="1131"/>
        <v>0</v>
      </c>
      <c r="BV4557" s="1">
        <f t="shared" ca="1" si="1132"/>
        <v>0</v>
      </c>
      <c r="BW4557" s="1">
        <f t="shared" ca="1" si="1133"/>
        <v>0</v>
      </c>
      <c r="BX4557" s="1">
        <f t="shared" ca="1" si="1134"/>
        <v>0</v>
      </c>
      <c r="BY4557" s="1">
        <f t="shared" ca="1" si="1135"/>
        <v>0</v>
      </c>
      <c r="BZ4557" s="1">
        <f t="shared" ca="1" si="1136"/>
        <v>0</v>
      </c>
      <c r="CA4557" s="1">
        <f t="shared" ca="1" si="1137"/>
        <v>0</v>
      </c>
      <c r="CB4557" s="1">
        <f t="shared" ca="1" si="1138"/>
        <v>0</v>
      </c>
      <c r="CC4557" s="1">
        <f t="shared" ca="1" si="1139"/>
        <v>0</v>
      </c>
    </row>
    <row r="4558" spans="1:81" hidden="1" x14ac:dyDescent="0.2">
      <c r="A4558" s="1" t="s">
        <v>432</v>
      </c>
      <c r="B4558" s="1" t="s">
        <v>433</v>
      </c>
      <c r="C4558" s="1" t="s">
        <v>135</v>
      </c>
      <c r="D4558" s="1" t="s">
        <v>434</v>
      </c>
      <c r="E4558" s="1" t="s">
        <v>64</v>
      </c>
      <c r="K4558">
        <v>0</v>
      </c>
      <c r="L4558">
        <v>1</v>
      </c>
      <c r="M4558">
        <v>1</v>
      </c>
      <c r="N4558">
        <v>1</v>
      </c>
      <c r="O4558">
        <v>-13</v>
      </c>
      <c r="AD4558">
        <v>33</v>
      </c>
      <c r="AE4558">
        <v>22</v>
      </c>
      <c r="AF4558">
        <v>0</v>
      </c>
      <c r="AG4558">
        <v>3</v>
      </c>
      <c r="AH4558">
        <v>0</v>
      </c>
      <c r="AI4558">
        <v>0</v>
      </c>
      <c r="AJ4558">
        <v>243</v>
      </c>
      <c r="BB4558">
        <v>3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-2</v>
      </c>
      <c r="BI4558" s="1">
        <v>6</v>
      </c>
      <c r="BJ4558" s="1" t="str">
        <f t="array" ref="BJ4558">IF(C4558="yes",VLOOKUP(BI4558&amp;D4558,CHOOSE({1,2},Schedule_2015!$A$2:$A$257&amp;Schedule_2015!$B$2:$B$257,Schedule_2015!$C$2:$C$257),2,0),VLOOKUP(BI4558&amp;D4558,CHOOSE({1,2},Schedule_2015!$A$2:$A$257&amp;Schedule_2015!$C$2:$C$257,Schedule_2015!$B$2:$B$257),2,0))</f>
        <v>BUF</v>
      </c>
      <c r="BK4558" s="3">
        <f>VLOOKUP(BJ4558,Def!$A$2:$Z$34,23,0)</f>
        <v>96.8</v>
      </c>
      <c r="BL4558" s="3">
        <f>VLOOKUP(BJ4558,Def!$A$2:$Z$34,16,0)</f>
        <v>279.60000000000002</v>
      </c>
      <c r="BM4558" s="3">
        <f>VLOOKUP(BJ4558,Def!$A$2:$Z$34,17,0)</f>
        <v>8</v>
      </c>
      <c r="BN4558" s="3">
        <f>VLOOKUP(BJ4558,Def!$A$2:$Z$34,24,0)</f>
        <v>1</v>
      </c>
      <c r="BO4558" s="1">
        <f t="shared" ca="1" si="1125"/>
        <v>12</v>
      </c>
      <c r="BP4558" s="1">
        <f t="shared" ca="1" si="1126"/>
        <v>9.7200000000000006</v>
      </c>
      <c r="BQ4558" s="1">
        <f t="shared" ca="1" si="1127"/>
        <v>0</v>
      </c>
      <c r="BR4558" s="1">
        <f t="shared" ca="1" si="1128"/>
        <v>0</v>
      </c>
      <c r="BS4558" s="1">
        <f t="shared" ca="1" si="1129"/>
        <v>-0.2</v>
      </c>
      <c r="BT4558" s="1">
        <f t="shared" ca="1" si="1130"/>
        <v>0</v>
      </c>
      <c r="BU4558" s="1">
        <f t="shared" ca="1" si="1131"/>
        <v>0</v>
      </c>
      <c r="BV4558" s="1">
        <f t="shared" ca="1" si="1132"/>
        <v>0</v>
      </c>
      <c r="BW4558" s="1">
        <f t="shared" ca="1" si="1133"/>
        <v>0</v>
      </c>
      <c r="BX4558" s="1">
        <f t="shared" ca="1" si="1134"/>
        <v>0</v>
      </c>
      <c r="BY4558" s="1">
        <f t="shared" ca="1" si="1135"/>
        <v>0</v>
      </c>
      <c r="BZ4558" s="1">
        <f t="shared" ca="1" si="1136"/>
        <v>0</v>
      </c>
      <c r="CA4558" s="1">
        <f t="shared" ca="1" si="1137"/>
        <v>-1</v>
      </c>
      <c r="CB4558" s="1">
        <f t="shared" ca="1" si="1138"/>
        <v>0</v>
      </c>
      <c r="CC4558" s="1">
        <f t="shared" ca="1" si="1139"/>
        <v>20.52</v>
      </c>
    </row>
    <row r="4559" spans="1:81" hidden="1" x14ac:dyDescent="0.2">
      <c r="A4559" s="1" t="s">
        <v>375</v>
      </c>
      <c r="B4559" s="1" t="s">
        <v>802</v>
      </c>
      <c r="C4559" s="1" t="s">
        <v>62</v>
      </c>
      <c r="D4559" s="1" t="s">
        <v>801</v>
      </c>
      <c r="E4559" s="1" t="s">
        <v>69</v>
      </c>
      <c r="AU4559">
        <v>11</v>
      </c>
      <c r="AV4559">
        <v>0</v>
      </c>
      <c r="AW4559">
        <v>3</v>
      </c>
      <c r="AX4559">
        <v>0</v>
      </c>
      <c r="AY4559">
        <v>0</v>
      </c>
      <c r="AZ4559">
        <v>0</v>
      </c>
      <c r="BA4559">
        <v>18</v>
      </c>
      <c r="BB4559">
        <v>9</v>
      </c>
      <c r="BC4559">
        <v>12</v>
      </c>
      <c r="BD4559">
        <v>0</v>
      </c>
      <c r="BE4559">
        <v>0</v>
      </c>
      <c r="BF4559">
        <v>0</v>
      </c>
      <c r="BG4559">
        <v>0</v>
      </c>
      <c r="BH4559">
        <v>38</v>
      </c>
      <c r="BI4559" s="1">
        <v>6</v>
      </c>
      <c r="BJ4559" s="1" t="str">
        <f t="array" ref="BJ4559">IF(C4559="yes",VLOOKUP(BI4559&amp;D4559,CHOOSE({1,2},Schedule_2015!$A$2:$A$257&amp;Schedule_2015!$B$2:$B$257,Schedule_2015!$C$2:$C$257),2,0),VLOOKUP(BI4559&amp;D4559,CHOOSE({1,2},Schedule_2015!$A$2:$A$257&amp;Schedule_2015!$C$2:$C$257,Schedule_2015!$B$2:$B$257),2,0))</f>
        <v>DEN</v>
      </c>
      <c r="BK4559" s="3">
        <f>VLOOKUP(BJ4559,Def!$A$2:$Z$34,23,0)</f>
        <v>83.2</v>
      </c>
      <c r="BL4559" s="3">
        <f>VLOOKUP(BJ4559,Def!$A$2:$Z$34,16,0)</f>
        <v>299.2</v>
      </c>
      <c r="BM4559" s="3">
        <f>VLOOKUP(BJ4559,Def!$A$2:$Z$34,17,0)</f>
        <v>8</v>
      </c>
      <c r="BN4559" s="3">
        <f>VLOOKUP(BJ4559,Def!$A$2:$Z$34,24,0)</f>
        <v>3</v>
      </c>
      <c r="BO4559" s="1">
        <f t="shared" ca="1" si="1125"/>
        <v>0</v>
      </c>
      <c r="BP4559" s="1">
        <f t="shared" ca="1" si="1126"/>
        <v>0</v>
      </c>
      <c r="BQ4559" s="1">
        <f t="shared" ca="1" si="1127"/>
        <v>0</v>
      </c>
      <c r="BR4559" s="1">
        <f t="shared" ca="1" si="1128"/>
        <v>0</v>
      </c>
      <c r="BS4559" s="1">
        <f t="shared" ca="1" si="1129"/>
        <v>3.8000000000000003</v>
      </c>
      <c r="BT4559" s="1">
        <f t="shared" ca="1" si="1130"/>
        <v>0</v>
      </c>
      <c r="BU4559" s="1">
        <f t="shared" ca="1" si="1131"/>
        <v>0</v>
      </c>
      <c r="BV4559" s="1">
        <f t="shared" ca="1" si="1132"/>
        <v>1.8</v>
      </c>
      <c r="BW4559" s="1">
        <f t="shared" ca="1" si="1133"/>
        <v>3</v>
      </c>
      <c r="BX4559" s="1">
        <f t="shared" ca="1" si="1134"/>
        <v>0</v>
      </c>
      <c r="BY4559" s="1">
        <f t="shared" ca="1" si="1135"/>
        <v>0</v>
      </c>
      <c r="BZ4559" s="1">
        <f t="shared" ca="1" si="1136"/>
        <v>0</v>
      </c>
      <c r="CA4559" s="1">
        <f t="shared" ca="1" si="1137"/>
        <v>0</v>
      </c>
      <c r="CB4559" s="1">
        <f t="shared" ca="1" si="1138"/>
        <v>0</v>
      </c>
      <c r="CC4559" s="1">
        <f t="shared" ca="1" si="1139"/>
        <v>8.6000000000000014</v>
      </c>
    </row>
    <row r="4560" spans="1:81" hidden="1" x14ac:dyDescent="0.2">
      <c r="A4560" s="1" t="s">
        <v>2914</v>
      </c>
      <c r="B4560" s="1" t="s">
        <v>2915</v>
      </c>
      <c r="C4560" s="1" t="s">
        <v>62</v>
      </c>
      <c r="D4560" s="1" t="s">
        <v>801</v>
      </c>
      <c r="E4560" s="1" t="s">
        <v>69</v>
      </c>
      <c r="BB4560">
        <v>10</v>
      </c>
      <c r="BC4560">
        <v>8</v>
      </c>
      <c r="BD4560">
        <v>0</v>
      </c>
      <c r="BE4560">
        <v>0</v>
      </c>
      <c r="BF4560">
        <v>0</v>
      </c>
      <c r="BG4560">
        <v>0</v>
      </c>
      <c r="BH4560">
        <v>27</v>
      </c>
      <c r="BI4560" s="1">
        <v>6</v>
      </c>
      <c r="BJ4560" s="1" t="str">
        <f t="array" ref="BJ4560">IF(C4560="yes",VLOOKUP(BI4560&amp;D4560,CHOOSE({1,2},Schedule_2015!$A$2:$A$257&amp;Schedule_2015!$B$2:$B$257,Schedule_2015!$C$2:$C$257),2,0),VLOOKUP(BI4560&amp;D4560,CHOOSE({1,2},Schedule_2015!$A$2:$A$257&amp;Schedule_2015!$C$2:$C$257,Schedule_2015!$B$2:$B$257),2,0))</f>
        <v>DEN</v>
      </c>
      <c r="BK4560" s="3">
        <f>VLOOKUP(BJ4560,Def!$A$2:$Z$34,23,0)</f>
        <v>83.2</v>
      </c>
      <c r="BL4560" s="3">
        <f>VLOOKUP(BJ4560,Def!$A$2:$Z$34,16,0)</f>
        <v>299.2</v>
      </c>
      <c r="BM4560" s="3">
        <f>VLOOKUP(BJ4560,Def!$A$2:$Z$34,17,0)</f>
        <v>8</v>
      </c>
      <c r="BN4560" s="3">
        <f>VLOOKUP(BJ4560,Def!$A$2:$Z$34,24,0)</f>
        <v>3</v>
      </c>
      <c r="BO4560" s="1">
        <f t="shared" ca="1" si="1125"/>
        <v>0</v>
      </c>
      <c r="BP4560" s="1">
        <f t="shared" ca="1" si="1126"/>
        <v>0</v>
      </c>
      <c r="BQ4560" s="1">
        <f t="shared" ca="1" si="1127"/>
        <v>0</v>
      </c>
      <c r="BR4560" s="1">
        <f t="shared" ca="1" si="1128"/>
        <v>0</v>
      </c>
      <c r="BS4560" s="1">
        <f t="shared" ca="1" si="1129"/>
        <v>2.7</v>
      </c>
      <c r="BT4560" s="1">
        <f t="shared" ca="1" si="1130"/>
        <v>0</v>
      </c>
      <c r="BU4560" s="1">
        <f t="shared" ca="1" si="1131"/>
        <v>0</v>
      </c>
      <c r="BV4560" s="1">
        <f t="shared" ca="1" si="1132"/>
        <v>0</v>
      </c>
      <c r="BW4560" s="1">
        <f t="shared" ca="1" si="1133"/>
        <v>0</v>
      </c>
      <c r="BX4560" s="1">
        <f t="shared" ca="1" si="1134"/>
        <v>0</v>
      </c>
      <c r="BY4560" s="1">
        <f t="shared" ca="1" si="1135"/>
        <v>0</v>
      </c>
      <c r="BZ4560" s="1">
        <f t="shared" ca="1" si="1136"/>
        <v>0</v>
      </c>
      <c r="CA4560" s="1">
        <f t="shared" ca="1" si="1137"/>
        <v>0</v>
      </c>
      <c r="CB4560" s="1">
        <f t="shared" ca="1" si="1138"/>
        <v>0</v>
      </c>
      <c r="CC4560" s="1">
        <f t="shared" ca="1" si="1139"/>
        <v>2.7</v>
      </c>
    </row>
    <row r="4561" spans="1:81" hidden="1" x14ac:dyDescent="0.2">
      <c r="A4561" s="1" t="s">
        <v>803</v>
      </c>
      <c r="B4561" s="1" t="s">
        <v>804</v>
      </c>
      <c r="C4561" s="1" t="s">
        <v>62</v>
      </c>
      <c r="D4561" s="1" t="s">
        <v>801</v>
      </c>
      <c r="E4561" s="1" t="s">
        <v>69</v>
      </c>
      <c r="AU4561">
        <v>11</v>
      </c>
      <c r="AV4561">
        <v>0</v>
      </c>
      <c r="AW4561">
        <v>2</v>
      </c>
      <c r="AX4561">
        <v>0</v>
      </c>
      <c r="AY4561">
        <v>0</v>
      </c>
      <c r="AZ4561">
        <v>0</v>
      </c>
      <c r="BA4561">
        <v>9</v>
      </c>
      <c r="BB4561">
        <v>11</v>
      </c>
      <c r="BC4561">
        <v>12</v>
      </c>
      <c r="BD4561">
        <v>0</v>
      </c>
      <c r="BE4561">
        <v>0</v>
      </c>
      <c r="BF4561">
        <v>0</v>
      </c>
      <c r="BG4561">
        <v>0</v>
      </c>
      <c r="BH4561">
        <v>32</v>
      </c>
      <c r="BI4561" s="1">
        <v>6</v>
      </c>
      <c r="BJ4561" s="1" t="str">
        <f t="array" ref="BJ4561">IF(C4561="yes",VLOOKUP(BI4561&amp;D4561,CHOOSE({1,2},Schedule_2015!$A$2:$A$257&amp;Schedule_2015!$B$2:$B$257,Schedule_2015!$C$2:$C$257),2,0),VLOOKUP(BI4561&amp;D4561,CHOOSE({1,2},Schedule_2015!$A$2:$A$257&amp;Schedule_2015!$C$2:$C$257,Schedule_2015!$B$2:$B$257),2,0))</f>
        <v>DEN</v>
      </c>
      <c r="BK4561" s="3">
        <f>VLOOKUP(BJ4561,Def!$A$2:$Z$34,23,0)</f>
        <v>83.2</v>
      </c>
      <c r="BL4561" s="3">
        <f>VLOOKUP(BJ4561,Def!$A$2:$Z$34,16,0)</f>
        <v>299.2</v>
      </c>
      <c r="BM4561" s="3">
        <f>VLOOKUP(BJ4561,Def!$A$2:$Z$34,17,0)</f>
        <v>8</v>
      </c>
      <c r="BN4561" s="3">
        <f>VLOOKUP(BJ4561,Def!$A$2:$Z$34,24,0)</f>
        <v>3</v>
      </c>
      <c r="BO4561" s="1">
        <f t="shared" ca="1" si="1125"/>
        <v>0</v>
      </c>
      <c r="BP4561" s="1">
        <f t="shared" ca="1" si="1126"/>
        <v>0</v>
      </c>
      <c r="BQ4561" s="1">
        <f t="shared" ca="1" si="1127"/>
        <v>0</v>
      </c>
      <c r="BR4561" s="1">
        <f t="shared" ca="1" si="1128"/>
        <v>0</v>
      </c>
      <c r="BS4561" s="1">
        <f t="shared" ca="1" si="1129"/>
        <v>3.2</v>
      </c>
      <c r="BT4561" s="1">
        <f t="shared" ca="1" si="1130"/>
        <v>0</v>
      </c>
      <c r="BU4561" s="1">
        <f t="shared" ca="1" si="1131"/>
        <v>0</v>
      </c>
      <c r="BV4561" s="1">
        <f t="shared" ca="1" si="1132"/>
        <v>0.9</v>
      </c>
      <c r="BW4561" s="1">
        <f t="shared" ca="1" si="1133"/>
        <v>2</v>
      </c>
      <c r="BX4561" s="1">
        <f t="shared" ca="1" si="1134"/>
        <v>0</v>
      </c>
      <c r="BY4561" s="1">
        <f t="shared" ca="1" si="1135"/>
        <v>0</v>
      </c>
      <c r="BZ4561" s="1">
        <f t="shared" ca="1" si="1136"/>
        <v>0</v>
      </c>
      <c r="CA4561" s="1">
        <f t="shared" ca="1" si="1137"/>
        <v>0</v>
      </c>
      <c r="CB4561" s="1">
        <f t="shared" ca="1" si="1138"/>
        <v>0</v>
      </c>
      <c r="CC4561" s="1">
        <f t="shared" ca="1" si="1139"/>
        <v>6.1000000000000005</v>
      </c>
    </row>
    <row r="4562" spans="1:81" hidden="1" x14ac:dyDescent="0.2">
      <c r="A4562" s="1" t="s">
        <v>457</v>
      </c>
      <c r="B4562" s="1" t="s">
        <v>2486</v>
      </c>
      <c r="C4562" s="1" t="s">
        <v>62</v>
      </c>
      <c r="D4562" s="1" t="s">
        <v>801</v>
      </c>
      <c r="E4562" s="1" t="s">
        <v>350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>
        <v>0</v>
      </c>
      <c r="BI4562" s="1">
        <v>6</v>
      </c>
      <c r="BJ4562" s="1" t="str">
        <f t="array" ref="BJ4562">IF(C4562="yes",VLOOKUP(BI4562&amp;D4562,CHOOSE({1,2},Schedule_2015!$A$2:$A$257&amp;Schedule_2015!$B$2:$B$257,Schedule_2015!$C$2:$C$257),2,0),VLOOKUP(BI4562&amp;D4562,CHOOSE({1,2},Schedule_2015!$A$2:$A$257&amp;Schedule_2015!$C$2:$C$257,Schedule_2015!$B$2:$B$257),2,0))</f>
        <v>DEN</v>
      </c>
      <c r="BK4562" s="3">
        <f>VLOOKUP(BJ4562,Def!$A$2:$Z$34,23,0)</f>
        <v>83.2</v>
      </c>
      <c r="BL4562" s="3">
        <f>VLOOKUP(BJ4562,Def!$A$2:$Z$34,16,0)</f>
        <v>299.2</v>
      </c>
      <c r="BM4562" s="3">
        <f>VLOOKUP(BJ4562,Def!$A$2:$Z$34,17,0)</f>
        <v>8</v>
      </c>
      <c r="BN4562" s="3">
        <f>VLOOKUP(BJ4562,Def!$A$2:$Z$34,24,0)</f>
        <v>3</v>
      </c>
      <c r="BO4562" s="1">
        <f t="shared" ca="1" si="1125"/>
        <v>0</v>
      </c>
      <c r="BP4562" s="1">
        <f t="shared" ca="1" si="1126"/>
        <v>0</v>
      </c>
      <c r="BQ4562" s="1">
        <f t="shared" ca="1" si="1127"/>
        <v>0</v>
      </c>
      <c r="BR4562" s="1">
        <f t="shared" ca="1" si="1128"/>
        <v>0</v>
      </c>
      <c r="BS4562" s="1">
        <f t="shared" ca="1" si="1129"/>
        <v>0</v>
      </c>
      <c r="BT4562" s="1">
        <f t="shared" ca="1" si="1130"/>
        <v>0</v>
      </c>
      <c r="BU4562" s="1">
        <f t="shared" ca="1" si="1131"/>
        <v>0</v>
      </c>
      <c r="BV4562" s="1">
        <f t="shared" ca="1" si="1132"/>
        <v>0</v>
      </c>
      <c r="BW4562" s="1">
        <f t="shared" ca="1" si="1133"/>
        <v>1</v>
      </c>
      <c r="BX4562" s="1">
        <f t="shared" ca="1" si="1134"/>
        <v>0</v>
      </c>
      <c r="BY4562" s="1">
        <f t="shared" ca="1" si="1135"/>
        <v>0</v>
      </c>
      <c r="BZ4562" s="1">
        <f t="shared" ca="1" si="1136"/>
        <v>0</v>
      </c>
      <c r="CA4562" s="1">
        <f t="shared" ca="1" si="1137"/>
        <v>0</v>
      </c>
      <c r="CB4562" s="1">
        <f t="shared" ca="1" si="1138"/>
        <v>0</v>
      </c>
      <c r="CC4562" s="1">
        <f t="shared" ca="1" si="1139"/>
        <v>1</v>
      </c>
    </row>
    <row r="4563" spans="1:81" hidden="1" x14ac:dyDescent="0.2">
      <c r="A4563" s="1" t="s">
        <v>807</v>
      </c>
      <c r="B4563" s="1" t="s">
        <v>808</v>
      </c>
      <c r="C4563" s="1" t="s">
        <v>62</v>
      </c>
      <c r="D4563" s="1" t="s">
        <v>801</v>
      </c>
      <c r="E4563" s="1" t="s">
        <v>79</v>
      </c>
      <c r="AU4563">
        <v>14</v>
      </c>
      <c r="AV4563">
        <v>14</v>
      </c>
      <c r="AW4563">
        <v>3</v>
      </c>
      <c r="AX4563">
        <v>2</v>
      </c>
      <c r="AY4563">
        <v>0</v>
      </c>
      <c r="AZ4563">
        <v>0</v>
      </c>
      <c r="BA4563">
        <v>39</v>
      </c>
      <c r="BI4563" s="1">
        <v>6</v>
      </c>
      <c r="BJ4563" s="1" t="str">
        <f t="array" ref="BJ4563">IF(C4563="yes",VLOOKUP(BI4563&amp;D4563,CHOOSE({1,2},Schedule_2015!$A$2:$A$257&amp;Schedule_2015!$B$2:$B$257,Schedule_2015!$C$2:$C$257),2,0),VLOOKUP(BI4563&amp;D4563,CHOOSE({1,2},Schedule_2015!$A$2:$A$257&amp;Schedule_2015!$C$2:$C$257,Schedule_2015!$B$2:$B$257),2,0))</f>
        <v>DEN</v>
      </c>
      <c r="BK4563" s="3">
        <f>VLOOKUP(BJ4563,Def!$A$2:$Z$34,23,0)</f>
        <v>83.2</v>
      </c>
      <c r="BL4563" s="3">
        <f>VLOOKUP(BJ4563,Def!$A$2:$Z$34,16,0)</f>
        <v>299.2</v>
      </c>
      <c r="BM4563" s="3">
        <f>VLOOKUP(BJ4563,Def!$A$2:$Z$34,17,0)</f>
        <v>8</v>
      </c>
      <c r="BN4563" s="3">
        <f>VLOOKUP(BJ4563,Def!$A$2:$Z$34,24,0)</f>
        <v>3</v>
      </c>
      <c r="BO4563" s="1">
        <f t="shared" ca="1" si="1125"/>
        <v>0</v>
      </c>
      <c r="BP4563" s="1">
        <f t="shared" ca="1" si="1126"/>
        <v>0</v>
      </c>
      <c r="BQ4563" s="1">
        <f t="shared" ca="1" si="1127"/>
        <v>0</v>
      </c>
      <c r="BR4563" s="1">
        <f t="shared" ca="1" si="1128"/>
        <v>0</v>
      </c>
      <c r="BS4563" s="1">
        <f t="shared" ca="1" si="1129"/>
        <v>0</v>
      </c>
      <c r="BT4563" s="1">
        <f t="shared" ca="1" si="1130"/>
        <v>0</v>
      </c>
      <c r="BU4563" s="1">
        <f t="shared" ca="1" si="1131"/>
        <v>0</v>
      </c>
      <c r="BV4563" s="1">
        <f t="shared" ca="1" si="1132"/>
        <v>3.9000000000000004</v>
      </c>
      <c r="BW4563" s="1">
        <f t="shared" ca="1" si="1133"/>
        <v>3</v>
      </c>
      <c r="BX4563" s="1">
        <f t="shared" ca="1" si="1134"/>
        <v>12</v>
      </c>
      <c r="BY4563" s="1">
        <f t="shared" ca="1" si="1135"/>
        <v>0</v>
      </c>
      <c r="BZ4563" s="1">
        <f t="shared" ca="1" si="1136"/>
        <v>0</v>
      </c>
      <c r="CA4563" s="1">
        <f t="shared" ca="1" si="1137"/>
        <v>0</v>
      </c>
      <c r="CB4563" s="1">
        <f t="shared" ca="1" si="1138"/>
        <v>0</v>
      </c>
      <c r="CC4563" s="1">
        <f t="shared" ca="1" si="1139"/>
        <v>18.899999999999999</v>
      </c>
    </row>
    <row r="4564" spans="1:81" hidden="1" x14ac:dyDescent="0.2">
      <c r="A4564" s="1" t="s">
        <v>809</v>
      </c>
      <c r="B4564" s="1" t="s">
        <v>810</v>
      </c>
      <c r="C4564" s="1" t="s">
        <v>62</v>
      </c>
      <c r="D4564" s="1" t="s">
        <v>801</v>
      </c>
      <c r="E4564" s="1" t="s">
        <v>76</v>
      </c>
      <c r="AU4564">
        <v>25</v>
      </c>
      <c r="AV4564">
        <v>0</v>
      </c>
      <c r="AW4564">
        <v>1</v>
      </c>
      <c r="AX4564">
        <v>0</v>
      </c>
      <c r="AY4564">
        <v>0</v>
      </c>
      <c r="AZ4564">
        <v>0</v>
      </c>
      <c r="BA4564">
        <v>25</v>
      </c>
      <c r="BI4564" s="1">
        <v>6</v>
      </c>
      <c r="BJ4564" s="1" t="str">
        <f t="array" ref="BJ4564">IF(C4564="yes",VLOOKUP(BI4564&amp;D4564,CHOOSE({1,2},Schedule_2015!$A$2:$A$257&amp;Schedule_2015!$B$2:$B$257,Schedule_2015!$C$2:$C$257),2,0),VLOOKUP(BI4564&amp;D4564,CHOOSE({1,2},Schedule_2015!$A$2:$A$257&amp;Schedule_2015!$C$2:$C$257,Schedule_2015!$B$2:$B$257),2,0))</f>
        <v>DEN</v>
      </c>
      <c r="BK4564" s="3">
        <f>VLOOKUP(BJ4564,Def!$A$2:$Z$34,23,0)</f>
        <v>83.2</v>
      </c>
      <c r="BL4564" s="3">
        <f>VLOOKUP(BJ4564,Def!$A$2:$Z$34,16,0)</f>
        <v>299.2</v>
      </c>
      <c r="BM4564" s="3">
        <f>VLOOKUP(BJ4564,Def!$A$2:$Z$34,17,0)</f>
        <v>8</v>
      </c>
      <c r="BN4564" s="3">
        <f>VLOOKUP(BJ4564,Def!$A$2:$Z$34,24,0)</f>
        <v>3</v>
      </c>
      <c r="BO4564" s="1">
        <f t="shared" ca="1" si="1125"/>
        <v>0</v>
      </c>
      <c r="BP4564" s="1">
        <f t="shared" ca="1" si="1126"/>
        <v>0</v>
      </c>
      <c r="BQ4564" s="1">
        <f t="shared" ca="1" si="1127"/>
        <v>0</v>
      </c>
      <c r="BR4564" s="1">
        <f t="shared" ca="1" si="1128"/>
        <v>0</v>
      </c>
      <c r="BS4564" s="1">
        <f t="shared" ca="1" si="1129"/>
        <v>0</v>
      </c>
      <c r="BT4564" s="1">
        <f t="shared" ca="1" si="1130"/>
        <v>0</v>
      </c>
      <c r="BU4564" s="1">
        <f t="shared" ca="1" si="1131"/>
        <v>0</v>
      </c>
      <c r="BV4564" s="1">
        <f t="shared" ca="1" si="1132"/>
        <v>2.5</v>
      </c>
      <c r="BW4564" s="1">
        <f t="shared" ca="1" si="1133"/>
        <v>1</v>
      </c>
      <c r="BX4564" s="1">
        <f t="shared" ca="1" si="1134"/>
        <v>0</v>
      </c>
      <c r="BY4564" s="1">
        <f t="shared" ca="1" si="1135"/>
        <v>0</v>
      </c>
      <c r="BZ4564" s="1">
        <f t="shared" ca="1" si="1136"/>
        <v>0</v>
      </c>
      <c r="CA4564" s="1">
        <f t="shared" ca="1" si="1137"/>
        <v>0</v>
      </c>
      <c r="CB4564" s="1">
        <f t="shared" ca="1" si="1138"/>
        <v>0</v>
      </c>
      <c r="CC4564" s="1">
        <f t="shared" ca="1" si="1139"/>
        <v>3.5</v>
      </c>
    </row>
    <row r="4565" spans="1:81" hidden="1" x14ac:dyDescent="0.2">
      <c r="A4565" s="1" t="s">
        <v>811</v>
      </c>
      <c r="B4565" s="1" t="s">
        <v>812</v>
      </c>
      <c r="C4565" s="1" t="s">
        <v>62</v>
      </c>
      <c r="D4565" s="1" t="s">
        <v>801</v>
      </c>
      <c r="E4565" s="1" t="s">
        <v>76</v>
      </c>
      <c r="AU4565">
        <v>5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5</v>
      </c>
      <c r="BI4565" s="1">
        <v>6</v>
      </c>
      <c r="BJ4565" s="1" t="str">
        <f t="array" ref="BJ4565">IF(C4565="yes",VLOOKUP(BI4565&amp;D4565,CHOOSE({1,2},Schedule_2015!$A$2:$A$257&amp;Schedule_2015!$B$2:$B$257,Schedule_2015!$C$2:$C$257),2,0),VLOOKUP(BI4565&amp;D4565,CHOOSE({1,2},Schedule_2015!$A$2:$A$257&amp;Schedule_2015!$C$2:$C$257,Schedule_2015!$B$2:$B$257),2,0))</f>
        <v>DEN</v>
      </c>
      <c r="BK4565" s="3">
        <f>VLOOKUP(BJ4565,Def!$A$2:$Z$34,23,0)</f>
        <v>83.2</v>
      </c>
      <c r="BL4565" s="3">
        <f>VLOOKUP(BJ4565,Def!$A$2:$Z$34,16,0)</f>
        <v>299.2</v>
      </c>
      <c r="BM4565" s="3">
        <f>VLOOKUP(BJ4565,Def!$A$2:$Z$34,17,0)</f>
        <v>8</v>
      </c>
      <c r="BN4565" s="3">
        <f>VLOOKUP(BJ4565,Def!$A$2:$Z$34,24,0)</f>
        <v>3</v>
      </c>
      <c r="BO4565" s="1">
        <f t="shared" ca="1" si="1125"/>
        <v>0</v>
      </c>
      <c r="BP4565" s="1">
        <f t="shared" ca="1" si="1126"/>
        <v>0</v>
      </c>
      <c r="BQ4565" s="1">
        <f t="shared" ca="1" si="1127"/>
        <v>0</v>
      </c>
      <c r="BR4565" s="1">
        <f t="shared" ca="1" si="1128"/>
        <v>0</v>
      </c>
      <c r="BS4565" s="1">
        <f t="shared" ca="1" si="1129"/>
        <v>0</v>
      </c>
      <c r="BT4565" s="1">
        <f t="shared" ca="1" si="1130"/>
        <v>0</v>
      </c>
      <c r="BU4565" s="1">
        <f t="shared" ca="1" si="1131"/>
        <v>0</v>
      </c>
      <c r="BV4565" s="1">
        <f t="shared" ca="1" si="1132"/>
        <v>0.5</v>
      </c>
      <c r="BW4565" s="1">
        <f t="shared" ca="1" si="1133"/>
        <v>1</v>
      </c>
      <c r="BX4565" s="1">
        <f t="shared" ca="1" si="1134"/>
        <v>0</v>
      </c>
      <c r="BY4565" s="1">
        <f t="shared" ca="1" si="1135"/>
        <v>0</v>
      </c>
      <c r="BZ4565" s="1">
        <f t="shared" ca="1" si="1136"/>
        <v>0</v>
      </c>
      <c r="CA4565" s="1">
        <f t="shared" ca="1" si="1137"/>
        <v>0</v>
      </c>
      <c r="CB4565" s="1">
        <f t="shared" ca="1" si="1138"/>
        <v>0</v>
      </c>
      <c r="CC4565" s="1">
        <f t="shared" ca="1" si="1139"/>
        <v>1.5</v>
      </c>
    </row>
    <row r="4566" spans="1:81" hidden="1" x14ac:dyDescent="0.2">
      <c r="A4566" s="1" t="s">
        <v>817</v>
      </c>
      <c r="B4566" s="1" t="s">
        <v>818</v>
      </c>
      <c r="C4566" s="1" t="s">
        <v>62</v>
      </c>
      <c r="D4566" s="1" t="s">
        <v>801</v>
      </c>
      <c r="E4566" s="1" t="s">
        <v>76</v>
      </c>
      <c r="AP4566">
        <v>11</v>
      </c>
      <c r="AQ4566">
        <v>20</v>
      </c>
      <c r="AR4566">
        <v>0</v>
      </c>
      <c r="AS4566">
        <v>3</v>
      </c>
      <c r="AT4566">
        <v>0</v>
      </c>
      <c r="AU4566">
        <v>47</v>
      </c>
      <c r="AV4566">
        <v>0</v>
      </c>
      <c r="AW4566">
        <v>9</v>
      </c>
      <c r="AX4566">
        <v>0</v>
      </c>
      <c r="AY4566">
        <v>1</v>
      </c>
      <c r="AZ4566">
        <v>0</v>
      </c>
      <c r="BA4566">
        <v>117</v>
      </c>
      <c r="BI4566" s="1">
        <v>6</v>
      </c>
      <c r="BJ4566" s="1" t="str">
        <f t="array" ref="BJ4566">IF(C4566="yes",VLOOKUP(BI4566&amp;D4566,CHOOSE({1,2},Schedule_2015!$A$2:$A$257&amp;Schedule_2015!$B$2:$B$257,Schedule_2015!$C$2:$C$257),2,0),VLOOKUP(BI4566&amp;D4566,CHOOSE({1,2},Schedule_2015!$A$2:$A$257&amp;Schedule_2015!$C$2:$C$257,Schedule_2015!$B$2:$B$257),2,0))</f>
        <v>DEN</v>
      </c>
      <c r="BK4566" s="3">
        <f>VLOOKUP(BJ4566,Def!$A$2:$Z$34,23,0)</f>
        <v>83.2</v>
      </c>
      <c r="BL4566" s="3">
        <f>VLOOKUP(BJ4566,Def!$A$2:$Z$34,16,0)</f>
        <v>299.2</v>
      </c>
      <c r="BM4566" s="3">
        <f>VLOOKUP(BJ4566,Def!$A$2:$Z$34,17,0)</f>
        <v>8</v>
      </c>
      <c r="BN4566" s="3">
        <f>VLOOKUP(BJ4566,Def!$A$2:$Z$34,24,0)</f>
        <v>3</v>
      </c>
      <c r="BO4566" s="1">
        <f t="shared" ca="1" si="1125"/>
        <v>0</v>
      </c>
      <c r="BP4566" s="1">
        <f t="shared" ca="1" si="1126"/>
        <v>0</v>
      </c>
      <c r="BQ4566" s="1">
        <f t="shared" ca="1" si="1127"/>
        <v>0</v>
      </c>
      <c r="BR4566" s="1">
        <f t="shared" ca="1" si="1128"/>
        <v>0</v>
      </c>
      <c r="BS4566" s="1">
        <f t="shared" ca="1" si="1129"/>
        <v>0</v>
      </c>
      <c r="BT4566" s="1">
        <f t="shared" ca="1" si="1130"/>
        <v>0</v>
      </c>
      <c r="BU4566" s="1">
        <f t="shared" ca="1" si="1131"/>
        <v>0</v>
      </c>
      <c r="BV4566" s="1">
        <f t="shared" ca="1" si="1132"/>
        <v>11.700000000000001</v>
      </c>
      <c r="BW4566" s="1">
        <f t="shared" ca="1" si="1133"/>
        <v>9</v>
      </c>
      <c r="BX4566" s="1">
        <f t="shared" ca="1" si="1134"/>
        <v>0</v>
      </c>
      <c r="BY4566" s="1">
        <f t="shared" ca="1" si="1135"/>
        <v>3</v>
      </c>
      <c r="BZ4566" s="1">
        <f t="shared" ca="1" si="1136"/>
        <v>0</v>
      </c>
      <c r="CA4566" s="1">
        <f t="shared" ca="1" si="1137"/>
        <v>0</v>
      </c>
      <c r="CB4566" s="1">
        <f t="shared" ca="1" si="1138"/>
        <v>0</v>
      </c>
      <c r="CC4566" s="1">
        <f t="shared" ca="1" si="1139"/>
        <v>23.700000000000003</v>
      </c>
    </row>
    <row r="4567" spans="1:81" hidden="1" x14ac:dyDescent="0.2">
      <c r="A4567" s="1" t="s">
        <v>819</v>
      </c>
      <c r="B4567" s="1" t="s">
        <v>820</v>
      </c>
      <c r="C4567" s="1" t="s">
        <v>62</v>
      </c>
      <c r="D4567" s="1" t="s">
        <v>801</v>
      </c>
      <c r="E4567" s="1" t="s">
        <v>88</v>
      </c>
      <c r="P4567">
        <v>1</v>
      </c>
      <c r="Q4567">
        <v>1</v>
      </c>
      <c r="R4567">
        <v>26</v>
      </c>
      <c r="S4567">
        <v>3</v>
      </c>
      <c r="T4567">
        <v>2</v>
      </c>
      <c r="U4567">
        <v>0</v>
      </c>
      <c r="V4567">
        <v>2</v>
      </c>
      <c r="W4567">
        <v>0</v>
      </c>
      <c r="X4567">
        <v>2</v>
      </c>
      <c r="BI4567" s="1">
        <v>6</v>
      </c>
      <c r="BJ4567" s="1" t="str">
        <f t="array" ref="BJ4567">IF(C4567="yes",VLOOKUP(BI4567&amp;D4567,CHOOSE({1,2},Schedule_2015!$A$2:$A$257&amp;Schedule_2015!$B$2:$B$257,Schedule_2015!$C$2:$C$257),2,0),VLOOKUP(BI4567&amp;D4567,CHOOSE({1,2},Schedule_2015!$A$2:$A$257&amp;Schedule_2015!$C$2:$C$257,Schedule_2015!$B$2:$B$257),2,0))</f>
        <v>DEN</v>
      </c>
      <c r="BK4567" s="3">
        <f>VLOOKUP(BJ4567,Def!$A$2:$Z$34,23,0)</f>
        <v>83.2</v>
      </c>
      <c r="BL4567" s="3">
        <f>VLOOKUP(BJ4567,Def!$A$2:$Z$34,16,0)</f>
        <v>299.2</v>
      </c>
      <c r="BM4567" s="3">
        <f>VLOOKUP(BJ4567,Def!$A$2:$Z$34,17,0)</f>
        <v>8</v>
      </c>
      <c r="BN4567" s="3">
        <f>VLOOKUP(BJ4567,Def!$A$2:$Z$34,24,0)</f>
        <v>3</v>
      </c>
      <c r="BO4567" s="1">
        <f t="shared" ca="1" si="1125"/>
        <v>0</v>
      </c>
      <c r="BP4567" s="1">
        <f t="shared" ca="1" si="1126"/>
        <v>0</v>
      </c>
      <c r="BQ4567" s="1">
        <f t="shared" ca="1" si="1127"/>
        <v>0</v>
      </c>
      <c r="BR4567" s="1">
        <f t="shared" ca="1" si="1128"/>
        <v>0</v>
      </c>
      <c r="BS4567" s="1">
        <f t="shared" ca="1" si="1129"/>
        <v>0</v>
      </c>
      <c r="BT4567" s="1">
        <f t="shared" ca="1" si="1130"/>
        <v>0</v>
      </c>
      <c r="BU4567" s="1">
        <f t="shared" ca="1" si="1131"/>
        <v>0</v>
      </c>
      <c r="BV4567" s="1">
        <f t="shared" ca="1" si="1132"/>
        <v>0</v>
      </c>
      <c r="BW4567" s="1">
        <f t="shared" ca="1" si="1133"/>
        <v>0</v>
      </c>
      <c r="BX4567" s="1">
        <f t="shared" ca="1" si="1134"/>
        <v>0</v>
      </c>
      <c r="BY4567" s="1">
        <f t="shared" ca="1" si="1135"/>
        <v>0</v>
      </c>
      <c r="BZ4567" s="1">
        <f t="shared" ca="1" si="1136"/>
        <v>0</v>
      </c>
      <c r="CA4567" s="1">
        <f t="shared" ca="1" si="1137"/>
        <v>0</v>
      </c>
      <c r="CB4567" s="1">
        <f t="shared" ca="1" si="1138"/>
        <v>0</v>
      </c>
      <c r="CC4567" s="1">
        <f t="shared" ca="1" si="1139"/>
        <v>0</v>
      </c>
    </row>
    <row r="4568" spans="1:81" hidden="1" x14ac:dyDescent="0.2">
      <c r="A4568" s="1" t="s">
        <v>821</v>
      </c>
      <c r="B4568" s="1" t="s">
        <v>822</v>
      </c>
      <c r="C4568" s="1" t="s">
        <v>62</v>
      </c>
      <c r="D4568" s="1" t="s">
        <v>801</v>
      </c>
      <c r="E4568" s="1" t="s">
        <v>91</v>
      </c>
      <c r="AK4568">
        <v>40</v>
      </c>
      <c r="AL4568">
        <v>2</v>
      </c>
      <c r="AM4568">
        <v>60</v>
      </c>
      <c r="AN4568">
        <v>7</v>
      </c>
      <c r="AO4568">
        <v>322</v>
      </c>
      <c r="BI4568" s="1">
        <v>6</v>
      </c>
      <c r="BJ4568" s="1" t="str">
        <f t="array" ref="BJ4568">IF(C4568="yes",VLOOKUP(BI4568&amp;D4568,CHOOSE({1,2},Schedule_2015!$A$2:$A$257&amp;Schedule_2015!$B$2:$B$257,Schedule_2015!$C$2:$C$257),2,0),VLOOKUP(BI4568&amp;D4568,CHOOSE({1,2},Schedule_2015!$A$2:$A$257&amp;Schedule_2015!$C$2:$C$257,Schedule_2015!$B$2:$B$257),2,0))</f>
        <v>DEN</v>
      </c>
      <c r="BK4568" s="3">
        <f>VLOOKUP(BJ4568,Def!$A$2:$Z$34,23,0)</f>
        <v>83.2</v>
      </c>
      <c r="BL4568" s="3">
        <f>VLOOKUP(BJ4568,Def!$A$2:$Z$34,16,0)</f>
        <v>299.2</v>
      </c>
      <c r="BM4568" s="3">
        <f>VLOOKUP(BJ4568,Def!$A$2:$Z$34,17,0)</f>
        <v>8</v>
      </c>
      <c r="BN4568" s="3">
        <f>VLOOKUP(BJ4568,Def!$A$2:$Z$34,24,0)</f>
        <v>3</v>
      </c>
      <c r="BO4568" s="1">
        <f t="shared" ca="1" si="1125"/>
        <v>0</v>
      </c>
      <c r="BP4568" s="1">
        <f t="shared" ca="1" si="1126"/>
        <v>0</v>
      </c>
      <c r="BQ4568" s="1">
        <f t="shared" ca="1" si="1127"/>
        <v>0</v>
      </c>
      <c r="BR4568" s="1">
        <f t="shared" ca="1" si="1128"/>
        <v>0</v>
      </c>
      <c r="BS4568" s="1">
        <f t="shared" ca="1" si="1129"/>
        <v>0</v>
      </c>
      <c r="BT4568" s="1">
        <f t="shared" ca="1" si="1130"/>
        <v>0</v>
      </c>
      <c r="BU4568" s="1">
        <f t="shared" ca="1" si="1131"/>
        <v>0</v>
      </c>
      <c r="BV4568" s="1">
        <f t="shared" ca="1" si="1132"/>
        <v>0</v>
      </c>
      <c r="BW4568" s="1">
        <f t="shared" ca="1" si="1133"/>
        <v>0</v>
      </c>
      <c r="BX4568" s="1">
        <f t="shared" ca="1" si="1134"/>
        <v>0</v>
      </c>
      <c r="BY4568" s="1">
        <f t="shared" ca="1" si="1135"/>
        <v>0</v>
      </c>
      <c r="BZ4568" s="1">
        <f t="shared" ca="1" si="1136"/>
        <v>0</v>
      </c>
      <c r="CA4568" s="1">
        <f t="shared" ca="1" si="1137"/>
        <v>0</v>
      </c>
      <c r="CB4568" s="1">
        <f t="shared" ca="1" si="1138"/>
        <v>0</v>
      </c>
      <c r="CC4568" s="1">
        <f t="shared" ca="1" si="1139"/>
        <v>0</v>
      </c>
    </row>
    <row r="4569" spans="1:81" hidden="1" x14ac:dyDescent="0.2">
      <c r="A4569" s="1" t="s">
        <v>823</v>
      </c>
      <c r="B4569" s="1" t="s">
        <v>824</v>
      </c>
      <c r="C4569" s="1" t="s">
        <v>62</v>
      </c>
      <c r="D4569" s="1" t="s">
        <v>801</v>
      </c>
      <c r="E4569" s="1" t="s">
        <v>100</v>
      </c>
      <c r="Y4569">
        <v>28</v>
      </c>
      <c r="Z4569">
        <v>30</v>
      </c>
      <c r="AA4569">
        <v>0</v>
      </c>
      <c r="AB4569">
        <v>2</v>
      </c>
      <c r="AC4569">
        <v>0</v>
      </c>
      <c r="BI4569" s="1">
        <v>6</v>
      </c>
      <c r="BJ4569" s="1" t="str">
        <f t="array" ref="BJ4569">IF(C4569="yes",VLOOKUP(BI4569&amp;D4569,CHOOSE({1,2},Schedule_2015!$A$2:$A$257&amp;Schedule_2015!$B$2:$B$257,Schedule_2015!$C$2:$C$257),2,0),VLOOKUP(BI4569&amp;D4569,CHOOSE({1,2},Schedule_2015!$A$2:$A$257&amp;Schedule_2015!$C$2:$C$257,Schedule_2015!$B$2:$B$257),2,0))</f>
        <v>DEN</v>
      </c>
      <c r="BK4569" s="3">
        <f>VLOOKUP(BJ4569,Def!$A$2:$Z$34,23,0)</f>
        <v>83.2</v>
      </c>
      <c r="BL4569" s="3">
        <f>VLOOKUP(BJ4569,Def!$A$2:$Z$34,16,0)</f>
        <v>299.2</v>
      </c>
      <c r="BM4569" s="3">
        <f>VLOOKUP(BJ4569,Def!$A$2:$Z$34,17,0)</f>
        <v>8</v>
      </c>
      <c r="BN4569" s="3">
        <f>VLOOKUP(BJ4569,Def!$A$2:$Z$34,24,0)</f>
        <v>3</v>
      </c>
      <c r="BO4569" s="1">
        <f t="shared" ca="1" si="1125"/>
        <v>0</v>
      </c>
      <c r="BP4569" s="1">
        <f t="shared" ca="1" si="1126"/>
        <v>0</v>
      </c>
      <c r="BQ4569" s="1">
        <f t="shared" ca="1" si="1127"/>
        <v>0</v>
      </c>
      <c r="BR4569" s="1">
        <f t="shared" ca="1" si="1128"/>
        <v>0</v>
      </c>
      <c r="BS4569" s="1">
        <f t="shared" ca="1" si="1129"/>
        <v>0</v>
      </c>
      <c r="BT4569" s="1">
        <f t="shared" ca="1" si="1130"/>
        <v>0</v>
      </c>
      <c r="BU4569" s="1">
        <f t="shared" ca="1" si="1131"/>
        <v>0</v>
      </c>
      <c r="BV4569" s="1">
        <f t="shared" ca="1" si="1132"/>
        <v>0</v>
      </c>
      <c r="BW4569" s="1">
        <f t="shared" ca="1" si="1133"/>
        <v>0</v>
      </c>
      <c r="BX4569" s="1">
        <f t="shared" ca="1" si="1134"/>
        <v>0</v>
      </c>
      <c r="BY4569" s="1">
        <f t="shared" ca="1" si="1135"/>
        <v>0</v>
      </c>
      <c r="BZ4569" s="1">
        <f t="shared" ca="1" si="1136"/>
        <v>0</v>
      </c>
      <c r="CA4569" s="1">
        <f t="shared" ca="1" si="1137"/>
        <v>0</v>
      </c>
      <c r="CB4569" s="1">
        <f t="shared" ca="1" si="1138"/>
        <v>0</v>
      </c>
      <c r="CC4569" s="1">
        <f t="shared" ca="1" si="1139"/>
        <v>0</v>
      </c>
    </row>
    <row r="4570" spans="1:81" hidden="1" x14ac:dyDescent="0.2">
      <c r="A4570" s="1" t="s">
        <v>1954</v>
      </c>
      <c r="B4570" s="1" t="s">
        <v>1955</v>
      </c>
      <c r="C4570" s="1" t="s">
        <v>62</v>
      </c>
      <c r="D4570" s="1" t="s">
        <v>801</v>
      </c>
      <c r="E4570" s="1" t="s">
        <v>69</v>
      </c>
      <c r="Y4570">
        <v>14</v>
      </c>
      <c r="Z4570">
        <v>19</v>
      </c>
      <c r="AA4570">
        <v>0</v>
      </c>
      <c r="AB4570">
        <v>2</v>
      </c>
      <c r="AC4570">
        <v>0</v>
      </c>
      <c r="BI4570" s="1">
        <v>6</v>
      </c>
      <c r="BJ4570" s="1" t="str">
        <f t="array" ref="BJ4570">IF(C4570="yes",VLOOKUP(BI4570&amp;D4570,CHOOSE({1,2},Schedule_2015!$A$2:$A$257&amp;Schedule_2015!$B$2:$B$257,Schedule_2015!$C$2:$C$257),2,0),VLOOKUP(BI4570&amp;D4570,CHOOSE({1,2},Schedule_2015!$A$2:$A$257&amp;Schedule_2015!$C$2:$C$257,Schedule_2015!$B$2:$B$257),2,0))</f>
        <v>DEN</v>
      </c>
      <c r="BK4570" s="3">
        <f>VLOOKUP(BJ4570,Def!$A$2:$Z$34,23,0)</f>
        <v>83.2</v>
      </c>
      <c r="BL4570" s="3">
        <f>VLOOKUP(BJ4570,Def!$A$2:$Z$34,16,0)</f>
        <v>299.2</v>
      </c>
      <c r="BM4570" s="3">
        <f>VLOOKUP(BJ4570,Def!$A$2:$Z$34,17,0)</f>
        <v>8</v>
      </c>
      <c r="BN4570" s="3">
        <f>VLOOKUP(BJ4570,Def!$A$2:$Z$34,24,0)</f>
        <v>3</v>
      </c>
      <c r="BO4570" s="1">
        <f t="shared" ca="1" si="1125"/>
        <v>0</v>
      </c>
      <c r="BP4570" s="1">
        <f t="shared" ca="1" si="1126"/>
        <v>0</v>
      </c>
      <c r="BQ4570" s="1">
        <f t="shared" ca="1" si="1127"/>
        <v>0</v>
      </c>
      <c r="BR4570" s="1">
        <f t="shared" ca="1" si="1128"/>
        <v>0</v>
      </c>
      <c r="BS4570" s="1">
        <f t="shared" ca="1" si="1129"/>
        <v>0</v>
      </c>
      <c r="BT4570" s="1">
        <f t="shared" ca="1" si="1130"/>
        <v>0</v>
      </c>
      <c r="BU4570" s="1">
        <f t="shared" ca="1" si="1131"/>
        <v>0</v>
      </c>
      <c r="BV4570" s="1">
        <f t="shared" ca="1" si="1132"/>
        <v>0</v>
      </c>
      <c r="BW4570" s="1">
        <f t="shared" ca="1" si="1133"/>
        <v>0</v>
      </c>
      <c r="BX4570" s="1">
        <f t="shared" ca="1" si="1134"/>
        <v>0</v>
      </c>
      <c r="BY4570" s="1">
        <f t="shared" ca="1" si="1135"/>
        <v>0</v>
      </c>
      <c r="BZ4570" s="1">
        <f t="shared" ca="1" si="1136"/>
        <v>0</v>
      </c>
      <c r="CA4570" s="1">
        <f t="shared" ca="1" si="1137"/>
        <v>0</v>
      </c>
      <c r="CB4570" s="1">
        <f t="shared" ca="1" si="1138"/>
        <v>0</v>
      </c>
      <c r="CC4570" s="1">
        <f t="shared" ca="1" si="1139"/>
        <v>0</v>
      </c>
    </row>
    <row r="4571" spans="1:81" hidden="1" x14ac:dyDescent="0.2">
      <c r="A4571" s="1" t="s">
        <v>825</v>
      </c>
      <c r="B4571" s="1" t="s">
        <v>826</v>
      </c>
      <c r="C4571" s="1" t="s">
        <v>62</v>
      </c>
      <c r="D4571" s="1" t="s">
        <v>801</v>
      </c>
      <c r="E4571" s="1" t="s">
        <v>165</v>
      </c>
      <c r="F4571">
        <v>2</v>
      </c>
      <c r="G4571">
        <v>0</v>
      </c>
      <c r="H4571">
        <v>0</v>
      </c>
      <c r="I4571">
        <v>0</v>
      </c>
      <c r="J4571">
        <v>4</v>
      </c>
      <c r="BI4571" s="1">
        <v>6</v>
      </c>
      <c r="BJ4571" s="1" t="str">
        <f t="array" ref="BJ4571">IF(C4571="yes",VLOOKUP(BI4571&amp;D4571,CHOOSE({1,2},Schedule_2015!$A$2:$A$257&amp;Schedule_2015!$B$2:$B$257,Schedule_2015!$C$2:$C$257),2,0),VLOOKUP(BI4571&amp;D4571,CHOOSE({1,2},Schedule_2015!$A$2:$A$257&amp;Schedule_2015!$C$2:$C$257,Schedule_2015!$B$2:$B$257),2,0))</f>
        <v>DEN</v>
      </c>
      <c r="BK4571" s="3">
        <f>VLOOKUP(BJ4571,Def!$A$2:$Z$34,23,0)</f>
        <v>83.2</v>
      </c>
      <c r="BL4571" s="3">
        <f>VLOOKUP(BJ4571,Def!$A$2:$Z$34,16,0)</f>
        <v>299.2</v>
      </c>
      <c r="BM4571" s="3">
        <f>VLOOKUP(BJ4571,Def!$A$2:$Z$34,17,0)</f>
        <v>8</v>
      </c>
      <c r="BN4571" s="3">
        <f>VLOOKUP(BJ4571,Def!$A$2:$Z$34,24,0)</f>
        <v>3</v>
      </c>
      <c r="BO4571" s="1">
        <f t="shared" ca="1" si="1125"/>
        <v>0</v>
      </c>
      <c r="BP4571" s="1">
        <f t="shared" ca="1" si="1126"/>
        <v>0</v>
      </c>
      <c r="BQ4571" s="1">
        <f t="shared" ca="1" si="1127"/>
        <v>0</v>
      </c>
      <c r="BR4571" s="1">
        <f t="shared" ca="1" si="1128"/>
        <v>0</v>
      </c>
      <c r="BS4571" s="1">
        <f t="shared" ca="1" si="1129"/>
        <v>0</v>
      </c>
      <c r="BT4571" s="1">
        <f t="shared" ca="1" si="1130"/>
        <v>0</v>
      </c>
      <c r="BU4571" s="1">
        <f t="shared" ca="1" si="1131"/>
        <v>0</v>
      </c>
      <c r="BV4571" s="1">
        <f t="shared" ca="1" si="1132"/>
        <v>0</v>
      </c>
      <c r="BW4571" s="1">
        <f t="shared" ca="1" si="1133"/>
        <v>0</v>
      </c>
      <c r="BX4571" s="1">
        <f t="shared" ca="1" si="1134"/>
        <v>0</v>
      </c>
      <c r="BY4571" s="1">
        <f t="shared" ca="1" si="1135"/>
        <v>0</v>
      </c>
      <c r="BZ4571" s="1">
        <f t="shared" ca="1" si="1136"/>
        <v>0</v>
      </c>
      <c r="CA4571" s="1">
        <f t="shared" ca="1" si="1137"/>
        <v>0</v>
      </c>
      <c r="CB4571" s="1">
        <f t="shared" ca="1" si="1138"/>
        <v>0</v>
      </c>
      <c r="CC4571" s="1">
        <f t="shared" ca="1" si="1139"/>
        <v>0</v>
      </c>
    </row>
    <row r="4572" spans="1:81" hidden="1" x14ac:dyDescent="0.2">
      <c r="A4572" s="1" t="s">
        <v>1956</v>
      </c>
      <c r="B4572" s="1" t="s">
        <v>1957</v>
      </c>
      <c r="C4572" s="1" t="s">
        <v>62</v>
      </c>
      <c r="D4572" s="1" t="s">
        <v>801</v>
      </c>
      <c r="E4572" s="1" t="s">
        <v>105</v>
      </c>
      <c r="F4572">
        <v>1</v>
      </c>
      <c r="G4572">
        <v>0</v>
      </c>
      <c r="H4572">
        <v>0</v>
      </c>
      <c r="I4572">
        <v>0</v>
      </c>
      <c r="J4572">
        <v>2</v>
      </c>
      <c r="BI4572" s="1">
        <v>6</v>
      </c>
      <c r="BJ4572" s="1" t="str">
        <f t="array" ref="BJ4572">IF(C4572="yes",VLOOKUP(BI4572&amp;D4572,CHOOSE({1,2},Schedule_2015!$A$2:$A$257&amp;Schedule_2015!$B$2:$B$257,Schedule_2015!$C$2:$C$257),2,0),VLOOKUP(BI4572&amp;D4572,CHOOSE({1,2},Schedule_2015!$A$2:$A$257&amp;Schedule_2015!$C$2:$C$257,Schedule_2015!$B$2:$B$257),2,0))</f>
        <v>DEN</v>
      </c>
      <c r="BK4572" s="3">
        <f>VLOOKUP(BJ4572,Def!$A$2:$Z$34,23,0)</f>
        <v>83.2</v>
      </c>
      <c r="BL4572" s="3">
        <f>VLOOKUP(BJ4572,Def!$A$2:$Z$34,16,0)</f>
        <v>299.2</v>
      </c>
      <c r="BM4572" s="3">
        <f>VLOOKUP(BJ4572,Def!$A$2:$Z$34,17,0)</f>
        <v>8</v>
      </c>
      <c r="BN4572" s="3">
        <f>VLOOKUP(BJ4572,Def!$A$2:$Z$34,24,0)</f>
        <v>3</v>
      </c>
      <c r="BO4572" s="1">
        <f t="shared" ca="1" si="1125"/>
        <v>0</v>
      </c>
      <c r="BP4572" s="1">
        <f t="shared" ca="1" si="1126"/>
        <v>0</v>
      </c>
      <c r="BQ4572" s="1">
        <f t="shared" ca="1" si="1127"/>
        <v>0</v>
      </c>
      <c r="BR4572" s="1">
        <f t="shared" ca="1" si="1128"/>
        <v>0</v>
      </c>
      <c r="BS4572" s="1">
        <f t="shared" ca="1" si="1129"/>
        <v>0</v>
      </c>
      <c r="BT4572" s="1">
        <f t="shared" ca="1" si="1130"/>
        <v>0</v>
      </c>
      <c r="BU4572" s="1">
        <f t="shared" ca="1" si="1131"/>
        <v>0</v>
      </c>
      <c r="BV4572" s="1">
        <f t="shared" ca="1" si="1132"/>
        <v>0</v>
      </c>
      <c r="BW4572" s="1">
        <f t="shared" ca="1" si="1133"/>
        <v>0</v>
      </c>
      <c r="BX4572" s="1">
        <f t="shared" ca="1" si="1134"/>
        <v>0</v>
      </c>
      <c r="BY4572" s="1">
        <f t="shared" ca="1" si="1135"/>
        <v>0</v>
      </c>
      <c r="BZ4572" s="1">
        <f t="shared" ca="1" si="1136"/>
        <v>0</v>
      </c>
      <c r="CA4572" s="1">
        <f t="shared" ca="1" si="1137"/>
        <v>0</v>
      </c>
      <c r="CB4572" s="1">
        <f t="shared" ca="1" si="1138"/>
        <v>0</v>
      </c>
      <c r="CC4572" s="1">
        <f t="shared" ca="1" si="1139"/>
        <v>0</v>
      </c>
    </row>
    <row r="4573" spans="1:81" hidden="1" x14ac:dyDescent="0.2">
      <c r="A4573" s="1" t="s">
        <v>1964</v>
      </c>
      <c r="B4573" s="1" t="s">
        <v>1965</v>
      </c>
      <c r="C4573" s="1" t="s">
        <v>62</v>
      </c>
      <c r="D4573" s="1" t="s">
        <v>801</v>
      </c>
      <c r="E4573" s="1" t="s">
        <v>112</v>
      </c>
      <c r="F4573">
        <v>1</v>
      </c>
      <c r="G4573">
        <v>0</v>
      </c>
      <c r="H4573">
        <v>0</v>
      </c>
      <c r="I4573">
        <v>0</v>
      </c>
      <c r="J4573">
        <v>1</v>
      </c>
      <c r="BI4573" s="1">
        <v>6</v>
      </c>
      <c r="BJ4573" s="1" t="str">
        <f t="array" ref="BJ4573">IF(C4573="yes",VLOOKUP(BI4573&amp;D4573,CHOOSE({1,2},Schedule_2015!$A$2:$A$257&amp;Schedule_2015!$B$2:$B$257,Schedule_2015!$C$2:$C$257),2,0),VLOOKUP(BI4573&amp;D4573,CHOOSE({1,2},Schedule_2015!$A$2:$A$257&amp;Schedule_2015!$C$2:$C$257,Schedule_2015!$B$2:$B$257),2,0))</f>
        <v>DEN</v>
      </c>
      <c r="BK4573" s="3">
        <f>VLOOKUP(BJ4573,Def!$A$2:$Z$34,23,0)</f>
        <v>83.2</v>
      </c>
      <c r="BL4573" s="3">
        <f>VLOOKUP(BJ4573,Def!$A$2:$Z$34,16,0)</f>
        <v>299.2</v>
      </c>
      <c r="BM4573" s="3">
        <f>VLOOKUP(BJ4573,Def!$A$2:$Z$34,17,0)</f>
        <v>8</v>
      </c>
      <c r="BN4573" s="3">
        <f>VLOOKUP(BJ4573,Def!$A$2:$Z$34,24,0)</f>
        <v>3</v>
      </c>
      <c r="BO4573" s="1">
        <f t="shared" ca="1" si="1125"/>
        <v>0</v>
      </c>
      <c r="BP4573" s="1">
        <f t="shared" ca="1" si="1126"/>
        <v>0</v>
      </c>
      <c r="BQ4573" s="1">
        <f t="shared" ca="1" si="1127"/>
        <v>0</v>
      </c>
      <c r="BR4573" s="1">
        <f t="shared" ca="1" si="1128"/>
        <v>0</v>
      </c>
      <c r="BS4573" s="1">
        <f t="shared" ca="1" si="1129"/>
        <v>0</v>
      </c>
      <c r="BT4573" s="1">
        <f t="shared" ca="1" si="1130"/>
        <v>0</v>
      </c>
      <c r="BU4573" s="1">
        <f t="shared" ca="1" si="1131"/>
        <v>0</v>
      </c>
      <c r="BV4573" s="1">
        <f t="shared" ca="1" si="1132"/>
        <v>0</v>
      </c>
      <c r="BW4573" s="1">
        <f t="shared" ca="1" si="1133"/>
        <v>0</v>
      </c>
      <c r="BX4573" s="1">
        <f t="shared" ca="1" si="1134"/>
        <v>0</v>
      </c>
      <c r="BY4573" s="1">
        <f t="shared" ca="1" si="1135"/>
        <v>0</v>
      </c>
      <c r="BZ4573" s="1">
        <f t="shared" ca="1" si="1136"/>
        <v>0</v>
      </c>
      <c r="CA4573" s="1">
        <f t="shared" ca="1" si="1137"/>
        <v>0</v>
      </c>
      <c r="CB4573" s="1">
        <f t="shared" ca="1" si="1138"/>
        <v>0</v>
      </c>
      <c r="CC4573" s="1">
        <f t="shared" ca="1" si="1139"/>
        <v>0</v>
      </c>
    </row>
    <row r="4574" spans="1:81" hidden="1" x14ac:dyDescent="0.2">
      <c r="A4574" s="1" t="s">
        <v>829</v>
      </c>
      <c r="B4574" s="1" t="s">
        <v>830</v>
      </c>
      <c r="C4574" s="1" t="s">
        <v>62</v>
      </c>
      <c r="D4574" s="1" t="s">
        <v>801</v>
      </c>
      <c r="E4574" s="1" t="s">
        <v>112</v>
      </c>
      <c r="F4574">
        <v>0</v>
      </c>
      <c r="G4574">
        <v>0</v>
      </c>
      <c r="H4574">
        <v>0</v>
      </c>
      <c r="I4574">
        <v>0</v>
      </c>
      <c r="J4574">
        <v>1</v>
      </c>
      <c r="BI4574" s="1">
        <v>6</v>
      </c>
      <c r="BJ4574" s="1" t="str">
        <f t="array" ref="BJ4574">IF(C4574="yes",VLOOKUP(BI4574&amp;D4574,CHOOSE({1,2},Schedule_2015!$A$2:$A$257&amp;Schedule_2015!$B$2:$B$257,Schedule_2015!$C$2:$C$257),2,0),VLOOKUP(BI4574&amp;D4574,CHOOSE({1,2},Schedule_2015!$A$2:$A$257&amp;Schedule_2015!$C$2:$C$257,Schedule_2015!$B$2:$B$257),2,0))</f>
        <v>DEN</v>
      </c>
      <c r="BK4574" s="3">
        <f>VLOOKUP(BJ4574,Def!$A$2:$Z$34,23,0)</f>
        <v>83.2</v>
      </c>
      <c r="BL4574" s="3">
        <f>VLOOKUP(BJ4574,Def!$A$2:$Z$34,16,0)</f>
        <v>299.2</v>
      </c>
      <c r="BM4574" s="3">
        <f>VLOOKUP(BJ4574,Def!$A$2:$Z$34,17,0)</f>
        <v>8</v>
      </c>
      <c r="BN4574" s="3">
        <f>VLOOKUP(BJ4574,Def!$A$2:$Z$34,24,0)</f>
        <v>3</v>
      </c>
      <c r="BO4574" s="1">
        <f t="shared" ca="1" si="1125"/>
        <v>0</v>
      </c>
      <c r="BP4574" s="1">
        <f t="shared" ca="1" si="1126"/>
        <v>0</v>
      </c>
      <c r="BQ4574" s="1">
        <f t="shared" ca="1" si="1127"/>
        <v>0</v>
      </c>
      <c r="BR4574" s="1">
        <f t="shared" ca="1" si="1128"/>
        <v>0</v>
      </c>
      <c r="BS4574" s="1">
        <f t="shared" ca="1" si="1129"/>
        <v>0</v>
      </c>
      <c r="BT4574" s="1">
        <f t="shared" ca="1" si="1130"/>
        <v>0</v>
      </c>
      <c r="BU4574" s="1">
        <f t="shared" ca="1" si="1131"/>
        <v>0</v>
      </c>
      <c r="BV4574" s="1">
        <f t="shared" ca="1" si="1132"/>
        <v>0</v>
      </c>
      <c r="BW4574" s="1">
        <f t="shared" ca="1" si="1133"/>
        <v>0</v>
      </c>
      <c r="BX4574" s="1">
        <f t="shared" ca="1" si="1134"/>
        <v>0</v>
      </c>
      <c r="BY4574" s="1">
        <f t="shared" ca="1" si="1135"/>
        <v>0</v>
      </c>
      <c r="BZ4574" s="1">
        <f t="shared" ca="1" si="1136"/>
        <v>0</v>
      </c>
      <c r="CA4574" s="1">
        <f t="shared" ca="1" si="1137"/>
        <v>0</v>
      </c>
      <c r="CB4574" s="1">
        <f t="shared" ca="1" si="1138"/>
        <v>0</v>
      </c>
      <c r="CC4574" s="1">
        <f t="shared" ca="1" si="1139"/>
        <v>0</v>
      </c>
    </row>
    <row r="4575" spans="1:81" hidden="1" x14ac:dyDescent="0.2">
      <c r="A4575" s="1" t="s">
        <v>850</v>
      </c>
      <c r="B4575" s="1" t="s">
        <v>851</v>
      </c>
      <c r="C4575" s="1" t="s">
        <v>62</v>
      </c>
      <c r="D4575" s="1" t="s">
        <v>801</v>
      </c>
      <c r="E4575" s="1" t="s">
        <v>100</v>
      </c>
      <c r="F4575">
        <v>0</v>
      </c>
      <c r="G4575">
        <v>0</v>
      </c>
      <c r="H4575">
        <v>0</v>
      </c>
      <c r="I4575">
        <v>0</v>
      </c>
      <c r="J4575">
        <v>2</v>
      </c>
      <c r="BI4575" s="1">
        <v>6</v>
      </c>
      <c r="BJ4575" s="1" t="str">
        <f t="array" ref="BJ4575">IF(C4575="yes",VLOOKUP(BI4575&amp;D4575,CHOOSE({1,2},Schedule_2015!$A$2:$A$257&amp;Schedule_2015!$B$2:$B$257,Schedule_2015!$C$2:$C$257),2,0),VLOOKUP(BI4575&amp;D4575,CHOOSE({1,2},Schedule_2015!$A$2:$A$257&amp;Schedule_2015!$C$2:$C$257,Schedule_2015!$B$2:$B$257),2,0))</f>
        <v>DEN</v>
      </c>
      <c r="BK4575" s="3">
        <f>VLOOKUP(BJ4575,Def!$A$2:$Z$34,23,0)</f>
        <v>83.2</v>
      </c>
      <c r="BL4575" s="3">
        <f>VLOOKUP(BJ4575,Def!$A$2:$Z$34,16,0)</f>
        <v>299.2</v>
      </c>
      <c r="BM4575" s="3">
        <f>VLOOKUP(BJ4575,Def!$A$2:$Z$34,17,0)</f>
        <v>8</v>
      </c>
      <c r="BN4575" s="3">
        <f>VLOOKUP(BJ4575,Def!$A$2:$Z$34,24,0)</f>
        <v>3</v>
      </c>
      <c r="BO4575" s="1">
        <f t="shared" ca="1" si="1125"/>
        <v>0</v>
      </c>
      <c r="BP4575" s="1">
        <f t="shared" ca="1" si="1126"/>
        <v>0</v>
      </c>
      <c r="BQ4575" s="1">
        <f t="shared" ca="1" si="1127"/>
        <v>0</v>
      </c>
      <c r="BR4575" s="1">
        <f t="shared" ca="1" si="1128"/>
        <v>0</v>
      </c>
      <c r="BS4575" s="1">
        <f t="shared" ca="1" si="1129"/>
        <v>0</v>
      </c>
      <c r="BT4575" s="1">
        <f t="shared" ca="1" si="1130"/>
        <v>0</v>
      </c>
      <c r="BU4575" s="1">
        <f t="shared" ca="1" si="1131"/>
        <v>0</v>
      </c>
      <c r="BV4575" s="1">
        <f t="shared" ca="1" si="1132"/>
        <v>0</v>
      </c>
      <c r="BW4575" s="1">
        <f t="shared" ca="1" si="1133"/>
        <v>0</v>
      </c>
      <c r="BX4575" s="1">
        <f t="shared" ca="1" si="1134"/>
        <v>0</v>
      </c>
      <c r="BY4575" s="1">
        <f t="shared" ca="1" si="1135"/>
        <v>0</v>
      </c>
      <c r="BZ4575" s="1">
        <f t="shared" ca="1" si="1136"/>
        <v>0</v>
      </c>
      <c r="CA4575" s="1">
        <f t="shared" ca="1" si="1137"/>
        <v>0</v>
      </c>
      <c r="CB4575" s="1">
        <f t="shared" ca="1" si="1138"/>
        <v>0</v>
      </c>
      <c r="CC4575" s="1">
        <f t="shared" ca="1" si="1139"/>
        <v>0</v>
      </c>
    </row>
    <row r="4576" spans="1:81" hidden="1" x14ac:dyDescent="0.2">
      <c r="A4576" s="1" t="s">
        <v>833</v>
      </c>
      <c r="B4576" s="1" t="s">
        <v>834</v>
      </c>
      <c r="C4576" s="1" t="s">
        <v>62</v>
      </c>
      <c r="D4576" s="1" t="s">
        <v>801</v>
      </c>
      <c r="E4576" s="1" t="s">
        <v>115</v>
      </c>
      <c r="F4576">
        <v>0</v>
      </c>
      <c r="G4576">
        <v>0</v>
      </c>
      <c r="H4576">
        <v>0</v>
      </c>
      <c r="I4576">
        <v>0</v>
      </c>
      <c r="J4576">
        <v>1</v>
      </c>
      <c r="BI4576" s="1">
        <v>6</v>
      </c>
      <c r="BJ4576" s="1" t="str">
        <f t="array" ref="BJ4576">IF(C4576="yes",VLOOKUP(BI4576&amp;D4576,CHOOSE({1,2},Schedule_2015!$A$2:$A$257&amp;Schedule_2015!$B$2:$B$257,Schedule_2015!$C$2:$C$257),2,0),VLOOKUP(BI4576&amp;D4576,CHOOSE({1,2},Schedule_2015!$A$2:$A$257&amp;Schedule_2015!$C$2:$C$257,Schedule_2015!$B$2:$B$257),2,0))</f>
        <v>DEN</v>
      </c>
      <c r="BK4576" s="3">
        <f>VLOOKUP(BJ4576,Def!$A$2:$Z$34,23,0)</f>
        <v>83.2</v>
      </c>
      <c r="BL4576" s="3">
        <f>VLOOKUP(BJ4576,Def!$A$2:$Z$34,16,0)</f>
        <v>299.2</v>
      </c>
      <c r="BM4576" s="3">
        <f>VLOOKUP(BJ4576,Def!$A$2:$Z$34,17,0)</f>
        <v>8</v>
      </c>
      <c r="BN4576" s="3">
        <f>VLOOKUP(BJ4576,Def!$A$2:$Z$34,24,0)</f>
        <v>3</v>
      </c>
      <c r="BO4576" s="1">
        <f t="shared" ca="1" si="1125"/>
        <v>0</v>
      </c>
      <c r="BP4576" s="1">
        <f t="shared" ca="1" si="1126"/>
        <v>0</v>
      </c>
      <c r="BQ4576" s="1">
        <f t="shared" ca="1" si="1127"/>
        <v>0</v>
      </c>
      <c r="BR4576" s="1">
        <f t="shared" ca="1" si="1128"/>
        <v>0</v>
      </c>
      <c r="BS4576" s="1">
        <f t="shared" ca="1" si="1129"/>
        <v>0</v>
      </c>
      <c r="BT4576" s="1">
        <f t="shared" ca="1" si="1130"/>
        <v>0</v>
      </c>
      <c r="BU4576" s="1">
        <f t="shared" ca="1" si="1131"/>
        <v>0</v>
      </c>
      <c r="BV4576" s="1">
        <f t="shared" ca="1" si="1132"/>
        <v>0</v>
      </c>
      <c r="BW4576" s="1">
        <f t="shared" ca="1" si="1133"/>
        <v>0</v>
      </c>
      <c r="BX4576" s="1">
        <f t="shared" ca="1" si="1134"/>
        <v>0</v>
      </c>
      <c r="BY4576" s="1">
        <f t="shared" ca="1" si="1135"/>
        <v>0</v>
      </c>
      <c r="BZ4576" s="1">
        <f t="shared" ca="1" si="1136"/>
        <v>0</v>
      </c>
      <c r="CA4576" s="1">
        <f t="shared" ca="1" si="1137"/>
        <v>0</v>
      </c>
      <c r="CB4576" s="1">
        <f t="shared" ca="1" si="1138"/>
        <v>0</v>
      </c>
      <c r="CC4576" s="1">
        <f t="shared" ca="1" si="1139"/>
        <v>0</v>
      </c>
    </row>
    <row r="4577" spans="1:81" hidden="1" x14ac:dyDescent="0.2">
      <c r="A4577" s="1" t="s">
        <v>835</v>
      </c>
      <c r="B4577" s="1" t="s">
        <v>836</v>
      </c>
      <c r="C4577" s="1" t="s">
        <v>62</v>
      </c>
      <c r="D4577" s="1" t="s">
        <v>801</v>
      </c>
      <c r="E4577" s="1" t="s">
        <v>115</v>
      </c>
      <c r="F4577">
        <v>3</v>
      </c>
      <c r="G4577">
        <v>0</v>
      </c>
      <c r="H4577">
        <v>0</v>
      </c>
      <c r="I4577">
        <v>0</v>
      </c>
      <c r="J4577">
        <v>6</v>
      </c>
      <c r="BI4577" s="1">
        <v>6</v>
      </c>
      <c r="BJ4577" s="1" t="str">
        <f t="array" ref="BJ4577">IF(C4577="yes",VLOOKUP(BI4577&amp;D4577,CHOOSE({1,2},Schedule_2015!$A$2:$A$257&amp;Schedule_2015!$B$2:$B$257,Schedule_2015!$C$2:$C$257),2,0),VLOOKUP(BI4577&amp;D4577,CHOOSE({1,2},Schedule_2015!$A$2:$A$257&amp;Schedule_2015!$C$2:$C$257,Schedule_2015!$B$2:$B$257),2,0))</f>
        <v>DEN</v>
      </c>
      <c r="BK4577" s="3">
        <f>VLOOKUP(BJ4577,Def!$A$2:$Z$34,23,0)</f>
        <v>83.2</v>
      </c>
      <c r="BL4577" s="3">
        <f>VLOOKUP(BJ4577,Def!$A$2:$Z$34,16,0)</f>
        <v>299.2</v>
      </c>
      <c r="BM4577" s="3">
        <f>VLOOKUP(BJ4577,Def!$A$2:$Z$34,17,0)</f>
        <v>8</v>
      </c>
      <c r="BN4577" s="3">
        <f>VLOOKUP(BJ4577,Def!$A$2:$Z$34,24,0)</f>
        <v>3</v>
      </c>
      <c r="BO4577" s="1">
        <f t="shared" ca="1" si="1125"/>
        <v>0</v>
      </c>
      <c r="BP4577" s="1">
        <f t="shared" ca="1" si="1126"/>
        <v>0</v>
      </c>
      <c r="BQ4577" s="1">
        <f t="shared" ca="1" si="1127"/>
        <v>0</v>
      </c>
      <c r="BR4577" s="1">
        <f t="shared" ca="1" si="1128"/>
        <v>0</v>
      </c>
      <c r="BS4577" s="1">
        <f t="shared" ca="1" si="1129"/>
        <v>0</v>
      </c>
      <c r="BT4577" s="1">
        <f t="shared" ca="1" si="1130"/>
        <v>0</v>
      </c>
      <c r="BU4577" s="1">
        <f t="shared" ca="1" si="1131"/>
        <v>0</v>
      </c>
      <c r="BV4577" s="1">
        <f t="shared" ca="1" si="1132"/>
        <v>0</v>
      </c>
      <c r="BW4577" s="1">
        <f t="shared" ca="1" si="1133"/>
        <v>0</v>
      </c>
      <c r="BX4577" s="1">
        <f t="shared" ca="1" si="1134"/>
        <v>0</v>
      </c>
      <c r="BY4577" s="1">
        <f t="shared" ca="1" si="1135"/>
        <v>0</v>
      </c>
      <c r="BZ4577" s="1">
        <f t="shared" ca="1" si="1136"/>
        <v>0</v>
      </c>
      <c r="CA4577" s="1">
        <f t="shared" ca="1" si="1137"/>
        <v>0</v>
      </c>
      <c r="CB4577" s="1">
        <f t="shared" ca="1" si="1138"/>
        <v>0</v>
      </c>
      <c r="CC4577" s="1">
        <f t="shared" ca="1" si="1139"/>
        <v>0</v>
      </c>
    </row>
    <row r="4578" spans="1:81" hidden="1" x14ac:dyDescent="0.2">
      <c r="A4578" s="1" t="s">
        <v>837</v>
      </c>
      <c r="B4578" s="1" t="s">
        <v>838</v>
      </c>
      <c r="C4578" s="1" t="s">
        <v>62</v>
      </c>
      <c r="D4578" s="1" t="s">
        <v>801</v>
      </c>
      <c r="E4578" s="1" t="s">
        <v>176</v>
      </c>
      <c r="F4578">
        <v>1</v>
      </c>
      <c r="G4578">
        <v>0</v>
      </c>
      <c r="H4578">
        <v>0</v>
      </c>
      <c r="I4578">
        <v>0</v>
      </c>
      <c r="J4578">
        <v>2</v>
      </c>
      <c r="BI4578" s="1">
        <v>6</v>
      </c>
      <c r="BJ4578" s="1" t="str">
        <f t="array" ref="BJ4578">IF(C4578="yes",VLOOKUP(BI4578&amp;D4578,CHOOSE({1,2},Schedule_2015!$A$2:$A$257&amp;Schedule_2015!$B$2:$B$257,Schedule_2015!$C$2:$C$257),2,0),VLOOKUP(BI4578&amp;D4578,CHOOSE({1,2},Schedule_2015!$A$2:$A$257&amp;Schedule_2015!$C$2:$C$257,Schedule_2015!$B$2:$B$257),2,0))</f>
        <v>DEN</v>
      </c>
      <c r="BK4578" s="3">
        <f>VLOOKUP(BJ4578,Def!$A$2:$Z$34,23,0)</f>
        <v>83.2</v>
      </c>
      <c r="BL4578" s="3">
        <f>VLOOKUP(BJ4578,Def!$A$2:$Z$34,16,0)</f>
        <v>299.2</v>
      </c>
      <c r="BM4578" s="3">
        <f>VLOOKUP(BJ4578,Def!$A$2:$Z$34,17,0)</f>
        <v>8</v>
      </c>
      <c r="BN4578" s="3">
        <f>VLOOKUP(BJ4578,Def!$A$2:$Z$34,24,0)</f>
        <v>3</v>
      </c>
      <c r="BO4578" s="1">
        <f t="shared" ca="1" si="1125"/>
        <v>0</v>
      </c>
      <c r="BP4578" s="1">
        <f t="shared" ca="1" si="1126"/>
        <v>0</v>
      </c>
      <c r="BQ4578" s="1">
        <f t="shared" ca="1" si="1127"/>
        <v>0</v>
      </c>
      <c r="BR4578" s="1">
        <f t="shared" ca="1" si="1128"/>
        <v>0</v>
      </c>
      <c r="BS4578" s="1">
        <f t="shared" ca="1" si="1129"/>
        <v>0</v>
      </c>
      <c r="BT4578" s="1">
        <f t="shared" ca="1" si="1130"/>
        <v>0</v>
      </c>
      <c r="BU4578" s="1">
        <f t="shared" ca="1" si="1131"/>
        <v>0</v>
      </c>
      <c r="BV4578" s="1">
        <f t="shared" ca="1" si="1132"/>
        <v>0</v>
      </c>
      <c r="BW4578" s="1">
        <f t="shared" ca="1" si="1133"/>
        <v>0</v>
      </c>
      <c r="BX4578" s="1">
        <f t="shared" ca="1" si="1134"/>
        <v>0</v>
      </c>
      <c r="BY4578" s="1">
        <f t="shared" ca="1" si="1135"/>
        <v>0</v>
      </c>
      <c r="BZ4578" s="1">
        <f t="shared" ca="1" si="1136"/>
        <v>0</v>
      </c>
      <c r="CA4578" s="1">
        <f t="shared" ca="1" si="1137"/>
        <v>0</v>
      </c>
      <c r="CB4578" s="1">
        <f t="shared" ca="1" si="1138"/>
        <v>0</v>
      </c>
      <c r="CC4578" s="1">
        <f t="shared" ca="1" si="1139"/>
        <v>0</v>
      </c>
    </row>
    <row r="4579" spans="1:81" hidden="1" x14ac:dyDescent="0.2">
      <c r="A4579" s="1" t="s">
        <v>827</v>
      </c>
      <c r="B4579" s="1" t="s">
        <v>828</v>
      </c>
      <c r="C4579" s="1" t="s">
        <v>62</v>
      </c>
      <c r="D4579" s="1" t="s">
        <v>801</v>
      </c>
      <c r="E4579" s="1" t="s">
        <v>94</v>
      </c>
      <c r="F4579">
        <v>2</v>
      </c>
      <c r="G4579">
        <v>0</v>
      </c>
      <c r="H4579">
        <v>0</v>
      </c>
      <c r="I4579">
        <v>0</v>
      </c>
      <c r="J4579">
        <v>2</v>
      </c>
      <c r="BI4579" s="1">
        <v>6</v>
      </c>
      <c r="BJ4579" s="1" t="str">
        <f t="array" ref="BJ4579">IF(C4579="yes",VLOOKUP(BI4579&amp;D4579,CHOOSE({1,2},Schedule_2015!$A$2:$A$257&amp;Schedule_2015!$B$2:$B$257,Schedule_2015!$C$2:$C$257),2,0),VLOOKUP(BI4579&amp;D4579,CHOOSE({1,2},Schedule_2015!$A$2:$A$257&amp;Schedule_2015!$C$2:$C$257,Schedule_2015!$B$2:$B$257),2,0))</f>
        <v>DEN</v>
      </c>
      <c r="BK4579" s="3">
        <f>VLOOKUP(BJ4579,Def!$A$2:$Z$34,23,0)</f>
        <v>83.2</v>
      </c>
      <c r="BL4579" s="3">
        <f>VLOOKUP(BJ4579,Def!$A$2:$Z$34,16,0)</f>
        <v>299.2</v>
      </c>
      <c r="BM4579" s="3">
        <f>VLOOKUP(BJ4579,Def!$A$2:$Z$34,17,0)</f>
        <v>8</v>
      </c>
      <c r="BN4579" s="3">
        <f>VLOOKUP(BJ4579,Def!$A$2:$Z$34,24,0)</f>
        <v>3</v>
      </c>
      <c r="BO4579" s="1">
        <f t="shared" ca="1" si="1125"/>
        <v>0</v>
      </c>
      <c r="BP4579" s="1">
        <f t="shared" ca="1" si="1126"/>
        <v>0</v>
      </c>
      <c r="BQ4579" s="1">
        <f t="shared" ca="1" si="1127"/>
        <v>0</v>
      </c>
      <c r="BR4579" s="1">
        <f t="shared" ca="1" si="1128"/>
        <v>0</v>
      </c>
      <c r="BS4579" s="1">
        <f t="shared" ca="1" si="1129"/>
        <v>0</v>
      </c>
      <c r="BT4579" s="1">
        <f t="shared" ca="1" si="1130"/>
        <v>0</v>
      </c>
      <c r="BU4579" s="1">
        <f t="shared" ca="1" si="1131"/>
        <v>0</v>
      </c>
      <c r="BV4579" s="1">
        <f t="shared" ca="1" si="1132"/>
        <v>0</v>
      </c>
      <c r="BW4579" s="1">
        <f t="shared" ca="1" si="1133"/>
        <v>0</v>
      </c>
      <c r="BX4579" s="1">
        <f t="shared" ca="1" si="1134"/>
        <v>0</v>
      </c>
      <c r="BY4579" s="1">
        <f t="shared" ca="1" si="1135"/>
        <v>0</v>
      </c>
      <c r="BZ4579" s="1">
        <f t="shared" ca="1" si="1136"/>
        <v>0</v>
      </c>
      <c r="CA4579" s="1">
        <f t="shared" ca="1" si="1137"/>
        <v>0</v>
      </c>
      <c r="CB4579" s="1">
        <f t="shared" ca="1" si="1138"/>
        <v>0</v>
      </c>
      <c r="CC4579" s="1">
        <f t="shared" ca="1" si="1139"/>
        <v>0</v>
      </c>
    </row>
    <row r="4580" spans="1:81" hidden="1" x14ac:dyDescent="0.2">
      <c r="A4580" s="1" t="s">
        <v>854</v>
      </c>
      <c r="B4580" s="1" t="s">
        <v>855</v>
      </c>
      <c r="C4580" s="1" t="s">
        <v>62</v>
      </c>
      <c r="D4580" s="1" t="s">
        <v>801</v>
      </c>
      <c r="E4580" s="1" t="s">
        <v>187</v>
      </c>
      <c r="F4580">
        <v>1</v>
      </c>
      <c r="G4580">
        <v>0</v>
      </c>
      <c r="H4580">
        <v>0</v>
      </c>
      <c r="I4580">
        <v>0</v>
      </c>
      <c r="J4580">
        <v>0</v>
      </c>
      <c r="BI4580" s="1">
        <v>6</v>
      </c>
      <c r="BJ4580" s="1" t="str">
        <f t="array" ref="BJ4580">IF(C4580="yes",VLOOKUP(BI4580&amp;D4580,CHOOSE({1,2},Schedule_2015!$A$2:$A$257&amp;Schedule_2015!$B$2:$B$257,Schedule_2015!$C$2:$C$257),2,0),VLOOKUP(BI4580&amp;D4580,CHOOSE({1,2},Schedule_2015!$A$2:$A$257&amp;Schedule_2015!$C$2:$C$257,Schedule_2015!$B$2:$B$257),2,0))</f>
        <v>DEN</v>
      </c>
      <c r="BK4580" s="3">
        <f>VLOOKUP(BJ4580,Def!$A$2:$Z$34,23,0)</f>
        <v>83.2</v>
      </c>
      <c r="BL4580" s="3">
        <f>VLOOKUP(BJ4580,Def!$A$2:$Z$34,16,0)</f>
        <v>299.2</v>
      </c>
      <c r="BM4580" s="3">
        <f>VLOOKUP(BJ4580,Def!$A$2:$Z$34,17,0)</f>
        <v>8</v>
      </c>
      <c r="BN4580" s="3">
        <f>VLOOKUP(BJ4580,Def!$A$2:$Z$34,24,0)</f>
        <v>3</v>
      </c>
      <c r="BO4580" s="1">
        <f t="shared" ca="1" si="1125"/>
        <v>0</v>
      </c>
      <c r="BP4580" s="1">
        <f t="shared" ca="1" si="1126"/>
        <v>0</v>
      </c>
      <c r="BQ4580" s="1">
        <f t="shared" ca="1" si="1127"/>
        <v>0</v>
      </c>
      <c r="BR4580" s="1">
        <f t="shared" ca="1" si="1128"/>
        <v>0</v>
      </c>
      <c r="BS4580" s="1">
        <f t="shared" ca="1" si="1129"/>
        <v>0</v>
      </c>
      <c r="BT4580" s="1">
        <f t="shared" ca="1" si="1130"/>
        <v>0</v>
      </c>
      <c r="BU4580" s="1">
        <f t="shared" ca="1" si="1131"/>
        <v>0</v>
      </c>
      <c r="BV4580" s="1">
        <f t="shared" ca="1" si="1132"/>
        <v>0</v>
      </c>
      <c r="BW4580" s="1">
        <f t="shared" ca="1" si="1133"/>
        <v>0</v>
      </c>
      <c r="BX4580" s="1">
        <f t="shared" ca="1" si="1134"/>
        <v>0</v>
      </c>
      <c r="BY4580" s="1">
        <f t="shared" ca="1" si="1135"/>
        <v>0</v>
      </c>
      <c r="BZ4580" s="1">
        <f t="shared" ca="1" si="1136"/>
        <v>0</v>
      </c>
      <c r="CA4580" s="1">
        <f t="shared" ca="1" si="1137"/>
        <v>0</v>
      </c>
      <c r="CB4580" s="1">
        <f t="shared" ca="1" si="1138"/>
        <v>0</v>
      </c>
      <c r="CC4580" s="1">
        <f t="shared" ca="1" si="1139"/>
        <v>0</v>
      </c>
    </row>
    <row r="4581" spans="1:81" hidden="1" x14ac:dyDescent="0.2">
      <c r="A4581" s="1" t="s">
        <v>845</v>
      </c>
      <c r="B4581" s="1" t="s">
        <v>846</v>
      </c>
      <c r="C4581" s="1" t="s">
        <v>62</v>
      </c>
      <c r="D4581" s="1" t="s">
        <v>801</v>
      </c>
      <c r="E4581" s="1" t="s">
        <v>94</v>
      </c>
      <c r="F4581">
        <v>0</v>
      </c>
      <c r="G4581">
        <v>0</v>
      </c>
      <c r="H4581">
        <v>0</v>
      </c>
      <c r="I4581">
        <v>0</v>
      </c>
      <c r="J4581">
        <v>2</v>
      </c>
      <c r="BI4581" s="1">
        <v>6</v>
      </c>
      <c r="BJ4581" s="1" t="str">
        <f t="array" ref="BJ4581">IF(C4581="yes",VLOOKUP(BI4581&amp;D4581,CHOOSE({1,2},Schedule_2015!$A$2:$A$257&amp;Schedule_2015!$B$2:$B$257,Schedule_2015!$C$2:$C$257),2,0),VLOOKUP(BI4581&amp;D4581,CHOOSE({1,2},Schedule_2015!$A$2:$A$257&amp;Schedule_2015!$C$2:$C$257,Schedule_2015!$B$2:$B$257),2,0))</f>
        <v>DEN</v>
      </c>
      <c r="BK4581" s="3">
        <f>VLOOKUP(BJ4581,Def!$A$2:$Z$34,23,0)</f>
        <v>83.2</v>
      </c>
      <c r="BL4581" s="3">
        <f>VLOOKUP(BJ4581,Def!$A$2:$Z$34,16,0)</f>
        <v>299.2</v>
      </c>
      <c r="BM4581" s="3">
        <f>VLOOKUP(BJ4581,Def!$A$2:$Z$34,17,0)</f>
        <v>8</v>
      </c>
      <c r="BN4581" s="3">
        <f>VLOOKUP(BJ4581,Def!$A$2:$Z$34,24,0)</f>
        <v>3</v>
      </c>
      <c r="BO4581" s="1">
        <f t="shared" ca="1" si="1125"/>
        <v>0</v>
      </c>
      <c r="BP4581" s="1">
        <f t="shared" ca="1" si="1126"/>
        <v>0</v>
      </c>
      <c r="BQ4581" s="1">
        <f t="shared" ca="1" si="1127"/>
        <v>0</v>
      </c>
      <c r="BR4581" s="1">
        <f t="shared" ca="1" si="1128"/>
        <v>0</v>
      </c>
      <c r="BS4581" s="1">
        <f t="shared" ca="1" si="1129"/>
        <v>0</v>
      </c>
      <c r="BT4581" s="1">
        <f t="shared" ca="1" si="1130"/>
        <v>0</v>
      </c>
      <c r="BU4581" s="1">
        <f t="shared" ca="1" si="1131"/>
        <v>0</v>
      </c>
      <c r="BV4581" s="1">
        <f t="shared" ca="1" si="1132"/>
        <v>0</v>
      </c>
      <c r="BW4581" s="1">
        <f t="shared" ca="1" si="1133"/>
        <v>0</v>
      </c>
      <c r="BX4581" s="1">
        <f t="shared" ca="1" si="1134"/>
        <v>0</v>
      </c>
      <c r="BY4581" s="1">
        <f t="shared" ca="1" si="1135"/>
        <v>0</v>
      </c>
      <c r="BZ4581" s="1">
        <f t="shared" ca="1" si="1136"/>
        <v>0</v>
      </c>
      <c r="CA4581" s="1">
        <f t="shared" ca="1" si="1137"/>
        <v>0</v>
      </c>
      <c r="CB4581" s="1">
        <f t="shared" ca="1" si="1138"/>
        <v>0</v>
      </c>
      <c r="CC4581" s="1">
        <f t="shared" ca="1" si="1139"/>
        <v>0</v>
      </c>
    </row>
    <row r="4582" spans="1:81" hidden="1" x14ac:dyDescent="0.2">
      <c r="A4582" s="1" t="s">
        <v>1962</v>
      </c>
      <c r="B4582" s="1" t="s">
        <v>1963</v>
      </c>
      <c r="C4582" s="1" t="s">
        <v>62</v>
      </c>
      <c r="D4582" s="1" t="s">
        <v>801</v>
      </c>
      <c r="E4582" s="1" t="s">
        <v>105</v>
      </c>
      <c r="F4582">
        <v>1</v>
      </c>
      <c r="G4582">
        <v>0</v>
      </c>
      <c r="H4582">
        <v>1</v>
      </c>
      <c r="I4582">
        <v>0</v>
      </c>
      <c r="J4582">
        <v>0</v>
      </c>
      <c r="BI4582" s="1">
        <v>6</v>
      </c>
      <c r="BJ4582" s="1" t="str">
        <f t="array" ref="BJ4582">IF(C4582="yes",VLOOKUP(BI4582&amp;D4582,CHOOSE({1,2},Schedule_2015!$A$2:$A$257&amp;Schedule_2015!$B$2:$B$257,Schedule_2015!$C$2:$C$257),2,0),VLOOKUP(BI4582&amp;D4582,CHOOSE({1,2},Schedule_2015!$A$2:$A$257&amp;Schedule_2015!$C$2:$C$257,Schedule_2015!$B$2:$B$257),2,0))</f>
        <v>DEN</v>
      </c>
      <c r="BK4582" s="3">
        <f>VLOOKUP(BJ4582,Def!$A$2:$Z$34,23,0)</f>
        <v>83.2</v>
      </c>
      <c r="BL4582" s="3">
        <f>VLOOKUP(BJ4582,Def!$A$2:$Z$34,16,0)</f>
        <v>299.2</v>
      </c>
      <c r="BM4582" s="3">
        <f>VLOOKUP(BJ4582,Def!$A$2:$Z$34,17,0)</f>
        <v>8</v>
      </c>
      <c r="BN4582" s="3">
        <f>VLOOKUP(BJ4582,Def!$A$2:$Z$34,24,0)</f>
        <v>3</v>
      </c>
      <c r="BO4582" s="1">
        <f t="shared" ca="1" si="1125"/>
        <v>0</v>
      </c>
      <c r="BP4582" s="1">
        <f t="shared" ca="1" si="1126"/>
        <v>0</v>
      </c>
      <c r="BQ4582" s="1">
        <f t="shared" ca="1" si="1127"/>
        <v>0</v>
      </c>
      <c r="BR4582" s="1">
        <f t="shared" ca="1" si="1128"/>
        <v>0</v>
      </c>
      <c r="BS4582" s="1">
        <f t="shared" ca="1" si="1129"/>
        <v>0</v>
      </c>
      <c r="BT4582" s="1">
        <f t="shared" ca="1" si="1130"/>
        <v>0</v>
      </c>
      <c r="BU4582" s="1">
        <f t="shared" ca="1" si="1131"/>
        <v>0</v>
      </c>
      <c r="BV4582" s="1">
        <f t="shared" ca="1" si="1132"/>
        <v>0</v>
      </c>
      <c r="BW4582" s="1">
        <f t="shared" ca="1" si="1133"/>
        <v>0</v>
      </c>
      <c r="BX4582" s="1">
        <f t="shared" ca="1" si="1134"/>
        <v>0</v>
      </c>
      <c r="BY4582" s="1">
        <f t="shared" ca="1" si="1135"/>
        <v>0</v>
      </c>
      <c r="BZ4582" s="1">
        <f t="shared" ca="1" si="1136"/>
        <v>0</v>
      </c>
      <c r="CA4582" s="1">
        <f t="shared" ca="1" si="1137"/>
        <v>0</v>
      </c>
      <c r="CB4582" s="1">
        <f t="shared" ca="1" si="1138"/>
        <v>0</v>
      </c>
      <c r="CC4582" s="1">
        <f t="shared" ca="1" si="1139"/>
        <v>0</v>
      </c>
    </row>
    <row r="4583" spans="1:81" hidden="1" x14ac:dyDescent="0.2">
      <c r="A4583" s="1" t="s">
        <v>847</v>
      </c>
      <c r="B4583" s="1" t="s">
        <v>848</v>
      </c>
      <c r="C4583" s="1" t="s">
        <v>62</v>
      </c>
      <c r="D4583" s="1" t="s">
        <v>801</v>
      </c>
      <c r="E4583" s="1" t="s">
        <v>94</v>
      </c>
      <c r="F4583">
        <v>1</v>
      </c>
      <c r="G4583">
        <v>0</v>
      </c>
      <c r="H4583">
        <v>0</v>
      </c>
      <c r="I4583">
        <v>0</v>
      </c>
      <c r="J4583">
        <v>4</v>
      </c>
      <c r="BI4583" s="1">
        <v>6</v>
      </c>
      <c r="BJ4583" s="1" t="str">
        <f t="array" ref="BJ4583">IF(C4583="yes",VLOOKUP(BI4583&amp;D4583,CHOOSE({1,2},Schedule_2015!$A$2:$A$257&amp;Schedule_2015!$B$2:$B$257,Schedule_2015!$C$2:$C$257),2,0),VLOOKUP(BI4583&amp;D4583,CHOOSE({1,2},Schedule_2015!$A$2:$A$257&amp;Schedule_2015!$C$2:$C$257,Schedule_2015!$B$2:$B$257),2,0))</f>
        <v>DEN</v>
      </c>
      <c r="BK4583" s="3">
        <f>VLOOKUP(BJ4583,Def!$A$2:$Z$34,23,0)</f>
        <v>83.2</v>
      </c>
      <c r="BL4583" s="3">
        <f>VLOOKUP(BJ4583,Def!$A$2:$Z$34,16,0)</f>
        <v>299.2</v>
      </c>
      <c r="BM4583" s="3">
        <f>VLOOKUP(BJ4583,Def!$A$2:$Z$34,17,0)</f>
        <v>8</v>
      </c>
      <c r="BN4583" s="3">
        <f>VLOOKUP(BJ4583,Def!$A$2:$Z$34,24,0)</f>
        <v>3</v>
      </c>
      <c r="BO4583" s="1">
        <f t="shared" ca="1" si="1125"/>
        <v>0</v>
      </c>
      <c r="BP4583" s="1">
        <f t="shared" ca="1" si="1126"/>
        <v>0</v>
      </c>
      <c r="BQ4583" s="1">
        <f t="shared" ca="1" si="1127"/>
        <v>0</v>
      </c>
      <c r="BR4583" s="1">
        <f t="shared" ca="1" si="1128"/>
        <v>0</v>
      </c>
      <c r="BS4583" s="1">
        <f t="shared" ca="1" si="1129"/>
        <v>0</v>
      </c>
      <c r="BT4583" s="1">
        <f t="shared" ca="1" si="1130"/>
        <v>0</v>
      </c>
      <c r="BU4583" s="1">
        <f t="shared" ca="1" si="1131"/>
        <v>0</v>
      </c>
      <c r="BV4583" s="1">
        <f t="shared" ca="1" si="1132"/>
        <v>0</v>
      </c>
      <c r="BW4583" s="1">
        <f t="shared" ca="1" si="1133"/>
        <v>0</v>
      </c>
      <c r="BX4583" s="1">
        <f t="shared" ca="1" si="1134"/>
        <v>0</v>
      </c>
      <c r="BY4583" s="1">
        <f t="shared" ca="1" si="1135"/>
        <v>0</v>
      </c>
      <c r="BZ4583" s="1">
        <f t="shared" ca="1" si="1136"/>
        <v>0</v>
      </c>
      <c r="CA4583" s="1">
        <f t="shared" ca="1" si="1137"/>
        <v>0</v>
      </c>
      <c r="CB4583" s="1">
        <f t="shared" ca="1" si="1138"/>
        <v>0</v>
      </c>
      <c r="CC4583" s="1">
        <f t="shared" ca="1" si="1139"/>
        <v>0</v>
      </c>
    </row>
    <row r="4584" spans="1:81" hidden="1" x14ac:dyDescent="0.2">
      <c r="A4584" s="1" t="s">
        <v>299</v>
      </c>
      <c r="B4584" s="1" t="s">
        <v>849</v>
      </c>
      <c r="C4584" s="1" t="s">
        <v>62</v>
      </c>
      <c r="D4584" s="1" t="s">
        <v>801</v>
      </c>
      <c r="E4584" s="1" t="s">
        <v>97</v>
      </c>
      <c r="F4584">
        <v>0</v>
      </c>
      <c r="G4584">
        <v>0</v>
      </c>
      <c r="H4584">
        <v>0</v>
      </c>
      <c r="I4584">
        <v>0</v>
      </c>
      <c r="J4584">
        <v>2</v>
      </c>
      <c r="BI4584" s="1">
        <v>6</v>
      </c>
      <c r="BJ4584" s="1" t="str">
        <f t="array" ref="BJ4584">IF(C4584="yes",VLOOKUP(BI4584&amp;D4584,CHOOSE({1,2},Schedule_2015!$A$2:$A$257&amp;Schedule_2015!$B$2:$B$257,Schedule_2015!$C$2:$C$257),2,0),VLOOKUP(BI4584&amp;D4584,CHOOSE({1,2},Schedule_2015!$A$2:$A$257&amp;Schedule_2015!$C$2:$C$257,Schedule_2015!$B$2:$B$257),2,0))</f>
        <v>DEN</v>
      </c>
      <c r="BK4584" s="3">
        <f>VLOOKUP(BJ4584,Def!$A$2:$Z$34,23,0)</f>
        <v>83.2</v>
      </c>
      <c r="BL4584" s="3">
        <f>VLOOKUP(BJ4584,Def!$A$2:$Z$34,16,0)</f>
        <v>299.2</v>
      </c>
      <c r="BM4584" s="3">
        <f>VLOOKUP(BJ4584,Def!$A$2:$Z$34,17,0)</f>
        <v>8</v>
      </c>
      <c r="BN4584" s="3">
        <f>VLOOKUP(BJ4584,Def!$A$2:$Z$34,24,0)</f>
        <v>3</v>
      </c>
      <c r="BO4584" s="1">
        <f t="shared" ca="1" si="1125"/>
        <v>0</v>
      </c>
      <c r="BP4584" s="1">
        <f t="shared" ca="1" si="1126"/>
        <v>0</v>
      </c>
      <c r="BQ4584" s="1">
        <f t="shared" ca="1" si="1127"/>
        <v>0</v>
      </c>
      <c r="BR4584" s="1">
        <f t="shared" ca="1" si="1128"/>
        <v>0</v>
      </c>
      <c r="BS4584" s="1">
        <f t="shared" ca="1" si="1129"/>
        <v>0</v>
      </c>
      <c r="BT4584" s="1">
        <f t="shared" ca="1" si="1130"/>
        <v>0</v>
      </c>
      <c r="BU4584" s="1">
        <f t="shared" ca="1" si="1131"/>
        <v>0</v>
      </c>
      <c r="BV4584" s="1">
        <f t="shared" ca="1" si="1132"/>
        <v>0</v>
      </c>
      <c r="BW4584" s="1">
        <f t="shared" ca="1" si="1133"/>
        <v>0</v>
      </c>
      <c r="BX4584" s="1">
        <f t="shared" ca="1" si="1134"/>
        <v>0</v>
      </c>
      <c r="BY4584" s="1">
        <f t="shared" ca="1" si="1135"/>
        <v>0</v>
      </c>
      <c r="BZ4584" s="1">
        <f t="shared" ca="1" si="1136"/>
        <v>0</v>
      </c>
      <c r="CA4584" s="1">
        <f t="shared" ca="1" si="1137"/>
        <v>0</v>
      </c>
      <c r="CB4584" s="1">
        <f t="shared" ca="1" si="1138"/>
        <v>0</v>
      </c>
      <c r="CC4584" s="1">
        <f t="shared" ca="1" si="1139"/>
        <v>0</v>
      </c>
    </row>
    <row r="4585" spans="1:81" hidden="1" x14ac:dyDescent="0.2">
      <c r="A4585" s="1" t="s">
        <v>831</v>
      </c>
      <c r="B4585" s="1" t="s">
        <v>832</v>
      </c>
      <c r="C4585" s="1" t="s">
        <v>62</v>
      </c>
      <c r="D4585" s="1" t="s">
        <v>801</v>
      </c>
      <c r="E4585" s="1" t="s">
        <v>100</v>
      </c>
      <c r="F4585">
        <v>1</v>
      </c>
      <c r="G4585">
        <v>0</v>
      </c>
      <c r="H4585">
        <v>0</v>
      </c>
      <c r="I4585">
        <v>0</v>
      </c>
      <c r="J4585">
        <v>5</v>
      </c>
      <c r="BI4585" s="1">
        <v>6</v>
      </c>
      <c r="BJ4585" s="1" t="str">
        <f t="array" ref="BJ4585">IF(C4585="yes",VLOOKUP(BI4585&amp;D4585,CHOOSE({1,2},Schedule_2015!$A$2:$A$257&amp;Schedule_2015!$B$2:$B$257,Schedule_2015!$C$2:$C$257),2,0),VLOOKUP(BI4585&amp;D4585,CHOOSE({1,2},Schedule_2015!$A$2:$A$257&amp;Schedule_2015!$C$2:$C$257,Schedule_2015!$B$2:$B$257),2,0))</f>
        <v>DEN</v>
      </c>
      <c r="BK4585" s="3">
        <f>VLOOKUP(BJ4585,Def!$A$2:$Z$34,23,0)</f>
        <v>83.2</v>
      </c>
      <c r="BL4585" s="3">
        <f>VLOOKUP(BJ4585,Def!$A$2:$Z$34,16,0)</f>
        <v>299.2</v>
      </c>
      <c r="BM4585" s="3">
        <f>VLOOKUP(BJ4585,Def!$A$2:$Z$34,17,0)</f>
        <v>8</v>
      </c>
      <c r="BN4585" s="3">
        <f>VLOOKUP(BJ4585,Def!$A$2:$Z$34,24,0)</f>
        <v>3</v>
      </c>
      <c r="BO4585" s="1">
        <f t="shared" ca="1" si="1125"/>
        <v>0</v>
      </c>
      <c r="BP4585" s="1">
        <f t="shared" ca="1" si="1126"/>
        <v>0</v>
      </c>
      <c r="BQ4585" s="1">
        <f t="shared" ca="1" si="1127"/>
        <v>0</v>
      </c>
      <c r="BR4585" s="1">
        <f t="shared" ca="1" si="1128"/>
        <v>0</v>
      </c>
      <c r="BS4585" s="1">
        <f t="shared" ca="1" si="1129"/>
        <v>0</v>
      </c>
      <c r="BT4585" s="1">
        <f t="shared" ca="1" si="1130"/>
        <v>0</v>
      </c>
      <c r="BU4585" s="1">
        <f t="shared" ca="1" si="1131"/>
        <v>0</v>
      </c>
      <c r="BV4585" s="1">
        <f t="shared" ca="1" si="1132"/>
        <v>0</v>
      </c>
      <c r="BW4585" s="1">
        <f t="shared" ca="1" si="1133"/>
        <v>0</v>
      </c>
      <c r="BX4585" s="1">
        <f t="shared" ca="1" si="1134"/>
        <v>0</v>
      </c>
      <c r="BY4585" s="1">
        <f t="shared" ca="1" si="1135"/>
        <v>0</v>
      </c>
      <c r="BZ4585" s="1">
        <f t="shared" ca="1" si="1136"/>
        <v>0</v>
      </c>
      <c r="CA4585" s="1">
        <f t="shared" ca="1" si="1137"/>
        <v>0</v>
      </c>
      <c r="CB4585" s="1">
        <f t="shared" ca="1" si="1138"/>
        <v>0</v>
      </c>
      <c r="CC4585" s="1">
        <f t="shared" ca="1" si="1139"/>
        <v>0</v>
      </c>
    </row>
    <row r="4586" spans="1:81" hidden="1" x14ac:dyDescent="0.2">
      <c r="A4586" s="1" t="s">
        <v>852</v>
      </c>
      <c r="B4586" s="1" t="s">
        <v>853</v>
      </c>
      <c r="C4586" s="1" t="s">
        <v>62</v>
      </c>
      <c r="D4586" s="1" t="s">
        <v>801</v>
      </c>
      <c r="E4586" s="1" t="s">
        <v>290</v>
      </c>
      <c r="F4586">
        <v>2</v>
      </c>
      <c r="G4586">
        <v>0</v>
      </c>
      <c r="H4586">
        <v>2</v>
      </c>
      <c r="I4586">
        <v>0</v>
      </c>
      <c r="J4586">
        <v>5</v>
      </c>
      <c r="BI4586" s="1">
        <v>6</v>
      </c>
      <c r="BJ4586" s="1" t="str">
        <f t="array" ref="BJ4586">IF(C4586="yes",VLOOKUP(BI4586&amp;D4586,CHOOSE({1,2},Schedule_2015!$A$2:$A$257&amp;Schedule_2015!$B$2:$B$257,Schedule_2015!$C$2:$C$257),2,0),VLOOKUP(BI4586&amp;D4586,CHOOSE({1,2},Schedule_2015!$A$2:$A$257&amp;Schedule_2015!$C$2:$C$257,Schedule_2015!$B$2:$B$257),2,0))</f>
        <v>DEN</v>
      </c>
      <c r="BK4586" s="3">
        <f>VLOOKUP(BJ4586,Def!$A$2:$Z$34,23,0)</f>
        <v>83.2</v>
      </c>
      <c r="BL4586" s="3">
        <f>VLOOKUP(BJ4586,Def!$A$2:$Z$34,16,0)</f>
        <v>299.2</v>
      </c>
      <c r="BM4586" s="3">
        <f>VLOOKUP(BJ4586,Def!$A$2:$Z$34,17,0)</f>
        <v>8</v>
      </c>
      <c r="BN4586" s="3">
        <f>VLOOKUP(BJ4586,Def!$A$2:$Z$34,24,0)</f>
        <v>3</v>
      </c>
      <c r="BO4586" s="1">
        <f t="shared" ca="1" si="1125"/>
        <v>0</v>
      </c>
      <c r="BP4586" s="1">
        <f t="shared" ca="1" si="1126"/>
        <v>0</v>
      </c>
      <c r="BQ4586" s="1">
        <f t="shared" ca="1" si="1127"/>
        <v>0</v>
      </c>
      <c r="BR4586" s="1">
        <f t="shared" ca="1" si="1128"/>
        <v>0</v>
      </c>
      <c r="BS4586" s="1">
        <f t="shared" ca="1" si="1129"/>
        <v>0</v>
      </c>
      <c r="BT4586" s="1">
        <f t="shared" ca="1" si="1130"/>
        <v>0</v>
      </c>
      <c r="BU4586" s="1">
        <f t="shared" ca="1" si="1131"/>
        <v>0</v>
      </c>
      <c r="BV4586" s="1">
        <f t="shared" ca="1" si="1132"/>
        <v>0</v>
      </c>
      <c r="BW4586" s="1">
        <f t="shared" ca="1" si="1133"/>
        <v>0</v>
      </c>
      <c r="BX4586" s="1">
        <f t="shared" ca="1" si="1134"/>
        <v>0</v>
      </c>
      <c r="BY4586" s="1">
        <f t="shared" ca="1" si="1135"/>
        <v>0</v>
      </c>
      <c r="BZ4586" s="1">
        <f t="shared" ca="1" si="1136"/>
        <v>0</v>
      </c>
      <c r="CA4586" s="1">
        <f t="shared" ca="1" si="1137"/>
        <v>0</v>
      </c>
      <c r="CB4586" s="1">
        <f t="shared" ca="1" si="1138"/>
        <v>0</v>
      </c>
      <c r="CC4586" s="1">
        <f t="shared" ca="1" si="1139"/>
        <v>0</v>
      </c>
    </row>
    <row r="4587" spans="1:81" hidden="1" x14ac:dyDescent="0.2">
      <c r="A4587" s="1" t="s">
        <v>843</v>
      </c>
      <c r="B4587" s="1" t="s">
        <v>844</v>
      </c>
      <c r="C4587" s="1" t="s">
        <v>62</v>
      </c>
      <c r="D4587" s="1" t="s">
        <v>801</v>
      </c>
      <c r="E4587" s="1" t="s">
        <v>100</v>
      </c>
      <c r="F4587">
        <v>2</v>
      </c>
      <c r="G4587">
        <v>0</v>
      </c>
      <c r="H4587">
        <v>0</v>
      </c>
      <c r="I4587">
        <v>0</v>
      </c>
      <c r="J4587">
        <v>10</v>
      </c>
      <c r="BI4587" s="1">
        <v>6</v>
      </c>
      <c r="BJ4587" s="1" t="str">
        <f t="array" ref="BJ4587">IF(C4587="yes",VLOOKUP(BI4587&amp;D4587,CHOOSE({1,2},Schedule_2015!$A$2:$A$257&amp;Schedule_2015!$B$2:$B$257,Schedule_2015!$C$2:$C$257),2,0),VLOOKUP(BI4587&amp;D4587,CHOOSE({1,2},Schedule_2015!$A$2:$A$257&amp;Schedule_2015!$C$2:$C$257,Schedule_2015!$B$2:$B$257),2,0))</f>
        <v>DEN</v>
      </c>
      <c r="BK4587" s="3">
        <f>VLOOKUP(BJ4587,Def!$A$2:$Z$34,23,0)</f>
        <v>83.2</v>
      </c>
      <c r="BL4587" s="3">
        <f>VLOOKUP(BJ4587,Def!$A$2:$Z$34,16,0)</f>
        <v>299.2</v>
      </c>
      <c r="BM4587" s="3">
        <f>VLOOKUP(BJ4587,Def!$A$2:$Z$34,17,0)</f>
        <v>8</v>
      </c>
      <c r="BN4587" s="3">
        <f>VLOOKUP(BJ4587,Def!$A$2:$Z$34,24,0)</f>
        <v>3</v>
      </c>
      <c r="BO4587" s="1">
        <f t="shared" ca="1" si="1125"/>
        <v>0</v>
      </c>
      <c r="BP4587" s="1">
        <f t="shared" ca="1" si="1126"/>
        <v>0</v>
      </c>
      <c r="BQ4587" s="1">
        <f t="shared" ca="1" si="1127"/>
        <v>0</v>
      </c>
      <c r="BR4587" s="1">
        <f t="shared" ca="1" si="1128"/>
        <v>0</v>
      </c>
      <c r="BS4587" s="1">
        <f t="shared" ca="1" si="1129"/>
        <v>0</v>
      </c>
      <c r="BT4587" s="1">
        <f t="shared" ca="1" si="1130"/>
        <v>0</v>
      </c>
      <c r="BU4587" s="1">
        <f t="shared" ca="1" si="1131"/>
        <v>0</v>
      </c>
      <c r="BV4587" s="1">
        <f t="shared" ca="1" si="1132"/>
        <v>0</v>
      </c>
      <c r="BW4587" s="1">
        <f t="shared" ca="1" si="1133"/>
        <v>0</v>
      </c>
      <c r="BX4587" s="1">
        <f t="shared" ca="1" si="1134"/>
        <v>0</v>
      </c>
      <c r="BY4587" s="1">
        <f t="shared" ca="1" si="1135"/>
        <v>0</v>
      </c>
      <c r="BZ4587" s="1">
        <f t="shared" ca="1" si="1136"/>
        <v>0</v>
      </c>
      <c r="CA4587" s="1">
        <f t="shared" ca="1" si="1137"/>
        <v>0</v>
      </c>
      <c r="CB4587" s="1">
        <f t="shared" ca="1" si="1138"/>
        <v>0</v>
      </c>
      <c r="CC4587" s="1">
        <f t="shared" ca="1" si="1139"/>
        <v>0</v>
      </c>
    </row>
    <row r="4588" spans="1:81" hidden="1" x14ac:dyDescent="0.2">
      <c r="A4588" s="1" t="s">
        <v>261</v>
      </c>
      <c r="B4588" s="1" t="s">
        <v>262</v>
      </c>
      <c r="C4588" s="1" t="s">
        <v>62</v>
      </c>
      <c r="D4588" s="1" t="s">
        <v>263</v>
      </c>
      <c r="E4588" s="1" t="s">
        <v>64</v>
      </c>
      <c r="AD4588">
        <v>39</v>
      </c>
      <c r="AE4588">
        <v>30</v>
      </c>
      <c r="AF4588">
        <v>0</v>
      </c>
      <c r="AG4588">
        <v>1</v>
      </c>
      <c r="AH4588">
        <v>0</v>
      </c>
      <c r="AI4588">
        <v>0</v>
      </c>
      <c r="AJ4588">
        <v>312</v>
      </c>
      <c r="BB4588">
        <v>2</v>
      </c>
      <c r="BC4588">
        <v>3</v>
      </c>
      <c r="BD4588">
        <v>0</v>
      </c>
      <c r="BE4588">
        <v>0</v>
      </c>
      <c r="BF4588">
        <v>0</v>
      </c>
      <c r="BG4588">
        <v>0</v>
      </c>
      <c r="BH4588">
        <v>2</v>
      </c>
      <c r="BI4588" s="1">
        <v>6</v>
      </c>
      <c r="BJ4588" s="1" t="str">
        <f t="array" ref="BJ4588">IF(C4588="yes",VLOOKUP(BI4588&amp;D4588,CHOOSE({1,2},Schedule_2015!$A$2:$A$257&amp;Schedule_2015!$B$2:$B$257,Schedule_2015!$C$2:$C$257),2,0),VLOOKUP(BI4588&amp;D4588,CHOOSE({1,2},Schedule_2015!$A$2:$A$257&amp;Schedule_2015!$C$2:$C$257,Schedule_2015!$B$2:$B$257),2,0))</f>
        <v>ATL</v>
      </c>
      <c r="BK4588" s="3">
        <f>VLOOKUP(BJ4588,Def!$A$2:$Z$34,23,0)</f>
        <v>97.4</v>
      </c>
      <c r="BL4588" s="3">
        <f>VLOOKUP(BJ4588,Def!$A$2:$Z$34,16,0)</f>
        <v>235.2</v>
      </c>
      <c r="BM4588" s="3">
        <f>VLOOKUP(BJ4588,Def!$A$2:$Z$34,17,0)</f>
        <v>7</v>
      </c>
      <c r="BN4588" s="3">
        <f>VLOOKUP(BJ4588,Def!$A$2:$Z$34,24,0)</f>
        <v>2</v>
      </c>
      <c r="BO4588" s="1">
        <f t="shared" ca="1" si="1125"/>
        <v>4</v>
      </c>
      <c r="BP4588" s="1">
        <f t="shared" ca="1" si="1126"/>
        <v>12.48</v>
      </c>
      <c r="BQ4588" s="1">
        <f t="shared" ca="1" si="1127"/>
        <v>3</v>
      </c>
      <c r="BR4588" s="1">
        <f t="shared" ca="1" si="1128"/>
        <v>0</v>
      </c>
      <c r="BS4588" s="1">
        <f t="shared" ca="1" si="1129"/>
        <v>0.2</v>
      </c>
      <c r="BT4588" s="1">
        <f t="shared" ca="1" si="1130"/>
        <v>0</v>
      </c>
      <c r="BU4588" s="1">
        <f t="shared" ca="1" si="1131"/>
        <v>0</v>
      </c>
      <c r="BV4588" s="1">
        <f t="shared" ca="1" si="1132"/>
        <v>0</v>
      </c>
      <c r="BW4588" s="1">
        <f t="shared" ca="1" si="1133"/>
        <v>0</v>
      </c>
      <c r="BX4588" s="1">
        <f t="shared" ca="1" si="1134"/>
        <v>0</v>
      </c>
      <c r="BY4588" s="1">
        <f t="shared" ca="1" si="1135"/>
        <v>0</v>
      </c>
      <c r="BZ4588" s="1">
        <f t="shared" ca="1" si="1136"/>
        <v>0</v>
      </c>
      <c r="CA4588" s="1">
        <f t="shared" ca="1" si="1137"/>
        <v>0</v>
      </c>
      <c r="CB4588" s="1">
        <f t="shared" ca="1" si="1138"/>
        <v>0</v>
      </c>
      <c r="CC4588" s="1">
        <f t="shared" ca="1" si="1139"/>
        <v>19.68</v>
      </c>
    </row>
    <row r="4589" spans="1:81" hidden="1" x14ac:dyDescent="0.2">
      <c r="A4589" s="1" t="s">
        <v>1341</v>
      </c>
      <c r="B4589" s="1" t="s">
        <v>1342</v>
      </c>
      <c r="C4589" s="1" t="s">
        <v>135</v>
      </c>
      <c r="D4589" s="1" t="s">
        <v>1340</v>
      </c>
      <c r="E4589" s="1" t="s">
        <v>69</v>
      </c>
      <c r="AU4589">
        <v>3</v>
      </c>
      <c r="AV4589">
        <v>0</v>
      </c>
      <c r="AW4589">
        <v>3</v>
      </c>
      <c r="AX4589">
        <v>0</v>
      </c>
      <c r="AY4589">
        <v>0</v>
      </c>
      <c r="AZ4589">
        <v>0</v>
      </c>
      <c r="BA4589">
        <v>4</v>
      </c>
      <c r="BB4589">
        <v>20</v>
      </c>
      <c r="BC4589">
        <v>26</v>
      </c>
      <c r="BD4589">
        <v>0</v>
      </c>
      <c r="BE4589">
        <v>0</v>
      </c>
      <c r="BF4589">
        <v>0</v>
      </c>
      <c r="BG4589">
        <v>0</v>
      </c>
      <c r="BH4589">
        <v>111</v>
      </c>
      <c r="BI4589" s="1">
        <v>6</v>
      </c>
      <c r="BJ4589" s="1" t="str">
        <f t="array" ref="BJ4589">IF(C4589="yes",VLOOKUP(BI4589&amp;D4589,CHOOSE({1,2},Schedule_2015!$A$2:$A$257&amp;Schedule_2015!$B$2:$B$257,Schedule_2015!$C$2:$C$257),2,0),VLOOKUP(BI4589&amp;D4589,CHOOSE({1,2},Schedule_2015!$A$2:$A$257&amp;Schedule_2015!$C$2:$C$257,Schedule_2015!$B$2:$B$257),2,0))</f>
        <v>CLE</v>
      </c>
      <c r="BK4589" s="3">
        <f>VLOOKUP(BJ4589,Def!$A$2:$Z$34,23,0)</f>
        <v>130.19999999999999</v>
      </c>
      <c r="BL4589" s="3">
        <f>VLOOKUP(BJ4589,Def!$A$2:$Z$34,16,0)</f>
        <v>186.2</v>
      </c>
      <c r="BM4589" s="3">
        <f>VLOOKUP(BJ4589,Def!$A$2:$Z$34,17,0)</f>
        <v>5</v>
      </c>
      <c r="BN4589" s="3">
        <f>VLOOKUP(BJ4589,Def!$A$2:$Z$34,24,0)</f>
        <v>4</v>
      </c>
      <c r="BO4589" s="1">
        <f t="shared" ca="1" si="1125"/>
        <v>0</v>
      </c>
      <c r="BP4589" s="1">
        <f t="shared" ca="1" si="1126"/>
        <v>0</v>
      </c>
      <c r="BQ4589" s="1">
        <f t="shared" ca="1" si="1127"/>
        <v>0</v>
      </c>
      <c r="BR4589" s="1">
        <f t="shared" ca="1" si="1128"/>
        <v>0</v>
      </c>
      <c r="BS4589" s="1">
        <f t="shared" ca="1" si="1129"/>
        <v>11.100000000000001</v>
      </c>
      <c r="BT4589" s="1">
        <f t="shared" ca="1" si="1130"/>
        <v>0</v>
      </c>
      <c r="BU4589" s="1">
        <f t="shared" ca="1" si="1131"/>
        <v>3</v>
      </c>
      <c r="BV4589" s="1">
        <f t="shared" ca="1" si="1132"/>
        <v>0.4</v>
      </c>
      <c r="BW4589" s="1">
        <f t="shared" ca="1" si="1133"/>
        <v>3</v>
      </c>
      <c r="BX4589" s="1">
        <f t="shared" ca="1" si="1134"/>
        <v>0</v>
      </c>
      <c r="BY4589" s="1">
        <f t="shared" ca="1" si="1135"/>
        <v>0</v>
      </c>
      <c r="BZ4589" s="1">
        <f t="shared" ca="1" si="1136"/>
        <v>0</v>
      </c>
      <c r="CA4589" s="1">
        <f t="shared" ca="1" si="1137"/>
        <v>0</v>
      </c>
      <c r="CB4589" s="1">
        <f t="shared" ca="1" si="1138"/>
        <v>0</v>
      </c>
      <c r="CC4589" s="1">
        <f t="shared" ca="1" si="1139"/>
        <v>17.5</v>
      </c>
    </row>
    <row r="4590" spans="1:81" hidden="1" x14ac:dyDescent="0.2">
      <c r="A4590" s="1" t="s">
        <v>1343</v>
      </c>
      <c r="B4590" s="1" t="s">
        <v>1344</v>
      </c>
      <c r="C4590" s="1" t="s">
        <v>135</v>
      </c>
      <c r="D4590" s="1" t="s">
        <v>1340</v>
      </c>
      <c r="E4590" s="1" t="s">
        <v>69</v>
      </c>
      <c r="AU4590">
        <v>11</v>
      </c>
      <c r="AV4590">
        <v>0</v>
      </c>
      <c r="AW4590">
        <v>4</v>
      </c>
      <c r="AX4590">
        <v>0</v>
      </c>
      <c r="AY4590">
        <v>0</v>
      </c>
      <c r="AZ4590">
        <v>0</v>
      </c>
      <c r="BA4590">
        <v>25</v>
      </c>
      <c r="BB4590">
        <v>13</v>
      </c>
      <c r="BC4590">
        <v>11</v>
      </c>
      <c r="BD4590">
        <v>0</v>
      </c>
      <c r="BE4590">
        <v>0</v>
      </c>
      <c r="BF4590">
        <v>0</v>
      </c>
      <c r="BG4590">
        <v>0</v>
      </c>
      <c r="BH4590">
        <v>41</v>
      </c>
      <c r="BI4590" s="1">
        <v>6</v>
      </c>
      <c r="BJ4590" s="1" t="str">
        <f t="array" ref="BJ4590">IF(C4590="yes",VLOOKUP(BI4590&amp;D4590,CHOOSE({1,2},Schedule_2015!$A$2:$A$257&amp;Schedule_2015!$B$2:$B$257,Schedule_2015!$C$2:$C$257),2,0),VLOOKUP(BI4590&amp;D4590,CHOOSE({1,2},Schedule_2015!$A$2:$A$257&amp;Schedule_2015!$C$2:$C$257,Schedule_2015!$B$2:$B$257),2,0))</f>
        <v>CLE</v>
      </c>
      <c r="BK4590" s="3">
        <f>VLOOKUP(BJ4590,Def!$A$2:$Z$34,23,0)</f>
        <v>130.19999999999999</v>
      </c>
      <c r="BL4590" s="3">
        <f>VLOOKUP(BJ4590,Def!$A$2:$Z$34,16,0)</f>
        <v>186.2</v>
      </c>
      <c r="BM4590" s="3">
        <f>VLOOKUP(BJ4590,Def!$A$2:$Z$34,17,0)</f>
        <v>5</v>
      </c>
      <c r="BN4590" s="3">
        <f>VLOOKUP(BJ4590,Def!$A$2:$Z$34,24,0)</f>
        <v>4</v>
      </c>
      <c r="BO4590" s="1">
        <f t="shared" ca="1" si="1125"/>
        <v>0</v>
      </c>
      <c r="BP4590" s="1">
        <f t="shared" ca="1" si="1126"/>
        <v>0</v>
      </c>
      <c r="BQ4590" s="1">
        <f t="shared" ca="1" si="1127"/>
        <v>0</v>
      </c>
      <c r="BR4590" s="1">
        <f t="shared" ca="1" si="1128"/>
        <v>0</v>
      </c>
      <c r="BS4590" s="1">
        <f t="shared" ca="1" si="1129"/>
        <v>4.1000000000000005</v>
      </c>
      <c r="BT4590" s="1">
        <f t="shared" ca="1" si="1130"/>
        <v>0</v>
      </c>
      <c r="BU4590" s="1">
        <f t="shared" ca="1" si="1131"/>
        <v>0</v>
      </c>
      <c r="BV4590" s="1">
        <f t="shared" ca="1" si="1132"/>
        <v>2.5</v>
      </c>
      <c r="BW4590" s="1">
        <f t="shared" ca="1" si="1133"/>
        <v>4</v>
      </c>
      <c r="BX4590" s="1">
        <f t="shared" ca="1" si="1134"/>
        <v>0</v>
      </c>
      <c r="BY4590" s="1">
        <f t="shared" ca="1" si="1135"/>
        <v>0</v>
      </c>
      <c r="BZ4590" s="1">
        <f t="shared" ca="1" si="1136"/>
        <v>0</v>
      </c>
      <c r="CA4590" s="1">
        <f t="shared" ca="1" si="1137"/>
        <v>0</v>
      </c>
      <c r="CB4590" s="1">
        <f t="shared" ca="1" si="1138"/>
        <v>0</v>
      </c>
      <c r="CC4590" s="1">
        <f t="shared" ca="1" si="1139"/>
        <v>10.600000000000001</v>
      </c>
    </row>
    <row r="4591" spans="1:81" hidden="1" x14ac:dyDescent="0.2">
      <c r="A4591" s="1" t="s">
        <v>1345</v>
      </c>
      <c r="B4591" s="1" t="s">
        <v>1346</v>
      </c>
      <c r="C4591" s="1" t="s">
        <v>135</v>
      </c>
      <c r="D4591" s="1" t="s">
        <v>1340</v>
      </c>
      <c r="E4591" s="1" t="s">
        <v>76</v>
      </c>
      <c r="AP4591">
        <v>9</v>
      </c>
      <c r="AQ4591">
        <v>11</v>
      </c>
      <c r="AR4591">
        <v>0</v>
      </c>
      <c r="AS4591">
        <v>2</v>
      </c>
      <c r="AT4591">
        <v>0</v>
      </c>
      <c r="AU4591">
        <v>75</v>
      </c>
      <c r="AV4591">
        <v>75</v>
      </c>
      <c r="AW4591">
        <v>4</v>
      </c>
      <c r="AX4591">
        <v>1</v>
      </c>
      <c r="AY4591">
        <v>0</v>
      </c>
      <c r="AZ4591">
        <v>0</v>
      </c>
      <c r="BA4591">
        <v>109</v>
      </c>
      <c r="BI4591" s="1">
        <v>6</v>
      </c>
      <c r="BJ4591" s="1" t="str">
        <f t="array" ref="BJ4591">IF(C4591="yes",VLOOKUP(BI4591&amp;D4591,CHOOSE({1,2},Schedule_2015!$A$2:$A$257&amp;Schedule_2015!$B$2:$B$257,Schedule_2015!$C$2:$C$257),2,0),VLOOKUP(BI4591&amp;D4591,CHOOSE({1,2},Schedule_2015!$A$2:$A$257&amp;Schedule_2015!$C$2:$C$257,Schedule_2015!$B$2:$B$257),2,0))</f>
        <v>CLE</v>
      </c>
      <c r="BK4591" s="3">
        <f>VLOOKUP(BJ4591,Def!$A$2:$Z$34,23,0)</f>
        <v>130.19999999999999</v>
      </c>
      <c r="BL4591" s="3">
        <f>VLOOKUP(BJ4591,Def!$A$2:$Z$34,16,0)</f>
        <v>186.2</v>
      </c>
      <c r="BM4591" s="3">
        <f>VLOOKUP(BJ4591,Def!$A$2:$Z$34,17,0)</f>
        <v>5</v>
      </c>
      <c r="BN4591" s="3">
        <f>VLOOKUP(BJ4591,Def!$A$2:$Z$34,24,0)</f>
        <v>4</v>
      </c>
      <c r="BO4591" s="1">
        <f t="shared" ca="1" si="1125"/>
        <v>0</v>
      </c>
      <c r="BP4591" s="1">
        <f t="shared" ca="1" si="1126"/>
        <v>0</v>
      </c>
      <c r="BQ4591" s="1">
        <f t="shared" ca="1" si="1127"/>
        <v>0</v>
      </c>
      <c r="BR4591" s="1">
        <f t="shared" ca="1" si="1128"/>
        <v>0</v>
      </c>
      <c r="BS4591" s="1">
        <f t="shared" ca="1" si="1129"/>
        <v>0</v>
      </c>
      <c r="BT4591" s="1">
        <f t="shared" ca="1" si="1130"/>
        <v>0</v>
      </c>
      <c r="BU4591" s="1">
        <f t="shared" ca="1" si="1131"/>
        <v>0</v>
      </c>
      <c r="BV4591" s="1">
        <f t="shared" ca="1" si="1132"/>
        <v>10.9</v>
      </c>
      <c r="BW4591" s="1">
        <f t="shared" ca="1" si="1133"/>
        <v>4</v>
      </c>
      <c r="BX4591" s="1">
        <f t="shared" ca="1" si="1134"/>
        <v>6</v>
      </c>
      <c r="BY4591" s="1">
        <f t="shared" ca="1" si="1135"/>
        <v>3</v>
      </c>
      <c r="BZ4591" s="1">
        <f t="shared" ca="1" si="1136"/>
        <v>0</v>
      </c>
      <c r="CA4591" s="1">
        <f t="shared" ca="1" si="1137"/>
        <v>0</v>
      </c>
      <c r="CB4591" s="1">
        <f t="shared" ca="1" si="1138"/>
        <v>0</v>
      </c>
      <c r="CC4591" s="1">
        <f t="shared" ca="1" si="1139"/>
        <v>23.9</v>
      </c>
    </row>
    <row r="4592" spans="1:81" hidden="1" x14ac:dyDescent="0.2">
      <c r="A4592" s="1" t="s">
        <v>2005</v>
      </c>
      <c r="B4592" s="1" t="s">
        <v>2006</v>
      </c>
      <c r="C4592" s="1" t="s">
        <v>135</v>
      </c>
      <c r="D4592" s="1" t="s">
        <v>1340</v>
      </c>
      <c r="E4592" s="1" t="s">
        <v>76</v>
      </c>
      <c r="AU4592">
        <v>12</v>
      </c>
      <c r="AV4592">
        <v>0</v>
      </c>
      <c r="AW4592">
        <v>2</v>
      </c>
      <c r="AX4592">
        <v>0</v>
      </c>
      <c r="AY4592">
        <v>0</v>
      </c>
      <c r="AZ4592">
        <v>0</v>
      </c>
      <c r="BA4592">
        <v>18</v>
      </c>
      <c r="BI4592" s="1">
        <v>6</v>
      </c>
      <c r="BJ4592" s="1" t="str">
        <f t="array" ref="BJ4592">IF(C4592="yes",VLOOKUP(BI4592&amp;D4592,CHOOSE({1,2},Schedule_2015!$A$2:$A$257&amp;Schedule_2015!$B$2:$B$257,Schedule_2015!$C$2:$C$257),2,0),VLOOKUP(BI4592&amp;D4592,CHOOSE({1,2},Schedule_2015!$A$2:$A$257&amp;Schedule_2015!$C$2:$C$257,Schedule_2015!$B$2:$B$257),2,0))</f>
        <v>CLE</v>
      </c>
      <c r="BK4592" s="3">
        <f>VLOOKUP(BJ4592,Def!$A$2:$Z$34,23,0)</f>
        <v>130.19999999999999</v>
      </c>
      <c r="BL4592" s="3">
        <f>VLOOKUP(BJ4592,Def!$A$2:$Z$34,16,0)</f>
        <v>186.2</v>
      </c>
      <c r="BM4592" s="3">
        <f>VLOOKUP(BJ4592,Def!$A$2:$Z$34,17,0)</f>
        <v>5</v>
      </c>
      <c r="BN4592" s="3">
        <f>VLOOKUP(BJ4592,Def!$A$2:$Z$34,24,0)</f>
        <v>4</v>
      </c>
      <c r="BO4592" s="1">
        <f t="shared" ca="1" si="1125"/>
        <v>0</v>
      </c>
      <c r="BP4592" s="1">
        <f t="shared" ca="1" si="1126"/>
        <v>0</v>
      </c>
      <c r="BQ4592" s="1">
        <f t="shared" ca="1" si="1127"/>
        <v>0</v>
      </c>
      <c r="BR4592" s="1">
        <f t="shared" ca="1" si="1128"/>
        <v>0</v>
      </c>
      <c r="BS4592" s="1">
        <f t="shared" ca="1" si="1129"/>
        <v>0</v>
      </c>
      <c r="BT4592" s="1">
        <f t="shared" ca="1" si="1130"/>
        <v>0</v>
      </c>
      <c r="BU4592" s="1">
        <f t="shared" ca="1" si="1131"/>
        <v>0</v>
      </c>
      <c r="BV4592" s="1">
        <f t="shared" ca="1" si="1132"/>
        <v>1.8</v>
      </c>
      <c r="BW4592" s="1">
        <f t="shared" ca="1" si="1133"/>
        <v>2</v>
      </c>
      <c r="BX4592" s="1">
        <f t="shared" ca="1" si="1134"/>
        <v>0</v>
      </c>
      <c r="BY4592" s="1">
        <f t="shared" ca="1" si="1135"/>
        <v>0</v>
      </c>
      <c r="BZ4592" s="1">
        <f t="shared" ca="1" si="1136"/>
        <v>0</v>
      </c>
      <c r="CA4592" s="1">
        <f t="shared" ca="1" si="1137"/>
        <v>0</v>
      </c>
      <c r="CB4592" s="1">
        <f t="shared" ca="1" si="1138"/>
        <v>0</v>
      </c>
      <c r="CC4592" s="1">
        <f t="shared" ca="1" si="1139"/>
        <v>3.8</v>
      </c>
    </row>
    <row r="4593" spans="1:81" hidden="1" x14ac:dyDescent="0.2">
      <c r="A4593" s="1" t="s">
        <v>1349</v>
      </c>
      <c r="B4593" s="1" t="s">
        <v>1350</v>
      </c>
      <c r="C4593" s="1" t="s">
        <v>135</v>
      </c>
      <c r="D4593" s="1" t="s">
        <v>1340</v>
      </c>
      <c r="E4593" s="1" t="s">
        <v>76</v>
      </c>
      <c r="K4593">
        <v>0</v>
      </c>
      <c r="L4593">
        <v>1</v>
      </c>
      <c r="M4593">
        <v>1</v>
      </c>
      <c r="N4593">
        <v>1</v>
      </c>
      <c r="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-1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-1</v>
      </c>
      <c r="BI4593" s="1">
        <v>6</v>
      </c>
      <c r="BJ4593" s="1" t="str">
        <f t="array" ref="BJ4593">IF(C4593="yes",VLOOKUP(BI4593&amp;D4593,CHOOSE({1,2},Schedule_2015!$A$2:$A$257&amp;Schedule_2015!$B$2:$B$257,Schedule_2015!$C$2:$C$257),2,0),VLOOKUP(BI4593&amp;D4593,CHOOSE({1,2},Schedule_2015!$A$2:$A$257&amp;Schedule_2015!$C$2:$C$257,Schedule_2015!$B$2:$B$257),2,0))</f>
        <v>CLE</v>
      </c>
      <c r="BK4593" s="3">
        <f>VLOOKUP(BJ4593,Def!$A$2:$Z$34,23,0)</f>
        <v>130.19999999999999</v>
      </c>
      <c r="BL4593" s="3">
        <f>VLOOKUP(BJ4593,Def!$A$2:$Z$34,16,0)</f>
        <v>186.2</v>
      </c>
      <c r="BM4593" s="3">
        <f>VLOOKUP(BJ4593,Def!$A$2:$Z$34,17,0)</f>
        <v>5</v>
      </c>
      <c r="BN4593" s="3">
        <f>VLOOKUP(BJ4593,Def!$A$2:$Z$34,24,0)</f>
        <v>4</v>
      </c>
      <c r="BO4593" s="1">
        <f t="shared" ca="1" si="1125"/>
        <v>0</v>
      </c>
      <c r="BP4593" s="1">
        <f t="shared" ca="1" si="1126"/>
        <v>0</v>
      </c>
      <c r="BQ4593" s="1">
        <f t="shared" ca="1" si="1127"/>
        <v>0</v>
      </c>
      <c r="BR4593" s="1">
        <f t="shared" ca="1" si="1128"/>
        <v>0</v>
      </c>
      <c r="BS4593" s="1">
        <f t="shared" ca="1" si="1129"/>
        <v>0</v>
      </c>
      <c r="BT4593" s="1">
        <f t="shared" ca="1" si="1130"/>
        <v>0</v>
      </c>
      <c r="BU4593" s="1">
        <f t="shared" ca="1" si="1131"/>
        <v>0</v>
      </c>
      <c r="BV4593" s="1">
        <f t="shared" ca="1" si="1132"/>
        <v>-0.1</v>
      </c>
      <c r="BW4593" s="1">
        <f t="shared" ca="1" si="1133"/>
        <v>1</v>
      </c>
      <c r="BX4593" s="1">
        <f t="shared" ca="1" si="1134"/>
        <v>0</v>
      </c>
      <c r="BY4593" s="1">
        <f t="shared" ca="1" si="1135"/>
        <v>0</v>
      </c>
      <c r="BZ4593" s="1">
        <f t="shared" ca="1" si="1136"/>
        <v>0</v>
      </c>
      <c r="CA4593" s="1">
        <f t="shared" ca="1" si="1137"/>
        <v>-1</v>
      </c>
      <c r="CB4593" s="1">
        <f t="shared" ca="1" si="1138"/>
        <v>0</v>
      </c>
      <c r="CC4593" s="1">
        <f t="shared" ca="1" si="1139"/>
        <v>-9.9999999999999978E-2</v>
      </c>
    </row>
    <row r="4594" spans="1:81" hidden="1" x14ac:dyDescent="0.2">
      <c r="A4594" s="1" t="s">
        <v>330</v>
      </c>
      <c r="B4594" s="1" t="s">
        <v>1351</v>
      </c>
      <c r="C4594" s="1" t="s">
        <v>135</v>
      </c>
      <c r="D4594" s="1" t="s">
        <v>1340</v>
      </c>
      <c r="E4594" s="1" t="s">
        <v>76</v>
      </c>
      <c r="AU4594">
        <v>20</v>
      </c>
      <c r="AV4594">
        <v>0</v>
      </c>
      <c r="AW4594">
        <v>10</v>
      </c>
      <c r="AX4594">
        <v>0</v>
      </c>
      <c r="AY4594">
        <v>0</v>
      </c>
      <c r="AZ4594">
        <v>0</v>
      </c>
      <c r="BA4594">
        <v>111</v>
      </c>
      <c r="BI4594" s="1">
        <v>6</v>
      </c>
      <c r="BJ4594" s="1" t="str">
        <f t="array" ref="BJ4594">IF(C4594="yes",VLOOKUP(BI4594&amp;D4594,CHOOSE({1,2},Schedule_2015!$A$2:$A$257&amp;Schedule_2015!$B$2:$B$257,Schedule_2015!$C$2:$C$257),2,0),VLOOKUP(BI4594&amp;D4594,CHOOSE({1,2},Schedule_2015!$A$2:$A$257&amp;Schedule_2015!$C$2:$C$257,Schedule_2015!$B$2:$B$257),2,0))</f>
        <v>CLE</v>
      </c>
      <c r="BK4594" s="3">
        <f>VLOOKUP(BJ4594,Def!$A$2:$Z$34,23,0)</f>
        <v>130.19999999999999</v>
      </c>
      <c r="BL4594" s="3">
        <f>VLOOKUP(BJ4594,Def!$A$2:$Z$34,16,0)</f>
        <v>186.2</v>
      </c>
      <c r="BM4594" s="3">
        <f>VLOOKUP(BJ4594,Def!$A$2:$Z$34,17,0)</f>
        <v>5</v>
      </c>
      <c r="BN4594" s="3">
        <f>VLOOKUP(BJ4594,Def!$A$2:$Z$34,24,0)</f>
        <v>4</v>
      </c>
      <c r="BO4594" s="1">
        <f t="shared" ca="1" si="1125"/>
        <v>0</v>
      </c>
      <c r="BP4594" s="1">
        <f t="shared" ca="1" si="1126"/>
        <v>0</v>
      </c>
      <c r="BQ4594" s="1">
        <f t="shared" ca="1" si="1127"/>
        <v>0</v>
      </c>
      <c r="BR4594" s="1">
        <f t="shared" ca="1" si="1128"/>
        <v>0</v>
      </c>
      <c r="BS4594" s="1">
        <f t="shared" ca="1" si="1129"/>
        <v>0</v>
      </c>
      <c r="BT4594" s="1">
        <f t="shared" ca="1" si="1130"/>
        <v>0</v>
      </c>
      <c r="BU4594" s="1">
        <f t="shared" ca="1" si="1131"/>
        <v>0</v>
      </c>
      <c r="BV4594" s="1">
        <f t="shared" ca="1" si="1132"/>
        <v>11.100000000000001</v>
      </c>
      <c r="BW4594" s="1">
        <f t="shared" ca="1" si="1133"/>
        <v>10</v>
      </c>
      <c r="BX4594" s="1">
        <f t="shared" ca="1" si="1134"/>
        <v>0</v>
      </c>
      <c r="BY4594" s="1">
        <f t="shared" ca="1" si="1135"/>
        <v>3</v>
      </c>
      <c r="BZ4594" s="1">
        <f t="shared" ca="1" si="1136"/>
        <v>0</v>
      </c>
      <c r="CA4594" s="1">
        <f t="shared" ca="1" si="1137"/>
        <v>0</v>
      </c>
      <c r="CB4594" s="1">
        <f t="shared" ca="1" si="1138"/>
        <v>0</v>
      </c>
      <c r="CC4594" s="1">
        <f t="shared" ca="1" si="1139"/>
        <v>24.1</v>
      </c>
    </row>
    <row r="4595" spans="1:81" hidden="1" x14ac:dyDescent="0.2">
      <c r="A4595" s="1" t="s">
        <v>2003</v>
      </c>
      <c r="B4595" s="1" t="s">
        <v>2004</v>
      </c>
      <c r="C4595" s="1" t="s">
        <v>135</v>
      </c>
      <c r="D4595" s="1" t="s">
        <v>1340</v>
      </c>
      <c r="E4595" s="1" t="s">
        <v>79</v>
      </c>
      <c r="AU4595">
        <v>18</v>
      </c>
      <c r="AV4595">
        <v>0</v>
      </c>
      <c r="AW4595">
        <v>2</v>
      </c>
      <c r="AX4595">
        <v>0</v>
      </c>
      <c r="AY4595">
        <v>0</v>
      </c>
      <c r="AZ4595">
        <v>0</v>
      </c>
      <c r="BA4595">
        <v>24</v>
      </c>
      <c r="BI4595" s="1">
        <v>6</v>
      </c>
      <c r="BJ4595" s="1" t="str">
        <f t="array" ref="BJ4595">IF(C4595="yes",VLOOKUP(BI4595&amp;D4595,CHOOSE({1,2},Schedule_2015!$A$2:$A$257&amp;Schedule_2015!$B$2:$B$257,Schedule_2015!$C$2:$C$257),2,0),VLOOKUP(BI4595&amp;D4595,CHOOSE({1,2},Schedule_2015!$A$2:$A$257&amp;Schedule_2015!$C$2:$C$257,Schedule_2015!$B$2:$B$257),2,0))</f>
        <v>CLE</v>
      </c>
      <c r="BK4595" s="3">
        <f>VLOOKUP(BJ4595,Def!$A$2:$Z$34,23,0)</f>
        <v>130.19999999999999</v>
      </c>
      <c r="BL4595" s="3">
        <f>VLOOKUP(BJ4595,Def!$A$2:$Z$34,16,0)</f>
        <v>186.2</v>
      </c>
      <c r="BM4595" s="3">
        <f>VLOOKUP(BJ4595,Def!$A$2:$Z$34,17,0)</f>
        <v>5</v>
      </c>
      <c r="BN4595" s="3">
        <f>VLOOKUP(BJ4595,Def!$A$2:$Z$34,24,0)</f>
        <v>4</v>
      </c>
      <c r="BO4595" s="1">
        <f t="shared" ca="1" si="1125"/>
        <v>0</v>
      </c>
      <c r="BP4595" s="1">
        <f t="shared" ca="1" si="1126"/>
        <v>0</v>
      </c>
      <c r="BQ4595" s="1">
        <f t="shared" ca="1" si="1127"/>
        <v>0</v>
      </c>
      <c r="BR4595" s="1">
        <f t="shared" ca="1" si="1128"/>
        <v>0</v>
      </c>
      <c r="BS4595" s="1">
        <f t="shared" ca="1" si="1129"/>
        <v>0</v>
      </c>
      <c r="BT4595" s="1">
        <f t="shared" ca="1" si="1130"/>
        <v>0</v>
      </c>
      <c r="BU4595" s="1">
        <f t="shared" ca="1" si="1131"/>
        <v>0</v>
      </c>
      <c r="BV4595" s="1">
        <f t="shared" ca="1" si="1132"/>
        <v>2.4000000000000004</v>
      </c>
      <c r="BW4595" s="1">
        <f t="shared" ca="1" si="1133"/>
        <v>2</v>
      </c>
      <c r="BX4595" s="1">
        <f t="shared" ca="1" si="1134"/>
        <v>0</v>
      </c>
      <c r="BY4595" s="1">
        <f t="shared" ca="1" si="1135"/>
        <v>0</v>
      </c>
      <c r="BZ4595" s="1">
        <f t="shared" ca="1" si="1136"/>
        <v>0</v>
      </c>
      <c r="CA4595" s="1">
        <f t="shared" ca="1" si="1137"/>
        <v>0</v>
      </c>
      <c r="CB4595" s="1">
        <f t="shared" ca="1" si="1138"/>
        <v>0</v>
      </c>
      <c r="CC4595" s="1">
        <f t="shared" ca="1" si="1139"/>
        <v>4.4000000000000004</v>
      </c>
    </row>
    <row r="4596" spans="1:81" hidden="1" x14ac:dyDescent="0.2">
      <c r="A4596" s="1" t="s">
        <v>1380</v>
      </c>
      <c r="B4596" s="1" t="s">
        <v>1381</v>
      </c>
      <c r="C4596" s="1" t="s">
        <v>135</v>
      </c>
      <c r="D4596" s="1" t="s">
        <v>1340</v>
      </c>
      <c r="E4596" s="1" t="s">
        <v>176</v>
      </c>
      <c r="F4596">
        <v>3</v>
      </c>
      <c r="G4596">
        <v>1</v>
      </c>
      <c r="H4596">
        <v>0</v>
      </c>
      <c r="I4596">
        <v>1.5</v>
      </c>
      <c r="J4596">
        <v>6</v>
      </c>
      <c r="K4596">
        <v>0</v>
      </c>
      <c r="L4596">
        <v>0</v>
      </c>
      <c r="M4596">
        <v>0</v>
      </c>
      <c r="N4596">
        <v>1</v>
      </c>
      <c r="O4596">
        <v>0</v>
      </c>
      <c r="BI4596" s="1">
        <v>6</v>
      </c>
      <c r="BJ4596" s="1" t="str">
        <f t="array" ref="BJ4596">IF(C4596="yes",VLOOKUP(BI4596&amp;D4596,CHOOSE({1,2},Schedule_2015!$A$2:$A$257&amp;Schedule_2015!$B$2:$B$257,Schedule_2015!$C$2:$C$257),2,0),VLOOKUP(BI4596&amp;D4596,CHOOSE({1,2},Schedule_2015!$A$2:$A$257&amp;Schedule_2015!$C$2:$C$257,Schedule_2015!$B$2:$B$257),2,0))</f>
        <v>CLE</v>
      </c>
      <c r="BK4596" s="3">
        <f>VLOOKUP(BJ4596,Def!$A$2:$Z$34,23,0)</f>
        <v>130.19999999999999</v>
      </c>
      <c r="BL4596" s="3">
        <f>VLOOKUP(BJ4596,Def!$A$2:$Z$34,16,0)</f>
        <v>186.2</v>
      </c>
      <c r="BM4596" s="3">
        <f>VLOOKUP(BJ4596,Def!$A$2:$Z$34,17,0)</f>
        <v>5</v>
      </c>
      <c r="BN4596" s="3">
        <f>VLOOKUP(BJ4596,Def!$A$2:$Z$34,24,0)</f>
        <v>4</v>
      </c>
      <c r="BO4596" s="1">
        <f t="shared" ca="1" si="1125"/>
        <v>0</v>
      </c>
      <c r="BP4596" s="1">
        <f t="shared" ca="1" si="1126"/>
        <v>0</v>
      </c>
      <c r="BQ4596" s="1">
        <f t="shared" ca="1" si="1127"/>
        <v>0</v>
      </c>
      <c r="BR4596" s="1">
        <f t="shared" ca="1" si="1128"/>
        <v>0</v>
      </c>
      <c r="BS4596" s="1">
        <f t="shared" ca="1" si="1129"/>
        <v>0</v>
      </c>
      <c r="BT4596" s="1">
        <f t="shared" ca="1" si="1130"/>
        <v>0</v>
      </c>
      <c r="BU4596" s="1">
        <f t="shared" ca="1" si="1131"/>
        <v>0</v>
      </c>
      <c r="BV4596" s="1">
        <f t="shared" ca="1" si="1132"/>
        <v>0</v>
      </c>
      <c r="BW4596" s="1">
        <f t="shared" ca="1" si="1133"/>
        <v>0</v>
      </c>
      <c r="BX4596" s="1">
        <f t="shared" ca="1" si="1134"/>
        <v>0</v>
      </c>
      <c r="BY4596" s="1">
        <f t="shared" ca="1" si="1135"/>
        <v>0</v>
      </c>
      <c r="BZ4596" s="1">
        <f t="shared" ca="1" si="1136"/>
        <v>0</v>
      </c>
      <c r="CA4596" s="1">
        <f t="shared" ca="1" si="1137"/>
        <v>0</v>
      </c>
      <c r="CB4596" s="1">
        <f t="shared" ca="1" si="1138"/>
        <v>0</v>
      </c>
      <c r="CC4596" s="1">
        <f t="shared" ca="1" si="1139"/>
        <v>0</v>
      </c>
    </row>
    <row r="4597" spans="1:81" hidden="1" x14ac:dyDescent="0.2">
      <c r="A4597" s="1" t="s">
        <v>1358</v>
      </c>
      <c r="B4597" s="1" t="s">
        <v>1359</v>
      </c>
      <c r="C4597" s="1" t="s">
        <v>135</v>
      </c>
      <c r="D4597" s="1" t="s">
        <v>1340</v>
      </c>
      <c r="E4597" s="1" t="s">
        <v>88</v>
      </c>
      <c r="P4597">
        <v>5</v>
      </c>
      <c r="Q4597">
        <v>4</v>
      </c>
      <c r="R4597">
        <v>39</v>
      </c>
      <c r="S4597">
        <v>12</v>
      </c>
      <c r="T4597">
        <v>2</v>
      </c>
      <c r="U4597">
        <v>0</v>
      </c>
      <c r="V4597">
        <v>2</v>
      </c>
      <c r="W4597">
        <v>0</v>
      </c>
      <c r="X4597">
        <v>2</v>
      </c>
      <c r="BI4597" s="1">
        <v>6</v>
      </c>
      <c r="BJ4597" s="1" t="str">
        <f t="array" ref="BJ4597">IF(C4597="yes",VLOOKUP(BI4597&amp;D4597,CHOOSE({1,2},Schedule_2015!$A$2:$A$257&amp;Schedule_2015!$B$2:$B$257,Schedule_2015!$C$2:$C$257),2,0),VLOOKUP(BI4597&amp;D4597,CHOOSE({1,2},Schedule_2015!$A$2:$A$257&amp;Schedule_2015!$C$2:$C$257,Schedule_2015!$B$2:$B$257),2,0))</f>
        <v>CLE</v>
      </c>
      <c r="BK4597" s="3">
        <f>VLOOKUP(BJ4597,Def!$A$2:$Z$34,23,0)</f>
        <v>130.19999999999999</v>
      </c>
      <c r="BL4597" s="3">
        <f>VLOOKUP(BJ4597,Def!$A$2:$Z$34,16,0)</f>
        <v>186.2</v>
      </c>
      <c r="BM4597" s="3">
        <f>VLOOKUP(BJ4597,Def!$A$2:$Z$34,17,0)</f>
        <v>5</v>
      </c>
      <c r="BN4597" s="3">
        <f>VLOOKUP(BJ4597,Def!$A$2:$Z$34,24,0)</f>
        <v>4</v>
      </c>
      <c r="BO4597" s="1">
        <f t="shared" ca="1" si="1125"/>
        <v>0</v>
      </c>
      <c r="BP4597" s="1">
        <f t="shared" ca="1" si="1126"/>
        <v>0</v>
      </c>
      <c r="BQ4597" s="1">
        <f t="shared" ca="1" si="1127"/>
        <v>0</v>
      </c>
      <c r="BR4597" s="1">
        <f t="shared" ca="1" si="1128"/>
        <v>0</v>
      </c>
      <c r="BS4597" s="1">
        <f t="shared" ca="1" si="1129"/>
        <v>0</v>
      </c>
      <c r="BT4597" s="1">
        <f t="shared" ca="1" si="1130"/>
        <v>0</v>
      </c>
      <c r="BU4597" s="1">
        <f t="shared" ca="1" si="1131"/>
        <v>0</v>
      </c>
      <c r="BV4597" s="1">
        <f t="shared" ca="1" si="1132"/>
        <v>0</v>
      </c>
      <c r="BW4597" s="1">
        <f t="shared" ca="1" si="1133"/>
        <v>0</v>
      </c>
      <c r="BX4597" s="1">
        <f t="shared" ca="1" si="1134"/>
        <v>0</v>
      </c>
      <c r="BY4597" s="1">
        <f t="shared" ca="1" si="1135"/>
        <v>0</v>
      </c>
      <c r="BZ4597" s="1">
        <f t="shared" ca="1" si="1136"/>
        <v>0</v>
      </c>
      <c r="CA4597" s="1">
        <f t="shared" ca="1" si="1137"/>
        <v>0</v>
      </c>
      <c r="CB4597" s="1">
        <f t="shared" ca="1" si="1138"/>
        <v>0</v>
      </c>
      <c r="CC4597" s="1">
        <f t="shared" ca="1" si="1139"/>
        <v>0</v>
      </c>
    </row>
    <row r="4598" spans="1:81" hidden="1" x14ac:dyDescent="0.2">
      <c r="A4598" s="1" t="s">
        <v>1360</v>
      </c>
      <c r="B4598" s="1" t="s">
        <v>1361</v>
      </c>
      <c r="C4598" s="1" t="s">
        <v>135</v>
      </c>
      <c r="D4598" s="1" t="s">
        <v>1340</v>
      </c>
      <c r="E4598" s="1" t="s">
        <v>91</v>
      </c>
      <c r="AK4598">
        <v>38</v>
      </c>
      <c r="AL4598">
        <v>0</v>
      </c>
      <c r="AM4598">
        <v>57</v>
      </c>
      <c r="AN4598">
        <v>7</v>
      </c>
      <c r="AO4598">
        <v>319</v>
      </c>
      <c r="BI4598" s="1">
        <v>6</v>
      </c>
      <c r="BJ4598" s="1" t="str">
        <f t="array" ref="BJ4598">IF(C4598="yes",VLOOKUP(BI4598&amp;D4598,CHOOSE({1,2},Schedule_2015!$A$2:$A$257&amp;Schedule_2015!$B$2:$B$257,Schedule_2015!$C$2:$C$257),2,0),VLOOKUP(BI4598&amp;D4598,CHOOSE({1,2},Schedule_2015!$A$2:$A$257&amp;Schedule_2015!$C$2:$C$257,Schedule_2015!$B$2:$B$257),2,0))</f>
        <v>CLE</v>
      </c>
      <c r="BK4598" s="3">
        <f>VLOOKUP(BJ4598,Def!$A$2:$Z$34,23,0)</f>
        <v>130.19999999999999</v>
      </c>
      <c r="BL4598" s="3">
        <f>VLOOKUP(BJ4598,Def!$A$2:$Z$34,16,0)</f>
        <v>186.2</v>
      </c>
      <c r="BM4598" s="3">
        <f>VLOOKUP(BJ4598,Def!$A$2:$Z$34,17,0)</f>
        <v>5</v>
      </c>
      <c r="BN4598" s="3">
        <f>VLOOKUP(BJ4598,Def!$A$2:$Z$34,24,0)</f>
        <v>4</v>
      </c>
      <c r="BO4598" s="1">
        <f t="shared" ca="1" si="1125"/>
        <v>0</v>
      </c>
      <c r="BP4598" s="1">
        <f t="shared" ca="1" si="1126"/>
        <v>0</v>
      </c>
      <c r="BQ4598" s="1">
        <f t="shared" ca="1" si="1127"/>
        <v>0</v>
      </c>
      <c r="BR4598" s="1">
        <f t="shared" ca="1" si="1128"/>
        <v>0</v>
      </c>
      <c r="BS4598" s="1">
        <f t="shared" ca="1" si="1129"/>
        <v>0</v>
      </c>
      <c r="BT4598" s="1">
        <f t="shared" ca="1" si="1130"/>
        <v>0</v>
      </c>
      <c r="BU4598" s="1">
        <f t="shared" ca="1" si="1131"/>
        <v>0</v>
      </c>
      <c r="BV4598" s="1">
        <f t="shared" ca="1" si="1132"/>
        <v>0</v>
      </c>
      <c r="BW4598" s="1">
        <f t="shared" ca="1" si="1133"/>
        <v>0</v>
      </c>
      <c r="BX4598" s="1">
        <f t="shared" ca="1" si="1134"/>
        <v>0</v>
      </c>
      <c r="BY4598" s="1">
        <f t="shared" ca="1" si="1135"/>
        <v>0</v>
      </c>
      <c r="BZ4598" s="1">
        <f t="shared" ca="1" si="1136"/>
        <v>0</v>
      </c>
      <c r="CA4598" s="1">
        <f t="shared" ca="1" si="1137"/>
        <v>0</v>
      </c>
      <c r="CB4598" s="1">
        <f t="shared" ca="1" si="1138"/>
        <v>0</v>
      </c>
      <c r="CC4598" s="1">
        <f t="shared" ca="1" si="1139"/>
        <v>0</v>
      </c>
    </row>
    <row r="4599" spans="1:81" hidden="1" x14ac:dyDescent="0.2">
      <c r="A4599" s="1" t="s">
        <v>1362</v>
      </c>
      <c r="B4599" s="1" t="s">
        <v>1363</v>
      </c>
      <c r="C4599" s="1" t="s">
        <v>135</v>
      </c>
      <c r="D4599" s="1" t="s">
        <v>1340</v>
      </c>
      <c r="E4599" s="1" t="s">
        <v>165</v>
      </c>
      <c r="Y4599">
        <v>19</v>
      </c>
      <c r="Z4599">
        <v>27</v>
      </c>
      <c r="AA4599">
        <v>0</v>
      </c>
      <c r="AB4599">
        <v>5</v>
      </c>
      <c r="AC4599">
        <v>0</v>
      </c>
      <c r="BI4599" s="1">
        <v>6</v>
      </c>
      <c r="BJ4599" s="1" t="str">
        <f t="array" ref="BJ4599">IF(C4599="yes",VLOOKUP(BI4599&amp;D4599,CHOOSE({1,2},Schedule_2015!$A$2:$A$257&amp;Schedule_2015!$B$2:$B$257,Schedule_2015!$C$2:$C$257),2,0),VLOOKUP(BI4599&amp;D4599,CHOOSE({1,2},Schedule_2015!$A$2:$A$257&amp;Schedule_2015!$C$2:$C$257,Schedule_2015!$B$2:$B$257),2,0))</f>
        <v>CLE</v>
      </c>
      <c r="BK4599" s="3">
        <f>VLOOKUP(BJ4599,Def!$A$2:$Z$34,23,0)</f>
        <v>130.19999999999999</v>
      </c>
      <c r="BL4599" s="3">
        <f>VLOOKUP(BJ4599,Def!$A$2:$Z$34,16,0)</f>
        <v>186.2</v>
      </c>
      <c r="BM4599" s="3">
        <f>VLOOKUP(BJ4599,Def!$A$2:$Z$34,17,0)</f>
        <v>5</v>
      </c>
      <c r="BN4599" s="3">
        <f>VLOOKUP(BJ4599,Def!$A$2:$Z$34,24,0)</f>
        <v>4</v>
      </c>
      <c r="BO4599" s="1">
        <f t="shared" ca="1" si="1125"/>
        <v>0</v>
      </c>
      <c r="BP4599" s="1">
        <f t="shared" ca="1" si="1126"/>
        <v>0</v>
      </c>
      <c r="BQ4599" s="1">
        <f t="shared" ca="1" si="1127"/>
        <v>0</v>
      </c>
      <c r="BR4599" s="1">
        <f t="shared" ca="1" si="1128"/>
        <v>0</v>
      </c>
      <c r="BS4599" s="1">
        <f t="shared" ca="1" si="1129"/>
        <v>0</v>
      </c>
      <c r="BT4599" s="1">
        <f t="shared" ca="1" si="1130"/>
        <v>0</v>
      </c>
      <c r="BU4599" s="1">
        <f t="shared" ca="1" si="1131"/>
        <v>0</v>
      </c>
      <c r="BV4599" s="1">
        <f t="shared" ca="1" si="1132"/>
        <v>0</v>
      </c>
      <c r="BW4599" s="1">
        <f t="shared" ca="1" si="1133"/>
        <v>0</v>
      </c>
      <c r="BX4599" s="1">
        <f t="shared" ca="1" si="1134"/>
        <v>0</v>
      </c>
      <c r="BY4599" s="1">
        <f t="shared" ca="1" si="1135"/>
        <v>0</v>
      </c>
      <c r="BZ4599" s="1">
        <f t="shared" ca="1" si="1136"/>
        <v>0</v>
      </c>
      <c r="CA4599" s="1">
        <f t="shared" ca="1" si="1137"/>
        <v>0</v>
      </c>
      <c r="CB4599" s="1">
        <f t="shared" ca="1" si="1138"/>
        <v>0</v>
      </c>
      <c r="CC4599" s="1">
        <f t="shared" ca="1" si="1139"/>
        <v>0</v>
      </c>
    </row>
    <row r="4600" spans="1:81" hidden="1" x14ac:dyDescent="0.2">
      <c r="A4600" s="1" t="s">
        <v>2916</v>
      </c>
      <c r="B4600" s="1" t="s">
        <v>2917</v>
      </c>
      <c r="C4600" s="1" t="s">
        <v>135</v>
      </c>
      <c r="D4600" s="1" t="s">
        <v>1340</v>
      </c>
      <c r="Y4600">
        <v>15</v>
      </c>
      <c r="Z4600">
        <v>15</v>
      </c>
      <c r="AA4600">
        <v>0</v>
      </c>
      <c r="AB4600">
        <v>1</v>
      </c>
      <c r="AC4600">
        <v>0</v>
      </c>
      <c r="BI4600" s="1">
        <v>6</v>
      </c>
      <c r="BJ4600" s="1" t="str">
        <f t="array" ref="BJ4600">IF(C4600="yes",VLOOKUP(BI4600&amp;D4600,CHOOSE({1,2},Schedule_2015!$A$2:$A$257&amp;Schedule_2015!$B$2:$B$257,Schedule_2015!$C$2:$C$257),2,0),VLOOKUP(BI4600&amp;D4600,CHOOSE({1,2},Schedule_2015!$A$2:$A$257&amp;Schedule_2015!$C$2:$C$257,Schedule_2015!$B$2:$B$257),2,0))</f>
        <v>CLE</v>
      </c>
      <c r="BK4600" s="3">
        <f>VLOOKUP(BJ4600,Def!$A$2:$Z$34,23,0)</f>
        <v>130.19999999999999</v>
      </c>
      <c r="BL4600" s="3">
        <f>VLOOKUP(BJ4600,Def!$A$2:$Z$34,16,0)</f>
        <v>186.2</v>
      </c>
      <c r="BM4600" s="3">
        <f>VLOOKUP(BJ4600,Def!$A$2:$Z$34,17,0)</f>
        <v>5</v>
      </c>
      <c r="BN4600" s="3">
        <f>VLOOKUP(BJ4600,Def!$A$2:$Z$34,24,0)</f>
        <v>4</v>
      </c>
      <c r="BO4600" s="1">
        <f t="shared" ca="1" si="1125"/>
        <v>0</v>
      </c>
      <c r="BP4600" s="1">
        <f t="shared" ca="1" si="1126"/>
        <v>0</v>
      </c>
      <c r="BQ4600" s="1">
        <f t="shared" ca="1" si="1127"/>
        <v>0</v>
      </c>
      <c r="BR4600" s="1">
        <f t="shared" ca="1" si="1128"/>
        <v>0</v>
      </c>
      <c r="BS4600" s="1">
        <f t="shared" ca="1" si="1129"/>
        <v>0</v>
      </c>
      <c r="BT4600" s="1">
        <f t="shared" ca="1" si="1130"/>
        <v>0</v>
      </c>
      <c r="BU4600" s="1">
        <f t="shared" ca="1" si="1131"/>
        <v>0</v>
      </c>
      <c r="BV4600" s="1">
        <f t="shared" ca="1" si="1132"/>
        <v>0</v>
      </c>
      <c r="BW4600" s="1">
        <f t="shared" ca="1" si="1133"/>
        <v>0</v>
      </c>
      <c r="BX4600" s="1">
        <f t="shared" ca="1" si="1134"/>
        <v>0</v>
      </c>
      <c r="BY4600" s="1">
        <f t="shared" ca="1" si="1135"/>
        <v>0</v>
      </c>
      <c r="BZ4600" s="1">
        <f t="shared" ca="1" si="1136"/>
        <v>0</v>
      </c>
      <c r="CA4600" s="1">
        <f t="shared" ca="1" si="1137"/>
        <v>0</v>
      </c>
      <c r="CB4600" s="1">
        <f t="shared" ca="1" si="1138"/>
        <v>0</v>
      </c>
      <c r="CC4600" s="1">
        <f t="shared" ca="1" si="1139"/>
        <v>0</v>
      </c>
    </row>
    <row r="4601" spans="1:81" hidden="1" x14ac:dyDescent="0.2">
      <c r="A4601" s="1" t="s">
        <v>1364</v>
      </c>
      <c r="B4601" s="1" t="s">
        <v>1365</v>
      </c>
      <c r="C4601" s="1" t="s">
        <v>135</v>
      </c>
      <c r="D4601" s="1" t="s">
        <v>1340</v>
      </c>
      <c r="E4601" s="1" t="s">
        <v>100</v>
      </c>
      <c r="F4601">
        <v>0</v>
      </c>
      <c r="G4601">
        <v>0</v>
      </c>
      <c r="H4601">
        <v>0</v>
      </c>
      <c r="I4601">
        <v>0</v>
      </c>
      <c r="J4601">
        <v>2</v>
      </c>
      <c r="BI4601" s="1">
        <v>6</v>
      </c>
      <c r="BJ4601" s="1" t="str">
        <f t="array" ref="BJ4601">IF(C4601="yes",VLOOKUP(BI4601&amp;D4601,CHOOSE({1,2},Schedule_2015!$A$2:$A$257&amp;Schedule_2015!$B$2:$B$257,Schedule_2015!$C$2:$C$257),2,0),VLOOKUP(BI4601&amp;D4601,CHOOSE({1,2},Schedule_2015!$A$2:$A$257&amp;Schedule_2015!$C$2:$C$257,Schedule_2015!$B$2:$B$257),2,0))</f>
        <v>CLE</v>
      </c>
      <c r="BK4601" s="3">
        <f>VLOOKUP(BJ4601,Def!$A$2:$Z$34,23,0)</f>
        <v>130.19999999999999</v>
      </c>
      <c r="BL4601" s="3">
        <f>VLOOKUP(BJ4601,Def!$A$2:$Z$34,16,0)</f>
        <v>186.2</v>
      </c>
      <c r="BM4601" s="3">
        <f>VLOOKUP(BJ4601,Def!$A$2:$Z$34,17,0)</f>
        <v>5</v>
      </c>
      <c r="BN4601" s="3">
        <f>VLOOKUP(BJ4601,Def!$A$2:$Z$34,24,0)</f>
        <v>4</v>
      </c>
      <c r="BO4601" s="1">
        <f t="shared" ca="1" si="1125"/>
        <v>0</v>
      </c>
      <c r="BP4601" s="1">
        <f t="shared" ca="1" si="1126"/>
        <v>0</v>
      </c>
      <c r="BQ4601" s="1">
        <f t="shared" ca="1" si="1127"/>
        <v>0</v>
      </c>
      <c r="BR4601" s="1">
        <f t="shared" ca="1" si="1128"/>
        <v>0</v>
      </c>
      <c r="BS4601" s="1">
        <f t="shared" ca="1" si="1129"/>
        <v>0</v>
      </c>
      <c r="BT4601" s="1">
        <f t="shared" ca="1" si="1130"/>
        <v>0</v>
      </c>
      <c r="BU4601" s="1">
        <f t="shared" ca="1" si="1131"/>
        <v>0</v>
      </c>
      <c r="BV4601" s="1">
        <f t="shared" ca="1" si="1132"/>
        <v>0</v>
      </c>
      <c r="BW4601" s="1">
        <f t="shared" ca="1" si="1133"/>
        <v>0</v>
      </c>
      <c r="BX4601" s="1">
        <f t="shared" ca="1" si="1134"/>
        <v>0</v>
      </c>
      <c r="BY4601" s="1">
        <f t="shared" ca="1" si="1135"/>
        <v>0</v>
      </c>
      <c r="BZ4601" s="1">
        <f t="shared" ca="1" si="1136"/>
        <v>0</v>
      </c>
      <c r="CA4601" s="1">
        <f t="shared" ca="1" si="1137"/>
        <v>0</v>
      </c>
      <c r="CB4601" s="1">
        <f t="shared" ca="1" si="1138"/>
        <v>0</v>
      </c>
      <c r="CC4601" s="1">
        <f t="shared" ca="1" si="1139"/>
        <v>0</v>
      </c>
    </row>
    <row r="4602" spans="1:81" hidden="1" x14ac:dyDescent="0.2">
      <c r="A4602" s="1" t="s">
        <v>1392</v>
      </c>
      <c r="B4602" s="1" t="s">
        <v>1393</v>
      </c>
      <c r="C4602" s="1" t="s">
        <v>135</v>
      </c>
      <c r="D4602" s="1" t="s">
        <v>1340</v>
      </c>
      <c r="E4602" s="1" t="s">
        <v>94</v>
      </c>
      <c r="F4602">
        <v>1</v>
      </c>
      <c r="G4602">
        <v>0</v>
      </c>
      <c r="H4602">
        <v>0</v>
      </c>
      <c r="I4602">
        <v>1</v>
      </c>
      <c r="J4602">
        <v>3</v>
      </c>
      <c r="BI4602" s="1">
        <v>6</v>
      </c>
      <c r="BJ4602" s="1" t="str">
        <f t="array" ref="BJ4602">IF(C4602="yes",VLOOKUP(BI4602&amp;D4602,CHOOSE({1,2},Schedule_2015!$A$2:$A$257&amp;Schedule_2015!$B$2:$B$257,Schedule_2015!$C$2:$C$257),2,0),VLOOKUP(BI4602&amp;D4602,CHOOSE({1,2},Schedule_2015!$A$2:$A$257&amp;Schedule_2015!$C$2:$C$257,Schedule_2015!$B$2:$B$257),2,0))</f>
        <v>CLE</v>
      </c>
      <c r="BK4602" s="3">
        <f>VLOOKUP(BJ4602,Def!$A$2:$Z$34,23,0)</f>
        <v>130.19999999999999</v>
      </c>
      <c r="BL4602" s="3">
        <f>VLOOKUP(BJ4602,Def!$A$2:$Z$34,16,0)</f>
        <v>186.2</v>
      </c>
      <c r="BM4602" s="3">
        <f>VLOOKUP(BJ4602,Def!$A$2:$Z$34,17,0)</f>
        <v>5</v>
      </c>
      <c r="BN4602" s="3">
        <f>VLOOKUP(BJ4602,Def!$A$2:$Z$34,24,0)</f>
        <v>4</v>
      </c>
      <c r="BO4602" s="1">
        <f t="shared" ca="1" si="1125"/>
        <v>0</v>
      </c>
      <c r="BP4602" s="1">
        <f t="shared" ca="1" si="1126"/>
        <v>0</v>
      </c>
      <c r="BQ4602" s="1">
        <f t="shared" ca="1" si="1127"/>
        <v>0</v>
      </c>
      <c r="BR4602" s="1">
        <f t="shared" ca="1" si="1128"/>
        <v>0</v>
      </c>
      <c r="BS4602" s="1">
        <f t="shared" ca="1" si="1129"/>
        <v>0</v>
      </c>
      <c r="BT4602" s="1">
        <f t="shared" ca="1" si="1130"/>
        <v>0</v>
      </c>
      <c r="BU4602" s="1">
        <f t="shared" ca="1" si="1131"/>
        <v>0</v>
      </c>
      <c r="BV4602" s="1">
        <f t="shared" ca="1" si="1132"/>
        <v>0</v>
      </c>
      <c r="BW4602" s="1">
        <f t="shared" ca="1" si="1133"/>
        <v>0</v>
      </c>
      <c r="BX4602" s="1">
        <f t="shared" ca="1" si="1134"/>
        <v>0</v>
      </c>
      <c r="BY4602" s="1">
        <f t="shared" ca="1" si="1135"/>
        <v>0</v>
      </c>
      <c r="BZ4602" s="1">
        <f t="shared" ca="1" si="1136"/>
        <v>0</v>
      </c>
      <c r="CA4602" s="1">
        <f t="shared" ca="1" si="1137"/>
        <v>0</v>
      </c>
      <c r="CB4602" s="1">
        <f t="shared" ca="1" si="1138"/>
        <v>0</v>
      </c>
      <c r="CC4602" s="1">
        <f t="shared" ca="1" si="1139"/>
        <v>0</v>
      </c>
    </row>
    <row r="4603" spans="1:81" hidden="1" x14ac:dyDescent="0.2">
      <c r="A4603" s="1" t="s">
        <v>1370</v>
      </c>
      <c r="B4603" s="1" t="s">
        <v>1371</v>
      </c>
      <c r="C4603" s="1" t="s">
        <v>135</v>
      </c>
      <c r="D4603" s="1" t="s">
        <v>1340</v>
      </c>
      <c r="E4603" s="1" t="s">
        <v>118</v>
      </c>
      <c r="F4603">
        <v>1</v>
      </c>
      <c r="G4603">
        <v>0</v>
      </c>
      <c r="H4603">
        <v>0</v>
      </c>
      <c r="I4603">
        <v>0</v>
      </c>
      <c r="J4603">
        <v>4</v>
      </c>
      <c r="BI4603" s="1">
        <v>6</v>
      </c>
      <c r="BJ4603" s="1" t="str">
        <f t="array" ref="BJ4603">IF(C4603="yes",VLOOKUP(BI4603&amp;D4603,CHOOSE({1,2},Schedule_2015!$A$2:$A$257&amp;Schedule_2015!$B$2:$B$257,Schedule_2015!$C$2:$C$257),2,0),VLOOKUP(BI4603&amp;D4603,CHOOSE({1,2},Schedule_2015!$A$2:$A$257&amp;Schedule_2015!$C$2:$C$257,Schedule_2015!$B$2:$B$257),2,0))</f>
        <v>CLE</v>
      </c>
      <c r="BK4603" s="3">
        <f>VLOOKUP(BJ4603,Def!$A$2:$Z$34,23,0)</f>
        <v>130.19999999999999</v>
      </c>
      <c r="BL4603" s="3">
        <f>VLOOKUP(BJ4603,Def!$A$2:$Z$34,16,0)</f>
        <v>186.2</v>
      </c>
      <c r="BM4603" s="3">
        <f>VLOOKUP(BJ4603,Def!$A$2:$Z$34,17,0)</f>
        <v>5</v>
      </c>
      <c r="BN4603" s="3">
        <f>VLOOKUP(BJ4603,Def!$A$2:$Z$34,24,0)</f>
        <v>4</v>
      </c>
      <c r="BO4603" s="1">
        <f t="shared" ca="1" si="1125"/>
        <v>0</v>
      </c>
      <c r="BP4603" s="1">
        <f t="shared" ca="1" si="1126"/>
        <v>0</v>
      </c>
      <c r="BQ4603" s="1">
        <f t="shared" ca="1" si="1127"/>
        <v>0</v>
      </c>
      <c r="BR4603" s="1">
        <f t="shared" ca="1" si="1128"/>
        <v>0</v>
      </c>
      <c r="BS4603" s="1">
        <f t="shared" ca="1" si="1129"/>
        <v>0</v>
      </c>
      <c r="BT4603" s="1">
        <f t="shared" ca="1" si="1130"/>
        <v>0</v>
      </c>
      <c r="BU4603" s="1">
        <f t="shared" ca="1" si="1131"/>
        <v>0</v>
      </c>
      <c r="BV4603" s="1">
        <f t="shared" ca="1" si="1132"/>
        <v>0</v>
      </c>
      <c r="BW4603" s="1">
        <f t="shared" ca="1" si="1133"/>
        <v>0</v>
      </c>
      <c r="BX4603" s="1">
        <f t="shared" ca="1" si="1134"/>
        <v>0</v>
      </c>
      <c r="BY4603" s="1">
        <f t="shared" ca="1" si="1135"/>
        <v>0</v>
      </c>
      <c r="BZ4603" s="1">
        <f t="shared" ca="1" si="1136"/>
        <v>0</v>
      </c>
      <c r="CA4603" s="1">
        <f t="shared" ca="1" si="1137"/>
        <v>0</v>
      </c>
      <c r="CB4603" s="1">
        <f t="shared" ca="1" si="1138"/>
        <v>0</v>
      </c>
      <c r="CC4603" s="1">
        <f t="shared" ca="1" si="1139"/>
        <v>0</v>
      </c>
    </row>
    <row r="4604" spans="1:81" hidden="1" x14ac:dyDescent="0.2">
      <c r="A4604" s="1" t="s">
        <v>2007</v>
      </c>
      <c r="B4604" s="1" t="s">
        <v>2008</v>
      </c>
      <c r="C4604" s="1" t="s">
        <v>135</v>
      </c>
      <c r="D4604" s="1" t="s">
        <v>1340</v>
      </c>
      <c r="E4604" s="1" t="s">
        <v>94</v>
      </c>
      <c r="F4604">
        <v>2</v>
      </c>
      <c r="G4604">
        <v>0</v>
      </c>
      <c r="H4604">
        <v>0</v>
      </c>
      <c r="I4604">
        <v>0</v>
      </c>
      <c r="J4604">
        <v>3</v>
      </c>
      <c r="BI4604" s="1">
        <v>6</v>
      </c>
      <c r="BJ4604" s="1" t="str">
        <f t="array" ref="BJ4604">IF(C4604="yes",VLOOKUP(BI4604&amp;D4604,CHOOSE({1,2},Schedule_2015!$A$2:$A$257&amp;Schedule_2015!$B$2:$B$257,Schedule_2015!$C$2:$C$257),2,0),VLOOKUP(BI4604&amp;D4604,CHOOSE({1,2},Schedule_2015!$A$2:$A$257&amp;Schedule_2015!$C$2:$C$257,Schedule_2015!$B$2:$B$257),2,0))</f>
        <v>CLE</v>
      </c>
      <c r="BK4604" s="3">
        <f>VLOOKUP(BJ4604,Def!$A$2:$Z$34,23,0)</f>
        <v>130.19999999999999</v>
      </c>
      <c r="BL4604" s="3">
        <f>VLOOKUP(BJ4604,Def!$A$2:$Z$34,16,0)</f>
        <v>186.2</v>
      </c>
      <c r="BM4604" s="3">
        <f>VLOOKUP(BJ4604,Def!$A$2:$Z$34,17,0)</f>
        <v>5</v>
      </c>
      <c r="BN4604" s="3">
        <f>VLOOKUP(BJ4604,Def!$A$2:$Z$34,24,0)</f>
        <v>4</v>
      </c>
      <c r="BO4604" s="1">
        <f t="shared" ca="1" si="1125"/>
        <v>0</v>
      </c>
      <c r="BP4604" s="1">
        <f t="shared" ca="1" si="1126"/>
        <v>0</v>
      </c>
      <c r="BQ4604" s="1">
        <f t="shared" ca="1" si="1127"/>
        <v>0</v>
      </c>
      <c r="BR4604" s="1">
        <f t="shared" ca="1" si="1128"/>
        <v>0</v>
      </c>
      <c r="BS4604" s="1">
        <f t="shared" ca="1" si="1129"/>
        <v>0</v>
      </c>
      <c r="BT4604" s="1">
        <f t="shared" ca="1" si="1130"/>
        <v>0</v>
      </c>
      <c r="BU4604" s="1">
        <f t="shared" ca="1" si="1131"/>
        <v>0</v>
      </c>
      <c r="BV4604" s="1">
        <f t="shared" ca="1" si="1132"/>
        <v>0</v>
      </c>
      <c r="BW4604" s="1">
        <f t="shared" ca="1" si="1133"/>
        <v>0</v>
      </c>
      <c r="BX4604" s="1">
        <f t="shared" ca="1" si="1134"/>
        <v>0</v>
      </c>
      <c r="BY4604" s="1">
        <f t="shared" ca="1" si="1135"/>
        <v>0</v>
      </c>
      <c r="BZ4604" s="1">
        <f t="shared" ca="1" si="1136"/>
        <v>0</v>
      </c>
      <c r="CA4604" s="1">
        <f t="shared" ca="1" si="1137"/>
        <v>0</v>
      </c>
      <c r="CB4604" s="1">
        <f t="shared" ca="1" si="1138"/>
        <v>0</v>
      </c>
      <c r="CC4604" s="1">
        <f t="shared" ca="1" si="1139"/>
        <v>0</v>
      </c>
    </row>
    <row r="4605" spans="1:81" hidden="1" x14ac:dyDescent="0.2">
      <c r="A4605" s="1" t="s">
        <v>1372</v>
      </c>
      <c r="B4605" s="1" t="s">
        <v>1373</v>
      </c>
      <c r="C4605" s="1" t="s">
        <v>135</v>
      </c>
      <c r="D4605" s="1" t="s">
        <v>1340</v>
      </c>
      <c r="E4605" s="1" t="s">
        <v>100</v>
      </c>
      <c r="F4605">
        <v>0</v>
      </c>
      <c r="G4605">
        <v>0</v>
      </c>
      <c r="H4605">
        <v>0</v>
      </c>
      <c r="I4605">
        <v>0</v>
      </c>
      <c r="J4605">
        <v>3</v>
      </c>
      <c r="BI4605" s="1">
        <v>6</v>
      </c>
      <c r="BJ4605" s="1" t="str">
        <f t="array" ref="BJ4605">IF(C4605="yes",VLOOKUP(BI4605&amp;D4605,CHOOSE({1,2},Schedule_2015!$A$2:$A$257&amp;Schedule_2015!$B$2:$B$257,Schedule_2015!$C$2:$C$257),2,0),VLOOKUP(BI4605&amp;D4605,CHOOSE({1,2},Schedule_2015!$A$2:$A$257&amp;Schedule_2015!$C$2:$C$257,Schedule_2015!$B$2:$B$257),2,0))</f>
        <v>CLE</v>
      </c>
      <c r="BK4605" s="3">
        <f>VLOOKUP(BJ4605,Def!$A$2:$Z$34,23,0)</f>
        <v>130.19999999999999</v>
      </c>
      <c r="BL4605" s="3">
        <f>VLOOKUP(BJ4605,Def!$A$2:$Z$34,16,0)</f>
        <v>186.2</v>
      </c>
      <c r="BM4605" s="3">
        <f>VLOOKUP(BJ4605,Def!$A$2:$Z$34,17,0)</f>
        <v>5</v>
      </c>
      <c r="BN4605" s="3">
        <f>VLOOKUP(BJ4605,Def!$A$2:$Z$34,24,0)</f>
        <v>4</v>
      </c>
      <c r="BO4605" s="1">
        <f t="shared" ca="1" si="1125"/>
        <v>0</v>
      </c>
      <c r="BP4605" s="1">
        <f t="shared" ca="1" si="1126"/>
        <v>0</v>
      </c>
      <c r="BQ4605" s="1">
        <f t="shared" ca="1" si="1127"/>
        <v>0</v>
      </c>
      <c r="BR4605" s="1">
        <f t="shared" ca="1" si="1128"/>
        <v>0</v>
      </c>
      <c r="BS4605" s="1">
        <f t="shared" ca="1" si="1129"/>
        <v>0</v>
      </c>
      <c r="BT4605" s="1">
        <f t="shared" ca="1" si="1130"/>
        <v>0</v>
      </c>
      <c r="BU4605" s="1">
        <f t="shared" ca="1" si="1131"/>
        <v>0</v>
      </c>
      <c r="BV4605" s="1">
        <f t="shared" ca="1" si="1132"/>
        <v>0</v>
      </c>
      <c r="BW4605" s="1">
        <f t="shared" ca="1" si="1133"/>
        <v>0</v>
      </c>
      <c r="BX4605" s="1">
        <f t="shared" ca="1" si="1134"/>
        <v>0</v>
      </c>
      <c r="BY4605" s="1">
        <f t="shared" ca="1" si="1135"/>
        <v>0</v>
      </c>
      <c r="BZ4605" s="1">
        <f t="shared" ca="1" si="1136"/>
        <v>0</v>
      </c>
      <c r="CA4605" s="1">
        <f t="shared" ca="1" si="1137"/>
        <v>0</v>
      </c>
      <c r="CB4605" s="1">
        <f t="shared" ca="1" si="1138"/>
        <v>0</v>
      </c>
      <c r="CC4605" s="1">
        <f t="shared" ca="1" si="1139"/>
        <v>0</v>
      </c>
    </row>
    <row r="4606" spans="1:81" hidden="1" x14ac:dyDescent="0.2">
      <c r="A4606" s="1" t="s">
        <v>1374</v>
      </c>
      <c r="B4606" s="1" t="s">
        <v>1375</v>
      </c>
      <c r="C4606" s="1" t="s">
        <v>135</v>
      </c>
      <c r="D4606" s="1" t="s">
        <v>1340</v>
      </c>
      <c r="E4606" s="1" t="s">
        <v>100</v>
      </c>
      <c r="F4606">
        <v>1</v>
      </c>
      <c r="G4606">
        <v>0</v>
      </c>
      <c r="H4606">
        <v>1</v>
      </c>
      <c r="I4606">
        <v>0</v>
      </c>
      <c r="J4606">
        <v>2</v>
      </c>
      <c r="BI4606" s="1">
        <v>6</v>
      </c>
      <c r="BJ4606" s="1" t="str">
        <f t="array" ref="BJ4606">IF(C4606="yes",VLOOKUP(BI4606&amp;D4606,CHOOSE({1,2},Schedule_2015!$A$2:$A$257&amp;Schedule_2015!$B$2:$B$257,Schedule_2015!$C$2:$C$257),2,0),VLOOKUP(BI4606&amp;D4606,CHOOSE({1,2},Schedule_2015!$A$2:$A$257&amp;Schedule_2015!$C$2:$C$257,Schedule_2015!$B$2:$B$257),2,0))</f>
        <v>CLE</v>
      </c>
      <c r="BK4606" s="3">
        <f>VLOOKUP(BJ4606,Def!$A$2:$Z$34,23,0)</f>
        <v>130.19999999999999</v>
      </c>
      <c r="BL4606" s="3">
        <f>VLOOKUP(BJ4606,Def!$A$2:$Z$34,16,0)</f>
        <v>186.2</v>
      </c>
      <c r="BM4606" s="3">
        <f>VLOOKUP(BJ4606,Def!$A$2:$Z$34,17,0)</f>
        <v>5</v>
      </c>
      <c r="BN4606" s="3">
        <f>VLOOKUP(BJ4606,Def!$A$2:$Z$34,24,0)</f>
        <v>4</v>
      </c>
      <c r="BO4606" s="1">
        <f t="shared" ca="1" si="1125"/>
        <v>0</v>
      </c>
      <c r="BP4606" s="1">
        <f t="shared" ca="1" si="1126"/>
        <v>0</v>
      </c>
      <c r="BQ4606" s="1">
        <f t="shared" ca="1" si="1127"/>
        <v>0</v>
      </c>
      <c r="BR4606" s="1">
        <f t="shared" ca="1" si="1128"/>
        <v>0</v>
      </c>
      <c r="BS4606" s="1">
        <f t="shared" ca="1" si="1129"/>
        <v>0</v>
      </c>
      <c r="BT4606" s="1">
        <f t="shared" ca="1" si="1130"/>
        <v>0</v>
      </c>
      <c r="BU4606" s="1">
        <f t="shared" ca="1" si="1131"/>
        <v>0</v>
      </c>
      <c r="BV4606" s="1">
        <f t="shared" ca="1" si="1132"/>
        <v>0</v>
      </c>
      <c r="BW4606" s="1">
        <f t="shared" ca="1" si="1133"/>
        <v>0</v>
      </c>
      <c r="BX4606" s="1">
        <f t="shared" ca="1" si="1134"/>
        <v>0</v>
      </c>
      <c r="BY4606" s="1">
        <f t="shared" ca="1" si="1135"/>
        <v>0</v>
      </c>
      <c r="BZ4606" s="1">
        <f t="shared" ca="1" si="1136"/>
        <v>0</v>
      </c>
      <c r="CA4606" s="1">
        <f t="shared" ca="1" si="1137"/>
        <v>0</v>
      </c>
      <c r="CB4606" s="1">
        <f t="shared" ca="1" si="1138"/>
        <v>0</v>
      </c>
      <c r="CC4606" s="1">
        <f t="shared" ca="1" si="1139"/>
        <v>0</v>
      </c>
    </row>
    <row r="4607" spans="1:81" hidden="1" x14ac:dyDescent="0.2">
      <c r="A4607" s="1" t="s">
        <v>1356</v>
      </c>
      <c r="B4607" s="1" t="s">
        <v>1357</v>
      </c>
      <c r="C4607" s="1" t="s">
        <v>135</v>
      </c>
      <c r="D4607" s="1" t="s">
        <v>1340</v>
      </c>
      <c r="E4607" s="1" t="s">
        <v>105</v>
      </c>
      <c r="F4607">
        <v>1</v>
      </c>
      <c r="G4607">
        <v>0</v>
      </c>
      <c r="H4607">
        <v>0</v>
      </c>
      <c r="I4607">
        <v>0</v>
      </c>
      <c r="J4607">
        <v>0</v>
      </c>
      <c r="BI4607" s="1">
        <v>6</v>
      </c>
      <c r="BJ4607" s="1" t="str">
        <f t="array" ref="BJ4607">IF(C4607="yes",VLOOKUP(BI4607&amp;D4607,CHOOSE({1,2},Schedule_2015!$A$2:$A$257&amp;Schedule_2015!$B$2:$B$257,Schedule_2015!$C$2:$C$257),2,0),VLOOKUP(BI4607&amp;D4607,CHOOSE({1,2},Schedule_2015!$A$2:$A$257&amp;Schedule_2015!$C$2:$C$257,Schedule_2015!$B$2:$B$257),2,0))</f>
        <v>CLE</v>
      </c>
      <c r="BK4607" s="3">
        <f>VLOOKUP(BJ4607,Def!$A$2:$Z$34,23,0)</f>
        <v>130.19999999999999</v>
      </c>
      <c r="BL4607" s="3">
        <f>VLOOKUP(BJ4607,Def!$A$2:$Z$34,16,0)</f>
        <v>186.2</v>
      </c>
      <c r="BM4607" s="3">
        <f>VLOOKUP(BJ4607,Def!$A$2:$Z$34,17,0)</f>
        <v>5</v>
      </c>
      <c r="BN4607" s="3">
        <f>VLOOKUP(BJ4607,Def!$A$2:$Z$34,24,0)</f>
        <v>4</v>
      </c>
      <c r="BO4607" s="1">
        <f t="shared" ca="1" si="1125"/>
        <v>0</v>
      </c>
      <c r="BP4607" s="1">
        <f t="shared" ca="1" si="1126"/>
        <v>0</v>
      </c>
      <c r="BQ4607" s="1">
        <f t="shared" ca="1" si="1127"/>
        <v>0</v>
      </c>
      <c r="BR4607" s="1">
        <f t="shared" ca="1" si="1128"/>
        <v>0</v>
      </c>
      <c r="BS4607" s="1">
        <f t="shared" ca="1" si="1129"/>
        <v>0</v>
      </c>
      <c r="BT4607" s="1">
        <f t="shared" ca="1" si="1130"/>
        <v>0</v>
      </c>
      <c r="BU4607" s="1">
        <f t="shared" ca="1" si="1131"/>
        <v>0</v>
      </c>
      <c r="BV4607" s="1">
        <f t="shared" ca="1" si="1132"/>
        <v>0</v>
      </c>
      <c r="BW4607" s="1">
        <f t="shared" ca="1" si="1133"/>
        <v>0</v>
      </c>
      <c r="BX4607" s="1">
        <f t="shared" ca="1" si="1134"/>
        <v>0</v>
      </c>
      <c r="BY4607" s="1">
        <f t="shared" ca="1" si="1135"/>
        <v>0</v>
      </c>
      <c r="BZ4607" s="1">
        <f t="shared" ca="1" si="1136"/>
        <v>0</v>
      </c>
      <c r="CA4607" s="1">
        <f t="shared" ca="1" si="1137"/>
        <v>0</v>
      </c>
      <c r="CB4607" s="1">
        <f t="shared" ca="1" si="1138"/>
        <v>0</v>
      </c>
      <c r="CC4607" s="1">
        <f t="shared" ca="1" si="1139"/>
        <v>0</v>
      </c>
    </row>
    <row r="4608" spans="1:81" hidden="1" x14ac:dyDescent="0.2">
      <c r="A4608" s="1" t="s">
        <v>1376</v>
      </c>
      <c r="B4608" s="1" t="s">
        <v>1377</v>
      </c>
      <c r="C4608" s="1" t="s">
        <v>135</v>
      </c>
      <c r="D4608" s="1" t="s">
        <v>1340</v>
      </c>
      <c r="E4608" s="1" t="s">
        <v>165</v>
      </c>
      <c r="F4608">
        <v>1</v>
      </c>
      <c r="G4608">
        <v>0</v>
      </c>
      <c r="H4608">
        <v>0</v>
      </c>
      <c r="I4608">
        <v>0</v>
      </c>
      <c r="J4608">
        <v>6</v>
      </c>
      <c r="BI4608" s="1">
        <v>6</v>
      </c>
      <c r="BJ4608" s="1" t="str">
        <f t="array" ref="BJ4608">IF(C4608="yes",VLOOKUP(BI4608&amp;D4608,CHOOSE({1,2},Schedule_2015!$A$2:$A$257&amp;Schedule_2015!$B$2:$B$257,Schedule_2015!$C$2:$C$257),2,0),VLOOKUP(BI4608&amp;D4608,CHOOSE({1,2},Schedule_2015!$A$2:$A$257&amp;Schedule_2015!$C$2:$C$257,Schedule_2015!$B$2:$B$257),2,0))</f>
        <v>CLE</v>
      </c>
      <c r="BK4608" s="3">
        <f>VLOOKUP(BJ4608,Def!$A$2:$Z$34,23,0)</f>
        <v>130.19999999999999</v>
      </c>
      <c r="BL4608" s="3">
        <f>VLOOKUP(BJ4608,Def!$A$2:$Z$34,16,0)</f>
        <v>186.2</v>
      </c>
      <c r="BM4608" s="3">
        <f>VLOOKUP(BJ4608,Def!$A$2:$Z$34,17,0)</f>
        <v>5</v>
      </c>
      <c r="BN4608" s="3">
        <f>VLOOKUP(BJ4608,Def!$A$2:$Z$34,24,0)</f>
        <v>4</v>
      </c>
      <c r="BO4608" s="1">
        <f t="shared" ca="1" si="1125"/>
        <v>0</v>
      </c>
      <c r="BP4608" s="1">
        <f t="shared" ca="1" si="1126"/>
        <v>0</v>
      </c>
      <c r="BQ4608" s="1">
        <f t="shared" ca="1" si="1127"/>
        <v>0</v>
      </c>
      <c r="BR4608" s="1">
        <f t="shared" ca="1" si="1128"/>
        <v>0</v>
      </c>
      <c r="BS4608" s="1">
        <f t="shared" ca="1" si="1129"/>
        <v>0</v>
      </c>
      <c r="BT4608" s="1">
        <f t="shared" ca="1" si="1130"/>
        <v>0</v>
      </c>
      <c r="BU4608" s="1">
        <f t="shared" ca="1" si="1131"/>
        <v>0</v>
      </c>
      <c r="BV4608" s="1">
        <f t="shared" ca="1" si="1132"/>
        <v>0</v>
      </c>
      <c r="BW4608" s="1">
        <f t="shared" ca="1" si="1133"/>
        <v>0</v>
      </c>
      <c r="BX4608" s="1">
        <f t="shared" ca="1" si="1134"/>
        <v>0</v>
      </c>
      <c r="BY4608" s="1">
        <f t="shared" ca="1" si="1135"/>
        <v>0</v>
      </c>
      <c r="BZ4608" s="1">
        <f t="shared" ca="1" si="1136"/>
        <v>0</v>
      </c>
      <c r="CA4608" s="1">
        <f t="shared" ca="1" si="1137"/>
        <v>0</v>
      </c>
      <c r="CB4608" s="1">
        <f t="shared" ca="1" si="1138"/>
        <v>0</v>
      </c>
      <c r="CC4608" s="1">
        <f t="shared" ca="1" si="1139"/>
        <v>0</v>
      </c>
    </row>
    <row r="4609" spans="1:81" hidden="1" x14ac:dyDescent="0.2">
      <c r="A4609" s="1" t="s">
        <v>1366</v>
      </c>
      <c r="B4609" s="1" t="s">
        <v>1367</v>
      </c>
      <c r="C4609" s="1" t="s">
        <v>135</v>
      </c>
      <c r="D4609" s="1" t="s">
        <v>1340</v>
      </c>
      <c r="E4609" s="1" t="s">
        <v>94</v>
      </c>
      <c r="F4609">
        <v>1</v>
      </c>
      <c r="G4609">
        <v>0</v>
      </c>
      <c r="H4609">
        <v>0</v>
      </c>
      <c r="I4609">
        <v>0</v>
      </c>
      <c r="J4609">
        <v>1</v>
      </c>
      <c r="BI4609" s="1">
        <v>6</v>
      </c>
      <c r="BJ4609" s="1" t="str">
        <f t="array" ref="BJ4609">IF(C4609="yes",VLOOKUP(BI4609&amp;D4609,CHOOSE({1,2},Schedule_2015!$A$2:$A$257&amp;Schedule_2015!$B$2:$B$257,Schedule_2015!$C$2:$C$257),2,0),VLOOKUP(BI4609&amp;D4609,CHOOSE({1,2},Schedule_2015!$A$2:$A$257&amp;Schedule_2015!$C$2:$C$257,Schedule_2015!$B$2:$B$257),2,0))</f>
        <v>CLE</v>
      </c>
      <c r="BK4609" s="3">
        <f>VLOOKUP(BJ4609,Def!$A$2:$Z$34,23,0)</f>
        <v>130.19999999999999</v>
      </c>
      <c r="BL4609" s="3">
        <f>VLOOKUP(BJ4609,Def!$A$2:$Z$34,16,0)</f>
        <v>186.2</v>
      </c>
      <c r="BM4609" s="3">
        <f>VLOOKUP(BJ4609,Def!$A$2:$Z$34,17,0)</f>
        <v>5</v>
      </c>
      <c r="BN4609" s="3">
        <f>VLOOKUP(BJ4609,Def!$A$2:$Z$34,24,0)</f>
        <v>4</v>
      </c>
      <c r="BO4609" s="1">
        <f t="shared" ref="BO4609:BO4672" ca="1" si="1140">INDEX(passing_tds,CELL("Row",AG4609)-1)*(PASSTD)</f>
        <v>0</v>
      </c>
      <c r="BP4609" s="1">
        <f t="shared" ref="BP4609:BP4672" ca="1" si="1141">INDEX(passing_yds,CELL("Row",AH4609)-1)*(PASSYDS)</f>
        <v>0</v>
      </c>
      <c r="BQ4609" s="1">
        <f t="shared" ref="BQ4609:BQ4672" ca="1" si="1142">IF(INDEX(passing_yds,CELL("Row",AI4609)-1)&gt;=300,3,0)</f>
        <v>0</v>
      </c>
      <c r="BR4609" s="1">
        <f t="shared" ref="BR4609:BR4672" ca="1" si="1143">INDEX(passing_ints,CELL("Row",AJ4609)-1)*(INT)</f>
        <v>0</v>
      </c>
      <c r="BS4609" s="1">
        <f t="shared" ref="BS4609:BS4672" ca="1" si="1144">INDEX(rushing_yds,CELL("Row",AK4609)-1)*(RUSHYDS)</f>
        <v>0</v>
      </c>
      <c r="BT4609" s="1">
        <f t="shared" ref="BT4609:BT4672" ca="1" si="1145">INDEX(rushing_tds,CELL("Row",AK4609)-1)*(RUSHTD)</f>
        <v>0</v>
      </c>
      <c r="BU4609" s="1">
        <f t="shared" ref="BU4609:BU4672" ca="1" si="1146">IF(INDEX(rushing_yds,CELL("Row",AI4609)-1)&gt;=100,3,0)</f>
        <v>0</v>
      </c>
      <c r="BV4609" s="1">
        <f t="shared" ref="BV4609:BV4672" ca="1" si="1147">INDEX(receiving_yds,CELL("Row",AN4609)-1)*(RECYDS)</f>
        <v>0</v>
      </c>
      <c r="BW4609" s="1">
        <f t="shared" ref="BW4609:BW4672" ca="1" si="1148">INDEX(receiving_rec,CELL("Row",AO4609)-1)*(REC)</f>
        <v>0</v>
      </c>
      <c r="BX4609" s="1">
        <f t="shared" ref="BX4609:BX4672" ca="1" si="1149">INDEX(receiving_tds,CELL("Row",AP4609)-1)*(RECTD)</f>
        <v>0</v>
      </c>
      <c r="BY4609" s="1">
        <f t="shared" ref="BY4609:BY4672" ca="1" si="1150">IF(INDEX(receiving_yds,CELL("Row",AI4609)-1)&gt;=100,3,0)</f>
        <v>0</v>
      </c>
      <c r="BZ4609" s="1">
        <f t="shared" ref="BZ4609:BZ4672" ca="1" si="1151">INDEX(puntret_tds,CELL("Row",AR4609)-1)*(PUNTKORETTD)+INDEX(kickret_tds,CELL("Row",AR4609)-1)*(PUNTKORETTD)</f>
        <v>0</v>
      </c>
      <c r="CA4609" s="1">
        <f t="shared" ref="CA4609:CA4672" ca="1" si="1152">INDEX(fumbles_tot,CELL("Row",AS4609)-1)*(FUM)</f>
        <v>0</v>
      </c>
      <c r="CB4609" s="1">
        <f t="shared" ref="CB4609:CB4672" ca="1" si="1153">(INDEX(passing_twoptm,CELL("Row",AT4609)-1)+INDEX(rushing_twoptm,CELL("Row",AT4609)-1)+INDEX(receiving_twoptm,CELL("Row",AT4609)-1))*(_2PTCONV)</f>
        <v>0</v>
      </c>
      <c r="CC4609" s="1">
        <f t="shared" ref="CC4609:CC4672" ca="1" si="1154">SUM(BO4609:CB4609)</f>
        <v>0</v>
      </c>
    </row>
    <row r="4610" spans="1:81" hidden="1" x14ac:dyDescent="0.2">
      <c r="A4610" s="1" t="s">
        <v>1354</v>
      </c>
      <c r="B4610" s="1" t="s">
        <v>1355</v>
      </c>
      <c r="C4610" s="1" t="s">
        <v>135</v>
      </c>
      <c r="D4610" s="1" t="s">
        <v>1340</v>
      </c>
      <c r="E4610" s="1" t="s">
        <v>165</v>
      </c>
      <c r="F4610">
        <v>1</v>
      </c>
      <c r="G4610">
        <v>0</v>
      </c>
      <c r="H4610">
        <v>1</v>
      </c>
      <c r="I4610">
        <v>0</v>
      </c>
      <c r="J4610">
        <v>0</v>
      </c>
      <c r="BI4610" s="1">
        <v>6</v>
      </c>
      <c r="BJ4610" s="1" t="str">
        <f t="array" ref="BJ4610">IF(C4610="yes",VLOOKUP(BI4610&amp;D4610,CHOOSE({1,2},Schedule_2015!$A$2:$A$257&amp;Schedule_2015!$B$2:$B$257,Schedule_2015!$C$2:$C$257),2,0),VLOOKUP(BI4610&amp;D4610,CHOOSE({1,2},Schedule_2015!$A$2:$A$257&amp;Schedule_2015!$C$2:$C$257,Schedule_2015!$B$2:$B$257),2,0))</f>
        <v>CLE</v>
      </c>
      <c r="BK4610" s="3">
        <f>VLOOKUP(BJ4610,Def!$A$2:$Z$34,23,0)</f>
        <v>130.19999999999999</v>
      </c>
      <c r="BL4610" s="3">
        <f>VLOOKUP(BJ4610,Def!$A$2:$Z$34,16,0)</f>
        <v>186.2</v>
      </c>
      <c r="BM4610" s="3">
        <f>VLOOKUP(BJ4610,Def!$A$2:$Z$34,17,0)</f>
        <v>5</v>
      </c>
      <c r="BN4610" s="3">
        <f>VLOOKUP(BJ4610,Def!$A$2:$Z$34,24,0)</f>
        <v>4</v>
      </c>
      <c r="BO4610" s="1">
        <f t="shared" ca="1" si="1140"/>
        <v>0</v>
      </c>
      <c r="BP4610" s="1">
        <f t="shared" ca="1" si="1141"/>
        <v>0</v>
      </c>
      <c r="BQ4610" s="1">
        <f t="shared" ca="1" si="1142"/>
        <v>0</v>
      </c>
      <c r="BR4610" s="1">
        <f t="shared" ca="1" si="1143"/>
        <v>0</v>
      </c>
      <c r="BS4610" s="1">
        <f t="shared" ca="1" si="1144"/>
        <v>0</v>
      </c>
      <c r="BT4610" s="1">
        <f t="shared" ca="1" si="1145"/>
        <v>0</v>
      </c>
      <c r="BU4610" s="1">
        <f t="shared" ca="1" si="1146"/>
        <v>0</v>
      </c>
      <c r="BV4610" s="1">
        <f t="shared" ca="1" si="1147"/>
        <v>0</v>
      </c>
      <c r="BW4610" s="1">
        <f t="shared" ca="1" si="1148"/>
        <v>0</v>
      </c>
      <c r="BX4610" s="1">
        <f t="shared" ca="1" si="1149"/>
        <v>0</v>
      </c>
      <c r="BY4610" s="1">
        <f t="shared" ca="1" si="1150"/>
        <v>0</v>
      </c>
      <c r="BZ4610" s="1">
        <f t="shared" ca="1" si="1151"/>
        <v>0</v>
      </c>
      <c r="CA4610" s="1">
        <f t="shared" ca="1" si="1152"/>
        <v>0</v>
      </c>
      <c r="CB4610" s="1">
        <f t="shared" ca="1" si="1153"/>
        <v>0</v>
      </c>
      <c r="CC4610" s="1">
        <f t="shared" ca="1" si="1154"/>
        <v>0</v>
      </c>
    </row>
    <row r="4611" spans="1:81" hidden="1" x14ac:dyDescent="0.2">
      <c r="A4611" s="1" t="s">
        <v>1378</v>
      </c>
      <c r="B4611" s="1" t="s">
        <v>1379</v>
      </c>
      <c r="C4611" s="1" t="s">
        <v>135</v>
      </c>
      <c r="D4611" s="1" t="s">
        <v>1340</v>
      </c>
      <c r="E4611" s="1" t="s">
        <v>115</v>
      </c>
      <c r="F4611">
        <v>3</v>
      </c>
      <c r="G4611">
        <v>0</v>
      </c>
      <c r="H4611">
        <v>0</v>
      </c>
      <c r="I4611">
        <v>0</v>
      </c>
      <c r="J4611">
        <v>7</v>
      </c>
      <c r="BI4611" s="1">
        <v>6</v>
      </c>
      <c r="BJ4611" s="1" t="str">
        <f t="array" ref="BJ4611">IF(C4611="yes",VLOOKUP(BI4611&amp;D4611,CHOOSE({1,2},Schedule_2015!$A$2:$A$257&amp;Schedule_2015!$B$2:$B$257,Schedule_2015!$C$2:$C$257),2,0),VLOOKUP(BI4611&amp;D4611,CHOOSE({1,2},Schedule_2015!$A$2:$A$257&amp;Schedule_2015!$C$2:$C$257,Schedule_2015!$B$2:$B$257),2,0))</f>
        <v>CLE</v>
      </c>
      <c r="BK4611" s="3">
        <f>VLOOKUP(BJ4611,Def!$A$2:$Z$34,23,0)</f>
        <v>130.19999999999999</v>
      </c>
      <c r="BL4611" s="3">
        <f>VLOOKUP(BJ4611,Def!$A$2:$Z$34,16,0)</f>
        <v>186.2</v>
      </c>
      <c r="BM4611" s="3">
        <f>VLOOKUP(BJ4611,Def!$A$2:$Z$34,17,0)</f>
        <v>5</v>
      </c>
      <c r="BN4611" s="3">
        <f>VLOOKUP(BJ4611,Def!$A$2:$Z$34,24,0)</f>
        <v>4</v>
      </c>
      <c r="BO4611" s="1">
        <f t="shared" ca="1" si="1140"/>
        <v>0</v>
      </c>
      <c r="BP4611" s="1">
        <f t="shared" ca="1" si="1141"/>
        <v>0</v>
      </c>
      <c r="BQ4611" s="1">
        <f t="shared" ca="1" si="1142"/>
        <v>0</v>
      </c>
      <c r="BR4611" s="1">
        <f t="shared" ca="1" si="1143"/>
        <v>0</v>
      </c>
      <c r="BS4611" s="1">
        <f t="shared" ca="1" si="1144"/>
        <v>0</v>
      </c>
      <c r="BT4611" s="1">
        <f t="shared" ca="1" si="1145"/>
        <v>0</v>
      </c>
      <c r="BU4611" s="1">
        <f t="shared" ca="1" si="1146"/>
        <v>0</v>
      </c>
      <c r="BV4611" s="1">
        <f t="shared" ca="1" si="1147"/>
        <v>0</v>
      </c>
      <c r="BW4611" s="1">
        <f t="shared" ca="1" si="1148"/>
        <v>0</v>
      </c>
      <c r="BX4611" s="1">
        <f t="shared" ca="1" si="1149"/>
        <v>0</v>
      </c>
      <c r="BY4611" s="1">
        <f t="shared" ca="1" si="1150"/>
        <v>0</v>
      </c>
      <c r="BZ4611" s="1">
        <f t="shared" ca="1" si="1151"/>
        <v>0</v>
      </c>
      <c r="CA4611" s="1">
        <f t="shared" ca="1" si="1152"/>
        <v>0</v>
      </c>
      <c r="CB4611" s="1">
        <f t="shared" ca="1" si="1153"/>
        <v>0</v>
      </c>
      <c r="CC4611" s="1">
        <f t="shared" ca="1" si="1154"/>
        <v>0</v>
      </c>
    </row>
    <row r="4612" spans="1:81" hidden="1" x14ac:dyDescent="0.2">
      <c r="A4612" s="1" t="s">
        <v>2918</v>
      </c>
      <c r="B4612" s="1" t="s">
        <v>2919</v>
      </c>
      <c r="C4612" s="1" t="s">
        <v>135</v>
      </c>
      <c r="D4612" s="1" t="s">
        <v>1340</v>
      </c>
      <c r="E4612" s="1" t="s">
        <v>94</v>
      </c>
      <c r="F4612">
        <v>1</v>
      </c>
      <c r="G4612">
        <v>0</v>
      </c>
      <c r="H4612">
        <v>0</v>
      </c>
      <c r="I4612">
        <v>0</v>
      </c>
      <c r="J4612">
        <v>0</v>
      </c>
      <c r="BI4612" s="1">
        <v>6</v>
      </c>
      <c r="BJ4612" s="1" t="str">
        <f t="array" ref="BJ4612">IF(C4612="yes",VLOOKUP(BI4612&amp;D4612,CHOOSE({1,2},Schedule_2015!$A$2:$A$257&amp;Schedule_2015!$B$2:$B$257,Schedule_2015!$C$2:$C$257),2,0),VLOOKUP(BI4612&amp;D4612,CHOOSE({1,2},Schedule_2015!$A$2:$A$257&amp;Schedule_2015!$C$2:$C$257,Schedule_2015!$B$2:$B$257),2,0))</f>
        <v>CLE</v>
      </c>
      <c r="BK4612" s="3">
        <f>VLOOKUP(BJ4612,Def!$A$2:$Z$34,23,0)</f>
        <v>130.19999999999999</v>
      </c>
      <c r="BL4612" s="3">
        <f>VLOOKUP(BJ4612,Def!$A$2:$Z$34,16,0)</f>
        <v>186.2</v>
      </c>
      <c r="BM4612" s="3">
        <f>VLOOKUP(BJ4612,Def!$A$2:$Z$34,17,0)</f>
        <v>5</v>
      </c>
      <c r="BN4612" s="3">
        <f>VLOOKUP(BJ4612,Def!$A$2:$Z$34,24,0)</f>
        <v>4</v>
      </c>
      <c r="BO4612" s="1">
        <f t="shared" ca="1" si="1140"/>
        <v>0</v>
      </c>
      <c r="BP4612" s="1">
        <f t="shared" ca="1" si="1141"/>
        <v>0</v>
      </c>
      <c r="BQ4612" s="1">
        <f t="shared" ca="1" si="1142"/>
        <v>0</v>
      </c>
      <c r="BR4612" s="1">
        <f t="shared" ca="1" si="1143"/>
        <v>0</v>
      </c>
      <c r="BS4612" s="1">
        <f t="shared" ca="1" si="1144"/>
        <v>0</v>
      </c>
      <c r="BT4612" s="1">
        <f t="shared" ca="1" si="1145"/>
        <v>0</v>
      </c>
      <c r="BU4612" s="1">
        <f t="shared" ca="1" si="1146"/>
        <v>0</v>
      </c>
      <c r="BV4612" s="1">
        <f t="shared" ca="1" si="1147"/>
        <v>0</v>
      </c>
      <c r="BW4612" s="1">
        <f t="shared" ca="1" si="1148"/>
        <v>0</v>
      </c>
      <c r="BX4612" s="1">
        <f t="shared" ca="1" si="1149"/>
        <v>0</v>
      </c>
      <c r="BY4612" s="1">
        <f t="shared" ca="1" si="1150"/>
        <v>0</v>
      </c>
      <c r="BZ4612" s="1">
        <f t="shared" ca="1" si="1151"/>
        <v>0</v>
      </c>
      <c r="CA4612" s="1">
        <f t="shared" ca="1" si="1152"/>
        <v>0</v>
      </c>
      <c r="CB4612" s="1">
        <f t="shared" ca="1" si="1153"/>
        <v>0</v>
      </c>
      <c r="CC4612" s="1">
        <f t="shared" ca="1" si="1154"/>
        <v>0</v>
      </c>
    </row>
    <row r="4613" spans="1:81" hidden="1" x14ac:dyDescent="0.2">
      <c r="A4613" s="1" t="s">
        <v>2311</v>
      </c>
      <c r="B4613" s="1" t="s">
        <v>2312</v>
      </c>
      <c r="C4613" s="1" t="s">
        <v>135</v>
      </c>
      <c r="D4613" s="1" t="s">
        <v>1340</v>
      </c>
      <c r="E4613" s="1" t="s">
        <v>105</v>
      </c>
      <c r="F4613">
        <v>0</v>
      </c>
      <c r="G4613">
        <v>0</v>
      </c>
      <c r="H4613">
        <v>0</v>
      </c>
      <c r="I4613">
        <v>0</v>
      </c>
      <c r="J4613">
        <v>2</v>
      </c>
      <c r="BI4613" s="1">
        <v>6</v>
      </c>
      <c r="BJ4613" s="1" t="str">
        <f t="array" ref="BJ4613">IF(C4613="yes",VLOOKUP(BI4613&amp;D4613,CHOOSE({1,2},Schedule_2015!$A$2:$A$257&amp;Schedule_2015!$B$2:$B$257,Schedule_2015!$C$2:$C$257),2,0),VLOOKUP(BI4613&amp;D4613,CHOOSE({1,2},Schedule_2015!$A$2:$A$257&amp;Schedule_2015!$C$2:$C$257,Schedule_2015!$B$2:$B$257),2,0))</f>
        <v>CLE</v>
      </c>
      <c r="BK4613" s="3">
        <f>VLOOKUP(BJ4613,Def!$A$2:$Z$34,23,0)</f>
        <v>130.19999999999999</v>
      </c>
      <c r="BL4613" s="3">
        <f>VLOOKUP(BJ4613,Def!$A$2:$Z$34,16,0)</f>
        <v>186.2</v>
      </c>
      <c r="BM4613" s="3">
        <f>VLOOKUP(BJ4613,Def!$A$2:$Z$34,17,0)</f>
        <v>5</v>
      </c>
      <c r="BN4613" s="3">
        <f>VLOOKUP(BJ4613,Def!$A$2:$Z$34,24,0)</f>
        <v>4</v>
      </c>
      <c r="BO4613" s="1">
        <f t="shared" ca="1" si="1140"/>
        <v>0</v>
      </c>
      <c r="BP4613" s="1">
        <f t="shared" ca="1" si="1141"/>
        <v>0</v>
      </c>
      <c r="BQ4613" s="1">
        <f t="shared" ca="1" si="1142"/>
        <v>0</v>
      </c>
      <c r="BR4613" s="1">
        <f t="shared" ca="1" si="1143"/>
        <v>0</v>
      </c>
      <c r="BS4613" s="1">
        <f t="shared" ca="1" si="1144"/>
        <v>0</v>
      </c>
      <c r="BT4613" s="1">
        <f t="shared" ca="1" si="1145"/>
        <v>0</v>
      </c>
      <c r="BU4613" s="1">
        <f t="shared" ca="1" si="1146"/>
        <v>0</v>
      </c>
      <c r="BV4613" s="1">
        <f t="shared" ca="1" si="1147"/>
        <v>0</v>
      </c>
      <c r="BW4613" s="1">
        <f t="shared" ca="1" si="1148"/>
        <v>0</v>
      </c>
      <c r="BX4613" s="1">
        <f t="shared" ca="1" si="1149"/>
        <v>0</v>
      </c>
      <c r="BY4613" s="1">
        <f t="shared" ca="1" si="1150"/>
        <v>0</v>
      </c>
      <c r="BZ4613" s="1">
        <f t="shared" ca="1" si="1151"/>
        <v>0</v>
      </c>
      <c r="CA4613" s="1">
        <f t="shared" ca="1" si="1152"/>
        <v>0</v>
      </c>
      <c r="CB4613" s="1">
        <f t="shared" ca="1" si="1153"/>
        <v>0</v>
      </c>
      <c r="CC4613" s="1">
        <f t="shared" ca="1" si="1154"/>
        <v>0</v>
      </c>
    </row>
    <row r="4614" spans="1:81" hidden="1" x14ac:dyDescent="0.2">
      <c r="A4614" s="1" t="s">
        <v>1382</v>
      </c>
      <c r="B4614" s="1" t="s">
        <v>1383</v>
      </c>
      <c r="C4614" s="1" t="s">
        <v>135</v>
      </c>
      <c r="D4614" s="1" t="s">
        <v>1340</v>
      </c>
      <c r="E4614" s="1" t="s">
        <v>115</v>
      </c>
      <c r="F4614">
        <v>2</v>
      </c>
      <c r="G4614">
        <v>0</v>
      </c>
      <c r="H4614">
        <v>0</v>
      </c>
      <c r="I4614">
        <v>1</v>
      </c>
      <c r="J4614">
        <v>5</v>
      </c>
      <c r="BI4614" s="1">
        <v>6</v>
      </c>
      <c r="BJ4614" s="1" t="str">
        <f t="array" ref="BJ4614">IF(C4614="yes",VLOOKUP(BI4614&amp;D4614,CHOOSE({1,2},Schedule_2015!$A$2:$A$257&amp;Schedule_2015!$B$2:$B$257,Schedule_2015!$C$2:$C$257),2,0),VLOOKUP(BI4614&amp;D4614,CHOOSE({1,2},Schedule_2015!$A$2:$A$257&amp;Schedule_2015!$C$2:$C$257,Schedule_2015!$B$2:$B$257),2,0))</f>
        <v>CLE</v>
      </c>
      <c r="BK4614" s="3">
        <f>VLOOKUP(BJ4614,Def!$A$2:$Z$34,23,0)</f>
        <v>130.19999999999999</v>
      </c>
      <c r="BL4614" s="3">
        <f>VLOOKUP(BJ4614,Def!$A$2:$Z$34,16,0)</f>
        <v>186.2</v>
      </c>
      <c r="BM4614" s="3">
        <f>VLOOKUP(BJ4614,Def!$A$2:$Z$34,17,0)</f>
        <v>5</v>
      </c>
      <c r="BN4614" s="3">
        <f>VLOOKUP(BJ4614,Def!$A$2:$Z$34,24,0)</f>
        <v>4</v>
      </c>
      <c r="BO4614" s="1">
        <f t="shared" ca="1" si="1140"/>
        <v>0</v>
      </c>
      <c r="BP4614" s="1">
        <f t="shared" ca="1" si="1141"/>
        <v>0</v>
      </c>
      <c r="BQ4614" s="1">
        <f t="shared" ca="1" si="1142"/>
        <v>0</v>
      </c>
      <c r="BR4614" s="1">
        <f t="shared" ca="1" si="1143"/>
        <v>0</v>
      </c>
      <c r="BS4614" s="1">
        <f t="shared" ca="1" si="1144"/>
        <v>0</v>
      </c>
      <c r="BT4614" s="1">
        <f t="shared" ca="1" si="1145"/>
        <v>0</v>
      </c>
      <c r="BU4614" s="1">
        <f t="shared" ca="1" si="1146"/>
        <v>0</v>
      </c>
      <c r="BV4614" s="1">
        <f t="shared" ca="1" si="1147"/>
        <v>0</v>
      </c>
      <c r="BW4614" s="1">
        <f t="shared" ca="1" si="1148"/>
        <v>0</v>
      </c>
      <c r="BX4614" s="1">
        <f t="shared" ca="1" si="1149"/>
        <v>0</v>
      </c>
      <c r="BY4614" s="1">
        <f t="shared" ca="1" si="1150"/>
        <v>0</v>
      </c>
      <c r="BZ4614" s="1">
        <f t="shared" ca="1" si="1151"/>
        <v>0</v>
      </c>
      <c r="CA4614" s="1">
        <f t="shared" ca="1" si="1152"/>
        <v>0</v>
      </c>
      <c r="CB4614" s="1">
        <f t="shared" ca="1" si="1153"/>
        <v>0</v>
      </c>
      <c r="CC4614" s="1">
        <f t="shared" ca="1" si="1154"/>
        <v>0</v>
      </c>
    </row>
    <row r="4615" spans="1:81" hidden="1" x14ac:dyDescent="0.2">
      <c r="A4615" s="1" t="s">
        <v>1384</v>
      </c>
      <c r="B4615" s="1" t="s">
        <v>1385</v>
      </c>
      <c r="C4615" s="1" t="s">
        <v>135</v>
      </c>
      <c r="D4615" s="1" t="s">
        <v>1340</v>
      </c>
      <c r="E4615" s="1" t="s">
        <v>187</v>
      </c>
      <c r="F4615">
        <v>1</v>
      </c>
      <c r="G4615">
        <v>0</v>
      </c>
      <c r="H4615">
        <v>0</v>
      </c>
      <c r="I4615">
        <v>0</v>
      </c>
      <c r="J4615">
        <v>0</v>
      </c>
      <c r="BI4615" s="1">
        <v>6</v>
      </c>
      <c r="BJ4615" s="1" t="str">
        <f t="array" ref="BJ4615">IF(C4615="yes",VLOOKUP(BI4615&amp;D4615,CHOOSE({1,2},Schedule_2015!$A$2:$A$257&amp;Schedule_2015!$B$2:$B$257,Schedule_2015!$C$2:$C$257),2,0),VLOOKUP(BI4615&amp;D4615,CHOOSE({1,2},Schedule_2015!$A$2:$A$257&amp;Schedule_2015!$C$2:$C$257,Schedule_2015!$B$2:$B$257),2,0))</f>
        <v>CLE</v>
      </c>
      <c r="BK4615" s="3">
        <f>VLOOKUP(BJ4615,Def!$A$2:$Z$34,23,0)</f>
        <v>130.19999999999999</v>
      </c>
      <c r="BL4615" s="3">
        <f>VLOOKUP(BJ4615,Def!$A$2:$Z$34,16,0)</f>
        <v>186.2</v>
      </c>
      <c r="BM4615" s="3">
        <f>VLOOKUP(BJ4615,Def!$A$2:$Z$34,17,0)</f>
        <v>5</v>
      </c>
      <c r="BN4615" s="3">
        <f>VLOOKUP(BJ4615,Def!$A$2:$Z$34,24,0)</f>
        <v>4</v>
      </c>
      <c r="BO4615" s="1">
        <f t="shared" ca="1" si="1140"/>
        <v>0</v>
      </c>
      <c r="BP4615" s="1">
        <f t="shared" ca="1" si="1141"/>
        <v>0</v>
      </c>
      <c r="BQ4615" s="1">
        <f t="shared" ca="1" si="1142"/>
        <v>0</v>
      </c>
      <c r="BR4615" s="1">
        <f t="shared" ca="1" si="1143"/>
        <v>0</v>
      </c>
      <c r="BS4615" s="1">
        <f t="shared" ca="1" si="1144"/>
        <v>0</v>
      </c>
      <c r="BT4615" s="1">
        <f t="shared" ca="1" si="1145"/>
        <v>0</v>
      </c>
      <c r="BU4615" s="1">
        <f t="shared" ca="1" si="1146"/>
        <v>0</v>
      </c>
      <c r="BV4615" s="1">
        <f t="shared" ca="1" si="1147"/>
        <v>0</v>
      </c>
      <c r="BW4615" s="1">
        <f t="shared" ca="1" si="1148"/>
        <v>0</v>
      </c>
      <c r="BX4615" s="1">
        <f t="shared" ca="1" si="1149"/>
        <v>0</v>
      </c>
      <c r="BY4615" s="1">
        <f t="shared" ca="1" si="1150"/>
        <v>0</v>
      </c>
      <c r="BZ4615" s="1">
        <f t="shared" ca="1" si="1151"/>
        <v>0</v>
      </c>
      <c r="CA4615" s="1">
        <f t="shared" ca="1" si="1152"/>
        <v>0</v>
      </c>
      <c r="CB4615" s="1">
        <f t="shared" ca="1" si="1153"/>
        <v>0</v>
      </c>
      <c r="CC4615" s="1">
        <f t="shared" ca="1" si="1154"/>
        <v>0</v>
      </c>
    </row>
    <row r="4616" spans="1:81" hidden="1" x14ac:dyDescent="0.2">
      <c r="A4616" s="1" t="s">
        <v>325</v>
      </c>
      <c r="B4616" s="1" t="s">
        <v>2329</v>
      </c>
      <c r="C4616" s="1" t="s">
        <v>135</v>
      </c>
      <c r="D4616" s="1" t="s">
        <v>1340</v>
      </c>
      <c r="E4616" s="1" t="s">
        <v>94</v>
      </c>
      <c r="F4616">
        <v>1</v>
      </c>
      <c r="G4616">
        <v>0</v>
      </c>
      <c r="H4616">
        <v>0</v>
      </c>
      <c r="I4616">
        <v>0.5</v>
      </c>
      <c r="J4616">
        <v>0</v>
      </c>
      <c r="BI4616" s="1">
        <v>6</v>
      </c>
      <c r="BJ4616" s="1" t="str">
        <f t="array" ref="BJ4616">IF(C4616="yes",VLOOKUP(BI4616&amp;D4616,CHOOSE({1,2},Schedule_2015!$A$2:$A$257&amp;Schedule_2015!$B$2:$B$257,Schedule_2015!$C$2:$C$257),2,0),VLOOKUP(BI4616&amp;D4616,CHOOSE({1,2},Schedule_2015!$A$2:$A$257&amp;Schedule_2015!$C$2:$C$257,Schedule_2015!$B$2:$B$257),2,0))</f>
        <v>CLE</v>
      </c>
      <c r="BK4616" s="3">
        <f>VLOOKUP(BJ4616,Def!$A$2:$Z$34,23,0)</f>
        <v>130.19999999999999</v>
      </c>
      <c r="BL4616" s="3">
        <f>VLOOKUP(BJ4616,Def!$A$2:$Z$34,16,0)</f>
        <v>186.2</v>
      </c>
      <c r="BM4616" s="3">
        <f>VLOOKUP(BJ4616,Def!$A$2:$Z$34,17,0)</f>
        <v>5</v>
      </c>
      <c r="BN4616" s="3">
        <f>VLOOKUP(BJ4616,Def!$A$2:$Z$34,24,0)</f>
        <v>4</v>
      </c>
      <c r="BO4616" s="1">
        <f t="shared" ca="1" si="1140"/>
        <v>0</v>
      </c>
      <c r="BP4616" s="1">
        <f t="shared" ca="1" si="1141"/>
        <v>0</v>
      </c>
      <c r="BQ4616" s="1">
        <f t="shared" ca="1" si="1142"/>
        <v>0</v>
      </c>
      <c r="BR4616" s="1">
        <f t="shared" ca="1" si="1143"/>
        <v>0</v>
      </c>
      <c r="BS4616" s="1">
        <f t="shared" ca="1" si="1144"/>
        <v>0</v>
      </c>
      <c r="BT4616" s="1">
        <f t="shared" ca="1" si="1145"/>
        <v>0</v>
      </c>
      <c r="BU4616" s="1">
        <f t="shared" ca="1" si="1146"/>
        <v>0</v>
      </c>
      <c r="BV4616" s="1">
        <f t="shared" ca="1" si="1147"/>
        <v>0</v>
      </c>
      <c r="BW4616" s="1">
        <f t="shared" ca="1" si="1148"/>
        <v>0</v>
      </c>
      <c r="BX4616" s="1">
        <f t="shared" ca="1" si="1149"/>
        <v>0</v>
      </c>
      <c r="BY4616" s="1">
        <f t="shared" ca="1" si="1150"/>
        <v>0</v>
      </c>
      <c r="BZ4616" s="1">
        <f t="shared" ca="1" si="1151"/>
        <v>0</v>
      </c>
      <c r="CA4616" s="1">
        <f t="shared" ca="1" si="1152"/>
        <v>0</v>
      </c>
      <c r="CB4616" s="1">
        <f t="shared" ca="1" si="1153"/>
        <v>0</v>
      </c>
      <c r="CC4616" s="1">
        <f t="shared" ca="1" si="1154"/>
        <v>0</v>
      </c>
    </row>
    <row r="4617" spans="1:81" hidden="1" x14ac:dyDescent="0.2">
      <c r="A4617" s="1" t="s">
        <v>963</v>
      </c>
      <c r="B4617" s="1" t="s">
        <v>964</v>
      </c>
      <c r="C4617" s="1" t="s">
        <v>62</v>
      </c>
      <c r="D4617" s="1" t="s">
        <v>965</v>
      </c>
      <c r="E4617" s="1" t="s">
        <v>64</v>
      </c>
      <c r="AD4617">
        <v>29</v>
      </c>
      <c r="AE4617">
        <v>16</v>
      </c>
      <c r="AF4617">
        <v>0</v>
      </c>
      <c r="AG4617">
        <v>2</v>
      </c>
      <c r="AH4617">
        <v>0</v>
      </c>
      <c r="AI4617">
        <v>0</v>
      </c>
      <c r="AJ4617">
        <v>255</v>
      </c>
      <c r="BB4617">
        <v>2</v>
      </c>
      <c r="BC4617">
        <v>15</v>
      </c>
      <c r="BD4617">
        <v>0</v>
      </c>
      <c r="BE4617">
        <v>0</v>
      </c>
      <c r="BF4617">
        <v>0</v>
      </c>
      <c r="BG4617">
        <v>0</v>
      </c>
      <c r="BH4617">
        <v>14</v>
      </c>
      <c r="BI4617" s="1">
        <v>6</v>
      </c>
      <c r="BJ4617" s="1" t="str">
        <f t="array" ref="BJ4617">IF(C4617="yes",VLOOKUP(BI4617&amp;D4617,CHOOSE({1,2},Schedule_2015!$A$2:$A$257&amp;Schedule_2015!$B$2:$B$257,Schedule_2015!$C$2:$C$257),2,0),VLOOKUP(BI4617&amp;D4617,CHOOSE({1,2},Schedule_2015!$A$2:$A$257&amp;Schedule_2015!$C$2:$C$257,Schedule_2015!$B$2:$B$257),2,0))</f>
        <v>SD</v>
      </c>
      <c r="BK4617" s="3">
        <f>VLOOKUP(BJ4617,Def!$A$2:$Z$34,23,0)</f>
        <v>118.8</v>
      </c>
      <c r="BL4617" s="3">
        <f>VLOOKUP(BJ4617,Def!$A$2:$Z$34,16,0)</f>
        <v>185.8</v>
      </c>
      <c r="BM4617" s="3">
        <f>VLOOKUP(BJ4617,Def!$A$2:$Z$34,17,0)</f>
        <v>11</v>
      </c>
      <c r="BN4617" s="3">
        <f>VLOOKUP(BJ4617,Def!$A$2:$Z$34,24,0)</f>
        <v>2</v>
      </c>
      <c r="BO4617" s="1">
        <f t="shared" ca="1" si="1140"/>
        <v>8</v>
      </c>
      <c r="BP4617" s="1">
        <f t="shared" ca="1" si="1141"/>
        <v>10.200000000000001</v>
      </c>
      <c r="BQ4617" s="1">
        <f t="shared" ca="1" si="1142"/>
        <v>0</v>
      </c>
      <c r="BR4617" s="1">
        <f t="shared" ca="1" si="1143"/>
        <v>0</v>
      </c>
      <c r="BS4617" s="1">
        <f t="shared" ca="1" si="1144"/>
        <v>1.4000000000000001</v>
      </c>
      <c r="BT4617" s="1">
        <f t="shared" ca="1" si="1145"/>
        <v>0</v>
      </c>
      <c r="BU4617" s="1">
        <f t="shared" ca="1" si="1146"/>
        <v>0</v>
      </c>
      <c r="BV4617" s="1">
        <f t="shared" ca="1" si="1147"/>
        <v>0</v>
      </c>
      <c r="BW4617" s="1">
        <f t="shared" ca="1" si="1148"/>
        <v>0</v>
      </c>
      <c r="BX4617" s="1">
        <f t="shared" ca="1" si="1149"/>
        <v>0</v>
      </c>
      <c r="BY4617" s="1">
        <f t="shared" ca="1" si="1150"/>
        <v>0</v>
      </c>
      <c r="BZ4617" s="1">
        <f t="shared" ca="1" si="1151"/>
        <v>0</v>
      </c>
      <c r="CA4617" s="1">
        <f t="shared" ca="1" si="1152"/>
        <v>0</v>
      </c>
      <c r="CB4617" s="1">
        <f t="shared" ca="1" si="1153"/>
        <v>0</v>
      </c>
      <c r="CC4617" s="1">
        <f t="shared" ca="1" si="1154"/>
        <v>19.600000000000001</v>
      </c>
    </row>
    <row r="4618" spans="1:81" hidden="1" x14ac:dyDescent="0.2">
      <c r="A4618" s="1" t="s">
        <v>342</v>
      </c>
      <c r="B4618" s="1" t="s">
        <v>481</v>
      </c>
      <c r="C4618" s="1" t="s">
        <v>62</v>
      </c>
      <c r="D4618" s="1" t="s">
        <v>482</v>
      </c>
      <c r="E4618" s="1" t="s">
        <v>64</v>
      </c>
      <c r="AD4618">
        <v>30</v>
      </c>
      <c r="AE4618">
        <v>18</v>
      </c>
      <c r="AF4618">
        <v>0</v>
      </c>
      <c r="AG4618">
        <v>1</v>
      </c>
      <c r="AH4618">
        <v>0</v>
      </c>
      <c r="AI4618">
        <v>0</v>
      </c>
      <c r="AJ4618">
        <v>241</v>
      </c>
      <c r="BB4618">
        <v>8</v>
      </c>
      <c r="BC4618">
        <v>24</v>
      </c>
      <c r="BD4618">
        <v>0</v>
      </c>
      <c r="BE4618">
        <v>0</v>
      </c>
      <c r="BF4618">
        <v>0</v>
      </c>
      <c r="BG4618">
        <v>0</v>
      </c>
      <c r="BH4618">
        <v>53</v>
      </c>
      <c r="BI4618" s="1">
        <v>6</v>
      </c>
      <c r="BJ4618" s="1" t="str">
        <f t="array" ref="BJ4618">IF(C4618="yes",VLOOKUP(BI4618&amp;D4618,CHOOSE({1,2},Schedule_2015!$A$2:$A$257&amp;Schedule_2015!$B$2:$B$257,Schedule_2015!$C$2:$C$257),2,0),VLOOKUP(BI4618&amp;D4618,CHOOSE({1,2},Schedule_2015!$A$2:$A$257&amp;Schedule_2015!$C$2:$C$257,Schedule_2015!$B$2:$B$257),2,0))</f>
        <v>CAR</v>
      </c>
      <c r="BK4618" s="3">
        <f>VLOOKUP(BJ4618,Def!$A$2:$Z$34,23,0)</f>
        <v>92</v>
      </c>
      <c r="BL4618" s="3">
        <f>VLOOKUP(BJ4618,Def!$A$2:$Z$34,16,0)</f>
        <v>247</v>
      </c>
      <c r="BM4618" s="3">
        <f>VLOOKUP(BJ4618,Def!$A$2:$Z$34,17,0)</f>
        <v>4</v>
      </c>
      <c r="BN4618" s="3">
        <f>VLOOKUP(BJ4618,Def!$A$2:$Z$34,24,0)</f>
        <v>4</v>
      </c>
      <c r="BO4618" s="1">
        <f t="shared" ca="1" si="1140"/>
        <v>4</v>
      </c>
      <c r="BP4618" s="1">
        <f t="shared" ca="1" si="1141"/>
        <v>9.64</v>
      </c>
      <c r="BQ4618" s="1">
        <f t="shared" ca="1" si="1142"/>
        <v>0</v>
      </c>
      <c r="BR4618" s="1">
        <f t="shared" ca="1" si="1143"/>
        <v>0</v>
      </c>
      <c r="BS4618" s="1">
        <f t="shared" ca="1" si="1144"/>
        <v>5.3000000000000007</v>
      </c>
      <c r="BT4618" s="1">
        <f t="shared" ca="1" si="1145"/>
        <v>0</v>
      </c>
      <c r="BU4618" s="1">
        <f t="shared" ca="1" si="1146"/>
        <v>0</v>
      </c>
      <c r="BV4618" s="1">
        <f t="shared" ca="1" si="1147"/>
        <v>0</v>
      </c>
      <c r="BW4618" s="1">
        <f t="shared" ca="1" si="1148"/>
        <v>0</v>
      </c>
      <c r="BX4618" s="1">
        <f t="shared" ca="1" si="1149"/>
        <v>0</v>
      </c>
      <c r="BY4618" s="1">
        <f t="shared" ca="1" si="1150"/>
        <v>0</v>
      </c>
      <c r="BZ4618" s="1">
        <f t="shared" ca="1" si="1151"/>
        <v>0</v>
      </c>
      <c r="CA4618" s="1">
        <f t="shared" ca="1" si="1152"/>
        <v>0</v>
      </c>
      <c r="CB4618" s="1">
        <f t="shared" ca="1" si="1153"/>
        <v>0</v>
      </c>
      <c r="CC4618" s="1">
        <f t="shared" ca="1" si="1154"/>
        <v>18.940000000000001</v>
      </c>
    </row>
    <row r="4619" spans="1:81" hidden="1" x14ac:dyDescent="0.2">
      <c r="A4619" s="1" t="s">
        <v>861</v>
      </c>
      <c r="B4619" s="1" t="s">
        <v>862</v>
      </c>
      <c r="C4619" s="1" t="s">
        <v>62</v>
      </c>
      <c r="D4619" s="1" t="s">
        <v>858</v>
      </c>
      <c r="E4619" s="1" t="s">
        <v>69</v>
      </c>
      <c r="AU4619">
        <v>2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2</v>
      </c>
      <c r="BB4619">
        <v>9</v>
      </c>
      <c r="BC4619">
        <v>8</v>
      </c>
      <c r="BD4619">
        <v>0</v>
      </c>
      <c r="BE4619">
        <v>0</v>
      </c>
      <c r="BF4619">
        <v>0</v>
      </c>
      <c r="BG4619">
        <v>0</v>
      </c>
      <c r="BH4619">
        <v>23</v>
      </c>
      <c r="BI4619" s="1">
        <v>6</v>
      </c>
      <c r="BJ4619" s="1" t="str">
        <f t="array" ref="BJ4619">IF(C4619="yes",VLOOKUP(BI4619&amp;D4619,CHOOSE({1,2},Schedule_2015!$A$2:$A$257&amp;Schedule_2015!$B$2:$B$257,Schedule_2015!$C$2:$C$257),2,0),VLOOKUP(BI4619&amp;D4619,CHOOSE({1,2},Schedule_2015!$A$2:$A$257&amp;Schedule_2015!$C$2:$C$257,Schedule_2015!$B$2:$B$257),2,0))</f>
        <v>MIA</v>
      </c>
      <c r="BK4619" s="3">
        <f>VLOOKUP(BJ4619,Def!$A$2:$Z$34,23,0)</f>
        <v>132.4</v>
      </c>
      <c r="BL4619" s="3">
        <f>VLOOKUP(BJ4619,Def!$A$2:$Z$34,16,0)</f>
        <v>218.8</v>
      </c>
      <c r="BM4619" s="3">
        <f>VLOOKUP(BJ4619,Def!$A$2:$Z$34,17,0)</f>
        <v>8</v>
      </c>
      <c r="BN4619" s="3">
        <f>VLOOKUP(BJ4619,Def!$A$2:$Z$34,24,0)</f>
        <v>5</v>
      </c>
      <c r="BO4619" s="1">
        <f t="shared" ca="1" si="1140"/>
        <v>0</v>
      </c>
      <c r="BP4619" s="1">
        <f t="shared" ca="1" si="1141"/>
        <v>0</v>
      </c>
      <c r="BQ4619" s="1">
        <f t="shared" ca="1" si="1142"/>
        <v>0</v>
      </c>
      <c r="BR4619" s="1">
        <f t="shared" ca="1" si="1143"/>
        <v>0</v>
      </c>
      <c r="BS4619" s="1">
        <f t="shared" ca="1" si="1144"/>
        <v>2.3000000000000003</v>
      </c>
      <c r="BT4619" s="1">
        <f t="shared" ca="1" si="1145"/>
        <v>0</v>
      </c>
      <c r="BU4619" s="1">
        <f t="shared" ca="1" si="1146"/>
        <v>0</v>
      </c>
      <c r="BV4619" s="1">
        <f t="shared" ca="1" si="1147"/>
        <v>0.2</v>
      </c>
      <c r="BW4619" s="1">
        <f t="shared" ca="1" si="1148"/>
        <v>1</v>
      </c>
      <c r="BX4619" s="1">
        <f t="shared" ca="1" si="1149"/>
        <v>0</v>
      </c>
      <c r="BY4619" s="1">
        <f t="shared" ca="1" si="1150"/>
        <v>0</v>
      </c>
      <c r="BZ4619" s="1">
        <f t="shared" ca="1" si="1151"/>
        <v>0</v>
      </c>
      <c r="CA4619" s="1">
        <f t="shared" ca="1" si="1152"/>
        <v>0</v>
      </c>
      <c r="CB4619" s="1">
        <f t="shared" ca="1" si="1153"/>
        <v>0</v>
      </c>
      <c r="CC4619" s="1">
        <f t="shared" ca="1" si="1154"/>
        <v>3.5000000000000004</v>
      </c>
    </row>
    <row r="4620" spans="1:81" hidden="1" x14ac:dyDescent="0.2">
      <c r="A4620" s="1" t="s">
        <v>859</v>
      </c>
      <c r="B4620" s="1" t="s">
        <v>860</v>
      </c>
      <c r="C4620" s="1" t="s">
        <v>62</v>
      </c>
      <c r="D4620" s="1" t="s">
        <v>858</v>
      </c>
      <c r="E4620" s="1" t="s">
        <v>69</v>
      </c>
      <c r="Y4620">
        <v>26</v>
      </c>
      <c r="Z4620">
        <v>34</v>
      </c>
      <c r="AA4620">
        <v>0</v>
      </c>
      <c r="AB4620">
        <v>3</v>
      </c>
      <c r="AC4620">
        <v>0</v>
      </c>
      <c r="AU4620">
        <v>7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7</v>
      </c>
      <c r="BB4620">
        <v>3</v>
      </c>
      <c r="BC4620">
        <v>9</v>
      </c>
      <c r="BD4620">
        <v>0</v>
      </c>
      <c r="BE4620">
        <v>0</v>
      </c>
      <c r="BF4620">
        <v>0</v>
      </c>
      <c r="BG4620">
        <v>0</v>
      </c>
      <c r="BH4620">
        <v>13</v>
      </c>
      <c r="BI4620" s="1">
        <v>6</v>
      </c>
      <c r="BJ4620" s="1" t="str">
        <f t="array" ref="BJ4620">IF(C4620="yes",VLOOKUP(BI4620&amp;D4620,CHOOSE({1,2},Schedule_2015!$A$2:$A$257&amp;Schedule_2015!$B$2:$B$257,Schedule_2015!$C$2:$C$257),2,0),VLOOKUP(BI4620&amp;D4620,CHOOSE({1,2},Schedule_2015!$A$2:$A$257&amp;Schedule_2015!$C$2:$C$257,Schedule_2015!$B$2:$B$257),2,0))</f>
        <v>MIA</v>
      </c>
      <c r="BK4620" s="3">
        <f>VLOOKUP(BJ4620,Def!$A$2:$Z$34,23,0)</f>
        <v>132.4</v>
      </c>
      <c r="BL4620" s="3">
        <f>VLOOKUP(BJ4620,Def!$A$2:$Z$34,16,0)</f>
        <v>218.8</v>
      </c>
      <c r="BM4620" s="3">
        <f>VLOOKUP(BJ4620,Def!$A$2:$Z$34,17,0)</f>
        <v>8</v>
      </c>
      <c r="BN4620" s="3">
        <f>VLOOKUP(BJ4620,Def!$A$2:$Z$34,24,0)</f>
        <v>5</v>
      </c>
      <c r="BO4620" s="1">
        <f t="shared" ca="1" si="1140"/>
        <v>0</v>
      </c>
      <c r="BP4620" s="1">
        <f t="shared" ca="1" si="1141"/>
        <v>0</v>
      </c>
      <c r="BQ4620" s="1">
        <f t="shared" ca="1" si="1142"/>
        <v>0</v>
      </c>
      <c r="BR4620" s="1">
        <f t="shared" ca="1" si="1143"/>
        <v>0</v>
      </c>
      <c r="BS4620" s="1">
        <f t="shared" ca="1" si="1144"/>
        <v>1.3</v>
      </c>
      <c r="BT4620" s="1">
        <f t="shared" ca="1" si="1145"/>
        <v>0</v>
      </c>
      <c r="BU4620" s="1">
        <f t="shared" ca="1" si="1146"/>
        <v>0</v>
      </c>
      <c r="BV4620" s="1">
        <f t="shared" ca="1" si="1147"/>
        <v>0.70000000000000007</v>
      </c>
      <c r="BW4620" s="1">
        <f t="shared" ca="1" si="1148"/>
        <v>1</v>
      </c>
      <c r="BX4620" s="1">
        <f t="shared" ca="1" si="1149"/>
        <v>0</v>
      </c>
      <c r="BY4620" s="1">
        <f t="shared" ca="1" si="1150"/>
        <v>0</v>
      </c>
      <c r="BZ4620" s="1">
        <f t="shared" ca="1" si="1151"/>
        <v>0</v>
      </c>
      <c r="CA4620" s="1">
        <f t="shared" ca="1" si="1152"/>
        <v>0</v>
      </c>
      <c r="CB4620" s="1">
        <f t="shared" ca="1" si="1153"/>
        <v>0</v>
      </c>
      <c r="CC4620" s="1">
        <f t="shared" ca="1" si="1154"/>
        <v>3</v>
      </c>
    </row>
    <row r="4621" spans="1:81" hidden="1" x14ac:dyDescent="0.2">
      <c r="A4621" s="1" t="s">
        <v>863</v>
      </c>
      <c r="B4621" s="1" t="s">
        <v>864</v>
      </c>
      <c r="C4621" s="1" t="s">
        <v>62</v>
      </c>
      <c r="D4621" s="1" t="s">
        <v>858</v>
      </c>
      <c r="E4621" s="1" t="s">
        <v>69</v>
      </c>
      <c r="AP4621">
        <v>14</v>
      </c>
      <c r="AQ4621">
        <v>14</v>
      </c>
      <c r="AR4621">
        <v>0</v>
      </c>
      <c r="AS4621">
        <v>1</v>
      </c>
      <c r="AT4621">
        <v>0</v>
      </c>
      <c r="AU4621">
        <v>14</v>
      </c>
      <c r="AV4621">
        <v>3</v>
      </c>
      <c r="AW4621">
        <v>3</v>
      </c>
      <c r="AX4621">
        <v>1</v>
      </c>
      <c r="AY4621">
        <v>0</v>
      </c>
      <c r="AZ4621">
        <v>0</v>
      </c>
      <c r="BA4621">
        <v>19</v>
      </c>
      <c r="BB4621">
        <v>5</v>
      </c>
      <c r="BC4621">
        <v>16</v>
      </c>
      <c r="BD4621">
        <v>0</v>
      </c>
      <c r="BE4621">
        <v>0</v>
      </c>
      <c r="BF4621">
        <v>0</v>
      </c>
      <c r="BG4621">
        <v>0</v>
      </c>
      <c r="BH4621">
        <v>23</v>
      </c>
      <c r="BI4621" s="1">
        <v>6</v>
      </c>
      <c r="BJ4621" s="1" t="str">
        <f t="array" ref="BJ4621">IF(C4621="yes",VLOOKUP(BI4621&amp;D4621,CHOOSE({1,2},Schedule_2015!$A$2:$A$257&amp;Schedule_2015!$B$2:$B$257,Schedule_2015!$C$2:$C$257),2,0),VLOOKUP(BI4621&amp;D4621,CHOOSE({1,2},Schedule_2015!$A$2:$A$257&amp;Schedule_2015!$C$2:$C$257,Schedule_2015!$B$2:$B$257),2,0))</f>
        <v>MIA</v>
      </c>
      <c r="BK4621" s="3">
        <f>VLOOKUP(BJ4621,Def!$A$2:$Z$34,23,0)</f>
        <v>132.4</v>
      </c>
      <c r="BL4621" s="3">
        <f>VLOOKUP(BJ4621,Def!$A$2:$Z$34,16,0)</f>
        <v>218.8</v>
      </c>
      <c r="BM4621" s="3">
        <f>VLOOKUP(BJ4621,Def!$A$2:$Z$34,17,0)</f>
        <v>8</v>
      </c>
      <c r="BN4621" s="3">
        <f>VLOOKUP(BJ4621,Def!$A$2:$Z$34,24,0)</f>
        <v>5</v>
      </c>
      <c r="BO4621" s="1">
        <f t="shared" ca="1" si="1140"/>
        <v>0</v>
      </c>
      <c r="BP4621" s="1">
        <f t="shared" ca="1" si="1141"/>
        <v>0</v>
      </c>
      <c r="BQ4621" s="1">
        <f t="shared" ca="1" si="1142"/>
        <v>0</v>
      </c>
      <c r="BR4621" s="1">
        <f t="shared" ca="1" si="1143"/>
        <v>0</v>
      </c>
      <c r="BS4621" s="1">
        <f t="shared" ca="1" si="1144"/>
        <v>2.3000000000000003</v>
      </c>
      <c r="BT4621" s="1">
        <f t="shared" ca="1" si="1145"/>
        <v>0</v>
      </c>
      <c r="BU4621" s="1">
        <f t="shared" ca="1" si="1146"/>
        <v>0</v>
      </c>
      <c r="BV4621" s="1">
        <f t="shared" ca="1" si="1147"/>
        <v>1.9000000000000001</v>
      </c>
      <c r="BW4621" s="1">
        <f t="shared" ca="1" si="1148"/>
        <v>3</v>
      </c>
      <c r="BX4621" s="1">
        <f t="shared" ca="1" si="1149"/>
        <v>6</v>
      </c>
      <c r="BY4621" s="1">
        <f t="shared" ca="1" si="1150"/>
        <v>0</v>
      </c>
      <c r="BZ4621" s="1">
        <f t="shared" ca="1" si="1151"/>
        <v>0</v>
      </c>
      <c r="CA4621" s="1">
        <f t="shared" ca="1" si="1152"/>
        <v>0</v>
      </c>
      <c r="CB4621" s="1">
        <f t="shared" ca="1" si="1153"/>
        <v>0</v>
      </c>
      <c r="CC4621" s="1">
        <f t="shared" ca="1" si="1154"/>
        <v>13.2</v>
      </c>
    </row>
    <row r="4622" spans="1:81" hidden="1" x14ac:dyDescent="0.2">
      <c r="A4622" s="1" t="s">
        <v>866</v>
      </c>
      <c r="B4622" s="1" t="s">
        <v>867</v>
      </c>
      <c r="C4622" s="1" t="s">
        <v>62</v>
      </c>
      <c r="D4622" s="1" t="s">
        <v>858</v>
      </c>
      <c r="E4622" s="1" t="s">
        <v>76</v>
      </c>
      <c r="AU4622">
        <v>23</v>
      </c>
      <c r="AV4622">
        <v>0</v>
      </c>
      <c r="AW4622">
        <v>3</v>
      </c>
      <c r="AX4622">
        <v>0</v>
      </c>
      <c r="AY4622">
        <v>0</v>
      </c>
      <c r="AZ4622">
        <v>0</v>
      </c>
      <c r="BA4622">
        <v>54</v>
      </c>
      <c r="BI4622" s="1">
        <v>6</v>
      </c>
      <c r="BJ4622" s="1" t="str">
        <f t="array" ref="BJ4622">IF(C4622="yes",VLOOKUP(BI4622&amp;D4622,CHOOSE({1,2},Schedule_2015!$A$2:$A$257&amp;Schedule_2015!$B$2:$B$257,Schedule_2015!$C$2:$C$257),2,0),VLOOKUP(BI4622&amp;D4622,CHOOSE({1,2},Schedule_2015!$A$2:$A$257&amp;Schedule_2015!$C$2:$C$257,Schedule_2015!$B$2:$B$257),2,0))</f>
        <v>MIA</v>
      </c>
      <c r="BK4622" s="3">
        <f>VLOOKUP(BJ4622,Def!$A$2:$Z$34,23,0)</f>
        <v>132.4</v>
      </c>
      <c r="BL4622" s="3">
        <f>VLOOKUP(BJ4622,Def!$A$2:$Z$34,16,0)</f>
        <v>218.8</v>
      </c>
      <c r="BM4622" s="3">
        <f>VLOOKUP(BJ4622,Def!$A$2:$Z$34,17,0)</f>
        <v>8</v>
      </c>
      <c r="BN4622" s="3">
        <f>VLOOKUP(BJ4622,Def!$A$2:$Z$34,24,0)</f>
        <v>5</v>
      </c>
      <c r="BO4622" s="1">
        <f t="shared" ca="1" si="1140"/>
        <v>0</v>
      </c>
      <c r="BP4622" s="1">
        <f t="shared" ca="1" si="1141"/>
        <v>0</v>
      </c>
      <c r="BQ4622" s="1">
        <f t="shared" ca="1" si="1142"/>
        <v>0</v>
      </c>
      <c r="BR4622" s="1">
        <f t="shared" ca="1" si="1143"/>
        <v>0</v>
      </c>
      <c r="BS4622" s="1">
        <f t="shared" ca="1" si="1144"/>
        <v>0</v>
      </c>
      <c r="BT4622" s="1">
        <f t="shared" ca="1" si="1145"/>
        <v>0</v>
      </c>
      <c r="BU4622" s="1">
        <f t="shared" ca="1" si="1146"/>
        <v>0</v>
      </c>
      <c r="BV4622" s="1">
        <f t="shared" ca="1" si="1147"/>
        <v>5.4</v>
      </c>
      <c r="BW4622" s="1">
        <f t="shared" ca="1" si="1148"/>
        <v>3</v>
      </c>
      <c r="BX4622" s="1">
        <f t="shared" ca="1" si="1149"/>
        <v>0</v>
      </c>
      <c r="BY4622" s="1">
        <f t="shared" ca="1" si="1150"/>
        <v>0</v>
      </c>
      <c r="BZ4622" s="1">
        <f t="shared" ca="1" si="1151"/>
        <v>0</v>
      </c>
      <c r="CA4622" s="1">
        <f t="shared" ca="1" si="1152"/>
        <v>0</v>
      </c>
      <c r="CB4622" s="1">
        <f t="shared" ca="1" si="1153"/>
        <v>0</v>
      </c>
      <c r="CC4622" s="1">
        <f t="shared" ca="1" si="1154"/>
        <v>8.4</v>
      </c>
    </row>
    <row r="4623" spans="1:81" hidden="1" x14ac:dyDescent="0.2">
      <c r="A4623" s="1" t="s">
        <v>868</v>
      </c>
      <c r="B4623" s="1" t="s">
        <v>869</v>
      </c>
      <c r="C4623" s="1" t="s">
        <v>62</v>
      </c>
      <c r="D4623" s="1" t="s">
        <v>858</v>
      </c>
      <c r="E4623" s="1" t="s">
        <v>79</v>
      </c>
      <c r="AU4623">
        <v>25</v>
      </c>
      <c r="AV4623">
        <v>0</v>
      </c>
      <c r="AW4623">
        <v>8</v>
      </c>
      <c r="AX4623">
        <v>0</v>
      </c>
      <c r="AY4623">
        <v>0</v>
      </c>
      <c r="AZ4623">
        <v>0</v>
      </c>
      <c r="BA4623">
        <v>97</v>
      </c>
      <c r="BI4623" s="1">
        <v>6</v>
      </c>
      <c r="BJ4623" s="1" t="str">
        <f t="array" ref="BJ4623">IF(C4623="yes",VLOOKUP(BI4623&amp;D4623,CHOOSE({1,2},Schedule_2015!$A$2:$A$257&amp;Schedule_2015!$B$2:$B$257,Schedule_2015!$C$2:$C$257),2,0),VLOOKUP(BI4623&amp;D4623,CHOOSE({1,2},Schedule_2015!$A$2:$A$257&amp;Schedule_2015!$C$2:$C$257,Schedule_2015!$B$2:$B$257),2,0))</f>
        <v>MIA</v>
      </c>
      <c r="BK4623" s="3">
        <f>VLOOKUP(BJ4623,Def!$A$2:$Z$34,23,0)</f>
        <v>132.4</v>
      </c>
      <c r="BL4623" s="3">
        <f>VLOOKUP(BJ4623,Def!$A$2:$Z$34,16,0)</f>
        <v>218.8</v>
      </c>
      <c r="BM4623" s="3">
        <f>VLOOKUP(BJ4623,Def!$A$2:$Z$34,17,0)</f>
        <v>8</v>
      </c>
      <c r="BN4623" s="3">
        <f>VLOOKUP(BJ4623,Def!$A$2:$Z$34,24,0)</f>
        <v>5</v>
      </c>
      <c r="BO4623" s="1">
        <f t="shared" ca="1" si="1140"/>
        <v>0</v>
      </c>
      <c r="BP4623" s="1">
        <f t="shared" ca="1" si="1141"/>
        <v>0</v>
      </c>
      <c r="BQ4623" s="1">
        <f t="shared" ca="1" si="1142"/>
        <v>0</v>
      </c>
      <c r="BR4623" s="1">
        <f t="shared" ca="1" si="1143"/>
        <v>0</v>
      </c>
      <c r="BS4623" s="1">
        <f t="shared" ca="1" si="1144"/>
        <v>0</v>
      </c>
      <c r="BT4623" s="1">
        <f t="shared" ca="1" si="1145"/>
        <v>0</v>
      </c>
      <c r="BU4623" s="1">
        <f t="shared" ca="1" si="1146"/>
        <v>0</v>
      </c>
      <c r="BV4623" s="1">
        <f t="shared" ca="1" si="1147"/>
        <v>9.7000000000000011</v>
      </c>
      <c r="BW4623" s="1">
        <f t="shared" ca="1" si="1148"/>
        <v>8</v>
      </c>
      <c r="BX4623" s="1">
        <f t="shared" ca="1" si="1149"/>
        <v>0</v>
      </c>
      <c r="BY4623" s="1">
        <f t="shared" ca="1" si="1150"/>
        <v>0</v>
      </c>
      <c r="BZ4623" s="1">
        <f t="shared" ca="1" si="1151"/>
        <v>0</v>
      </c>
      <c r="CA4623" s="1">
        <f t="shared" ca="1" si="1152"/>
        <v>0</v>
      </c>
      <c r="CB4623" s="1">
        <f t="shared" ca="1" si="1153"/>
        <v>0</v>
      </c>
      <c r="CC4623" s="1">
        <f t="shared" ca="1" si="1154"/>
        <v>17.700000000000003</v>
      </c>
    </row>
    <row r="4624" spans="1:81" hidden="1" x14ac:dyDescent="0.2">
      <c r="A4624" s="1" t="s">
        <v>508</v>
      </c>
      <c r="B4624" s="1" t="s">
        <v>865</v>
      </c>
      <c r="C4624" s="1" t="s">
        <v>62</v>
      </c>
      <c r="D4624" s="1" t="s">
        <v>858</v>
      </c>
      <c r="E4624" s="1" t="s">
        <v>76</v>
      </c>
      <c r="AU4624">
        <v>16</v>
      </c>
      <c r="AV4624">
        <v>0</v>
      </c>
      <c r="AW4624">
        <v>4</v>
      </c>
      <c r="AX4624">
        <v>0</v>
      </c>
      <c r="AY4624">
        <v>0</v>
      </c>
      <c r="AZ4624">
        <v>0</v>
      </c>
      <c r="BA4624">
        <v>34</v>
      </c>
      <c r="BI4624" s="1">
        <v>6</v>
      </c>
      <c r="BJ4624" s="1" t="str">
        <f t="array" ref="BJ4624">IF(C4624="yes",VLOOKUP(BI4624&amp;D4624,CHOOSE({1,2},Schedule_2015!$A$2:$A$257&amp;Schedule_2015!$B$2:$B$257,Schedule_2015!$C$2:$C$257),2,0),VLOOKUP(BI4624&amp;D4624,CHOOSE({1,2},Schedule_2015!$A$2:$A$257&amp;Schedule_2015!$C$2:$C$257,Schedule_2015!$B$2:$B$257),2,0))</f>
        <v>MIA</v>
      </c>
      <c r="BK4624" s="3">
        <f>VLOOKUP(BJ4624,Def!$A$2:$Z$34,23,0)</f>
        <v>132.4</v>
      </c>
      <c r="BL4624" s="3">
        <f>VLOOKUP(BJ4624,Def!$A$2:$Z$34,16,0)</f>
        <v>218.8</v>
      </c>
      <c r="BM4624" s="3">
        <f>VLOOKUP(BJ4624,Def!$A$2:$Z$34,17,0)</f>
        <v>8</v>
      </c>
      <c r="BN4624" s="3">
        <f>VLOOKUP(BJ4624,Def!$A$2:$Z$34,24,0)</f>
        <v>5</v>
      </c>
      <c r="BO4624" s="1">
        <f t="shared" ca="1" si="1140"/>
        <v>0</v>
      </c>
      <c r="BP4624" s="1">
        <f t="shared" ca="1" si="1141"/>
        <v>0</v>
      </c>
      <c r="BQ4624" s="1">
        <f t="shared" ca="1" si="1142"/>
        <v>0</v>
      </c>
      <c r="BR4624" s="1">
        <f t="shared" ca="1" si="1143"/>
        <v>0</v>
      </c>
      <c r="BS4624" s="1">
        <f t="shared" ca="1" si="1144"/>
        <v>0</v>
      </c>
      <c r="BT4624" s="1">
        <f t="shared" ca="1" si="1145"/>
        <v>0</v>
      </c>
      <c r="BU4624" s="1">
        <f t="shared" ca="1" si="1146"/>
        <v>0</v>
      </c>
      <c r="BV4624" s="1">
        <f t="shared" ca="1" si="1147"/>
        <v>3.4000000000000004</v>
      </c>
      <c r="BW4624" s="1">
        <f t="shared" ca="1" si="1148"/>
        <v>4</v>
      </c>
      <c r="BX4624" s="1">
        <f t="shared" ca="1" si="1149"/>
        <v>0</v>
      </c>
      <c r="BY4624" s="1">
        <f t="shared" ca="1" si="1150"/>
        <v>0</v>
      </c>
      <c r="BZ4624" s="1">
        <f t="shared" ca="1" si="1151"/>
        <v>0</v>
      </c>
      <c r="CA4624" s="1">
        <f t="shared" ca="1" si="1152"/>
        <v>0</v>
      </c>
      <c r="CB4624" s="1">
        <f t="shared" ca="1" si="1153"/>
        <v>0</v>
      </c>
      <c r="CC4624" s="1">
        <f t="shared" ca="1" si="1154"/>
        <v>7.4</v>
      </c>
    </row>
    <row r="4625" spans="1:81" hidden="1" x14ac:dyDescent="0.2">
      <c r="A4625" s="1" t="s">
        <v>872</v>
      </c>
      <c r="B4625" s="1" t="s">
        <v>873</v>
      </c>
      <c r="C4625" s="1" t="s">
        <v>62</v>
      </c>
      <c r="D4625" s="1" t="s">
        <v>858</v>
      </c>
      <c r="E4625" s="1" t="s">
        <v>76</v>
      </c>
      <c r="AU4625">
        <v>11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11</v>
      </c>
      <c r="BI4625" s="1">
        <v>6</v>
      </c>
      <c r="BJ4625" s="1" t="str">
        <f t="array" ref="BJ4625">IF(C4625="yes",VLOOKUP(BI4625&amp;D4625,CHOOSE({1,2},Schedule_2015!$A$2:$A$257&amp;Schedule_2015!$B$2:$B$257,Schedule_2015!$C$2:$C$257),2,0),VLOOKUP(BI4625&amp;D4625,CHOOSE({1,2},Schedule_2015!$A$2:$A$257&amp;Schedule_2015!$C$2:$C$257,Schedule_2015!$B$2:$B$257),2,0))</f>
        <v>MIA</v>
      </c>
      <c r="BK4625" s="3">
        <f>VLOOKUP(BJ4625,Def!$A$2:$Z$34,23,0)</f>
        <v>132.4</v>
      </c>
      <c r="BL4625" s="3">
        <f>VLOOKUP(BJ4625,Def!$A$2:$Z$34,16,0)</f>
        <v>218.8</v>
      </c>
      <c r="BM4625" s="3">
        <f>VLOOKUP(BJ4625,Def!$A$2:$Z$34,17,0)</f>
        <v>8</v>
      </c>
      <c r="BN4625" s="3">
        <f>VLOOKUP(BJ4625,Def!$A$2:$Z$34,24,0)</f>
        <v>5</v>
      </c>
      <c r="BO4625" s="1">
        <f t="shared" ca="1" si="1140"/>
        <v>0</v>
      </c>
      <c r="BP4625" s="1">
        <f t="shared" ca="1" si="1141"/>
        <v>0</v>
      </c>
      <c r="BQ4625" s="1">
        <f t="shared" ca="1" si="1142"/>
        <v>0</v>
      </c>
      <c r="BR4625" s="1">
        <f t="shared" ca="1" si="1143"/>
        <v>0</v>
      </c>
      <c r="BS4625" s="1">
        <f t="shared" ca="1" si="1144"/>
        <v>0</v>
      </c>
      <c r="BT4625" s="1">
        <f t="shared" ca="1" si="1145"/>
        <v>0</v>
      </c>
      <c r="BU4625" s="1">
        <f t="shared" ca="1" si="1146"/>
        <v>0</v>
      </c>
      <c r="BV4625" s="1">
        <f t="shared" ca="1" si="1147"/>
        <v>1.1000000000000001</v>
      </c>
      <c r="BW4625" s="1">
        <f t="shared" ca="1" si="1148"/>
        <v>1</v>
      </c>
      <c r="BX4625" s="1">
        <f t="shared" ca="1" si="1149"/>
        <v>0</v>
      </c>
      <c r="BY4625" s="1">
        <f t="shared" ca="1" si="1150"/>
        <v>0</v>
      </c>
      <c r="BZ4625" s="1">
        <f t="shared" ca="1" si="1151"/>
        <v>0</v>
      </c>
      <c r="CA4625" s="1">
        <f t="shared" ca="1" si="1152"/>
        <v>0</v>
      </c>
      <c r="CB4625" s="1">
        <f t="shared" ca="1" si="1153"/>
        <v>0</v>
      </c>
      <c r="CC4625" s="1">
        <f t="shared" ca="1" si="1154"/>
        <v>2.1</v>
      </c>
    </row>
    <row r="4626" spans="1:81" hidden="1" x14ac:dyDescent="0.2">
      <c r="A4626" s="1" t="s">
        <v>2240</v>
      </c>
      <c r="B4626" s="1" t="s">
        <v>2241</v>
      </c>
      <c r="C4626" s="1" t="s">
        <v>62</v>
      </c>
      <c r="D4626" s="1" t="s">
        <v>858</v>
      </c>
      <c r="E4626" s="1" t="s">
        <v>76</v>
      </c>
      <c r="AU4626">
        <v>32</v>
      </c>
      <c r="AV4626">
        <v>0</v>
      </c>
      <c r="AW4626">
        <v>3</v>
      </c>
      <c r="AX4626">
        <v>0</v>
      </c>
      <c r="AY4626">
        <v>0</v>
      </c>
      <c r="AZ4626">
        <v>0</v>
      </c>
      <c r="BA4626">
        <v>57</v>
      </c>
      <c r="BI4626" s="1">
        <v>6</v>
      </c>
      <c r="BJ4626" s="1" t="str">
        <f t="array" ref="BJ4626">IF(C4626="yes",VLOOKUP(BI4626&amp;D4626,CHOOSE({1,2},Schedule_2015!$A$2:$A$257&amp;Schedule_2015!$B$2:$B$257,Schedule_2015!$C$2:$C$257),2,0),VLOOKUP(BI4626&amp;D4626,CHOOSE({1,2},Schedule_2015!$A$2:$A$257&amp;Schedule_2015!$C$2:$C$257,Schedule_2015!$B$2:$B$257),2,0))</f>
        <v>MIA</v>
      </c>
      <c r="BK4626" s="3">
        <f>VLOOKUP(BJ4626,Def!$A$2:$Z$34,23,0)</f>
        <v>132.4</v>
      </c>
      <c r="BL4626" s="3">
        <f>VLOOKUP(BJ4626,Def!$A$2:$Z$34,16,0)</f>
        <v>218.8</v>
      </c>
      <c r="BM4626" s="3">
        <f>VLOOKUP(BJ4626,Def!$A$2:$Z$34,17,0)</f>
        <v>8</v>
      </c>
      <c r="BN4626" s="3">
        <f>VLOOKUP(BJ4626,Def!$A$2:$Z$34,24,0)</f>
        <v>5</v>
      </c>
      <c r="BO4626" s="1">
        <f t="shared" ca="1" si="1140"/>
        <v>0</v>
      </c>
      <c r="BP4626" s="1">
        <f t="shared" ca="1" si="1141"/>
        <v>0</v>
      </c>
      <c r="BQ4626" s="1">
        <f t="shared" ca="1" si="1142"/>
        <v>0</v>
      </c>
      <c r="BR4626" s="1">
        <f t="shared" ca="1" si="1143"/>
        <v>0</v>
      </c>
      <c r="BS4626" s="1">
        <f t="shared" ca="1" si="1144"/>
        <v>0</v>
      </c>
      <c r="BT4626" s="1">
        <f t="shared" ca="1" si="1145"/>
        <v>0</v>
      </c>
      <c r="BU4626" s="1">
        <f t="shared" ca="1" si="1146"/>
        <v>0</v>
      </c>
      <c r="BV4626" s="1">
        <f t="shared" ca="1" si="1147"/>
        <v>5.7</v>
      </c>
      <c r="BW4626" s="1">
        <f t="shared" ca="1" si="1148"/>
        <v>3</v>
      </c>
      <c r="BX4626" s="1">
        <f t="shared" ca="1" si="1149"/>
        <v>0</v>
      </c>
      <c r="BY4626" s="1">
        <f t="shared" ca="1" si="1150"/>
        <v>0</v>
      </c>
      <c r="BZ4626" s="1">
        <f t="shared" ca="1" si="1151"/>
        <v>0</v>
      </c>
      <c r="CA4626" s="1">
        <f t="shared" ca="1" si="1152"/>
        <v>0</v>
      </c>
      <c r="CB4626" s="1">
        <f t="shared" ca="1" si="1153"/>
        <v>0</v>
      </c>
      <c r="CC4626" s="1">
        <f t="shared" ca="1" si="1154"/>
        <v>8.6999999999999993</v>
      </c>
    </row>
    <row r="4627" spans="1:81" hidden="1" x14ac:dyDescent="0.2">
      <c r="A4627" s="1" t="s">
        <v>2238</v>
      </c>
      <c r="B4627" s="1" t="s">
        <v>2239</v>
      </c>
      <c r="C4627" s="1" t="s">
        <v>62</v>
      </c>
      <c r="D4627" s="1" t="s">
        <v>858</v>
      </c>
      <c r="E4627" s="1" t="s">
        <v>79</v>
      </c>
      <c r="AU4627">
        <v>10</v>
      </c>
      <c r="AV4627">
        <v>0</v>
      </c>
      <c r="AW4627">
        <v>2</v>
      </c>
      <c r="AX4627">
        <v>0</v>
      </c>
      <c r="AY4627">
        <v>0</v>
      </c>
      <c r="AZ4627">
        <v>0</v>
      </c>
      <c r="BA4627">
        <v>1</v>
      </c>
      <c r="BI4627" s="1">
        <v>6</v>
      </c>
      <c r="BJ4627" s="1" t="str">
        <f t="array" ref="BJ4627">IF(C4627="yes",VLOOKUP(BI4627&amp;D4627,CHOOSE({1,2},Schedule_2015!$A$2:$A$257&amp;Schedule_2015!$B$2:$B$257,Schedule_2015!$C$2:$C$257),2,0),VLOOKUP(BI4627&amp;D4627,CHOOSE({1,2},Schedule_2015!$A$2:$A$257&amp;Schedule_2015!$C$2:$C$257,Schedule_2015!$B$2:$B$257),2,0))</f>
        <v>MIA</v>
      </c>
      <c r="BK4627" s="3">
        <f>VLOOKUP(BJ4627,Def!$A$2:$Z$34,23,0)</f>
        <v>132.4</v>
      </c>
      <c r="BL4627" s="3">
        <f>VLOOKUP(BJ4627,Def!$A$2:$Z$34,16,0)</f>
        <v>218.8</v>
      </c>
      <c r="BM4627" s="3">
        <f>VLOOKUP(BJ4627,Def!$A$2:$Z$34,17,0)</f>
        <v>8</v>
      </c>
      <c r="BN4627" s="3">
        <f>VLOOKUP(BJ4627,Def!$A$2:$Z$34,24,0)</f>
        <v>5</v>
      </c>
      <c r="BO4627" s="1">
        <f t="shared" ca="1" si="1140"/>
        <v>0</v>
      </c>
      <c r="BP4627" s="1">
        <f t="shared" ca="1" si="1141"/>
        <v>0</v>
      </c>
      <c r="BQ4627" s="1">
        <f t="shared" ca="1" si="1142"/>
        <v>0</v>
      </c>
      <c r="BR4627" s="1">
        <f t="shared" ca="1" si="1143"/>
        <v>0</v>
      </c>
      <c r="BS4627" s="1">
        <f t="shared" ca="1" si="1144"/>
        <v>0</v>
      </c>
      <c r="BT4627" s="1">
        <f t="shared" ca="1" si="1145"/>
        <v>0</v>
      </c>
      <c r="BU4627" s="1">
        <f t="shared" ca="1" si="1146"/>
        <v>0</v>
      </c>
      <c r="BV4627" s="1">
        <f t="shared" ca="1" si="1147"/>
        <v>0.1</v>
      </c>
      <c r="BW4627" s="1">
        <f t="shared" ca="1" si="1148"/>
        <v>2</v>
      </c>
      <c r="BX4627" s="1">
        <f t="shared" ca="1" si="1149"/>
        <v>0</v>
      </c>
      <c r="BY4627" s="1">
        <f t="shared" ca="1" si="1150"/>
        <v>0</v>
      </c>
      <c r="BZ4627" s="1">
        <f t="shared" ca="1" si="1151"/>
        <v>0</v>
      </c>
      <c r="CA4627" s="1">
        <f t="shared" ca="1" si="1152"/>
        <v>0</v>
      </c>
      <c r="CB4627" s="1">
        <f t="shared" ca="1" si="1153"/>
        <v>0</v>
      </c>
      <c r="CC4627" s="1">
        <f t="shared" ca="1" si="1154"/>
        <v>2.1</v>
      </c>
    </row>
    <row r="4628" spans="1:81" hidden="1" x14ac:dyDescent="0.2">
      <c r="A4628" s="1" t="s">
        <v>876</v>
      </c>
      <c r="B4628" s="1" t="s">
        <v>877</v>
      </c>
      <c r="C4628" s="1" t="s">
        <v>62</v>
      </c>
      <c r="D4628" s="1" t="s">
        <v>858</v>
      </c>
      <c r="E4628" s="1" t="s">
        <v>88</v>
      </c>
      <c r="P4628">
        <v>1</v>
      </c>
      <c r="Q4628">
        <v>1</v>
      </c>
      <c r="R4628">
        <v>37</v>
      </c>
      <c r="S4628">
        <v>3</v>
      </c>
      <c r="T4628">
        <v>1</v>
      </c>
      <c r="U4628">
        <v>0</v>
      </c>
      <c r="V4628">
        <v>1</v>
      </c>
      <c r="W4628">
        <v>0</v>
      </c>
      <c r="X4628">
        <v>1</v>
      </c>
      <c r="BI4628" s="1">
        <v>6</v>
      </c>
      <c r="BJ4628" s="1" t="str">
        <f t="array" ref="BJ4628">IF(C4628="yes",VLOOKUP(BI4628&amp;D4628,CHOOSE({1,2},Schedule_2015!$A$2:$A$257&amp;Schedule_2015!$B$2:$B$257,Schedule_2015!$C$2:$C$257),2,0),VLOOKUP(BI4628&amp;D4628,CHOOSE({1,2},Schedule_2015!$A$2:$A$257&amp;Schedule_2015!$C$2:$C$257,Schedule_2015!$B$2:$B$257),2,0))</f>
        <v>MIA</v>
      </c>
      <c r="BK4628" s="3">
        <f>VLOOKUP(BJ4628,Def!$A$2:$Z$34,23,0)</f>
        <v>132.4</v>
      </c>
      <c r="BL4628" s="3">
        <f>VLOOKUP(BJ4628,Def!$A$2:$Z$34,16,0)</f>
        <v>218.8</v>
      </c>
      <c r="BM4628" s="3">
        <f>VLOOKUP(BJ4628,Def!$A$2:$Z$34,17,0)</f>
        <v>8</v>
      </c>
      <c r="BN4628" s="3">
        <f>VLOOKUP(BJ4628,Def!$A$2:$Z$34,24,0)</f>
        <v>5</v>
      </c>
      <c r="BO4628" s="1">
        <f t="shared" ca="1" si="1140"/>
        <v>0</v>
      </c>
      <c r="BP4628" s="1">
        <f t="shared" ca="1" si="1141"/>
        <v>0</v>
      </c>
      <c r="BQ4628" s="1">
        <f t="shared" ca="1" si="1142"/>
        <v>0</v>
      </c>
      <c r="BR4628" s="1">
        <f t="shared" ca="1" si="1143"/>
        <v>0</v>
      </c>
      <c r="BS4628" s="1">
        <f t="shared" ca="1" si="1144"/>
        <v>0</v>
      </c>
      <c r="BT4628" s="1">
        <f t="shared" ca="1" si="1145"/>
        <v>0</v>
      </c>
      <c r="BU4628" s="1">
        <f t="shared" ca="1" si="1146"/>
        <v>0</v>
      </c>
      <c r="BV4628" s="1">
        <f t="shared" ca="1" si="1147"/>
        <v>0</v>
      </c>
      <c r="BW4628" s="1">
        <f t="shared" ca="1" si="1148"/>
        <v>0</v>
      </c>
      <c r="BX4628" s="1">
        <f t="shared" ca="1" si="1149"/>
        <v>0</v>
      </c>
      <c r="BY4628" s="1">
        <f t="shared" ca="1" si="1150"/>
        <v>0</v>
      </c>
      <c r="BZ4628" s="1">
        <f t="shared" ca="1" si="1151"/>
        <v>0</v>
      </c>
      <c r="CA4628" s="1">
        <f t="shared" ca="1" si="1152"/>
        <v>0</v>
      </c>
      <c r="CB4628" s="1">
        <f t="shared" ca="1" si="1153"/>
        <v>0</v>
      </c>
      <c r="CC4628" s="1">
        <f t="shared" ca="1" si="1154"/>
        <v>0</v>
      </c>
    </row>
    <row r="4629" spans="1:81" hidden="1" x14ac:dyDescent="0.2">
      <c r="A4629" s="1" t="s">
        <v>878</v>
      </c>
      <c r="B4629" s="1" t="s">
        <v>879</v>
      </c>
      <c r="C4629" s="1" t="s">
        <v>62</v>
      </c>
      <c r="D4629" s="1" t="s">
        <v>858</v>
      </c>
      <c r="E4629" s="1" t="s">
        <v>91</v>
      </c>
      <c r="AK4629">
        <v>40</v>
      </c>
      <c r="AL4629">
        <v>2</v>
      </c>
      <c r="AM4629">
        <v>61</v>
      </c>
      <c r="AN4629">
        <v>3</v>
      </c>
      <c r="AO4629">
        <v>125</v>
      </c>
      <c r="BI4629" s="1">
        <v>6</v>
      </c>
      <c r="BJ4629" s="1" t="str">
        <f t="array" ref="BJ4629">IF(C4629="yes",VLOOKUP(BI4629&amp;D4629,CHOOSE({1,2},Schedule_2015!$A$2:$A$257&amp;Schedule_2015!$B$2:$B$257,Schedule_2015!$C$2:$C$257),2,0),VLOOKUP(BI4629&amp;D4629,CHOOSE({1,2},Schedule_2015!$A$2:$A$257&amp;Schedule_2015!$C$2:$C$257,Schedule_2015!$B$2:$B$257),2,0))</f>
        <v>MIA</v>
      </c>
      <c r="BK4629" s="3">
        <f>VLOOKUP(BJ4629,Def!$A$2:$Z$34,23,0)</f>
        <v>132.4</v>
      </c>
      <c r="BL4629" s="3">
        <f>VLOOKUP(BJ4629,Def!$A$2:$Z$34,16,0)</f>
        <v>218.8</v>
      </c>
      <c r="BM4629" s="3">
        <f>VLOOKUP(BJ4629,Def!$A$2:$Z$34,17,0)</f>
        <v>8</v>
      </c>
      <c r="BN4629" s="3">
        <f>VLOOKUP(BJ4629,Def!$A$2:$Z$34,24,0)</f>
        <v>5</v>
      </c>
      <c r="BO4629" s="1">
        <f t="shared" ca="1" si="1140"/>
        <v>0</v>
      </c>
      <c r="BP4629" s="1">
        <f t="shared" ca="1" si="1141"/>
        <v>0</v>
      </c>
      <c r="BQ4629" s="1">
        <f t="shared" ca="1" si="1142"/>
        <v>0</v>
      </c>
      <c r="BR4629" s="1">
        <f t="shared" ca="1" si="1143"/>
        <v>0</v>
      </c>
      <c r="BS4629" s="1">
        <f t="shared" ca="1" si="1144"/>
        <v>0</v>
      </c>
      <c r="BT4629" s="1">
        <f t="shared" ca="1" si="1145"/>
        <v>0</v>
      </c>
      <c r="BU4629" s="1">
        <f t="shared" ca="1" si="1146"/>
        <v>0</v>
      </c>
      <c r="BV4629" s="1">
        <f t="shared" ca="1" si="1147"/>
        <v>0</v>
      </c>
      <c r="BW4629" s="1">
        <f t="shared" ca="1" si="1148"/>
        <v>0</v>
      </c>
      <c r="BX4629" s="1">
        <f t="shared" ca="1" si="1149"/>
        <v>0</v>
      </c>
      <c r="BY4629" s="1">
        <f t="shared" ca="1" si="1150"/>
        <v>0</v>
      </c>
      <c r="BZ4629" s="1">
        <f t="shared" ca="1" si="1151"/>
        <v>0</v>
      </c>
      <c r="CA4629" s="1">
        <f t="shared" ca="1" si="1152"/>
        <v>0</v>
      </c>
      <c r="CB4629" s="1">
        <f t="shared" ca="1" si="1153"/>
        <v>0</v>
      </c>
      <c r="CC4629" s="1">
        <f t="shared" ca="1" si="1154"/>
        <v>0</v>
      </c>
    </row>
    <row r="4630" spans="1:81" hidden="1" x14ac:dyDescent="0.2">
      <c r="A4630" s="1" t="s">
        <v>880</v>
      </c>
      <c r="B4630" s="1" t="s">
        <v>881</v>
      </c>
      <c r="C4630" s="1" t="s">
        <v>62</v>
      </c>
      <c r="D4630" s="1" t="s">
        <v>858</v>
      </c>
      <c r="E4630" s="1" t="s">
        <v>105</v>
      </c>
      <c r="F4630">
        <v>0</v>
      </c>
      <c r="G4630">
        <v>0</v>
      </c>
      <c r="H4630">
        <v>0</v>
      </c>
      <c r="I4630">
        <v>1</v>
      </c>
      <c r="J4630">
        <v>4</v>
      </c>
      <c r="BI4630" s="1">
        <v>6</v>
      </c>
      <c r="BJ4630" s="1" t="str">
        <f t="array" ref="BJ4630">IF(C4630="yes",VLOOKUP(BI4630&amp;D4630,CHOOSE({1,2},Schedule_2015!$A$2:$A$257&amp;Schedule_2015!$B$2:$B$257,Schedule_2015!$C$2:$C$257),2,0),VLOOKUP(BI4630&amp;D4630,CHOOSE({1,2},Schedule_2015!$A$2:$A$257&amp;Schedule_2015!$C$2:$C$257,Schedule_2015!$B$2:$B$257),2,0))</f>
        <v>MIA</v>
      </c>
      <c r="BK4630" s="3">
        <f>VLOOKUP(BJ4630,Def!$A$2:$Z$34,23,0)</f>
        <v>132.4</v>
      </c>
      <c r="BL4630" s="3">
        <f>VLOOKUP(BJ4630,Def!$A$2:$Z$34,16,0)</f>
        <v>218.8</v>
      </c>
      <c r="BM4630" s="3">
        <f>VLOOKUP(BJ4630,Def!$A$2:$Z$34,17,0)</f>
        <v>8</v>
      </c>
      <c r="BN4630" s="3">
        <f>VLOOKUP(BJ4630,Def!$A$2:$Z$34,24,0)</f>
        <v>5</v>
      </c>
      <c r="BO4630" s="1">
        <f t="shared" ca="1" si="1140"/>
        <v>0</v>
      </c>
      <c r="BP4630" s="1">
        <f t="shared" ca="1" si="1141"/>
        <v>0</v>
      </c>
      <c r="BQ4630" s="1">
        <f t="shared" ca="1" si="1142"/>
        <v>0</v>
      </c>
      <c r="BR4630" s="1">
        <f t="shared" ca="1" si="1143"/>
        <v>0</v>
      </c>
      <c r="BS4630" s="1">
        <f t="shared" ca="1" si="1144"/>
        <v>0</v>
      </c>
      <c r="BT4630" s="1">
        <f t="shared" ca="1" si="1145"/>
        <v>0</v>
      </c>
      <c r="BU4630" s="1">
        <f t="shared" ca="1" si="1146"/>
        <v>0</v>
      </c>
      <c r="BV4630" s="1">
        <f t="shared" ca="1" si="1147"/>
        <v>0</v>
      </c>
      <c r="BW4630" s="1">
        <f t="shared" ca="1" si="1148"/>
        <v>0</v>
      </c>
      <c r="BX4630" s="1">
        <f t="shared" ca="1" si="1149"/>
        <v>0</v>
      </c>
      <c r="BY4630" s="1">
        <f t="shared" ca="1" si="1150"/>
        <v>0</v>
      </c>
      <c r="BZ4630" s="1">
        <f t="shared" ca="1" si="1151"/>
        <v>0</v>
      </c>
      <c r="CA4630" s="1">
        <f t="shared" ca="1" si="1152"/>
        <v>0</v>
      </c>
      <c r="CB4630" s="1">
        <f t="shared" ca="1" si="1153"/>
        <v>0</v>
      </c>
      <c r="CC4630" s="1">
        <f t="shared" ca="1" si="1154"/>
        <v>0</v>
      </c>
    </row>
    <row r="4631" spans="1:81" hidden="1" x14ac:dyDescent="0.2">
      <c r="A4631" s="1" t="s">
        <v>2920</v>
      </c>
      <c r="B4631" s="1" t="s">
        <v>2921</v>
      </c>
      <c r="C4631" s="1" t="s">
        <v>62</v>
      </c>
      <c r="D4631" s="1" t="s">
        <v>858</v>
      </c>
      <c r="E4631" s="1" t="s">
        <v>176</v>
      </c>
      <c r="F4631">
        <v>0</v>
      </c>
      <c r="G4631">
        <v>0</v>
      </c>
      <c r="H4631">
        <v>0</v>
      </c>
      <c r="I4631">
        <v>0</v>
      </c>
      <c r="J4631">
        <v>1</v>
      </c>
      <c r="BI4631" s="1">
        <v>6</v>
      </c>
      <c r="BJ4631" s="1" t="str">
        <f t="array" ref="BJ4631">IF(C4631="yes",VLOOKUP(BI4631&amp;D4631,CHOOSE({1,2},Schedule_2015!$A$2:$A$257&amp;Schedule_2015!$B$2:$B$257,Schedule_2015!$C$2:$C$257),2,0),VLOOKUP(BI4631&amp;D4631,CHOOSE({1,2},Schedule_2015!$A$2:$A$257&amp;Schedule_2015!$C$2:$C$257,Schedule_2015!$B$2:$B$257),2,0))</f>
        <v>MIA</v>
      </c>
      <c r="BK4631" s="3">
        <f>VLOOKUP(BJ4631,Def!$A$2:$Z$34,23,0)</f>
        <v>132.4</v>
      </c>
      <c r="BL4631" s="3">
        <f>VLOOKUP(BJ4631,Def!$A$2:$Z$34,16,0)</f>
        <v>218.8</v>
      </c>
      <c r="BM4631" s="3">
        <f>VLOOKUP(BJ4631,Def!$A$2:$Z$34,17,0)</f>
        <v>8</v>
      </c>
      <c r="BN4631" s="3">
        <f>VLOOKUP(BJ4631,Def!$A$2:$Z$34,24,0)</f>
        <v>5</v>
      </c>
      <c r="BO4631" s="1">
        <f t="shared" ca="1" si="1140"/>
        <v>0</v>
      </c>
      <c r="BP4631" s="1">
        <f t="shared" ca="1" si="1141"/>
        <v>0</v>
      </c>
      <c r="BQ4631" s="1">
        <f t="shared" ca="1" si="1142"/>
        <v>0</v>
      </c>
      <c r="BR4631" s="1">
        <f t="shared" ca="1" si="1143"/>
        <v>0</v>
      </c>
      <c r="BS4631" s="1">
        <f t="shared" ca="1" si="1144"/>
        <v>0</v>
      </c>
      <c r="BT4631" s="1">
        <f t="shared" ca="1" si="1145"/>
        <v>0</v>
      </c>
      <c r="BU4631" s="1">
        <f t="shared" ca="1" si="1146"/>
        <v>0</v>
      </c>
      <c r="BV4631" s="1">
        <f t="shared" ca="1" si="1147"/>
        <v>0</v>
      </c>
      <c r="BW4631" s="1">
        <f t="shared" ca="1" si="1148"/>
        <v>0</v>
      </c>
      <c r="BX4631" s="1">
        <f t="shared" ca="1" si="1149"/>
        <v>0</v>
      </c>
      <c r="BY4631" s="1">
        <f t="shared" ca="1" si="1150"/>
        <v>0</v>
      </c>
      <c r="BZ4631" s="1">
        <f t="shared" ca="1" si="1151"/>
        <v>0</v>
      </c>
      <c r="CA4631" s="1">
        <f t="shared" ca="1" si="1152"/>
        <v>0</v>
      </c>
      <c r="CB4631" s="1">
        <f t="shared" ca="1" si="1153"/>
        <v>0</v>
      </c>
      <c r="CC4631" s="1">
        <f t="shared" ca="1" si="1154"/>
        <v>0</v>
      </c>
    </row>
    <row r="4632" spans="1:81" hidden="1" x14ac:dyDescent="0.2">
      <c r="A4632" s="1" t="s">
        <v>229</v>
      </c>
      <c r="B4632" s="1" t="s">
        <v>896</v>
      </c>
      <c r="C4632" s="1" t="s">
        <v>62</v>
      </c>
      <c r="D4632" s="1" t="s">
        <v>858</v>
      </c>
      <c r="E4632" s="1" t="s">
        <v>94</v>
      </c>
      <c r="F4632">
        <v>1</v>
      </c>
      <c r="G4632">
        <v>0</v>
      </c>
      <c r="H4632">
        <v>0</v>
      </c>
      <c r="I4632">
        <v>0</v>
      </c>
      <c r="J4632">
        <v>1</v>
      </c>
      <c r="BI4632" s="1">
        <v>6</v>
      </c>
      <c r="BJ4632" s="1" t="str">
        <f t="array" ref="BJ4632">IF(C4632="yes",VLOOKUP(BI4632&amp;D4632,CHOOSE({1,2},Schedule_2015!$A$2:$A$257&amp;Schedule_2015!$B$2:$B$257,Schedule_2015!$C$2:$C$257),2,0),VLOOKUP(BI4632&amp;D4632,CHOOSE({1,2},Schedule_2015!$A$2:$A$257&amp;Schedule_2015!$C$2:$C$257,Schedule_2015!$B$2:$B$257),2,0))</f>
        <v>MIA</v>
      </c>
      <c r="BK4632" s="3">
        <f>VLOOKUP(BJ4632,Def!$A$2:$Z$34,23,0)</f>
        <v>132.4</v>
      </c>
      <c r="BL4632" s="3">
        <f>VLOOKUP(BJ4632,Def!$A$2:$Z$34,16,0)</f>
        <v>218.8</v>
      </c>
      <c r="BM4632" s="3">
        <f>VLOOKUP(BJ4632,Def!$A$2:$Z$34,17,0)</f>
        <v>8</v>
      </c>
      <c r="BN4632" s="3">
        <f>VLOOKUP(BJ4632,Def!$A$2:$Z$34,24,0)</f>
        <v>5</v>
      </c>
      <c r="BO4632" s="1">
        <f t="shared" ca="1" si="1140"/>
        <v>0</v>
      </c>
      <c r="BP4632" s="1">
        <f t="shared" ca="1" si="1141"/>
        <v>0</v>
      </c>
      <c r="BQ4632" s="1">
        <f t="shared" ca="1" si="1142"/>
        <v>0</v>
      </c>
      <c r="BR4632" s="1">
        <f t="shared" ca="1" si="1143"/>
        <v>0</v>
      </c>
      <c r="BS4632" s="1">
        <f t="shared" ca="1" si="1144"/>
        <v>0</v>
      </c>
      <c r="BT4632" s="1">
        <f t="shared" ca="1" si="1145"/>
        <v>0</v>
      </c>
      <c r="BU4632" s="1">
        <f t="shared" ca="1" si="1146"/>
        <v>0</v>
      </c>
      <c r="BV4632" s="1">
        <f t="shared" ca="1" si="1147"/>
        <v>0</v>
      </c>
      <c r="BW4632" s="1">
        <f t="shared" ca="1" si="1148"/>
        <v>0</v>
      </c>
      <c r="BX4632" s="1">
        <f t="shared" ca="1" si="1149"/>
        <v>0</v>
      </c>
      <c r="BY4632" s="1">
        <f t="shared" ca="1" si="1150"/>
        <v>0</v>
      </c>
      <c r="BZ4632" s="1">
        <f t="shared" ca="1" si="1151"/>
        <v>0</v>
      </c>
      <c r="CA4632" s="1">
        <f t="shared" ca="1" si="1152"/>
        <v>0</v>
      </c>
      <c r="CB4632" s="1">
        <f t="shared" ca="1" si="1153"/>
        <v>0</v>
      </c>
      <c r="CC4632" s="1">
        <f t="shared" ca="1" si="1154"/>
        <v>0</v>
      </c>
    </row>
    <row r="4633" spans="1:81" hidden="1" x14ac:dyDescent="0.2">
      <c r="A4633" s="1" t="s">
        <v>882</v>
      </c>
      <c r="B4633" s="1" t="s">
        <v>883</v>
      </c>
      <c r="C4633" s="1" t="s">
        <v>62</v>
      </c>
      <c r="D4633" s="1" t="s">
        <v>858</v>
      </c>
      <c r="E4633" s="1" t="s">
        <v>100</v>
      </c>
      <c r="F4633">
        <v>2</v>
      </c>
      <c r="G4633">
        <v>0</v>
      </c>
      <c r="H4633">
        <v>0</v>
      </c>
      <c r="I4633">
        <v>0</v>
      </c>
      <c r="J4633">
        <v>0</v>
      </c>
      <c r="BI4633" s="1">
        <v>6</v>
      </c>
      <c r="BJ4633" s="1" t="str">
        <f t="array" ref="BJ4633">IF(C4633="yes",VLOOKUP(BI4633&amp;D4633,CHOOSE({1,2},Schedule_2015!$A$2:$A$257&amp;Schedule_2015!$B$2:$B$257,Schedule_2015!$C$2:$C$257),2,0),VLOOKUP(BI4633&amp;D4633,CHOOSE({1,2},Schedule_2015!$A$2:$A$257&amp;Schedule_2015!$C$2:$C$257,Schedule_2015!$B$2:$B$257),2,0))</f>
        <v>MIA</v>
      </c>
      <c r="BK4633" s="3">
        <f>VLOOKUP(BJ4633,Def!$A$2:$Z$34,23,0)</f>
        <v>132.4</v>
      </c>
      <c r="BL4633" s="3">
        <f>VLOOKUP(BJ4633,Def!$A$2:$Z$34,16,0)</f>
        <v>218.8</v>
      </c>
      <c r="BM4633" s="3">
        <f>VLOOKUP(BJ4633,Def!$A$2:$Z$34,17,0)</f>
        <v>8</v>
      </c>
      <c r="BN4633" s="3">
        <f>VLOOKUP(BJ4633,Def!$A$2:$Z$34,24,0)</f>
        <v>5</v>
      </c>
      <c r="BO4633" s="1">
        <f t="shared" ca="1" si="1140"/>
        <v>0</v>
      </c>
      <c r="BP4633" s="1">
        <f t="shared" ca="1" si="1141"/>
        <v>0</v>
      </c>
      <c r="BQ4633" s="1">
        <f t="shared" ca="1" si="1142"/>
        <v>0</v>
      </c>
      <c r="BR4633" s="1">
        <f t="shared" ca="1" si="1143"/>
        <v>0</v>
      </c>
      <c r="BS4633" s="1">
        <f t="shared" ca="1" si="1144"/>
        <v>0</v>
      </c>
      <c r="BT4633" s="1">
        <f t="shared" ca="1" si="1145"/>
        <v>0</v>
      </c>
      <c r="BU4633" s="1">
        <f t="shared" ca="1" si="1146"/>
        <v>0</v>
      </c>
      <c r="BV4633" s="1">
        <f t="shared" ca="1" si="1147"/>
        <v>0</v>
      </c>
      <c r="BW4633" s="1">
        <f t="shared" ca="1" si="1148"/>
        <v>0</v>
      </c>
      <c r="BX4633" s="1">
        <f t="shared" ca="1" si="1149"/>
        <v>0</v>
      </c>
      <c r="BY4633" s="1">
        <f t="shared" ca="1" si="1150"/>
        <v>0</v>
      </c>
      <c r="BZ4633" s="1">
        <f t="shared" ca="1" si="1151"/>
        <v>0</v>
      </c>
      <c r="CA4633" s="1">
        <f t="shared" ca="1" si="1152"/>
        <v>0</v>
      </c>
      <c r="CB4633" s="1">
        <f t="shared" ca="1" si="1153"/>
        <v>0</v>
      </c>
      <c r="CC4633" s="1">
        <f t="shared" ca="1" si="1154"/>
        <v>0</v>
      </c>
    </row>
    <row r="4634" spans="1:81" hidden="1" x14ac:dyDescent="0.2">
      <c r="A4634" s="1" t="s">
        <v>886</v>
      </c>
      <c r="B4634" s="1" t="s">
        <v>887</v>
      </c>
      <c r="C4634" s="1" t="s">
        <v>62</v>
      </c>
      <c r="D4634" s="1" t="s">
        <v>858</v>
      </c>
      <c r="E4634" s="1" t="s">
        <v>187</v>
      </c>
      <c r="F4634">
        <v>0</v>
      </c>
      <c r="G4634">
        <v>0</v>
      </c>
      <c r="H4634">
        <v>0</v>
      </c>
      <c r="I4634">
        <v>0</v>
      </c>
      <c r="J4634">
        <v>3</v>
      </c>
      <c r="BI4634" s="1">
        <v>6</v>
      </c>
      <c r="BJ4634" s="1" t="str">
        <f t="array" ref="BJ4634">IF(C4634="yes",VLOOKUP(BI4634&amp;D4634,CHOOSE({1,2},Schedule_2015!$A$2:$A$257&amp;Schedule_2015!$B$2:$B$257,Schedule_2015!$C$2:$C$257),2,0),VLOOKUP(BI4634&amp;D4634,CHOOSE({1,2},Schedule_2015!$A$2:$A$257&amp;Schedule_2015!$C$2:$C$257,Schedule_2015!$B$2:$B$257),2,0))</f>
        <v>MIA</v>
      </c>
      <c r="BK4634" s="3">
        <f>VLOOKUP(BJ4634,Def!$A$2:$Z$34,23,0)</f>
        <v>132.4</v>
      </c>
      <c r="BL4634" s="3">
        <f>VLOOKUP(BJ4634,Def!$A$2:$Z$34,16,0)</f>
        <v>218.8</v>
      </c>
      <c r="BM4634" s="3">
        <f>VLOOKUP(BJ4634,Def!$A$2:$Z$34,17,0)</f>
        <v>8</v>
      </c>
      <c r="BN4634" s="3">
        <f>VLOOKUP(BJ4634,Def!$A$2:$Z$34,24,0)</f>
        <v>5</v>
      </c>
      <c r="BO4634" s="1">
        <f t="shared" ca="1" si="1140"/>
        <v>0</v>
      </c>
      <c r="BP4634" s="1">
        <f t="shared" ca="1" si="1141"/>
        <v>0</v>
      </c>
      <c r="BQ4634" s="1">
        <f t="shared" ca="1" si="1142"/>
        <v>0</v>
      </c>
      <c r="BR4634" s="1">
        <f t="shared" ca="1" si="1143"/>
        <v>0</v>
      </c>
      <c r="BS4634" s="1">
        <f t="shared" ca="1" si="1144"/>
        <v>0</v>
      </c>
      <c r="BT4634" s="1">
        <f t="shared" ca="1" si="1145"/>
        <v>0</v>
      </c>
      <c r="BU4634" s="1">
        <f t="shared" ca="1" si="1146"/>
        <v>0</v>
      </c>
      <c r="BV4634" s="1">
        <f t="shared" ca="1" si="1147"/>
        <v>0</v>
      </c>
      <c r="BW4634" s="1">
        <f t="shared" ca="1" si="1148"/>
        <v>0</v>
      </c>
      <c r="BX4634" s="1">
        <f t="shared" ca="1" si="1149"/>
        <v>0</v>
      </c>
      <c r="BY4634" s="1">
        <f t="shared" ca="1" si="1150"/>
        <v>0</v>
      </c>
      <c r="BZ4634" s="1">
        <f t="shared" ca="1" si="1151"/>
        <v>0</v>
      </c>
      <c r="CA4634" s="1">
        <f t="shared" ca="1" si="1152"/>
        <v>0</v>
      </c>
      <c r="CB4634" s="1">
        <f t="shared" ca="1" si="1153"/>
        <v>0</v>
      </c>
      <c r="CC4634" s="1">
        <f t="shared" ca="1" si="1154"/>
        <v>0</v>
      </c>
    </row>
    <row r="4635" spans="1:81" hidden="1" x14ac:dyDescent="0.2">
      <c r="A4635" s="1" t="s">
        <v>888</v>
      </c>
      <c r="B4635" s="1" t="s">
        <v>889</v>
      </c>
      <c r="C4635" s="1" t="s">
        <v>62</v>
      </c>
      <c r="D4635" s="1" t="s">
        <v>858</v>
      </c>
      <c r="E4635" s="1" t="s">
        <v>115</v>
      </c>
      <c r="F4635">
        <v>4</v>
      </c>
      <c r="G4635">
        <v>0</v>
      </c>
      <c r="H4635">
        <v>0</v>
      </c>
      <c r="I4635">
        <v>0</v>
      </c>
      <c r="J4635">
        <v>8</v>
      </c>
      <c r="BI4635" s="1">
        <v>6</v>
      </c>
      <c r="BJ4635" s="1" t="str">
        <f t="array" ref="BJ4635">IF(C4635="yes",VLOOKUP(BI4635&amp;D4635,CHOOSE({1,2},Schedule_2015!$A$2:$A$257&amp;Schedule_2015!$B$2:$B$257,Schedule_2015!$C$2:$C$257),2,0),VLOOKUP(BI4635&amp;D4635,CHOOSE({1,2},Schedule_2015!$A$2:$A$257&amp;Schedule_2015!$C$2:$C$257,Schedule_2015!$B$2:$B$257),2,0))</f>
        <v>MIA</v>
      </c>
      <c r="BK4635" s="3">
        <f>VLOOKUP(BJ4635,Def!$A$2:$Z$34,23,0)</f>
        <v>132.4</v>
      </c>
      <c r="BL4635" s="3">
        <f>VLOOKUP(BJ4635,Def!$A$2:$Z$34,16,0)</f>
        <v>218.8</v>
      </c>
      <c r="BM4635" s="3">
        <f>VLOOKUP(BJ4635,Def!$A$2:$Z$34,17,0)</f>
        <v>8</v>
      </c>
      <c r="BN4635" s="3">
        <f>VLOOKUP(BJ4635,Def!$A$2:$Z$34,24,0)</f>
        <v>5</v>
      </c>
      <c r="BO4635" s="1">
        <f t="shared" ca="1" si="1140"/>
        <v>0</v>
      </c>
      <c r="BP4635" s="1">
        <f t="shared" ca="1" si="1141"/>
        <v>0</v>
      </c>
      <c r="BQ4635" s="1">
        <f t="shared" ca="1" si="1142"/>
        <v>0</v>
      </c>
      <c r="BR4635" s="1">
        <f t="shared" ca="1" si="1143"/>
        <v>0</v>
      </c>
      <c r="BS4635" s="1">
        <f t="shared" ca="1" si="1144"/>
        <v>0</v>
      </c>
      <c r="BT4635" s="1">
        <f t="shared" ca="1" si="1145"/>
        <v>0</v>
      </c>
      <c r="BU4635" s="1">
        <f t="shared" ca="1" si="1146"/>
        <v>0</v>
      </c>
      <c r="BV4635" s="1">
        <f t="shared" ca="1" si="1147"/>
        <v>0</v>
      </c>
      <c r="BW4635" s="1">
        <f t="shared" ca="1" si="1148"/>
        <v>0</v>
      </c>
      <c r="BX4635" s="1">
        <f t="shared" ca="1" si="1149"/>
        <v>0</v>
      </c>
      <c r="BY4635" s="1">
        <f t="shared" ca="1" si="1150"/>
        <v>0</v>
      </c>
      <c r="BZ4635" s="1">
        <f t="shared" ca="1" si="1151"/>
        <v>0</v>
      </c>
      <c r="CA4635" s="1">
        <f t="shared" ca="1" si="1152"/>
        <v>0</v>
      </c>
      <c r="CB4635" s="1">
        <f t="shared" ca="1" si="1153"/>
        <v>0</v>
      </c>
      <c r="CC4635" s="1">
        <f t="shared" ca="1" si="1154"/>
        <v>0</v>
      </c>
    </row>
    <row r="4636" spans="1:81" hidden="1" x14ac:dyDescent="0.2">
      <c r="A4636" s="1" t="s">
        <v>894</v>
      </c>
      <c r="B4636" s="1" t="s">
        <v>895</v>
      </c>
      <c r="C4636" s="1" t="s">
        <v>62</v>
      </c>
      <c r="D4636" s="1" t="s">
        <v>858</v>
      </c>
      <c r="E4636" s="1" t="s">
        <v>165</v>
      </c>
      <c r="F4636">
        <v>0</v>
      </c>
      <c r="G4636">
        <v>0</v>
      </c>
      <c r="H4636">
        <v>0</v>
      </c>
      <c r="I4636">
        <v>0</v>
      </c>
      <c r="J4636">
        <v>8</v>
      </c>
      <c r="BI4636" s="1">
        <v>6</v>
      </c>
      <c r="BJ4636" s="1" t="str">
        <f t="array" ref="BJ4636">IF(C4636="yes",VLOOKUP(BI4636&amp;D4636,CHOOSE({1,2},Schedule_2015!$A$2:$A$257&amp;Schedule_2015!$B$2:$B$257,Schedule_2015!$C$2:$C$257),2,0),VLOOKUP(BI4636&amp;D4636,CHOOSE({1,2},Schedule_2015!$A$2:$A$257&amp;Schedule_2015!$C$2:$C$257,Schedule_2015!$B$2:$B$257),2,0))</f>
        <v>MIA</v>
      </c>
      <c r="BK4636" s="3">
        <f>VLOOKUP(BJ4636,Def!$A$2:$Z$34,23,0)</f>
        <v>132.4</v>
      </c>
      <c r="BL4636" s="3">
        <f>VLOOKUP(BJ4636,Def!$A$2:$Z$34,16,0)</f>
        <v>218.8</v>
      </c>
      <c r="BM4636" s="3">
        <f>VLOOKUP(BJ4636,Def!$A$2:$Z$34,17,0)</f>
        <v>8</v>
      </c>
      <c r="BN4636" s="3">
        <f>VLOOKUP(BJ4636,Def!$A$2:$Z$34,24,0)</f>
        <v>5</v>
      </c>
      <c r="BO4636" s="1">
        <f t="shared" ca="1" si="1140"/>
        <v>0</v>
      </c>
      <c r="BP4636" s="1">
        <f t="shared" ca="1" si="1141"/>
        <v>0</v>
      </c>
      <c r="BQ4636" s="1">
        <f t="shared" ca="1" si="1142"/>
        <v>0</v>
      </c>
      <c r="BR4636" s="1">
        <f t="shared" ca="1" si="1143"/>
        <v>0</v>
      </c>
      <c r="BS4636" s="1">
        <f t="shared" ca="1" si="1144"/>
        <v>0</v>
      </c>
      <c r="BT4636" s="1">
        <f t="shared" ca="1" si="1145"/>
        <v>0</v>
      </c>
      <c r="BU4636" s="1">
        <f t="shared" ca="1" si="1146"/>
        <v>0</v>
      </c>
      <c r="BV4636" s="1">
        <f t="shared" ca="1" si="1147"/>
        <v>0</v>
      </c>
      <c r="BW4636" s="1">
        <f t="shared" ca="1" si="1148"/>
        <v>0</v>
      </c>
      <c r="BX4636" s="1">
        <f t="shared" ca="1" si="1149"/>
        <v>0</v>
      </c>
      <c r="BY4636" s="1">
        <f t="shared" ca="1" si="1150"/>
        <v>0</v>
      </c>
      <c r="BZ4636" s="1">
        <f t="shared" ca="1" si="1151"/>
        <v>0</v>
      </c>
      <c r="CA4636" s="1">
        <f t="shared" ca="1" si="1152"/>
        <v>0</v>
      </c>
      <c r="CB4636" s="1">
        <f t="shared" ca="1" si="1153"/>
        <v>0</v>
      </c>
      <c r="CC4636" s="1">
        <f t="shared" ca="1" si="1154"/>
        <v>0</v>
      </c>
    </row>
    <row r="4637" spans="1:81" hidden="1" x14ac:dyDescent="0.2">
      <c r="A4637" s="1" t="s">
        <v>890</v>
      </c>
      <c r="B4637" s="1" t="s">
        <v>891</v>
      </c>
      <c r="C4637" s="1" t="s">
        <v>62</v>
      </c>
      <c r="D4637" s="1" t="s">
        <v>858</v>
      </c>
      <c r="E4637" s="1" t="s">
        <v>100</v>
      </c>
      <c r="F4637">
        <v>1</v>
      </c>
      <c r="G4637">
        <v>0</v>
      </c>
      <c r="H4637">
        <v>1</v>
      </c>
      <c r="I4637">
        <v>0</v>
      </c>
      <c r="J4637">
        <v>1</v>
      </c>
      <c r="BI4637" s="1">
        <v>6</v>
      </c>
      <c r="BJ4637" s="1" t="str">
        <f t="array" ref="BJ4637">IF(C4637="yes",VLOOKUP(BI4637&amp;D4637,CHOOSE({1,2},Schedule_2015!$A$2:$A$257&amp;Schedule_2015!$B$2:$B$257,Schedule_2015!$C$2:$C$257),2,0),VLOOKUP(BI4637&amp;D4637,CHOOSE({1,2},Schedule_2015!$A$2:$A$257&amp;Schedule_2015!$C$2:$C$257,Schedule_2015!$B$2:$B$257),2,0))</f>
        <v>MIA</v>
      </c>
      <c r="BK4637" s="3">
        <f>VLOOKUP(BJ4637,Def!$A$2:$Z$34,23,0)</f>
        <v>132.4</v>
      </c>
      <c r="BL4637" s="3">
        <f>VLOOKUP(BJ4637,Def!$A$2:$Z$34,16,0)</f>
        <v>218.8</v>
      </c>
      <c r="BM4637" s="3">
        <f>VLOOKUP(BJ4637,Def!$A$2:$Z$34,17,0)</f>
        <v>8</v>
      </c>
      <c r="BN4637" s="3">
        <f>VLOOKUP(BJ4637,Def!$A$2:$Z$34,24,0)</f>
        <v>5</v>
      </c>
      <c r="BO4637" s="1">
        <f t="shared" ca="1" si="1140"/>
        <v>0</v>
      </c>
      <c r="BP4637" s="1">
        <f t="shared" ca="1" si="1141"/>
        <v>0</v>
      </c>
      <c r="BQ4637" s="1">
        <f t="shared" ca="1" si="1142"/>
        <v>0</v>
      </c>
      <c r="BR4637" s="1">
        <f t="shared" ca="1" si="1143"/>
        <v>0</v>
      </c>
      <c r="BS4637" s="1">
        <f t="shared" ca="1" si="1144"/>
        <v>0</v>
      </c>
      <c r="BT4637" s="1">
        <f t="shared" ca="1" si="1145"/>
        <v>0</v>
      </c>
      <c r="BU4637" s="1">
        <f t="shared" ca="1" si="1146"/>
        <v>0</v>
      </c>
      <c r="BV4637" s="1">
        <f t="shared" ca="1" si="1147"/>
        <v>0</v>
      </c>
      <c r="BW4637" s="1">
        <f t="shared" ca="1" si="1148"/>
        <v>0</v>
      </c>
      <c r="BX4637" s="1">
        <f t="shared" ca="1" si="1149"/>
        <v>0</v>
      </c>
      <c r="BY4637" s="1">
        <f t="shared" ca="1" si="1150"/>
        <v>0</v>
      </c>
      <c r="BZ4637" s="1">
        <f t="shared" ca="1" si="1151"/>
        <v>0</v>
      </c>
      <c r="CA4637" s="1">
        <f t="shared" ca="1" si="1152"/>
        <v>0</v>
      </c>
      <c r="CB4637" s="1">
        <f t="shared" ca="1" si="1153"/>
        <v>0</v>
      </c>
      <c r="CC4637" s="1">
        <f t="shared" ca="1" si="1154"/>
        <v>0</v>
      </c>
    </row>
    <row r="4638" spans="1:81" hidden="1" x14ac:dyDescent="0.2">
      <c r="A4638" s="1" t="s">
        <v>2242</v>
      </c>
      <c r="B4638" s="1" t="s">
        <v>2243</v>
      </c>
      <c r="C4638" s="1" t="s">
        <v>62</v>
      </c>
      <c r="D4638" s="1" t="s">
        <v>858</v>
      </c>
      <c r="E4638" s="1" t="s">
        <v>100</v>
      </c>
      <c r="F4638">
        <v>0</v>
      </c>
      <c r="G4638">
        <v>0</v>
      </c>
      <c r="H4638">
        <v>0</v>
      </c>
      <c r="I4638">
        <v>0</v>
      </c>
      <c r="J4638">
        <v>3</v>
      </c>
      <c r="BI4638" s="1">
        <v>6</v>
      </c>
      <c r="BJ4638" s="1" t="str">
        <f t="array" ref="BJ4638">IF(C4638="yes",VLOOKUP(BI4638&amp;D4638,CHOOSE({1,2},Schedule_2015!$A$2:$A$257&amp;Schedule_2015!$B$2:$B$257,Schedule_2015!$C$2:$C$257),2,0),VLOOKUP(BI4638&amp;D4638,CHOOSE({1,2},Schedule_2015!$A$2:$A$257&amp;Schedule_2015!$C$2:$C$257,Schedule_2015!$B$2:$B$257),2,0))</f>
        <v>MIA</v>
      </c>
      <c r="BK4638" s="3">
        <f>VLOOKUP(BJ4638,Def!$A$2:$Z$34,23,0)</f>
        <v>132.4</v>
      </c>
      <c r="BL4638" s="3">
        <f>VLOOKUP(BJ4638,Def!$A$2:$Z$34,16,0)</f>
        <v>218.8</v>
      </c>
      <c r="BM4638" s="3">
        <f>VLOOKUP(BJ4638,Def!$A$2:$Z$34,17,0)</f>
        <v>8</v>
      </c>
      <c r="BN4638" s="3">
        <f>VLOOKUP(BJ4638,Def!$A$2:$Z$34,24,0)</f>
        <v>5</v>
      </c>
      <c r="BO4638" s="1">
        <f t="shared" ca="1" si="1140"/>
        <v>0</v>
      </c>
      <c r="BP4638" s="1">
        <f t="shared" ca="1" si="1141"/>
        <v>0</v>
      </c>
      <c r="BQ4638" s="1">
        <f t="shared" ca="1" si="1142"/>
        <v>0</v>
      </c>
      <c r="BR4638" s="1">
        <f t="shared" ca="1" si="1143"/>
        <v>0</v>
      </c>
      <c r="BS4638" s="1">
        <f t="shared" ca="1" si="1144"/>
        <v>0</v>
      </c>
      <c r="BT4638" s="1">
        <f t="shared" ca="1" si="1145"/>
        <v>0</v>
      </c>
      <c r="BU4638" s="1">
        <f t="shared" ca="1" si="1146"/>
        <v>0</v>
      </c>
      <c r="BV4638" s="1">
        <f t="shared" ca="1" si="1147"/>
        <v>0</v>
      </c>
      <c r="BW4638" s="1">
        <f t="shared" ca="1" si="1148"/>
        <v>0</v>
      </c>
      <c r="BX4638" s="1">
        <f t="shared" ca="1" si="1149"/>
        <v>0</v>
      </c>
      <c r="BY4638" s="1">
        <f t="shared" ca="1" si="1150"/>
        <v>0</v>
      </c>
      <c r="BZ4638" s="1">
        <f t="shared" ca="1" si="1151"/>
        <v>0</v>
      </c>
      <c r="CA4638" s="1">
        <f t="shared" ca="1" si="1152"/>
        <v>0</v>
      </c>
      <c r="CB4638" s="1">
        <f t="shared" ca="1" si="1153"/>
        <v>0</v>
      </c>
      <c r="CC4638" s="1">
        <f t="shared" ca="1" si="1154"/>
        <v>0</v>
      </c>
    </row>
    <row r="4639" spans="1:81" hidden="1" x14ac:dyDescent="0.2">
      <c r="A4639" s="1" t="s">
        <v>897</v>
      </c>
      <c r="B4639" s="1" t="s">
        <v>898</v>
      </c>
      <c r="C4639" s="1" t="s">
        <v>62</v>
      </c>
      <c r="D4639" s="1" t="s">
        <v>858</v>
      </c>
      <c r="E4639" s="1" t="s">
        <v>105</v>
      </c>
      <c r="F4639">
        <v>1</v>
      </c>
      <c r="G4639">
        <v>0</v>
      </c>
      <c r="H4639">
        <v>0</v>
      </c>
      <c r="I4639">
        <v>0</v>
      </c>
      <c r="J4639">
        <v>3</v>
      </c>
      <c r="BI4639" s="1">
        <v>6</v>
      </c>
      <c r="BJ4639" s="1" t="str">
        <f t="array" ref="BJ4639">IF(C4639="yes",VLOOKUP(BI4639&amp;D4639,CHOOSE({1,2},Schedule_2015!$A$2:$A$257&amp;Schedule_2015!$B$2:$B$257,Schedule_2015!$C$2:$C$257),2,0),VLOOKUP(BI4639&amp;D4639,CHOOSE({1,2},Schedule_2015!$A$2:$A$257&amp;Schedule_2015!$C$2:$C$257,Schedule_2015!$B$2:$B$257),2,0))</f>
        <v>MIA</v>
      </c>
      <c r="BK4639" s="3">
        <f>VLOOKUP(BJ4639,Def!$A$2:$Z$34,23,0)</f>
        <v>132.4</v>
      </c>
      <c r="BL4639" s="3">
        <f>VLOOKUP(BJ4639,Def!$A$2:$Z$34,16,0)</f>
        <v>218.8</v>
      </c>
      <c r="BM4639" s="3">
        <f>VLOOKUP(BJ4639,Def!$A$2:$Z$34,17,0)</f>
        <v>8</v>
      </c>
      <c r="BN4639" s="3">
        <f>VLOOKUP(BJ4639,Def!$A$2:$Z$34,24,0)</f>
        <v>5</v>
      </c>
      <c r="BO4639" s="1">
        <f t="shared" ca="1" si="1140"/>
        <v>0</v>
      </c>
      <c r="BP4639" s="1">
        <f t="shared" ca="1" si="1141"/>
        <v>0</v>
      </c>
      <c r="BQ4639" s="1">
        <f t="shared" ca="1" si="1142"/>
        <v>0</v>
      </c>
      <c r="BR4639" s="1">
        <f t="shared" ca="1" si="1143"/>
        <v>0</v>
      </c>
      <c r="BS4639" s="1">
        <f t="shared" ca="1" si="1144"/>
        <v>0</v>
      </c>
      <c r="BT4639" s="1">
        <f t="shared" ca="1" si="1145"/>
        <v>0</v>
      </c>
      <c r="BU4639" s="1">
        <f t="shared" ca="1" si="1146"/>
        <v>0</v>
      </c>
      <c r="BV4639" s="1">
        <f t="shared" ca="1" si="1147"/>
        <v>0</v>
      </c>
      <c r="BW4639" s="1">
        <f t="shared" ca="1" si="1148"/>
        <v>0</v>
      </c>
      <c r="BX4639" s="1">
        <f t="shared" ca="1" si="1149"/>
        <v>0</v>
      </c>
      <c r="BY4639" s="1">
        <f t="shared" ca="1" si="1150"/>
        <v>0</v>
      </c>
      <c r="BZ4639" s="1">
        <f t="shared" ca="1" si="1151"/>
        <v>0</v>
      </c>
      <c r="CA4639" s="1">
        <f t="shared" ca="1" si="1152"/>
        <v>0</v>
      </c>
      <c r="CB4639" s="1">
        <f t="shared" ca="1" si="1153"/>
        <v>0</v>
      </c>
      <c r="CC4639" s="1">
        <f t="shared" ca="1" si="1154"/>
        <v>0</v>
      </c>
    </row>
    <row r="4640" spans="1:81" hidden="1" x14ac:dyDescent="0.2">
      <c r="A4640" s="1" t="s">
        <v>899</v>
      </c>
      <c r="B4640" s="1" t="s">
        <v>900</v>
      </c>
      <c r="C4640" s="1" t="s">
        <v>62</v>
      </c>
      <c r="D4640" s="1" t="s">
        <v>858</v>
      </c>
      <c r="E4640" s="1" t="s">
        <v>115</v>
      </c>
      <c r="F4640">
        <v>2</v>
      </c>
      <c r="G4640">
        <v>0</v>
      </c>
      <c r="H4640">
        <v>0</v>
      </c>
      <c r="I4640">
        <v>1</v>
      </c>
      <c r="J4640">
        <v>7</v>
      </c>
      <c r="BI4640" s="1">
        <v>6</v>
      </c>
      <c r="BJ4640" s="1" t="str">
        <f t="array" ref="BJ4640">IF(C4640="yes",VLOOKUP(BI4640&amp;D4640,CHOOSE({1,2},Schedule_2015!$A$2:$A$257&amp;Schedule_2015!$B$2:$B$257,Schedule_2015!$C$2:$C$257),2,0),VLOOKUP(BI4640&amp;D4640,CHOOSE({1,2},Schedule_2015!$A$2:$A$257&amp;Schedule_2015!$C$2:$C$257,Schedule_2015!$B$2:$B$257),2,0))</f>
        <v>MIA</v>
      </c>
      <c r="BK4640" s="3">
        <f>VLOOKUP(BJ4640,Def!$A$2:$Z$34,23,0)</f>
        <v>132.4</v>
      </c>
      <c r="BL4640" s="3">
        <f>VLOOKUP(BJ4640,Def!$A$2:$Z$34,16,0)</f>
        <v>218.8</v>
      </c>
      <c r="BM4640" s="3">
        <f>VLOOKUP(BJ4640,Def!$A$2:$Z$34,17,0)</f>
        <v>8</v>
      </c>
      <c r="BN4640" s="3">
        <f>VLOOKUP(BJ4640,Def!$A$2:$Z$34,24,0)</f>
        <v>5</v>
      </c>
      <c r="BO4640" s="1">
        <f t="shared" ca="1" si="1140"/>
        <v>0</v>
      </c>
      <c r="BP4640" s="1">
        <f t="shared" ca="1" si="1141"/>
        <v>0</v>
      </c>
      <c r="BQ4640" s="1">
        <f t="shared" ca="1" si="1142"/>
        <v>0</v>
      </c>
      <c r="BR4640" s="1">
        <f t="shared" ca="1" si="1143"/>
        <v>0</v>
      </c>
      <c r="BS4640" s="1">
        <f t="shared" ca="1" si="1144"/>
        <v>0</v>
      </c>
      <c r="BT4640" s="1">
        <f t="shared" ca="1" si="1145"/>
        <v>0</v>
      </c>
      <c r="BU4640" s="1">
        <f t="shared" ca="1" si="1146"/>
        <v>0</v>
      </c>
      <c r="BV4640" s="1">
        <f t="shared" ca="1" si="1147"/>
        <v>0</v>
      </c>
      <c r="BW4640" s="1">
        <f t="shared" ca="1" si="1148"/>
        <v>0</v>
      </c>
      <c r="BX4640" s="1">
        <f t="shared" ca="1" si="1149"/>
        <v>0</v>
      </c>
      <c r="BY4640" s="1">
        <f t="shared" ca="1" si="1150"/>
        <v>0</v>
      </c>
      <c r="BZ4640" s="1">
        <f t="shared" ca="1" si="1151"/>
        <v>0</v>
      </c>
      <c r="CA4640" s="1">
        <f t="shared" ca="1" si="1152"/>
        <v>0</v>
      </c>
      <c r="CB4640" s="1">
        <f t="shared" ca="1" si="1153"/>
        <v>0</v>
      </c>
      <c r="CC4640" s="1">
        <f t="shared" ca="1" si="1154"/>
        <v>0</v>
      </c>
    </row>
    <row r="4641" spans="1:81" hidden="1" x14ac:dyDescent="0.2">
      <c r="A4641" s="1" t="s">
        <v>901</v>
      </c>
      <c r="B4641" s="1" t="s">
        <v>902</v>
      </c>
      <c r="C4641" s="1" t="s">
        <v>62</v>
      </c>
      <c r="D4641" s="1" t="s">
        <v>858</v>
      </c>
      <c r="E4641" s="1" t="s">
        <v>94</v>
      </c>
      <c r="F4641">
        <v>1</v>
      </c>
      <c r="G4641">
        <v>0</v>
      </c>
      <c r="H4641">
        <v>0</v>
      </c>
      <c r="I4641">
        <v>0</v>
      </c>
      <c r="J4641">
        <v>3</v>
      </c>
      <c r="BI4641" s="1">
        <v>6</v>
      </c>
      <c r="BJ4641" s="1" t="str">
        <f t="array" ref="BJ4641">IF(C4641="yes",VLOOKUP(BI4641&amp;D4641,CHOOSE({1,2},Schedule_2015!$A$2:$A$257&amp;Schedule_2015!$B$2:$B$257,Schedule_2015!$C$2:$C$257),2,0),VLOOKUP(BI4641&amp;D4641,CHOOSE({1,2},Schedule_2015!$A$2:$A$257&amp;Schedule_2015!$C$2:$C$257,Schedule_2015!$B$2:$B$257),2,0))</f>
        <v>MIA</v>
      </c>
      <c r="BK4641" s="3">
        <f>VLOOKUP(BJ4641,Def!$A$2:$Z$34,23,0)</f>
        <v>132.4</v>
      </c>
      <c r="BL4641" s="3">
        <f>VLOOKUP(BJ4641,Def!$A$2:$Z$34,16,0)</f>
        <v>218.8</v>
      </c>
      <c r="BM4641" s="3">
        <f>VLOOKUP(BJ4641,Def!$A$2:$Z$34,17,0)</f>
        <v>8</v>
      </c>
      <c r="BN4641" s="3">
        <f>VLOOKUP(BJ4641,Def!$A$2:$Z$34,24,0)</f>
        <v>5</v>
      </c>
      <c r="BO4641" s="1">
        <f t="shared" ca="1" si="1140"/>
        <v>0</v>
      </c>
      <c r="BP4641" s="1">
        <f t="shared" ca="1" si="1141"/>
        <v>0</v>
      </c>
      <c r="BQ4641" s="1">
        <f t="shared" ca="1" si="1142"/>
        <v>0</v>
      </c>
      <c r="BR4641" s="1">
        <f t="shared" ca="1" si="1143"/>
        <v>0</v>
      </c>
      <c r="BS4641" s="1">
        <f t="shared" ca="1" si="1144"/>
        <v>0</v>
      </c>
      <c r="BT4641" s="1">
        <f t="shared" ca="1" si="1145"/>
        <v>0</v>
      </c>
      <c r="BU4641" s="1">
        <f t="shared" ca="1" si="1146"/>
        <v>0</v>
      </c>
      <c r="BV4641" s="1">
        <f t="shared" ca="1" si="1147"/>
        <v>0</v>
      </c>
      <c r="BW4641" s="1">
        <f t="shared" ca="1" si="1148"/>
        <v>0</v>
      </c>
      <c r="BX4641" s="1">
        <f t="shared" ca="1" si="1149"/>
        <v>0</v>
      </c>
      <c r="BY4641" s="1">
        <f t="shared" ca="1" si="1150"/>
        <v>0</v>
      </c>
      <c r="BZ4641" s="1">
        <f t="shared" ca="1" si="1151"/>
        <v>0</v>
      </c>
      <c r="CA4641" s="1">
        <f t="shared" ca="1" si="1152"/>
        <v>0</v>
      </c>
      <c r="CB4641" s="1">
        <f t="shared" ca="1" si="1153"/>
        <v>0</v>
      </c>
      <c r="CC4641" s="1">
        <f t="shared" ca="1" si="1154"/>
        <v>0</v>
      </c>
    </row>
    <row r="4642" spans="1:81" hidden="1" x14ac:dyDescent="0.2">
      <c r="A4642" s="1" t="s">
        <v>903</v>
      </c>
      <c r="B4642" s="1" t="s">
        <v>904</v>
      </c>
      <c r="C4642" s="1" t="s">
        <v>62</v>
      </c>
      <c r="D4642" s="1" t="s">
        <v>858</v>
      </c>
      <c r="E4642" s="1" t="s">
        <v>118</v>
      </c>
      <c r="F4642">
        <v>2</v>
      </c>
      <c r="G4642">
        <v>0</v>
      </c>
      <c r="H4642">
        <v>1</v>
      </c>
      <c r="I4642">
        <v>0</v>
      </c>
      <c r="J4642">
        <v>2</v>
      </c>
      <c r="BI4642" s="1">
        <v>6</v>
      </c>
      <c r="BJ4642" s="1" t="str">
        <f t="array" ref="BJ4642">IF(C4642="yes",VLOOKUP(BI4642&amp;D4642,CHOOSE({1,2},Schedule_2015!$A$2:$A$257&amp;Schedule_2015!$B$2:$B$257,Schedule_2015!$C$2:$C$257),2,0),VLOOKUP(BI4642&amp;D4642,CHOOSE({1,2},Schedule_2015!$A$2:$A$257&amp;Schedule_2015!$C$2:$C$257,Schedule_2015!$B$2:$B$257),2,0))</f>
        <v>MIA</v>
      </c>
      <c r="BK4642" s="3">
        <f>VLOOKUP(BJ4642,Def!$A$2:$Z$34,23,0)</f>
        <v>132.4</v>
      </c>
      <c r="BL4642" s="3">
        <f>VLOOKUP(BJ4642,Def!$A$2:$Z$34,16,0)</f>
        <v>218.8</v>
      </c>
      <c r="BM4642" s="3">
        <f>VLOOKUP(BJ4642,Def!$A$2:$Z$34,17,0)</f>
        <v>8</v>
      </c>
      <c r="BN4642" s="3">
        <f>VLOOKUP(BJ4642,Def!$A$2:$Z$34,24,0)</f>
        <v>5</v>
      </c>
      <c r="BO4642" s="1">
        <f t="shared" ca="1" si="1140"/>
        <v>0</v>
      </c>
      <c r="BP4642" s="1">
        <f t="shared" ca="1" si="1141"/>
        <v>0</v>
      </c>
      <c r="BQ4642" s="1">
        <f t="shared" ca="1" si="1142"/>
        <v>0</v>
      </c>
      <c r="BR4642" s="1">
        <f t="shared" ca="1" si="1143"/>
        <v>0</v>
      </c>
      <c r="BS4642" s="1">
        <f t="shared" ca="1" si="1144"/>
        <v>0</v>
      </c>
      <c r="BT4642" s="1">
        <f t="shared" ca="1" si="1145"/>
        <v>0</v>
      </c>
      <c r="BU4642" s="1">
        <f t="shared" ca="1" si="1146"/>
        <v>0</v>
      </c>
      <c r="BV4642" s="1">
        <f t="shared" ca="1" si="1147"/>
        <v>0</v>
      </c>
      <c r="BW4642" s="1">
        <f t="shared" ca="1" si="1148"/>
        <v>0</v>
      </c>
      <c r="BX4642" s="1">
        <f t="shared" ca="1" si="1149"/>
        <v>0</v>
      </c>
      <c r="BY4642" s="1">
        <f t="shared" ca="1" si="1150"/>
        <v>0</v>
      </c>
      <c r="BZ4642" s="1">
        <f t="shared" ca="1" si="1151"/>
        <v>0</v>
      </c>
      <c r="CA4642" s="1">
        <f t="shared" ca="1" si="1152"/>
        <v>0</v>
      </c>
      <c r="CB4642" s="1">
        <f t="shared" ca="1" si="1153"/>
        <v>0</v>
      </c>
      <c r="CC4642" s="1">
        <f t="shared" ca="1" si="1154"/>
        <v>0</v>
      </c>
    </row>
    <row r="4643" spans="1:81" hidden="1" x14ac:dyDescent="0.2">
      <c r="A4643" s="1" t="s">
        <v>1638</v>
      </c>
      <c r="B4643" s="1" t="s">
        <v>1639</v>
      </c>
      <c r="C4643" s="1" t="s">
        <v>135</v>
      </c>
      <c r="D4643" s="1" t="s">
        <v>1640</v>
      </c>
      <c r="E4643" s="1" t="s">
        <v>64</v>
      </c>
      <c r="AD4643">
        <v>29</v>
      </c>
      <c r="AE4643">
        <v>22</v>
      </c>
      <c r="AF4643">
        <v>2</v>
      </c>
      <c r="AG4643">
        <v>2</v>
      </c>
      <c r="AH4643">
        <v>0</v>
      </c>
      <c r="AI4643">
        <v>0</v>
      </c>
      <c r="AJ4643">
        <v>266</v>
      </c>
      <c r="BB4643">
        <v>2</v>
      </c>
      <c r="BC4643">
        <v>10</v>
      </c>
      <c r="BD4643">
        <v>0</v>
      </c>
      <c r="BE4643">
        <v>0</v>
      </c>
      <c r="BF4643">
        <v>0</v>
      </c>
      <c r="BG4643">
        <v>0</v>
      </c>
      <c r="BH4643">
        <v>14</v>
      </c>
      <c r="BI4643" s="1">
        <v>6</v>
      </c>
      <c r="BJ4643" s="1" t="str">
        <f t="array" ref="BJ4643">IF(C4643="yes",VLOOKUP(BI4643&amp;D4643,CHOOSE({1,2},Schedule_2015!$A$2:$A$257&amp;Schedule_2015!$B$2:$B$257,Schedule_2015!$C$2:$C$257),2,0),VLOOKUP(BI4643&amp;D4643,CHOOSE({1,2},Schedule_2015!$A$2:$A$257&amp;Schedule_2015!$C$2:$C$257,Schedule_2015!$B$2:$B$257),2,0))</f>
        <v>TEN</v>
      </c>
      <c r="BK4643" s="3">
        <f>VLOOKUP(BJ4643,Def!$A$2:$Z$34,23,0)</f>
        <v>103</v>
      </c>
      <c r="BL4643" s="3">
        <f>VLOOKUP(BJ4643,Def!$A$2:$Z$34,16,0)</f>
        <v>260</v>
      </c>
      <c r="BM4643" s="3">
        <f>VLOOKUP(BJ4643,Def!$A$2:$Z$34,17,0)</f>
        <v>7</v>
      </c>
      <c r="BN4643" s="3">
        <f>VLOOKUP(BJ4643,Def!$A$2:$Z$34,24,0)</f>
        <v>6</v>
      </c>
      <c r="BO4643" s="1">
        <f t="shared" ca="1" si="1140"/>
        <v>8</v>
      </c>
      <c r="BP4643" s="1">
        <f t="shared" ca="1" si="1141"/>
        <v>10.64</v>
      </c>
      <c r="BQ4643" s="1">
        <f t="shared" ca="1" si="1142"/>
        <v>0</v>
      </c>
      <c r="BR4643" s="1">
        <f t="shared" ca="1" si="1143"/>
        <v>-2</v>
      </c>
      <c r="BS4643" s="1">
        <f t="shared" ca="1" si="1144"/>
        <v>1.4000000000000001</v>
      </c>
      <c r="BT4643" s="1">
        <f t="shared" ca="1" si="1145"/>
        <v>0</v>
      </c>
      <c r="BU4643" s="1">
        <f t="shared" ca="1" si="1146"/>
        <v>0</v>
      </c>
      <c r="BV4643" s="1">
        <f t="shared" ca="1" si="1147"/>
        <v>0</v>
      </c>
      <c r="BW4643" s="1">
        <f t="shared" ca="1" si="1148"/>
        <v>0</v>
      </c>
      <c r="BX4643" s="1">
        <f t="shared" ca="1" si="1149"/>
        <v>0</v>
      </c>
      <c r="BY4643" s="1">
        <f t="shared" ca="1" si="1150"/>
        <v>0</v>
      </c>
      <c r="BZ4643" s="1">
        <f t="shared" ca="1" si="1151"/>
        <v>0</v>
      </c>
      <c r="CA4643" s="1">
        <f t="shared" ca="1" si="1152"/>
        <v>0</v>
      </c>
      <c r="CB4643" s="1">
        <f t="shared" ca="1" si="1153"/>
        <v>0</v>
      </c>
      <c r="CC4643" s="1">
        <f t="shared" ca="1" si="1154"/>
        <v>18.04</v>
      </c>
    </row>
    <row r="4644" spans="1:81" hidden="1" x14ac:dyDescent="0.2">
      <c r="A4644" s="1" t="s">
        <v>1641</v>
      </c>
      <c r="B4644" s="1" t="s">
        <v>1642</v>
      </c>
      <c r="C4644" s="1" t="s">
        <v>135</v>
      </c>
      <c r="D4644" s="1" t="s">
        <v>1640</v>
      </c>
      <c r="E4644" s="1" t="s">
        <v>69</v>
      </c>
      <c r="AU4644">
        <v>4</v>
      </c>
      <c r="AV4644">
        <v>0</v>
      </c>
      <c r="AW4644">
        <v>2</v>
      </c>
      <c r="AX4644">
        <v>0</v>
      </c>
      <c r="AY4644">
        <v>0</v>
      </c>
      <c r="AZ4644">
        <v>0</v>
      </c>
      <c r="BA4644">
        <v>5</v>
      </c>
      <c r="BB4644">
        <v>19</v>
      </c>
      <c r="BC4644">
        <v>22</v>
      </c>
      <c r="BD4644">
        <v>7</v>
      </c>
      <c r="BE4644">
        <v>1</v>
      </c>
      <c r="BF4644">
        <v>0</v>
      </c>
      <c r="BG4644">
        <v>0</v>
      </c>
      <c r="BH4644">
        <v>113</v>
      </c>
      <c r="BI4644" s="1">
        <v>6</v>
      </c>
      <c r="BJ4644" s="1" t="str">
        <f t="array" ref="BJ4644">IF(C4644="yes",VLOOKUP(BI4644&amp;D4644,CHOOSE({1,2},Schedule_2015!$A$2:$A$257&amp;Schedule_2015!$B$2:$B$257,Schedule_2015!$C$2:$C$257),2,0),VLOOKUP(BI4644&amp;D4644,CHOOSE({1,2},Schedule_2015!$A$2:$A$257&amp;Schedule_2015!$C$2:$C$257,Schedule_2015!$B$2:$B$257),2,0))</f>
        <v>TEN</v>
      </c>
      <c r="BK4644" s="3">
        <f>VLOOKUP(BJ4644,Def!$A$2:$Z$34,23,0)</f>
        <v>103</v>
      </c>
      <c r="BL4644" s="3">
        <f>VLOOKUP(BJ4644,Def!$A$2:$Z$34,16,0)</f>
        <v>260</v>
      </c>
      <c r="BM4644" s="3">
        <f>VLOOKUP(BJ4644,Def!$A$2:$Z$34,17,0)</f>
        <v>7</v>
      </c>
      <c r="BN4644" s="3">
        <f>VLOOKUP(BJ4644,Def!$A$2:$Z$34,24,0)</f>
        <v>6</v>
      </c>
      <c r="BO4644" s="1">
        <f t="shared" ca="1" si="1140"/>
        <v>0</v>
      </c>
      <c r="BP4644" s="1">
        <f t="shared" ca="1" si="1141"/>
        <v>0</v>
      </c>
      <c r="BQ4644" s="1">
        <f t="shared" ca="1" si="1142"/>
        <v>0</v>
      </c>
      <c r="BR4644" s="1">
        <f t="shared" ca="1" si="1143"/>
        <v>0</v>
      </c>
      <c r="BS4644" s="1">
        <f t="shared" ca="1" si="1144"/>
        <v>11.3</v>
      </c>
      <c r="BT4644" s="1">
        <f t="shared" ca="1" si="1145"/>
        <v>6</v>
      </c>
      <c r="BU4644" s="1">
        <f t="shared" ca="1" si="1146"/>
        <v>3</v>
      </c>
      <c r="BV4644" s="1">
        <f t="shared" ca="1" si="1147"/>
        <v>0.5</v>
      </c>
      <c r="BW4644" s="1">
        <f t="shared" ca="1" si="1148"/>
        <v>2</v>
      </c>
      <c r="BX4644" s="1">
        <f t="shared" ca="1" si="1149"/>
        <v>0</v>
      </c>
      <c r="BY4644" s="1">
        <f t="shared" ca="1" si="1150"/>
        <v>0</v>
      </c>
      <c r="BZ4644" s="1">
        <f t="shared" ca="1" si="1151"/>
        <v>0</v>
      </c>
      <c r="CA4644" s="1">
        <f t="shared" ca="1" si="1152"/>
        <v>0</v>
      </c>
      <c r="CB4644" s="1">
        <f t="shared" ca="1" si="1153"/>
        <v>0</v>
      </c>
      <c r="CC4644" s="1">
        <f t="shared" ca="1" si="1154"/>
        <v>22.8</v>
      </c>
    </row>
    <row r="4645" spans="1:81" hidden="1" x14ac:dyDescent="0.2">
      <c r="A4645" s="1" t="s">
        <v>1643</v>
      </c>
      <c r="B4645" s="1" t="s">
        <v>1644</v>
      </c>
      <c r="C4645" s="1" t="s">
        <v>135</v>
      </c>
      <c r="D4645" s="1" t="s">
        <v>1640</v>
      </c>
      <c r="E4645" s="1" t="s">
        <v>76</v>
      </c>
      <c r="AP4645">
        <v>6</v>
      </c>
      <c r="AQ4645">
        <v>6</v>
      </c>
      <c r="AR4645">
        <v>0</v>
      </c>
      <c r="AS4645">
        <v>1</v>
      </c>
      <c r="AT4645">
        <v>0</v>
      </c>
      <c r="AU4645">
        <v>19</v>
      </c>
      <c r="AV4645">
        <v>0</v>
      </c>
      <c r="AW4645">
        <v>3</v>
      </c>
      <c r="AX4645">
        <v>0</v>
      </c>
      <c r="AY4645">
        <v>0</v>
      </c>
      <c r="AZ4645">
        <v>0</v>
      </c>
      <c r="BA4645">
        <v>42</v>
      </c>
      <c r="BB4645">
        <v>2</v>
      </c>
      <c r="BC4645">
        <v>22</v>
      </c>
      <c r="BD4645">
        <v>22</v>
      </c>
      <c r="BE4645">
        <v>1</v>
      </c>
      <c r="BF4645">
        <v>0</v>
      </c>
      <c r="BG4645">
        <v>0</v>
      </c>
      <c r="BH4645">
        <v>24</v>
      </c>
      <c r="BI4645" s="1">
        <v>6</v>
      </c>
      <c r="BJ4645" s="1" t="str">
        <f t="array" ref="BJ4645">IF(C4645="yes",VLOOKUP(BI4645&amp;D4645,CHOOSE({1,2},Schedule_2015!$A$2:$A$257&amp;Schedule_2015!$B$2:$B$257,Schedule_2015!$C$2:$C$257),2,0),VLOOKUP(BI4645&amp;D4645,CHOOSE({1,2},Schedule_2015!$A$2:$A$257&amp;Schedule_2015!$C$2:$C$257,Schedule_2015!$B$2:$B$257),2,0))</f>
        <v>TEN</v>
      </c>
      <c r="BK4645" s="3">
        <f>VLOOKUP(BJ4645,Def!$A$2:$Z$34,23,0)</f>
        <v>103</v>
      </c>
      <c r="BL4645" s="3">
        <f>VLOOKUP(BJ4645,Def!$A$2:$Z$34,16,0)</f>
        <v>260</v>
      </c>
      <c r="BM4645" s="3">
        <f>VLOOKUP(BJ4645,Def!$A$2:$Z$34,17,0)</f>
        <v>7</v>
      </c>
      <c r="BN4645" s="3">
        <f>VLOOKUP(BJ4645,Def!$A$2:$Z$34,24,0)</f>
        <v>6</v>
      </c>
      <c r="BO4645" s="1">
        <f t="shared" ca="1" si="1140"/>
        <v>0</v>
      </c>
      <c r="BP4645" s="1">
        <f t="shared" ca="1" si="1141"/>
        <v>0</v>
      </c>
      <c r="BQ4645" s="1">
        <f t="shared" ca="1" si="1142"/>
        <v>0</v>
      </c>
      <c r="BR4645" s="1">
        <f t="shared" ca="1" si="1143"/>
        <v>0</v>
      </c>
      <c r="BS4645" s="1">
        <f t="shared" ca="1" si="1144"/>
        <v>2.4000000000000004</v>
      </c>
      <c r="BT4645" s="1">
        <f t="shared" ca="1" si="1145"/>
        <v>6</v>
      </c>
      <c r="BU4645" s="1">
        <f t="shared" ca="1" si="1146"/>
        <v>0</v>
      </c>
      <c r="BV4645" s="1">
        <f t="shared" ca="1" si="1147"/>
        <v>4.2</v>
      </c>
      <c r="BW4645" s="1">
        <f t="shared" ca="1" si="1148"/>
        <v>3</v>
      </c>
      <c r="BX4645" s="1">
        <f t="shared" ca="1" si="1149"/>
        <v>0</v>
      </c>
      <c r="BY4645" s="1">
        <f t="shared" ca="1" si="1150"/>
        <v>0</v>
      </c>
      <c r="BZ4645" s="1">
        <f t="shared" ca="1" si="1151"/>
        <v>0</v>
      </c>
      <c r="CA4645" s="1">
        <f t="shared" ca="1" si="1152"/>
        <v>0</v>
      </c>
      <c r="CB4645" s="1">
        <f t="shared" ca="1" si="1153"/>
        <v>0</v>
      </c>
      <c r="CC4645" s="1">
        <f t="shared" ca="1" si="1154"/>
        <v>15.600000000000001</v>
      </c>
    </row>
    <row r="4646" spans="1:81" hidden="1" x14ac:dyDescent="0.2">
      <c r="A4646" s="1" t="s">
        <v>1645</v>
      </c>
      <c r="B4646" s="1" t="s">
        <v>1646</v>
      </c>
      <c r="C4646" s="1" t="s">
        <v>135</v>
      </c>
      <c r="D4646" s="1" t="s">
        <v>1640</v>
      </c>
      <c r="E4646" s="1" t="s">
        <v>69</v>
      </c>
      <c r="AU4646">
        <v>12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12</v>
      </c>
      <c r="BB4646">
        <v>7</v>
      </c>
      <c r="BC4646">
        <v>7</v>
      </c>
      <c r="BD4646">
        <v>0</v>
      </c>
      <c r="BE4646">
        <v>0</v>
      </c>
      <c r="BF4646">
        <v>0</v>
      </c>
      <c r="BG4646">
        <v>0</v>
      </c>
      <c r="BH4646">
        <v>24</v>
      </c>
      <c r="BI4646" s="1">
        <v>6</v>
      </c>
      <c r="BJ4646" s="1" t="str">
        <f t="array" ref="BJ4646">IF(C4646="yes",VLOOKUP(BI4646&amp;D4646,CHOOSE({1,2},Schedule_2015!$A$2:$A$257&amp;Schedule_2015!$B$2:$B$257,Schedule_2015!$C$2:$C$257),2,0),VLOOKUP(BI4646&amp;D4646,CHOOSE({1,2},Schedule_2015!$A$2:$A$257&amp;Schedule_2015!$C$2:$C$257,Schedule_2015!$B$2:$B$257),2,0))</f>
        <v>TEN</v>
      </c>
      <c r="BK4646" s="3">
        <f>VLOOKUP(BJ4646,Def!$A$2:$Z$34,23,0)</f>
        <v>103</v>
      </c>
      <c r="BL4646" s="3">
        <f>VLOOKUP(BJ4646,Def!$A$2:$Z$34,16,0)</f>
        <v>260</v>
      </c>
      <c r="BM4646" s="3">
        <f>VLOOKUP(BJ4646,Def!$A$2:$Z$34,17,0)</f>
        <v>7</v>
      </c>
      <c r="BN4646" s="3">
        <f>VLOOKUP(BJ4646,Def!$A$2:$Z$34,24,0)</f>
        <v>6</v>
      </c>
      <c r="BO4646" s="1">
        <f t="shared" ca="1" si="1140"/>
        <v>0</v>
      </c>
      <c r="BP4646" s="1">
        <f t="shared" ca="1" si="1141"/>
        <v>0</v>
      </c>
      <c r="BQ4646" s="1">
        <f t="shared" ca="1" si="1142"/>
        <v>0</v>
      </c>
      <c r="BR4646" s="1">
        <f t="shared" ca="1" si="1143"/>
        <v>0</v>
      </c>
      <c r="BS4646" s="1">
        <f t="shared" ca="1" si="1144"/>
        <v>2.4000000000000004</v>
      </c>
      <c r="BT4646" s="1">
        <f t="shared" ca="1" si="1145"/>
        <v>0</v>
      </c>
      <c r="BU4646" s="1">
        <f t="shared" ca="1" si="1146"/>
        <v>0</v>
      </c>
      <c r="BV4646" s="1">
        <f t="shared" ca="1" si="1147"/>
        <v>1.2000000000000002</v>
      </c>
      <c r="BW4646" s="1">
        <f t="shared" ca="1" si="1148"/>
        <v>1</v>
      </c>
      <c r="BX4646" s="1">
        <f t="shared" ca="1" si="1149"/>
        <v>0</v>
      </c>
      <c r="BY4646" s="1">
        <f t="shared" ca="1" si="1150"/>
        <v>0</v>
      </c>
      <c r="BZ4646" s="1">
        <f t="shared" ca="1" si="1151"/>
        <v>0</v>
      </c>
      <c r="CA4646" s="1">
        <f t="shared" ca="1" si="1152"/>
        <v>0</v>
      </c>
      <c r="CB4646" s="1">
        <f t="shared" ca="1" si="1153"/>
        <v>0</v>
      </c>
      <c r="CC4646" s="1">
        <f t="shared" ca="1" si="1154"/>
        <v>4.6000000000000005</v>
      </c>
    </row>
    <row r="4647" spans="1:81" hidden="1" x14ac:dyDescent="0.2">
      <c r="A4647" s="1" t="s">
        <v>935</v>
      </c>
      <c r="B4647" s="1" t="s">
        <v>1657</v>
      </c>
      <c r="C4647" s="1" t="s">
        <v>135</v>
      </c>
      <c r="D4647" s="1" t="s">
        <v>1640</v>
      </c>
      <c r="E4647" s="1" t="s">
        <v>69</v>
      </c>
      <c r="Y4647">
        <v>22</v>
      </c>
      <c r="Z4647">
        <v>31</v>
      </c>
      <c r="AA4647">
        <v>0</v>
      </c>
      <c r="AB4647">
        <v>2</v>
      </c>
      <c r="AC4647">
        <v>0</v>
      </c>
      <c r="BB4647">
        <v>2</v>
      </c>
      <c r="BC4647">
        <v>4</v>
      </c>
      <c r="BD4647">
        <v>0</v>
      </c>
      <c r="BE4647">
        <v>0</v>
      </c>
      <c r="BF4647">
        <v>0</v>
      </c>
      <c r="BG4647">
        <v>0</v>
      </c>
      <c r="BH4647">
        <v>5</v>
      </c>
      <c r="BI4647" s="1">
        <v>6</v>
      </c>
      <c r="BJ4647" s="1" t="str">
        <f t="array" ref="BJ4647">IF(C4647="yes",VLOOKUP(BI4647&amp;D4647,CHOOSE({1,2},Schedule_2015!$A$2:$A$257&amp;Schedule_2015!$B$2:$B$257,Schedule_2015!$C$2:$C$257),2,0),VLOOKUP(BI4647&amp;D4647,CHOOSE({1,2},Schedule_2015!$A$2:$A$257&amp;Schedule_2015!$C$2:$C$257,Schedule_2015!$B$2:$B$257),2,0))</f>
        <v>TEN</v>
      </c>
      <c r="BK4647" s="3">
        <f>VLOOKUP(BJ4647,Def!$A$2:$Z$34,23,0)</f>
        <v>103</v>
      </c>
      <c r="BL4647" s="3">
        <f>VLOOKUP(BJ4647,Def!$A$2:$Z$34,16,0)</f>
        <v>260</v>
      </c>
      <c r="BM4647" s="3">
        <f>VLOOKUP(BJ4647,Def!$A$2:$Z$34,17,0)</f>
        <v>7</v>
      </c>
      <c r="BN4647" s="3">
        <f>VLOOKUP(BJ4647,Def!$A$2:$Z$34,24,0)</f>
        <v>6</v>
      </c>
      <c r="BO4647" s="1">
        <f t="shared" ca="1" si="1140"/>
        <v>0</v>
      </c>
      <c r="BP4647" s="1">
        <f t="shared" ca="1" si="1141"/>
        <v>0</v>
      </c>
      <c r="BQ4647" s="1">
        <f t="shared" ca="1" si="1142"/>
        <v>0</v>
      </c>
      <c r="BR4647" s="1">
        <f t="shared" ca="1" si="1143"/>
        <v>0</v>
      </c>
      <c r="BS4647" s="1">
        <f t="shared" ca="1" si="1144"/>
        <v>0.5</v>
      </c>
      <c r="BT4647" s="1">
        <f t="shared" ca="1" si="1145"/>
        <v>0</v>
      </c>
      <c r="BU4647" s="1">
        <f t="shared" ca="1" si="1146"/>
        <v>0</v>
      </c>
      <c r="BV4647" s="1">
        <f t="shared" ca="1" si="1147"/>
        <v>0</v>
      </c>
      <c r="BW4647" s="1">
        <f t="shared" ca="1" si="1148"/>
        <v>0</v>
      </c>
      <c r="BX4647" s="1">
        <f t="shared" ca="1" si="1149"/>
        <v>0</v>
      </c>
      <c r="BY4647" s="1">
        <f t="shared" ca="1" si="1150"/>
        <v>0</v>
      </c>
      <c r="BZ4647" s="1">
        <f t="shared" ca="1" si="1151"/>
        <v>0</v>
      </c>
      <c r="CA4647" s="1">
        <f t="shared" ca="1" si="1152"/>
        <v>0</v>
      </c>
      <c r="CB4647" s="1">
        <f t="shared" ca="1" si="1153"/>
        <v>0</v>
      </c>
      <c r="CC4647" s="1">
        <f t="shared" ca="1" si="1154"/>
        <v>0.5</v>
      </c>
    </row>
    <row r="4648" spans="1:81" hidden="1" x14ac:dyDescent="0.2">
      <c r="A4648" s="1" t="s">
        <v>1647</v>
      </c>
      <c r="B4648" s="1" t="s">
        <v>1648</v>
      </c>
      <c r="C4648" s="1" t="s">
        <v>135</v>
      </c>
      <c r="D4648" s="1" t="s">
        <v>1640</v>
      </c>
      <c r="E4648" s="1" t="s">
        <v>79</v>
      </c>
      <c r="AU4648">
        <v>13</v>
      </c>
      <c r="AV4648">
        <v>12</v>
      </c>
      <c r="AW4648">
        <v>3</v>
      </c>
      <c r="AX4648">
        <v>1</v>
      </c>
      <c r="AY4648">
        <v>0</v>
      </c>
      <c r="AZ4648">
        <v>0</v>
      </c>
      <c r="BA4648">
        <v>30</v>
      </c>
      <c r="BI4648" s="1">
        <v>6</v>
      </c>
      <c r="BJ4648" s="1" t="str">
        <f t="array" ref="BJ4648">IF(C4648="yes",VLOOKUP(BI4648&amp;D4648,CHOOSE({1,2},Schedule_2015!$A$2:$A$257&amp;Schedule_2015!$B$2:$B$257,Schedule_2015!$C$2:$C$257),2,0),VLOOKUP(BI4648&amp;D4648,CHOOSE({1,2},Schedule_2015!$A$2:$A$257&amp;Schedule_2015!$C$2:$C$257,Schedule_2015!$B$2:$B$257),2,0))</f>
        <v>TEN</v>
      </c>
      <c r="BK4648" s="3">
        <f>VLOOKUP(BJ4648,Def!$A$2:$Z$34,23,0)</f>
        <v>103</v>
      </c>
      <c r="BL4648" s="3">
        <f>VLOOKUP(BJ4648,Def!$A$2:$Z$34,16,0)</f>
        <v>260</v>
      </c>
      <c r="BM4648" s="3">
        <f>VLOOKUP(BJ4648,Def!$A$2:$Z$34,17,0)</f>
        <v>7</v>
      </c>
      <c r="BN4648" s="3">
        <f>VLOOKUP(BJ4648,Def!$A$2:$Z$34,24,0)</f>
        <v>6</v>
      </c>
      <c r="BO4648" s="1">
        <f t="shared" ca="1" si="1140"/>
        <v>0</v>
      </c>
      <c r="BP4648" s="1">
        <f t="shared" ca="1" si="1141"/>
        <v>0</v>
      </c>
      <c r="BQ4648" s="1">
        <f t="shared" ca="1" si="1142"/>
        <v>0</v>
      </c>
      <c r="BR4648" s="1">
        <f t="shared" ca="1" si="1143"/>
        <v>0</v>
      </c>
      <c r="BS4648" s="1">
        <f t="shared" ca="1" si="1144"/>
        <v>0</v>
      </c>
      <c r="BT4648" s="1">
        <f t="shared" ca="1" si="1145"/>
        <v>0</v>
      </c>
      <c r="BU4648" s="1">
        <f t="shared" ca="1" si="1146"/>
        <v>0</v>
      </c>
      <c r="BV4648" s="1">
        <f t="shared" ca="1" si="1147"/>
        <v>3</v>
      </c>
      <c r="BW4648" s="1">
        <f t="shared" ca="1" si="1148"/>
        <v>3</v>
      </c>
      <c r="BX4648" s="1">
        <f t="shared" ca="1" si="1149"/>
        <v>6</v>
      </c>
      <c r="BY4648" s="1">
        <f t="shared" ca="1" si="1150"/>
        <v>0</v>
      </c>
      <c r="BZ4648" s="1">
        <f t="shared" ca="1" si="1151"/>
        <v>0</v>
      </c>
      <c r="CA4648" s="1">
        <f t="shared" ca="1" si="1152"/>
        <v>0</v>
      </c>
      <c r="CB4648" s="1">
        <f t="shared" ca="1" si="1153"/>
        <v>0</v>
      </c>
      <c r="CC4648" s="1">
        <f t="shared" ca="1" si="1154"/>
        <v>12</v>
      </c>
    </row>
    <row r="4649" spans="1:81" hidden="1" x14ac:dyDescent="0.2">
      <c r="A4649" s="1" t="s">
        <v>1649</v>
      </c>
      <c r="B4649" s="1" t="s">
        <v>1650</v>
      </c>
      <c r="C4649" s="1" t="s">
        <v>135</v>
      </c>
      <c r="D4649" s="1" t="s">
        <v>1640</v>
      </c>
      <c r="E4649" s="1" t="s">
        <v>76</v>
      </c>
      <c r="AU4649">
        <v>24</v>
      </c>
      <c r="AV4649">
        <v>0</v>
      </c>
      <c r="AW4649">
        <v>6</v>
      </c>
      <c r="AX4649">
        <v>0</v>
      </c>
      <c r="AY4649">
        <v>0</v>
      </c>
      <c r="AZ4649">
        <v>0</v>
      </c>
      <c r="BA4649">
        <v>85</v>
      </c>
      <c r="BI4649" s="1">
        <v>6</v>
      </c>
      <c r="BJ4649" s="1" t="str">
        <f t="array" ref="BJ4649">IF(C4649="yes",VLOOKUP(BI4649&amp;D4649,CHOOSE({1,2},Schedule_2015!$A$2:$A$257&amp;Schedule_2015!$B$2:$B$257,Schedule_2015!$C$2:$C$257),2,0),VLOOKUP(BI4649&amp;D4649,CHOOSE({1,2},Schedule_2015!$A$2:$A$257&amp;Schedule_2015!$C$2:$C$257,Schedule_2015!$B$2:$B$257),2,0))</f>
        <v>TEN</v>
      </c>
      <c r="BK4649" s="3">
        <f>VLOOKUP(BJ4649,Def!$A$2:$Z$34,23,0)</f>
        <v>103</v>
      </c>
      <c r="BL4649" s="3">
        <f>VLOOKUP(BJ4649,Def!$A$2:$Z$34,16,0)</f>
        <v>260</v>
      </c>
      <c r="BM4649" s="3">
        <f>VLOOKUP(BJ4649,Def!$A$2:$Z$34,17,0)</f>
        <v>7</v>
      </c>
      <c r="BN4649" s="3">
        <f>VLOOKUP(BJ4649,Def!$A$2:$Z$34,24,0)</f>
        <v>6</v>
      </c>
      <c r="BO4649" s="1">
        <f t="shared" ca="1" si="1140"/>
        <v>0</v>
      </c>
      <c r="BP4649" s="1">
        <f t="shared" ca="1" si="1141"/>
        <v>0</v>
      </c>
      <c r="BQ4649" s="1">
        <f t="shared" ca="1" si="1142"/>
        <v>0</v>
      </c>
      <c r="BR4649" s="1">
        <f t="shared" ca="1" si="1143"/>
        <v>0</v>
      </c>
      <c r="BS4649" s="1">
        <f t="shared" ca="1" si="1144"/>
        <v>0</v>
      </c>
      <c r="BT4649" s="1">
        <f t="shared" ca="1" si="1145"/>
        <v>0</v>
      </c>
      <c r="BU4649" s="1">
        <f t="shared" ca="1" si="1146"/>
        <v>0</v>
      </c>
      <c r="BV4649" s="1">
        <f t="shared" ca="1" si="1147"/>
        <v>8.5</v>
      </c>
      <c r="BW4649" s="1">
        <f t="shared" ca="1" si="1148"/>
        <v>6</v>
      </c>
      <c r="BX4649" s="1">
        <f t="shared" ca="1" si="1149"/>
        <v>0</v>
      </c>
      <c r="BY4649" s="1">
        <f t="shared" ca="1" si="1150"/>
        <v>0</v>
      </c>
      <c r="BZ4649" s="1">
        <f t="shared" ca="1" si="1151"/>
        <v>0</v>
      </c>
      <c r="CA4649" s="1">
        <f t="shared" ca="1" si="1152"/>
        <v>0</v>
      </c>
      <c r="CB4649" s="1">
        <f t="shared" ca="1" si="1153"/>
        <v>0</v>
      </c>
      <c r="CC4649" s="1">
        <f t="shared" ca="1" si="1154"/>
        <v>14.5</v>
      </c>
    </row>
    <row r="4650" spans="1:81" hidden="1" x14ac:dyDescent="0.2">
      <c r="A4650" s="1" t="s">
        <v>2922</v>
      </c>
      <c r="B4650" s="1" t="s">
        <v>2923</v>
      </c>
      <c r="C4650" s="1" t="s">
        <v>135</v>
      </c>
      <c r="D4650" s="1" t="s">
        <v>1640</v>
      </c>
      <c r="E4650" s="1" t="s">
        <v>79</v>
      </c>
      <c r="AU4650">
        <v>16</v>
      </c>
      <c r="AV4650">
        <v>2</v>
      </c>
      <c r="AW4650">
        <v>4</v>
      </c>
      <c r="AX4650">
        <v>1</v>
      </c>
      <c r="AY4650">
        <v>0</v>
      </c>
      <c r="AZ4650">
        <v>0</v>
      </c>
      <c r="BA4650">
        <v>33</v>
      </c>
      <c r="BI4650" s="1">
        <v>6</v>
      </c>
      <c r="BJ4650" s="1" t="str">
        <f t="array" ref="BJ4650">IF(C4650="yes",VLOOKUP(BI4650&amp;D4650,CHOOSE({1,2},Schedule_2015!$A$2:$A$257&amp;Schedule_2015!$B$2:$B$257,Schedule_2015!$C$2:$C$257),2,0),VLOOKUP(BI4650&amp;D4650,CHOOSE({1,2},Schedule_2015!$A$2:$A$257&amp;Schedule_2015!$C$2:$C$257,Schedule_2015!$B$2:$B$257),2,0))</f>
        <v>TEN</v>
      </c>
      <c r="BK4650" s="3">
        <f>VLOOKUP(BJ4650,Def!$A$2:$Z$34,23,0)</f>
        <v>103</v>
      </c>
      <c r="BL4650" s="3">
        <f>VLOOKUP(BJ4650,Def!$A$2:$Z$34,16,0)</f>
        <v>260</v>
      </c>
      <c r="BM4650" s="3">
        <f>VLOOKUP(BJ4650,Def!$A$2:$Z$34,17,0)</f>
        <v>7</v>
      </c>
      <c r="BN4650" s="3">
        <f>VLOOKUP(BJ4650,Def!$A$2:$Z$34,24,0)</f>
        <v>6</v>
      </c>
      <c r="BO4650" s="1">
        <f t="shared" ca="1" si="1140"/>
        <v>0</v>
      </c>
      <c r="BP4650" s="1">
        <f t="shared" ca="1" si="1141"/>
        <v>0</v>
      </c>
      <c r="BQ4650" s="1">
        <f t="shared" ca="1" si="1142"/>
        <v>0</v>
      </c>
      <c r="BR4650" s="1">
        <f t="shared" ca="1" si="1143"/>
        <v>0</v>
      </c>
      <c r="BS4650" s="1">
        <f t="shared" ca="1" si="1144"/>
        <v>0</v>
      </c>
      <c r="BT4650" s="1">
        <f t="shared" ca="1" si="1145"/>
        <v>0</v>
      </c>
      <c r="BU4650" s="1">
        <f t="shared" ca="1" si="1146"/>
        <v>0</v>
      </c>
      <c r="BV4650" s="1">
        <f t="shared" ca="1" si="1147"/>
        <v>3.3000000000000003</v>
      </c>
      <c r="BW4650" s="1">
        <f t="shared" ca="1" si="1148"/>
        <v>4</v>
      </c>
      <c r="BX4650" s="1">
        <f t="shared" ca="1" si="1149"/>
        <v>6</v>
      </c>
      <c r="BY4650" s="1">
        <f t="shared" ca="1" si="1150"/>
        <v>0</v>
      </c>
      <c r="BZ4650" s="1">
        <f t="shared" ca="1" si="1151"/>
        <v>0</v>
      </c>
      <c r="CA4650" s="1">
        <f t="shared" ca="1" si="1152"/>
        <v>0</v>
      </c>
      <c r="CB4650" s="1">
        <f t="shared" ca="1" si="1153"/>
        <v>0</v>
      </c>
      <c r="CC4650" s="1">
        <f t="shared" ca="1" si="1154"/>
        <v>13.3</v>
      </c>
    </row>
    <row r="4651" spans="1:81" hidden="1" x14ac:dyDescent="0.2">
      <c r="A4651" s="1" t="s">
        <v>1651</v>
      </c>
      <c r="B4651" s="1" t="s">
        <v>1652</v>
      </c>
      <c r="C4651" s="1" t="s">
        <v>135</v>
      </c>
      <c r="D4651" s="1" t="s">
        <v>1640</v>
      </c>
      <c r="E4651" s="1" t="s">
        <v>76</v>
      </c>
      <c r="AU4651">
        <v>38</v>
      </c>
      <c r="AV4651">
        <v>0</v>
      </c>
      <c r="AW4651">
        <v>2</v>
      </c>
      <c r="AX4651">
        <v>0</v>
      </c>
      <c r="AY4651">
        <v>0</v>
      </c>
      <c r="AZ4651">
        <v>0</v>
      </c>
      <c r="BA4651">
        <v>46</v>
      </c>
      <c r="BI4651" s="1">
        <v>6</v>
      </c>
      <c r="BJ4651" s="1" t="str">
        <f t="array" ref="BJ4651">IF(C4651="yes",VLOOKUP(BI4651&amp;D4651,CHOOSE({1,2},Schedule_2015!$A$2:$A$257&amp;Schedule_2015!$B$2:$B$257,Schedule_2015!$C$2:$C$257),2,0),VLOOKUP(BI4651&amp;D4651,CHOOSE({1,2},Schedule_2015!$A$2:$A$257&amp;Schedule_2015!$C$2:$C$257,Schedule_2015!$B$2:$B$257),2,0))</f>
        <v>TEN</v>
      </c>
      <c r="BK4651" s="3">
        <f>VLOOKUP(BJ4651,Def!$A$2:$Z$34,23,0)</f>
        <v>103</v>
      </c>
      <c r="BL4651" s="3">
        <f>VLOOKUP(BJ4651,Def!$A$2:$Z$34,16,0)</f>
        <v>260</v>
      </c>
      <c r="BM4651" s="3">
        <f>VLOOKUP(BJ4651,Def!$A$2:$Z$34,17,0)</f>
        <v>7</v>
      </c>
      <c r="BN4651" s="3">
        <f>VLOOKUP(BJ4651,Def!$A$2:$Z$34,24,0)</f>
        <v>6</v>
      </c>
      <c r="BO4651" s="1">
        <f t="shared" ca="1" si="1140"/>
        <v>0</v>
      </c>
      <c r="BP4651" s="1">
        <f t="shared" ca="1" si="1141"/>
        <v>0</v>
      </c>
      <c r="BQ4651" s="1">
        <f t="shared" ca="1" si="1142"/>
        <v>0</v>
      </c>
      <c r="BR4651" s="1">
        <f t="shared" ca="1" si="1143"/>
        <v>0</v>
      </c>
      <c r="BS4651" s="1">
        <f t="shared" ca="1" si="1144"/>
        <v>0</v>
      </c>
      <c r="BT4651" s="1">
        <f t="shared" ca="1" si="1145"/>
        <v>0</v>
      </c>
      <c r="BU4651" s="1">
        <f t="shared" ca="1" si="1146"/>
        <v>0</v>
      </c>
      <c r="BV4651" s="1">
        <f t="shared" ca="1" si="1147"/>
        <v>4.6000000000000005</v>
      </c>
      <c r="BW4651" s="1">
        <f t="shared" ca="1" si="1148"/>
        <v>2</v>
      </c>
      <c r="BX4651" s="1">
        <f t="shared" ca="1" si="1149"/>
        <v>0</v>
      </c>
      <c r="BY4651" s="1">
        <f t="shared" ca="1" si="1150"/>
        <v>0</v>
      </c>
      <c r="BZ4651" s="1">
        <f t="shared" ca="1" si="1151"/>
        <v>0</v>
      </c>
      <c r="CA4651" s="1">
        <f t="shared" ca="1" si="1152"/>
        <v>0</v>
      </c>
      <c r="CB4651" s="1">
        <f t="shared" ca="1" si="1153"/>
        <v>0</v>
      </c>
      <c r="CC4651" s="1">
        <f t="shared" ca="1" si="1154"/>
        <v>6.6000000000000005</v>
      </c>
    </row>
    <row r="4652" spans="1:81" hidden="1" x14ac:dyDescent="0.2">
      <c r="A4652" s="1" t="s">
        <v>1655</v>
      </c>
      <c r="B4652" s="1" t="s">
        <v>1656</v>
      </c>
      <c r="C4652" s="1" t="s">
        <v>135</v>
      </c>
      <c r="D4652" s="1" t="s">
        <v>1640</v>
      </c>
      <c r="E4652" s="1" t="s">
        <v>76</v>
      </c>
      <c r="AU4652">
        <v>13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13</v>
      </c>
      <c r="BI4652" s="1">
        <v>6</v>
      </c>
      <c r="BJ4652" s="1" t="str">
        <f t="array" ref="BJ4652">IF(C4652="yes",VLOOKUP(BI4652&amp;D4652,CHOOSE({1,2},Schedule_2015!$A$2:$A$257&amp;Schedule_2015!$B$2:$B$257,Schedule_2015!$C$2:$C$257),2,0),VLOOKUP(BI4652&amp;D4652,CHOOSE({1,2},Schedule_2015!$A$2:$A$257&amp;Schedule_2015!$C$2:$C$257,Schedule_2015!$B$2:$B$257),2,0))</f>
        <v>TEN</v>
      </c>
      <c r="BK4652" s="3">
        <f>VLOOKUP(BJ4652,Def!$A$2:$Z$34,23,0)</f>
        <v>103</v>
      </c>
      <c r="BL4652" s="3">
        <f>VLOOKUP(BJ4652,Def!$A$2:$Z$34,16,0)</f>
        <v>260</v>
      </c>
      <c r="BM4652" s="3">
        <f>VLOOKUP(BJ4652,Def!$A$2:$Z$34,17,0)</f>
        <v>7</v>
      </c>
      <c r="BN4652" s="3">
        <f>VLOOKUP(BJ4652,Def!$A$2:$Z$34,24,0)</f>
        <v>6</v>
      </c>
      <c r="BO4652" s="1">
        <f t="shared" ca="1" si="1140"/>
        <v>0</v>
      </c>
      <c r="BP4652" s="1">
        <f t="shared" ca="1" si="1141"/>
        <v>0</v>
      </c>
      <c r="BQ4652" s="1">
        <f t="shared" ca="1" si="1142"/>
        <v>0</v>
      </c>
      <c r="BR4652" s="1">
        <f t="shared" ca="1" si="1143"/>
        <v>0</v>
      </c>
      <c r="BS4652" s="1">
        <f t="shared" ca="1" si="1144"/>
        <v>0</v>
      </c>
      <c r="BT4652" s="1">
        <f t="shared" ca="1" si="1145"/>
        <v>0</v>
      </c>
      <c r="BU4652" s="1">
        <f t="shared" ca="1" si="1146"/>
        <v>0</v>
      </c>
      <c r="BV4652" s="1">
        <f t="shared" ca="1" si="1147"/>
        <v>1.3</v>
      </c>
      <c r="BW4652" s="1">
        <f t="shared" ca="1" si="1148"/>
        <v>1</v>
      </c>
      <c r="BX4652" s="1">
        <f t="shared" ca="1" si="1149"/>
        <v>0</v>
      </c>
      <c r="BY4652" s="1">
        <f t="shared" ca="1" si="1150"/>
        <v>0</v>
      </c>
      <c r="BZ4652" s="1">
        <f t="shared" ca="1" si="1151"/>
        <v>0</v>
      </c>
      <c r="CA4652" s="1">
        <f t="shared" ca="1" si="1152"/>
        <v>0</v>
      </c>
      <c r="CB4652" s="1">
        <f t="shared" ca="1" si="1153"/>
        <v>0</v>
      </c>
      <c r="CC4652" s="1">
        <f t="shared" ca="1" si="1154"/>
        <v>2.2999999999999998</v>
      </c>
    </row>
    <row r="4653" spans="1:81" hidden="1" x14ac:dyDescent="0.2">
      <c r="A4653" s="1" t="s">
        <v>309</v>
      </c>
      <c r="B4653" s="1" t="s">
        <v>1664</v>
      </c>
      <c r="C4653" s="1" t="s">
        <v>135</v>
      </c>
      <c r="D4653" s="1" t="s">
        <v>1640</v>
      </c>
      <c r="E4653" s="1" t="s">
        <v>105</v>
      </c>
      <c r="F4653">
        <v>3</v>
      </c>
      <c r="G4653">
        <v>0</v>
      </c>
      <c r="H4653">
        <v>0</v>
      </c>
      <c r="I4653">
        <v>0</v>
      </c>
      <c r="J4653">
        <v>4</v>
      </c>
      <c r="K4653">
        <v>0</v>
      </c>
      <c r="L4653">
        <v>0</v>
      </c>
      <c r="M4653">
        <v>0</v>
      </c>
      <c r="N4653">
        <v>1</v>
      </c>
      <c r="O4653">
        <v>0</v>
      </c>
      <c r="BI4653" s="1">
        <v>6</v>
      </c>
      <c r="BJ4653" s="1" t="str">
        <f t="array" ref="BJ4653">IF(C4653="yes",VLOOKUP(BI4653&amp;D4653,CHOOSE({1,2},Schedule_2015!$A$2:$A$257&amp;Schedule_2015!$B$2:$B$257,Schedule_2015!$C$2:$C$257),2,0),VLOOKUP(BI4653&amp;D4653,CHOOSE({1,2},Schedule_2015!$A$2:$A$257&amp;Schedule_2015!$C$2:$C$257,Schedule_2015!$B$2:$B$257),2,0))</f>
        <v>TEN</v>
      </c>
      <c r="BK4653" s="3">
        <f>VLOOKUP(BJ4653,Def!$A$2:$Z$34,23,0)</f>
        <v>103</v>
      </c>
      <c r="BL4653" s="3">
        <f>VLOOKUP(BJ4653,Def!$A$2:$Z$34,16,0)</f>
        <v>260</v>
      </c>
      <c r="BM4653" s="3">
        <f>VLOOKUP(BJ4653,Def!$A$2:$Z$34,17,0)</f>
        <v>7</v>
      </c>
      <c r="BN4653" s="3">
        <f>VLOOKUP(BJ4653,Def!$A$2:$Z$34,24,0)</f>
        <v>6</v>
      </c>
      <c r="BO4653" s="1">
        <f t="shared" ca="1" si="1140"/>
        <v>0</v>
      </c>
      <c r="BP4653" s="1">
        <f t="shared" ca="1" si="1141"/>
        <v>0</v>
      </c>
      <c r="BQ4653" s="1">
        <f t="shared" ca="1" si="1142"/>
        <v>0</v>
      </c>
      <c r="BR4653" s="1">
        <f t="shared" ca="1" si="1143"/>
        <v>0</v>
      </c>
      <c r="BS4653" s="1">
        <f t="shared" ca="1" si="1144"/>
        <v>0</v>
      </c>
      <c r="BT4653" s="1">
        <f t="shared" ca="1" si="1145"/>
        <v>0</v>
      </c>
      <c r="BU4653" s="1">
        <f t="shared" ca="1" si="1146"/>
        <v>0</v>
      </c>
      <c r="BV4653" s="1">
        <f t="shared" ca="1" si="1147"/>
        <v>0</v>
      </c>
      <c r="BW4653" s="1">
        <f t="shared" ca="1" si="1148"/>
        <v>0</v>
      </c>
      <c r="BX4653" s="1">
        <f t="shared" ca="1" si="1149"/>
        <v>0</v>
      </c>
      <c r="BY4653" s="1">
        <f t="shared" ca="1" si="1150"/>
        <v>0</v>
      </c>
      <c r="BZ4653" s="1">
        <f t="shared" ca="1" si="1151"/>
        <v>0</v>
      </c>
      <c r="CA4653" s="1">
        <f t="shared" ca="1" si="1152"/>
        <v>0</v>
      </c>
      <c r="CB4653" s="1">
        <f t="shared" ca="1" si="1153"/>
        <v>0</v>
      </c>
      <c r="CC4653" s="1">
        <f t="shared" ca="1" si="1154"/>
        <v>0</v>
      </c>
    </row>
    <row r="4654" spans="1:81" hidden="1" x14ac:dyDescent="0.2">
      <c r="A4654" s="1" t="s">
        <v>1691</v>
      </c>
      <c r="B4654" s="1" t="s">
        <v>1692</v>
      </c>
      <c r="C4654" s="1" t="s">
        <v>135</v>
      </c>
      <c r="D4654" s="1" t="s">
        <v>1640</v>
      </c>
      <c r="E4654" s="1" t="s">
        <v>100</v>
      </c>
      <c r="F4654">
        <v>2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31</v>
      </c>
      <c r="BI4654" s="1">
        <v>6</v>
      </c>
      <c r="BJ4654" s="1" t="str">
        <f t="array" ref="BJ4654">IF(C4654="yes",VLOOKUP(BI4654&amp;D4654,CHOOSE({1,2},Schedule_2015!$A$2:$A$257&amp;Schedule_2015!$B$2:$B$257,Schedule_2015!$C$2:$C$257),2,0),VLOOKUP(BI4654&amp;D4654,CHOOSE({1,2},Schedule_2015!$A$2:$A$257&amp;Schedule_2015!$C$2:$C$257,Schedule_2015!$B$2:$B$257),2,0))</f>
        <v>TEN</v>
      </c>
      <c r="BK4654" s="3">
        <f>VLOOKUP(BJ4654,Def!$A$2:$Z$34,23,0)</f>
        <v>103</v>
      </c>
      <c r="BL4654" s="3">
        <f>VLOOKUP(BJ4654,Def!$A$2:$Z$34,16,0)</f>
        <v>260</v>
      </c>
      <c r="BM4654" s="3">
        <f>VLOOKUP(BJ4654,Def!$A$2:$Z$34,17,0)</f>
        <v>7</v>
      </c>
      <c r="BN4654" s="3">
        <f>VLOOKUP(BJ4654,Def!$A$2:$Z$34,24,0)</f>
        <v>6</v>
      </c>
      <c r="BO4654" s="1">
        <f t="shared" ca="1" si="1140"/>
        <v>0</v>
      </c>
      <c r="BP4654" s="1">
        <f t="shared" ca="1" si="1141"/>
        <v>0</v>
      </c>
      <c r="BQ4654" s="1">
        <f t="shared" ca="1" si="1142"/>
        <v>0</v>
      </c>
      <c r="BR4654" s="1">
        <f t="shared" ca="1" si="1143"/>
        <v>0</v>
      </c>
      <c r="BS4654" s="1">
        <f t="shared" ca="1" si="1144"/>
        <v>0</v>
      </c>
      <c r="BT4654" s="1">
        <f t="shared" ca="1" si="1145"/>
        <v>0</v>
      </c>
      <c r="BU4654" s="1">
        <f t="shared" ca="1" si="1146"/>
        <v>0</v>
      </c>
      <c r="BV4654" s="1">
        <f t="shared" ca="1" si="1147"/>
        <v>0</v>
      </c>
      <c r="BW4654" s="1">
        <f t="shared" ca="1" si="1148"/>
        <v>0</v>
      </c>
      <c r="BX4654" s="1">
        <f t="shared" ca="1" si="1149"/>
        <v>0</v>
      </c>
      <c r="BY4654" s="1">
        <f t="shared" ca="1" si="1150"/>
        <v>0</v>
      </c>
      <c r="BZ4654" s="1">
        <f t="shared" ca="1" si="1151"/>
        <v>0</v>
      </c>
      <c r="CA4654" s="1">
        <f t="shared" ca="1" si="1152"/>
        <v>0</v>
      </c>
      <c r="CB4654" s="1">
        <f t="shared" ca="1" si="1153"/>
        <v>0</v>
      </c>
      <c r="CC4654" s="1">
        <f t="shared" ca="1" si="1154"/>
        <v>0</v>
      </c>
    </row>
    <row r="4655" spans="1:81" hidden="1" x14ac:dyDescent="0.2">
      <c r="A4655" s="1" t="s">
        <v>1658</v>
      </c>
      <c r="B4655" s="1" t="s">
        <v>1659</v>
      </c>
      <c r="C4655" s="1" t="s">
        <v>135</v>
      </c>
      <c r="D4655" s="1" t="s">
        <v>1640</v>
      </c>
      <c r="E4655" s="1" t="s">
        <v>88</v>
      </c>
      <c r="P4655">
        <v>1</v>
      </c>
      <c r="Q4655">
        <v>1</v>
      </c>
      <c r="R4655">
        <v>30</v>
      </c>
      <c r="S4655">
        <v>3</v>
      </c>
      <c r="T4655">
        <v>5</v>
      </c>
      <c r="U4655">
        <v>0</v>
      </c>
      <c r="V4655">
        <v>5</v>
      </c>
      <c r="W4655">
        <v>0</v>
      </c>
      <c r="X4655">
        <v>5</v>
      </c>
      <c r="BI4655" s="1">
        <v>6</v>
      </c>
      <c r="BJ4655" s="1" t="str">
        <f t="array" ref="BJ4655">IF(C4655="yes",VLOOKUP(BI4655&amp;D4655,CHOOSE({1,2},Schedule_2015!$A$2:$A$257&amp;Schedule_2015!$B$2:$B$257,Schedule_2015!$C$2:$C$257),2,0),VLOOKUP(BI4655&amp;D4655,CHOOSE({1,2},Schedule_2015!$A$2:$A$257&amp;Schedule_2015!$C$2:$C$257,Schedule_2015!$B$2:$B$257),2,0))</f>
        <v>TEN</v>
      </c>
      <c r="BK4655" s="3">
        <f>VLOOKUP(BJ4655,Def!$A$2:$Z$34,23,0)</f>
        <v>103</v>
      </c>
      <c r="BL4655" s="3">
        <f>VLOOKUP(BJ4655,Def!$A$2:$Z$34,16,0)</f>
        <v>260</v>
      </c>
      <c r="BM4655" s="3">
        <f>VLOOKUP(BJ4655,Def!$A$2:$Z$34,17,0)</f>
        <v>7</v>
      </c>
      <c r="BN4655" s="3">
        <f>VLOOKUP(BJ4655,Def!$A$2:$Z$34,24,0)</f>
        <v>6</v>
      </c>
      <c r="BO4655" s="1">
        <f t="shared" ca="1" si="1140"/>
        <v>0</v>
      </c>
      <c r="BP4655" s="1">
        <f t="shared" ca="1" si="1141"/>
        <v>0</v>
      </c>
      <c r="BQ4655" s="1">
        <f t="shared" ca="1" si="1142"/>
        <v>0</v>
      </c>
      <c r="BR4655" s="1">
        <f t="shared" ca="1" si="1143"/>
        <v>0</v>
      </c>
      <c r="BS4655" s="1">
        <f t="shared" ca="1" si="1144"/>
        <v>0</v>
      </c>
      <c r="BT4655" s="1">
        <f t="shared" ca="1" si="1145"/>
        <v>0</v>
      </c>
      <c r="BU4655" s="1">
        <f t="shared" ca="1" si="1146"/>
        <v>0</v>
      </c>
      <c r="BV4655" s="1">
        <f t="shared" ca="1" si="1147"/>
        <v>0</v>
      </c>
      <c r="BW4655" s="1">
        <f t="shared" ca="1" si="1148"/>
        <v>0</v>
      </c>
      <c r="BX4655" s="1">
        <f t="shared" ca="1" si="1149"/>
        <v>0</v>
      </c>
      <c r="BY4655" s="1">
        <f t="shared" ca="1" si="1150"/>
        <v>0</v>
      </c>
      <c r="BZ4655" s="1">
        <f t="shared" ca="1" si="1151"/>
        <v>0</v>
      </c>
      <c r="CA4655" s="1">
        <f t="shared" ca="1" si="1152"/>
        <v>0</v>
      </c>
      <c r="CB4655" s="1">
        <f t="shared" ca="1" si="1153"/>
        <v>0</v>
      </c>
      <c r="CC4655" s="1">
        <f t="shared" ca="1" si="1154"/>
        <v>0</v>
      </c>
    </row>
    <row r="4656" spans="1:81" hidden="1" x14ac:dyDescent="0.2">
      <c r="A4656" s="1" t="s">
        <v>1660</v>
      </c>
      <c r="B4656" s="1" t="s">
        <v>1661</v>
      </c>
      <c r="C4656" s="1" t="s">
        <v>135</v>
      </c>
      <c r="D4656" s="1" t="s">
        <v>1640</v>
      </c>
      <c r="E4656" s="1" t="s">
        <v>91</v>
      </c>
      <c r="AK4656">
        <v>39</v>
      </c>
      <c r="AL4656">
        <v>1</v>
      </c>
      <c r="AM4656">
        <v>47</v>
      </c>
      <c r="AN4656">
        <v>3</v>
      </c>
      <c r="AO4656">
        <v>131</v>
      </c>
      <c r="BI4656" s="1">
        <v>6</v>
      </c>
      <c r="BJ4656" s="1" t="str">
        <f t="array" ref="BJ4656">IF(C4656="yes",VLOOKUP(BI4656&amp;D4656,CHOOSE({1,2},Schedule_2015!$A$2:$A$257&amp;Schedule_2015!$B$2:$B$257,Schedule_2015!$C$2:$C$257),2,0),VLOOKUP(BI4656&amp;D4656,CHOOSE({1,2},Schedule_2015!$A$2:$A$257&amp;Schedule_2015!$C$2:$C$257,Schedule_2015!$B$2:$B$257),2,0))</f>
        <v>TEN</v>
      </c>
      <c r="BK4656" s="3">
        <f>VLOOKUP(BJ4656,Def!$A$2:$Z$34,23,0)</f>
        <v>103</v>
      </c>
      <c r="BL4656" s="3">
        <f>VLOOKUP(BJ4656,Def!$A$2:$Z$34,16,0)</f>
        <v>260</v>
      </c>
      <c r="BM4656" s="3">
        <f>VLOOKUP(BJ4656,Def!$A$2:$Z$34,17,0)</f>
        <v>7</v>
      </c>
      <c r="BN4656" s="3">
        <f>VLOOKUP(BJ4656,Def!$A$2:$Z$34,24,0)</f>
        <v>6</v>
      </c>
      <c r="BO4656" s="1">
        <f t="shared" ca="1" si="1140"/>
        <v>0</v>
      </c>
      <c r="BP4656" s="1">
        <f t="shared" ca="1" si="1141"/>
        <v>0</v>
      </c>
      <c r="BQ4656" s="1">
        <f t="shared" ca="1" si="1142"/>
        <v>0</v>
      </c>
      <c r="BR4656" s="1">
        <f t="shared" ca="1" si="1143"/>
        <v>0</v>
      </c>
      <c r="BS4656" s="1">
        <f t="shared" ca="1" si="1144"/>
        <v>0</v>
      </c>
      <c r="BT4656" s="1">
        <f t="shared" ca="1" si="1145"/>
        <v>0</v>
      </c>
      <c r="BU4656" s="1">
        <f t="shared" ca="1" si="1146"/>
        <v>0</v>
      </c>
      <c r="BV4656" s="1">
        <f t="shared" ca="1" si="1147"/>
        <v>0</v>
      </c>
      <c r="BW4656" s="1">
        <f t="shared" ca="1" si="1148"/>
        <v>0</v>
      </c>
      <c r="BX4656" s="1">
        <f t="shared" ca="1" si="1149"/>
        <v>0</v>
      </c>
      <c r="BY4656" s="1">
        <f t="shared" ca="1" si="1150"/>
        <v>0</v>
      </c>
      <c r="BZ4656" s="1">
        <f t="shared" ca="1" si="1151"/>
        <v>0</v>
      </c>
      <c r="CA4656" s="1">
        <f t="shared" ca="1" si="1152"/>
        <v>0</v>
      </c>
      <c r="CB4656" s="1">
        <f t="shared" ca="1" si="1153"/>
        <v>0</v>
      </c>
      <c r="CC4656" s="1">
        <f t="shared" ca="1" si="1154"/>
        <v>0</v>
      </c>
    </row>
    <row r="4657" spans="1:81" hidden="1" x14ac:dyDescent="0.2">
      <c r="A4657" s="1" t="s">
        <v>1662</v>
      </c>
      <c r="B4657" s="1" t="s">
        <v>1663</v>
      </c>
      <c r="C4657" s="1" t="s">
        <v>135</v>
      </c>
      <c r="D4657" s="1" t="s">
        <v>1640</v>
      </c>
      <c r="E4657" s="1" t="s">
        <v>112</v>
      </c>
      <c r="F4657">
        <v>3</v>
      </c>
      <c r="G4657">
        <v>0</v>
      </c>
      <c r="H4657">
        <v>0</v>
      </c>
      <c r="I4657">
        <v>0</v>
      </c>
      <c r="J4657">
        <v>0</v>
      </c>
      <c r="BI4657" s="1">
        <v>6</v>
      </c>
      <c r="BJ4657" s="1" t="str">
        <f t="array" ref="BJ4657">IF(C4657="yes",VLOOKUP(BI4657&amp;D4657,CHOOSE({1,2},Schedule_2015!$A$2:$A$257&amp;Schedule_2015!$B$2:$B$257,Schedule_2015!$C$2:$C$257),2,0),VLOOKUP(BI4657&amp;D4657,CHOOSE({1,2},Schedule_2015!$A$2:$A$257&amp;Schedule_2015!$C$2:$C$257,Schedule_2015!$B$2:$B$257),2,0))</f>
        <v>TEN</v>
      </c>
      <c r="BK4657" s="3">
        <f>VLOOKUP(BJ4657,Def!$A$2:$Z$34,23,0)</f>
        <v>103</v>
      </c>
      <c r="BL4657" s="3">
        <f>VLOOKUP(BJ4657,Def!$A$2:$Z$34,16,0)</f>
        <v>260</v>
      </c>
      <c r="BM4657" s="3">
        <f>VLOOKUP(BJ4657,Def!$A$2:$Z$34,17,0)</f>
        <v>7</v>
      </c>
      <c r="BN4657" s="3">
        <f>VLOOKUP(BJ4657,Def!$A$2:$Z$34,24,0)</f>
        <v>6</v>
      </c>
      <c r="BO4657" s="1">
        <f t="shared" ca="1" si="1140"/>
        <v>0</v>
      </c>
      <c r="BP4657" s="1">
        <f t="shared" ca="1" si="1141"/>
        <v>0</v>
      </c>
      <c r="BQ4657" s="1">
        <f t="shared" ca="1" si="1142"/>
        <v>0</v>
      </c>
      <c r="BR4657" s="1">
        <f t="shared" ca="1" si="1143"/>
        <v>0</v>
      </c>
      <c r="BS4657" s="1">
        <f t="shared" ca="1" si="1144"/>
        <v>0</v>
      </c>
      <c r="BT4657" s="1">
        <f t="shared" ca="1" si="1145"/>
        <v>0</v>
      </c>
      <c r="BU4657" s="1">
        <f t="shared" ca="1" si="1146"/>
        <v>0</v>
      </c>
      <c r="BV4657" s="1">
        <f t="shared" ca="1" si="1147"/>
        <v>0</v>
      </c>
      <c r="BW4657" s="1">
        <f t="shared" ca="1" si="1148"/>
        <v>0</v>
      </c>
      <c r="BX4657" s="1">
        <f t="shared" ca="1" si="1149"/>
        <v>0</v>
      </c>
      <c r="BY4657" s="1">
        <f t="shared" ca="1" si="1150"/>
        <v>0</v>
      </c>
      <c r="BZ4657" s="1">
        <f t="shared" ca="1" si="1151"/>
        <v>0</v>
      </c>
      <c r="CA4657" s="1">
        <f t="shared" ca="1" si="1152"/>
        <v>0</v>
      </c>
      <c r="CB4657" s="1">
        <f t="shared" ca="1" si="1153"/>
        <v>0</v>
      </c>
      <c r="CC4657" s="1">
        <f t="shared" ca="1" si="1154"/>
        <v>0</v>
      </c>
    </row>
    <row r="4658" spans="1:81" hidden="1" x14ac:dyDescent="0.2">
      <c r="A4658" s="1" t="s">
        <v>2295</v>
      </c>
      <c r="B4658" s="1" t="s">
        <v>2296</v>
      </c>
      <c r="C4658" s="1" t="s">
        <v>135</v>
      </c>
      <c r="D4658" s="1" t="s">
        <v>1640</v>
      </c>
      <c r="E4658" s="1" t="s">
        <v>94</v>
      </c>
      <c r="F4658">
        <v>0</v>
      </c>
      <c r="G4658">
        <v>0</v>
      </c>
      <c r="H4658">
        <v>0</v>
      </c>
      <c r="I4658">
        <v>0</v>
      </c>
      <c r="J4658">
        <v>2</v>
      </c>
      <c r="BI4658" s="1">
        <v>6</v>
      </c>
      <c r="BJ4658" s="1" t="str">
        <f t="array" ref="BJ4658">IF(C4658="yes",VLOOKUP(BI4658&amp;D4658,CHOOSE({1,2},Schedule_2015!$A$2:$A$257&amp;Schedule_2015!$B$2:$B$257,Schedule_2015!$C$2:$C$257),2,0),VLOOKUP(BI4658&amp;D4658,CHOOSE({1,2},Schedule_2015!$A$2:$A$257&amp;Schedule_2015!$C$2:$C$257,Schedule_2015!$B$2:$B$257),2,0))</f>
        <v>TEN</v>
      </c>
      <c r="BK4658" s="3">
        <f>VLOOKUP(BJ4658,Def!$A$2:$Z$34,23,0)</f>
        <v>103</v>
      </c>
      <c r="BL4658" s="3">
        <f>VLOOKUP(BJ4658,Def!$A$2:$Z$34,16,0)</f>
        <v>260</v>
      </c>
      <c r="BM4658" s="3">
        <f>VLOOKUP(BJ4658,Def!$A$2:$Z$34,17,0)</f>
        <v>7</v>
      </c>
      <c r="BN4658" s="3">
        <f>VLOOKUP(BJ4658,Def!$A$2:$Z$34,24,0)</f>
        <v>6</v>
      </c>
      <c r="BO4658" s="1">
        <f t="shared" ca="1" si="1140"/>
        <v>0</v>
      </c>
      <c r="BP4658" s="1">
        <f t="shared" ca="1" si="1141"/>
        <v>0</v>
      </c>
      <c r="BQ4658" s="1">
        <f t="shared" ca="1" si="1142"/>
        <v>0</v>
      </c>
      <c r="BR4658" s="1">
        <f t="shared" ca="1" si="1143"/>
        <v>0</v>
      </c>
      <c r="BS4658" s="1">
        <f t="shared" ca="1" si="1144"/>
        <v>0</v>
      </c>
      <c r="BT4658" s="1">
        <f t="shared" ca="1" si="1145"/>
        <v>0</v>
      </c>
      <c r="BU4658" s="1">
        <f t="shared" ca="1" si="1146"/>
        <v>0</v>
      </c>
      <c r="BV4658" s="1">
        <f t="shared" ca="1" si="1147"/>
        <v>0</v>
      </c>
      <c r="BW4658" s="1">
        <f t="shared" ca="1" si="1148"/>
        <v>0</v>
      </c>
      <c r="BX4658" s="1">
        <f t="shared" ca="1" si="1149"/>
        <v>0</v>
      </c>
      <c r="BY4658" s="1">
        <f t="shared" ca="1" si="1150"/>
        <v>0</v>
      </c>
      <c r="BZ4658" s="1">
        <f t="shared" ca="1" si="1151"/>
        <v>0</v>
      </c>
      <c r="CA4658" s="1">
        <f t="shared" ca="1" si="1152"/>
        <v>0</v>
      </c>
      <c r="CB4658" s="1">
        <f t="shared" ca="1" si="1153"/>
        <v>0</v>
      </c>
      <c r="CC4658" s="1">
        <f t="shared" ca="1" si="1154"/>
        <v>0</v>
      </c>
    </row>
    <row r="4659" spans="1:81" hidden="1" x14ac:dyDescent="0.2">
      <c r="A4659" s="1" t="s">
        <v>2291</v>
      </c>
      <c r="B4659" s="1" t="s">
        <v>2292</v>
      </c>
      <c r="C4659" s="1" t="s">
        <v>135</v>
      </c>
      <c r="D4659" s="1" t="s">
        <v>1640</v>
      </c>
      <c r="E4659" s="1" t="s">
        <v>94</v>
      </c>
      <c r="F4659">
        <v>0</v>
      </c>
      <c r="G4659">
        <v>2</v>
      </c>
      <c r="H4659">
        <v>0</v>
      </c>
      <c r="I4659">
        <v>4</v>
      </c>
      <c r="J4659">
        <v>4</v>
      </c>
      <c r="BI4659" s="1">
        <v>6</v>
      </c>
      <c r="BJ4659" s="1" t="str">
        <f t="array" ref="BJ4659">IF(C4659="yes",VLOOKUP(BI4659&amp;D4659,CHOOSE({1,2},Schedule_2015!$A$2:$A$257&amp;Schedule_2015!$B$2:$B$257,Schedule_2015!$C$2:$C$257),2,0),VLOOKUP(BI4659&amp;D4659,CHOOSE({1,2},Schedule_2015!$A$2:$A$257&amp;Schedule_2015!$C$2:$C$257,Schedule_2015!$B$2:$B$257),2,0))</f>
        <v>TEN</v>
      </c>
      <c r="BK4659" s="3">
        <f>VLOOKUP(BJ4659,Def!$A$2:$Z$34,23,0)</f>
        <v>103</v>
      </c>
      <c r="BL4659" s="3">
        <f>VLOOKUP(BJ4659,Def!$A$2:$Z$34,16,0)</f>
        <v>260</v>
      </c>
      <c r="BM4659" s="3">
        <f>VLOOKUP(BJ4659,Def!$A$2:$Z$34,17,0)</f>
        <v>7</v>
      </c>
      <c r="BN4659" s="3">
        <f>VLOOKUP(BJ4659,Def!$A$2:$Z$34,24,0)</f>
        <v>6</v>
      </c>
      <c r="BO4659" s="1">
        <f t="shared" ca="1" si="1140"/>
        <v>0</v>
      </c>
      <c r="BP4659" s="1">
        <f t="shared" ca="1" si="1141"/>
        <v>0</v>
      </c>
      <c r="BQ4659" s="1">
        <f t="shared" ca="1" si="1142"/>
        <v>0</v>
      </c>
      <c r="BR4659" s="1">
        <f t="shared" ca="1" si="1143"/>
        <v>0</v>
      </c>
      <c r="BS4659" s="1">
        <f t="shared" ca="1" si="1144"/>
        <v>0</v>
      </c>
      <c r="BT4659" s="1">
        <f t="shared" ca="1" si="1145"/>
        <v>0</v>
      </c>
      <c r="BU4659" s="1">
        <f t="shared" ca="1" si="1146"/>
        <v>0</v>
      </c>
      <c r="BV4659" s="1">
        <f t="shared" ca="1" si="1147"/>
        <v>0</v>
      </c>
      <c r="BW4659" s="1">
        <f t="shared" ca="1" si="1148"/>
        <v>0</v>
      </c>
      <c r="BX4659" s="1">
        <f t="shared" ca="1" si="1149"/>
        <v>0</v>
      </c>
      <c r="BY4659" s="1">
        <f t="shared" ca="1" si="1150"/>
        <v>0</v>
      </c>
      <c r="BZ4659" s="1">
        <f t="shared" ca="1" si="1151"/>
        <v>0</v>
      </c>
      <c r="CA4659" s="1">
        <f t="shared" ca="1" si="1152"/>
        <v>0</v>
      </c>
      <c r="CB4659" s="1">
        <f t="shared" ca="1" si="1153"/>
        <v>0</v>
      </c>
      <c r="CC4659" s="1">
        <f t="shared" ca="1" si="1154"/>
        <v>0</v>
      </c>
    </row>
    <row r="4660" spans="1:81" hidden="1" x14ac:dyDescent="0.2">
      <c r="A4660" s="1" t="s">
        <v>2924</v>
      </c>
      <c r="B4660" s="1" t="s">
        <v>2925</v>
      </c>
      <c r="C4660" s="1" t="s">
        <v>135</v>
      </c>
      <c r="D4660" s="1" t="s">
        <v>1640</v>
      </c>
      <c r="E4660" s="1" t="s">
        <v>97</v>
      </c>
      <c r="F4660">
        <v>0</v>
      </c>
      <c r="G4660">
        <v>0</v>
      </c>
      <c r="H4660">
        <v>0</v>
      </c>
      <c r="I4660">
        <v>1</v>
      </c>
      <c r="J4660">
        <v>2</v>
      </c>
      <c r="BI4660" s="1">
        <v>6</v>
      </c>
      <c r="BJ4660" s="1" t="str">
        <f t="array" ref="BJ4660">IF(C4660="yes",VLOOKUP(BI4660&amp;D4660,CHOOSE({1,2},Schedule_2015!$A$2:$A$257&amp;Schedule_2015!$B$2:$B$257,Schedule_2015!$C$2:$C$257),2,0),VLOOKUP(BI4660&amp;D4660,CHOOSE({1,2},Schedule_2015!$A$2:$A$257&amp;Schedule_2015!$C$2:$C$257,Schedule_2015!$B$2:$B$257),2,0))</f>
        <v>TEN</v>
      </c>
      <c r="BK4660" s="3">
        <f>VLOOKUP(BJ4660,Def!$A$2:$Z$34,23,0)</f>
        <v>103</v>
      </c>
      <c r="BL4660" s="3">
        <f>VLOOKUP(BJ4660,Def!$A$2:$Z$34,16,0)</f>
        <v>260</v>
      </c>
      <c r="BM4660" s="3">
        <f>VLOOKUP(BJ4660,Def!$A$2:$Z$34,17,0)</f>
        <v>7</v>
      </c>
      <c r="BN4660" s="3">
        <f>VLOOKUP(BJ4660,Def!$A$2:$Z$34,24,0)</f>
        <v>6</v>
      </c>
      <c r="BO4660" s="1">
        <f t="shared" ca="1" si="1140"/>
        <v>0</v>
      </c>
      <c r="BP4660" s="1">
        <f t="shared" ca="1" si="1141"/>
        <v>0</v>
      </c>
      <c r="BQ4660" s="1">
        <f t="shared" ca="1" si="1142"/>
        <v>0</v>
      </c>
      <c r="BR4660" s="1">
        <f t="shared" ca="1" si="1143"/>
        <v>0</v>
      </c>
      <c r="BS4660" s="1">
        <f t="shared" ca="1" si="1144"/>
        <v>0</v>
      </c>
      <c r="BT4660" s="1">
        <f t="shared" ca="1" si="1145"/>
        <v>0</v>
      </c>
      <c r="BU4660" s="1">
        <f t="shared" ca="1" si="1146"/>
        <v>0</v>
      </c>
      <c r="BV4660" s="1">
        <f t="shared" ca="1" si="1147"/>
        <v>0</v>
      </c>
      <c r="BW4660" s="1">
        <f t="shared" ca="1" si="1148"/>
        <v>0</v>
      </c>
      <c r="BX4660" s="1">
        <f t="shared" ca="1" si="1149"/>
        <v>0</v>
      </c>
      <c r="BY4660" s="1">
        <f t="shared" ca="1" si="1150"/>
        <v>0</v>
      </c>
      <c r="BZ4660" s="1">
        <f t="shared" ca="1" si="1151"/>
        <v>0</v>
      </c>
      <c r="CA4660" s="1">
        <f t="shared" ca="1" si="1152"/>
        <v>0</v>
      </c>
      <c r="CB4660" s="1">
        <f t="shared" ca="1" si="1153"/>
        <v>0</v>
      </c>
      <c r="CC4660" s="1">
        <f t="shared" ca="1" si="1154"/>
        <v>0</v>
      </c>
    </row>
    <row r="4661" spans="1:81" hidden="1" x14ac:dyDescent="0.2">
      <c r="A4661" s="1" t="s">
        <v>1665</v>
      </c>
      <c r="B4661" s="1" t="s">
        <v>1666</v>
      </c>
      <c r="C4661" s="1" t="s">
        <v>135</v>
      </c>
      <c r="D4661" s="1" t="s">
        <v>1640</v>
      </c>
      <c r="E4661" s="1" t="s">
        <v>118</v>
      </c>
      <c r="F4661">
        <v>1</v>
      </c>
      <c r="G4661">
        <v>0</v>
      </c>
      <c r="H4661">
        <v>0</v>
      </c>
      <c r="I4661">
        <v>0</v>
      </c>
      <c r="J4661">
        <v>2</v>
      </c>
      <c r="BI4661" s="1">
        <v>6</v>
      </c>
      <c r="BJ4661" s="1" t="str">
        <f t="array" ref="BJ4661">IF(C4661="yes",VLOOKUP(BI4661&amp;D4661,CHOOSE({1,2},Schedule_2015!$A$2:$A$257&amp;Schedule_2015!$B$2:$B$257,Schedule_2015!$C$2:$C$257),2,0),VLOOKUP(BI4661&amp;D4661,CHOOSE({1,2},Schedule_2015!$A$2:$A$257&amp;Schedule_2015!$C$2:$C$257,Schedule_2015!$B$2:$B$257),2,0))</f>
        <v>TEN</v>
      </c>
      <c r="BK4661" s="3">
        <f>VLOOKUP(BJ4661,Def!$A$2:$Z$34,23,0)</f>
        <v>103</v>
      </c>
      <c r="BL4661" s="3">
        <f>VLOOKUP(BJ4661,Def!$A$2:$Z$34,16,0)</f>
        <v>260</v>
      </c>
      <c r="BM4661" s="3">
        <f>VLOOKUP(BJ4661,Def!$A$2:$Z$34,17,0)</f>
        <v>7</v>
      </c>
      <c r="BN4661" s="3">
        <f>VLOOKUP(BJ4661,Def!$A$2:$Z$34,24,0)</f>
        <v>6</v>
      </c>
      <c r="BO4661" s="1">
        <f t="shared" ca="1" si="1140"/>
        <v>0</v>
      </c>
      <c r="BP4661" s="1">
        <f t="shared" ca="1" si="1141"/>
        <v>0</v>
      </c>
      <c r="BQ4661" s="1">
        <f t="shared" ca="1" si="1142"/>
        <v>0</v>
      </c>
      <c r="BR4661" s="1">
        <f t="shared" ca="1" si="1143"/>
        <v>0</v>
      </c>
      <c r="BS4661" s="1">
        <f t="shared" ca="1" si="1144"/>
        <v>0</v>
      </c>
      <c r="BT4661" s="1">
        <f t="shared" ca="1" si="1145"/>
        <v>0</v>
      </c>
      <c r="BU4661" s="1">
        <f t="shared" ca="1" si="1146"/>
        <v>0</v>
      </c>
      <c r="BV4661" s="1">
        <f t="shared" ca="1" si="1147"/>
        <v>0</v>
      </c>
      <c r="BW4661" s="1">
        <f t="shared" ca="1" si="1148"/>
        <v>0</v>
      </c>
      <c r="BX4661" s="1">
        <f t="shared" ca="1" si="1149"/>
        <v>0</v>
      </c>
      <c r="BY4661" s="1">
        <f t="shared" ca="1" si="1150"/>
        <v>0</v>
      </c>
      <c r="BZ4661" s="1">
        <f t="shared" ca="1" si="1151"/>
        <v>0</v>
      </c>
      <c r="CA4661" s="1">
        <f t="shared" ca="1" si="1152"/>
        <v>0</v>
      </c>
      <c r="CB4661" s="1">
        <f t="shared" ca="1" si="1153"/>
        <v>0</v>
      </c>
      <c r="CC4661" s="1">
        <f t="shared" ca="1" si="1154"/>
        <v>0</v>
      </c>
    </row>
    <row r="4662" spans="1:81" hidden="1" x14ac:dyDescent="0.2">
      <c r="A4662" s="1" t="s">
        <v>1673</v>
      </c>
      <c r="B4662" s="1" t="s">
        <v>1674</v>
      </c>
      <c r="C4662" s="1" t="s">
        <v>135</v>
      </c>
      <c r="D4662" s="1" t="s">
        <v>1640</v>
      </c>
      <c r="E4662" s="1" t="s">
        <v>94</v>
      </c>
      <c r="F4662">
        <v>0</v>
      </c>
      <c r="G4662">
        <v>0</v>
      </c>
      <c r="H4662">
        <v>0</v>
      </c>
      <c r="I4662">
        <v>0</v>
      </c>
      <c r="J4662">
        <v>1</v>
      </c>
      <c r="BI4662" s="1">
        <v>6</v>
      </c>
      <c r="BJ4662" s="1" t="str">
        <f t="array" ref="BJ4662">IF(C4662="yes",VLOOKUP(BI4662&amp;D4662,CHOOSE({1,2},Schedule_2015!$A$2:$A$257&amp;Schedule_2015!$B$2:$B$257,Schedule_2015!$C$2:$C$257),2,0),VLOOKUP(BI4662&amp;D4662,CHOOSE({1,2},Schedule_2015!$A$2:$A$257&amp;Schedule_2015!$C$2:$C$257,Schedule_2015!$B$2:$B$257),2,0))</f>
        <v>TEN</v>
      </c>
      <c r="BK4662" s="3">
        <f>VLOOKUP(BJ4662,Def!$A$2:$Z$34,23,0)</f>
        <v>103</v>
      </c>
      <c r="BL4662" s="3">
        <f>VLOOKUP(BJ4662,Def!$A$2:$Z$34,16,0)</f>
        <v>260</v>
      </c>
      <c r="BM4662" s="3">
        <f>VLOOKUP(BJ4662,Def!$A$2:$Z$34,17,0)</f>
        <v>7</v>
      </c>
      <c r="BN4662" s="3">
        <f>VLOOKUP(BJ4662,Def!$A$2:$Z$34,24,0)</f>
        <v>6</v>
      </c>
      <c r="BO4662" s="1">
        <f t="shared" ca="1" si="1140"/>
        <v>0</v>
      </c>
      <c r="BP4662" s="1">
        <f t="shared" ca="1" si="1141"/>
        <v>0</v>
      </c>
      <c r="BQ4662" s="1">
        <f t="shared" ca="1" si="1142"/>
        <v>0</v>
      </c>
      <c r="BR4662" s="1">
        <f t="shared" ca="1" si="1143"/>
        <v>0</v>
      </c>
      <c r="BS4662" s="1">
        <f t="shared" ca="1" si="1144"/>
        <v>0</v>
      </c>
      <c r="BT4662" s="1">
        <f t="shared" ca="1" si="1145"/>
        <v>0</v>
      </c>
      <c r="BU4662" s="1">
        <f t="shared" ca="1" si="1146"/>
        <v>0</v>
      </c>
      <c r="BV4662" s="1">
        <f t="shared" ca="1" si="1147"/>
        <v>0</v>
      </c>
      <c r="BW4662" s="1">
        <f t="shared" ca="1" si="1148"/>
        <v>0</v>
      </c>
      <c r="BX4662" s="1">
        <f t="shared" ca="1" si="1149"/>
        <v>0</v>
      </c>
      <c r="BY4662" s="1">
        <f t="shared" ca="1" si="1150"/>
        <v>0</v>
      </c>
      <c r="BZ4662" s="1">
        <f t="shared" ca="1" si="1151"/>
        <v>0</v>
      </c>
      <c r="CA4662" s="1">
        <f t="shared" ca="1" si="1152"/>
        <v>0</v>
      </c>
      <c r="CB4662" s="1">
        <f t="shared" ca="1" si="1153"/>
        <v>0</v>
      </c>
      <c r="CC4662" s="1">
        <f t="shared" ca="1" si="1154"/>
        <v>0</v>
      </c>
    </row>
    <row r="4663" spans="1:81" hidden="1" x14ac:dyDescent="0.2">
      <c r="A4663" s="1" t="s">
        <v>2293</v>
      </c>
      <c r="B4663" s="1" t="s">
        <v>2294</v>
      </c>
      <c r="C4663" s="1" t="s">
        <v>135</v>
      </c>
      <c r="D4663" s="1" t="s">
        <v>1640</v>
      </c>
      <c r="E4663" s="1" t="s">
        <v>176</v>
      </c>
      <c r="F4663">
        <v>1</v>
      </c>
      <c r="G4663">
        <v>0</v>
      </c>
      <c r="H4663">
        <v>0</v>
      </c>
      <c r="I4663">
        <v>0</v>
      </c>
      <c r="J4663">
        <v>0</v>
      </c>
      <c r="BI4663" s="1">
        <v>6</v>
      </c>
      <c r="BJ4663" s="1" t="str">
        <f t="array" ref="BJ4663">IF(C4663="yes",VLOOKUP(BI4663&amp;D4663,CHOOSE({1,2},Schedule_2015!$A$2:$A$257&amp;Schedule_2015!$B$2:$B$257,Schedule_2015!$C$2:$C$257),2,0),VLOOKUP(BI4663&amp;D4663,CHOOSE({1,2},Schedule_2015!$A$2:$A$257&amp;Schedule_2015!$C$2:$C$257,Schedule_2015!$B$2:$B$257),2,0))</f>
        <v>TEN</v>
      </c>
      <c r="BK4663" s="3">
        <f>VLOOKUP(BJ4663,Def!$A$2:$Z$34,23,0)</f>
        <v>103</v>
      </c>
      <c r="BL4663" s="3">
        <f>VLOOKUP(BJ4663,Def!$A$2:$Z$34,16,0)</f>
        <v>260</v>
      </c>
      <c r="BM4663" s="3">
        <f>VLOOKUP(BJ4663,Def!$A$2:$Z$34,17,0)</f>
        <v>7</v>
      </c>
      <c r="BN4663" s="3">
        <f>VLOOKUP(BJ4663,Def!$A$2:$Z$34,24,0)</f>
        <v>6</v>
      </c>
      <c r="BO4663" s="1">
        <f t="shared" ca="1" si="1140"/>
        <v>0</v>
      </c>
      <c r="BP4663" s="1">
        <f t="shared" ca="1" si="1141"/>
        <v>0</v>
      </c>
      <c r="BQ4663" s="1">
        <f t="shared" ca="1" si="1142"/>
        <v>0</v>
      </c>
      <c r="BR4663" s="1">
        <f t="shared" ca="1" si="1143"/>
        <v>0</v>
      </c>
      <c r="BS4663" s="1">
        <f t="shared" ca="1" si="1144"/>
        <v>0</v>
      </c>
      <c r="BT4663" s="1">
        <f t="shared" ca="1" si="1145"/>
        <v>0</v>
      </c>
      <c r="BU4663" s="1">
        <f t="shared" ca="1" si="1146"/>
        <v>0</v>
      </c>
      <c r="BV4663" s="1">
        <f t="shared" ca="1" si="1147"/>
        <v>0</v>
      </c>
      <c r="BW4663" s="1">
        <f t="shared" ca="1" si="1148"/>
        <v>0</v>
      </c>
      <c r="BX4663" s="1">
        <f t="shared" ca="1" si="1149"/>
        <v>0</v>
      </c>
      <c r="BY4663" s="1">
        <f t="shared" ca="1" si="1150"/>
        <v>0</v>
      </c>
      <c r="BZ4663" s="1">
        <f t="shared" ca="1" si="1151"/>
        <v>0</v>
      </c>
      <c r="CA4663" s="1">
        <f t="shared" ca="1" si="1152"/>
        <v>0</v>
      </c>
      <c r="CB4663" s="1">
        <f t="shared" ca="1" si="1153"/>
        <v>0</v>
      </c>
      <c r="CC4663" s="1">
        <f t="shared" ca="1" si="1154"/>
        <v>0</v>
      </c>
    </row>
    <row r="4664" spans="1:81" hidden="1" x14ac:dyDescent="0.2">
      <c r="A4664" s="1" t="s">
        <v>1675</v>
      </c>
      <c r="B4664" s="1" t="s">
        <v>1676</v>
      </c>
      <c r="C4664" s="1" t="s">
        <v>135</v>
      </c>
      <c r="D4664" s="1" t="s">
        <v>1640</v>
      </c>
      <c r="E4664" s="1" t="s">
        <v>94</v>
      </c>
      <c r="F4664">
        <v>1</v>
      </c>
      <c r="G4664">
        <v>0</v>
      </c>
      <c r="H4664">
        <v>0</v>
      </c>
      <c r="I4664">
        <v>1</v>
      </c>
      <c r="J4664">
        <v>3</v>
      </c>
      <c r="BI4664" s="1">
        <v>6</v>
      </c>
      <c r="BJ4664" s="1" t="str">
        <f t="array" ref="BJ4664">IF(C4664="yes",VLOOKUP(BI4664&amp;D4664,CHOOSE({1,2},Schedule_2015!$A$2:$A$257&amp;Schedule_2015!$B$2:$B$257,Schedule_2015!$C$2:$C$257),2,0),VLOOKUP(BI4664&amp;D4664,CHOOSE({1,2},Schedule_2015!$A$2:$A$257&amp;Schedule_2015!$C$2:$C$257,Schedule_2015!$B$2:$B$257),2,0))</f>
        <v>TEN</v>
      </c>
      <c r="BK4664" s="3">
        <f>VLOOKUP(BJ4664,Def!$A$2:$Z$34,23,0)</f>
        <v>103</v>
      </c>
      <c r="BL4664" s="3">
        <f>VLOOKUP(BJ4664,Def!$A$2:$Z$34,16,0)</f>
        <v>260</v>
      </c>
      <c r="BM4664" s="3">
        <f>VLOOKUP(BJ4664,Def!$A$2:$Z$34,17,0)</f>
        <v>7</v>
      </c>
      <c r="BN4664" s="3">
        <f>VLOOKUP(BJ4664,Def!$A$2:$Z$34,24,0)</f>
        <v>6</v>
      </c>
      <c r="BO4664" s="1">
        <f t="shared" ca="1" si="1140"/>
        <v>0</v>
      </c>
      <c r="BP4664" s="1">
        <f t="shared" ca="1" si="1141"/>
        <v>0</v>
      </c>
      <c r="BQ4664" s="1">
        <f t="shared" ca="1" si="1142"/>
        <v>0</v>
      </c>
      <c r="BR4664" s="1">
        <f t="shared" ca="1" si="1143"/>
        <v>0</v>
      </c>
      <c r="BS4664" s="1">
        <f t="shared" ca="1" si="1144"/>
        <v>0</v>
      </c>
      <c r="BT4664" s="1">
        <f t="shared" ca="1" si="1145"/>
        <v>0</v>
      </c>
      <c r="BU4664" s="1">
        <f t="shared" ca="1" si="1146"/>
        <v>0</v>
      </c>
      <c r="BV4664" s="1">
        <f t="shared" ca="1" si="1147"/>
        <v>0</v>
      </c>
      <c r="BW4664" s="1">
        <f t="shared" ca="1" si="1148"/>
        <v>0</v>
      </c>
      <c r="BX4664" s="1">
        <f t="shared" ca="1" si="1149"/>
        <v>0</v>
      </c>
      <c r="BY4664" s="1">
        <f t="shared" ca="1" si="1150"/>
        <v>0</v>
      </c>
      <c r="BZ4664" s="1">
        <f t="shared" ca="1" si="1151"/>
        <v>0</v>
      </c>
      <c r="CA4664" s="1">
        <f t="shared" ca="1" si="1152"/>
        <v>0</v>
      </c>
      <c r="CB4664" s="1">
        <f t="shared" ca="1" si="1153"/>
        <v>0</v>
      </c>
      <c r="CC4664" s="1">
        <f t="shared" ca="1" si="1154"/>
        <v>0</v>
      </c>
    </row>
    <row r="4665" spans="1:81" hidden="1" x14ac:dyDescent="0.2">
      <c r="A4665" s="1" t="s">
        <v>1689</v>
      </c>
      <c r="B4665" s="1" t="s">
        <v>1690</v>
      </c>
      <c r="C4665" s="1" t="s">
        <v>135</v>
      </c>
      <c r="D4665" s="1" t="s">
        <v>1640</v>
      </c>
      <c r="E4665" s="1" t="s">
        <v>100</v>
      </c>
      <c r="F4665">
        <v>0</v>
      </c>
      <c r="G4665">
        <v>0</v>
      </c>
      <c r="H4665">
        <v>0</v>
      </c>
      <c r="I4665">
        <v>0</v>
      </c>
      <c r="J4665">
        <v>3</v>
      </c>
      <c r="BI4665" s="1">
        <v>6</v>
      </c>
      <c r="BJ4665" s="1" t="str">
        <f t="array" ref="BJ4665">IF(C4665="yes",VLOOKUP(BI4665&amp;D4665,CHOOSE({1,2},Schedule_2015!$A$2:$A$257&amp;Schedule_2015!$B$2:$B$257,Schedule_2015!$C$2:$C$257),2,0),VLOOKUP(BI4665&amp;D4665,CHOOSE({1,2},Schedule_2015!$A$2:$A$257&amp;Schedule_2015!$C$2:$C$257,Schedule_2015!$B$2:$B$257),2,0))</f>
        <v>TEN</v>
      </c>
      <c r="BK4665" s="3">
        <f>VLOOKUP(BJ4665,Def!$A$2:$Z$34,23,0)</f>
        <v>103</v>
      </c>
      <c r="BL4665" s="3">
        <f>VLOOKUP(BJ4665,Def!$A$2:$Z$34,16,0)</f>
        <v>260</v>
      </c>
      <c r="BM4665" s="3">
        <f>VLOOKUP(BJ4665,Def!$A$2:$Z$34,17,0)</f>
        <v>7</v>
      </c>
      <c r="BN4665" s="3">
        <f>VLOOKUP(BJ4665,Def!$A$2:$Z$34,24,0)</f>
        <v>6</v>
      </c>
      <c r="BO4665" s="1">
        <f t="shared" ca="1" si="1140"/>
        <v>0</v>
      </c>
      <c r="BP4665" s="1">
        <f t="shared" ca="1" si="1141"/>
        <v>0</v>
      </c>
      <c r="BQ4665" s="1">
        <f t="shared" ca="1" si="1142"/>
        <v>0</v>
      </c>
      <c r="BR4665" s="1">
        <f t="shared" ca="1" si="1143"/>
        <v>0</v>
      </c>
      <c r="BS4665" s="1">
        <f t="shared" ca="1" si="1144"/>
        <v>0</v>
      </c>
      <c r="BT4665" s="1">
        <f t="shared" ca="1" si="1145"/>
        <v>0</v>
      </c>
      <c r="BU4665" s="1">
        <f t="shared" ca="1" si="1146"/>
        <v>0</v>
      </c>
      <c r="BV4665" s="1">
        <f t="shared" ca="1" si="1147"/>
        <v>0</v>
      </c>
      <c r="BW4665" s="1">
        <f t="shared" ca="1" si="1148"/>
        <v>0</v>
      </c>
      <c r="BX4665" s="1">
        <f t="shared" ca="1" si="1149"/>
        <v>0</v>
      </c>
      <c r="BY4665" s="1">
        <f t="shared" ca="1" si="1150"/>
        <v>0</v>
      </c>
      <c r="BZ4665" s="1">
        <f t="shared" ca="1" si="1151"/>
        <v>0</v>
      </c>
      <c r="CA4665" s="1">
        <f t="shared" ca="1" si="1152"/>
        <v>0</v>
      </c>
      <c r="CB4665" s="1">
        <f t="shared" ca="1" si="1153"/>
        <v>0</v>
      </c>
      <c r="CC4665" s="1">
        <f t="shared" ca="1" si="1154"/>
        <v>0</v>
      </c>
    </row>
    <row r="4666" spans="1:81" hidden="1" x14ac:dyDescent="0.2">
      <c r="A4666" s="1" t="s">
        <v>1679</v>
      </c>
      <c r="B4666" s="1" t="s">
        <v>1680</v>
      </c>
      <c r="C4666" s="1" t="s">
        <v>135</v>
      </c>
      <c r="D4666" s="1" t="s">
        <v>1640</v>
      </c>
      <c r="E4666" s="1" t="s">
        <v>165</v>
      </c>
      <c r="F4666">
        <v>3</v>
      </c>
      <c r="G4666">
        <v>0</v>
      </c>
      <c r="H4666">
        <v>1</v>
      </c>
      <c r="I4666">
        <v>0</v>
      </c>
      <c r="J4666">
        <v>5</v>
      </c>
      <c r="BI4666" s="1">
        <v>6</v>
      </c>
      <c r="BJ4666" s="1" t="str">
        <f t="array" ref="BJ4666">IF(C4666="yes",VLOOKUP(BI4666&amp;D4666,CHOOSE({1,2},Schedule_2015!$A$2:$A$257&amp;Schedule_2015!$B$2:$B$257,Schedule_2015!$C$2:$C$257),2,0),VLOOKUP(BI4666&amp;D4666,CHOOSE({1,2},Schedule_2015!$A$2:$A$257&amp;Schedule_2015!$C$2:$C$257,Schedule_2015!$B$2:$B$257),2,0))</f>
        <v>TEN</v>
      </c>
      <c r="BK4666" s="3">
        <f>VLOOKUP(BJ4666,Def!$A$2:$Z$34,23,0)</f>
        <v>103</v>
      </c>
      <c r="BL4666" s="3">
        <f>VLOOKUP(BJ4666,Def!$A$2:$Z$34,16,0)</f>
        <v>260</v>
      </c>
      <c r="BM4666" s="3">
        <f>VLOOKUP(BJ4666,Def!$A$2:$Z$34,17,0)</f>
        <v>7</v>
      </c>
      <c r="BN4666" s="3">
        <f>VLOOKUP(BJ4666,Def!$A$2:$Z$34,24,0)</f>
        <v>6</v>
      </c>
      <c r="BO4666" s="1">
        <f t="shared" ca="1" si="1140"/>
        <v>0</v>
      </c>
      <c r="BP4666" s="1">
        <f t="shared" ca="1" si="1141"/>
        <v>0</v>
      </c>
      <c r="BQ4666" s="1">
        <f t="shared" ca="1" si="1142"/>
        <v>0</v>
      </c>
      <c r="BR4666" s="1">
        <f t="shared" ca="1" si="1143"/>
        <v>0</v>
      </c>
      <c r="BS4666" s="1">
        <f t="shared" ca="1" si="1144"/>
        <v>0</v>
      </c>
      <c r="BT4666" s="1">
        <f t="shared" ca="1" si="1145"/>
        <v>0</v>
      </c>
      <c r="BU4666" s="1">
        <f t="shared" ca="1" si="1146"/>
        <v>0</v>
      </c>
      <c r="BV4666" s="1">
        <f t="shared" ca="1" si="1147"/>
        <v>0</v>
      </c>
      <c r="BW4666" s="1">
        <f t="shared" ca="1" si="1148"/>
        <v>0</v>
      </c>
      <c r="BX4666" s="1">
        <f t="shared" ca="1" si="1149"/>
        <v>0</v>
      </c>
      <c r="BY4666" s="1">
        <f t="shared" ca="1" si="1150"/>
        <v>0</v>
      </c>
      <c r="BZ4666" s="1">
        <f t="shared" ca="1" si="1151"/>
        <v>0</v>
      </c>
      <c r="CA4666" s="1">
        <f t="shared" ca="1" si="1152"/>
        <v>0</v>
      </c>
      <c r="CB4666" s="1">
        <f t="shared" ca="1" si="1153"/>
        <v>0</v>
      </c>
      <c r="CC4666" s="1">
        <f t="shared" ca="1" si="1154"/>
        <v>0</v>
      </c>
    </row>
    <row r="4667" spans="1:81" hidden="1" x14ac:dyDescent="0.2">
      <c r="A4667" s="1" t="s">
        <v>1683</v>
      </c>
      <c r="B4667" s="1" t="s">
        <v>1684</v>
      </c>
      <c r="C4667" s="1" t="s">
        <v>135</v>
      </c>
      <c r="D4667" s="1" t="s">
        <v>1640</v>
      </c>
      <c r="E4667" s="1" t="s">
        <v>290</v>
      </c>
      <c r="F4667">
        <v>0</v>
      </c>
      <c r="G4667">
        <v>0</v>
      </c>
      <c r="H4667">
        <v>0</v>
      </c>
      <c r="I4667">
        <v>0</v>
      </c>
      <c r="J4667">
        <v>1</v>
      </c>
      <c r="BI4667" s="1">
        <v>6</v>
      </c>
      <c r="BJ4667" s="1" t="str">
        <f t="array" ref="BJ4667">IF(C4667="yes",VLOOKUP(BI4667&amp;D4667,CHOOSE({1,2},Schedule_2015!$A$2:$A$257&amp;Schedule_2015!$B$2:$B$257,Schedule_2015!$C$2:$C$257),2,0),VLOOKUP(BI4667&amp;D4667,CHOOSE({1,2},Schedule_2015!$A$2:$A$257&amp;Schedule_2015!$C$2:$C$257,Schedule_2015!$B$2:$B$257),2,0))</f>
        <v>TEN</v>
      </c>
      <c r="BK4667" s="3">
        <f>VLOOKUP(BJ4667,Def!$A$2:$Z$34,23,0)</f>
        <v>103</v>
      </c>
      <c r="BL4667" s="3">
        <f>VLOOKUP(BJ4667,Def!$A$2:$Z$34,16,0)</f>
        <v>260</v>
      </c>
      <c r="BM4667" s="3">
        <f>VLOOKUP(BJ4667,Def!$A$2:$Z$34,17,0)</f>
        <v>7</v>
      </c>
      <c r="BN4667" s="3">
        <f>VLOOKUP(BJ4667,Def!$A$2:$Z$34,24,0)</f>
        <v>6</v>
      </c>
      <c r="BO4667" s="1">
        <f t="shared" ca="1" si="1140"/>
        <v>0</v>
      </c>
      <c r="BP4667" s="1">
        <f t="shared" ca="1" si="1141"/>
        <v>0</v>
      </c>
      <c r="BQ4667" s="1">
        <f t="shared" ca="1" si="1142"/>
        <v>0</v>
      </c>
      <c r="BR4667" s="1">
        <f t="shared" ca="1" si="1143"/>
        <v>0</v>
      </c>
      <c r="BS4667" s="1">
        <f t="shared" ca="1" si="1144"/>
        <v>0</v>
      </c>
      <c r="BT4667" s="1">
        <f t="shared" ca="1" si="1145"/>
        <v>0</v>
      </c>
      <c r="BU4667" s="1">
        <f t="shared" ca="1" si="1146"/>
        <v>0</v>
      </c>
      <c r="BV4667" s="1">
        <f t="shared" ca="1" si="1147"/>
        <v>0</v>
      </c>
      <c r="BW4667" s="1">
        <f t="shared" ca="1" si="1148"/>
        <v>0</v>
      </c>
      <c r="BX4667" s="1">
        <f t="shared" ca="1" si="1149"/>
        <v>0</v>
      </c>
      <c r="BY4667" s="1">
        <f t="shared" ca="1" si="1150"/>
        <v>0</v>
      </c>
      <c r="BZ4667" s="1">
        <f t="shared" ca="1" si="1151"/>
        <v>0</v>
      </c>
      <c r="CA4667" s="1">
        <f t="shared" ca="1" si="1152"/>
        <v>0</v>
      </c>
      <c r="CB4667" s="1">
        <f t="shared" ca="1" si="1153"/>
        <v>0</v>
      </c>
      <c r="CC4667" s="1">
        <f t="shared" ca="1" si="1154"/>
        <v>0</v>
      </c>
    </row>
    <row r="4668" spans="1:81" hidden="1" x14ac:dyDescent="0.2">
      <c r="A4668" s="1" t="s">
        <v>1685</v>
      </c>
      <c r="B4668" s="1" t="s">
        <v>1686</v>
      </c>
      <c r="C4668" s="1" t="s">
        <v>135</v>
      </c>
      <c r="D4668" s="1" t="s">
        <v>1640</v>
      </c>
      <c r="E4668" s="1" t="s">
        <v>100</v>
      </c>
      <c r="F4668">
        <v>1</v>
      </c>
      <c r="G4668">
        <v>0</v>
      </c>
      <c r="H4668">
        <v>0</v>
      </c>
      <c r="I4668">
        <v>0</v>
      </c>
      <c r="J4668">
        <v>0</v>
      </c>
      <c r="BI4668" s="1">
        <v>6</v>
      </c>
      <c r="BJ4668" s="1" t="str">
        <f t="array" ref="BJ4668">IF(C4668="yes",VLOOKUP(BI4668&amp;D4668,CHOOSE({1,2},Schedule_2015!$A$2:$A$257&amp;Schedule_2015!$B$2:$B$257,Schedule_2015!$C$2:$C$257),2,0),VLOOKUP(BI4668&amp;D4668,CHOOSE({1,2},Schedule_2015!$A$2:$A$257&amp;Schedule_2015!$C$2:$C$257,Schedule_2015!$B$2:$B$257),2,0))</f>
        <v>TEN</v>
      </c>
      <c r="BK4668" s="3">
        <f>VLOOKUP(BJ4668,Def!$A$2:$Z$34,23,0)</f>
        <v>103</v>
      </c>
      <c r="BL4668" s="3">
        <f>VLOOKUP(BJ4668,Def!$A$2:$Z$34,16,0)</f>
        <v>260</v>
      </c>
      <c r="BM4668" s="3">
        <f>VLOOKUP(BJ4668,Def!$A$2:$Z$34,17,0)</f>
        <v>7</v>
      </c>
      <c r="BN4668" s="3">
        <f>VLOOKUP(BJ4668,Def!$A$2:$Z$34,24,0)</f>
        <v>6</v>
      </c>
      <c r="BO4668" s="1">
        <f t="shared" ca="1" si="1140"/>
        <v>0</v>
      </c>
      <c r="BP4668" s="1">
        <f t="shared" ca="1" si="1141"/>
        <v>0</v>
      </c>
      <c r="BQ4668" s="1">
        <f t="shared" ca="1" si="1142"/>
        <v>0</v>
      </c>
      <c r="BR4668" s="1">
        <f t="shared" ca="1" si="1143"/>
        <v>0</v>
      </c>
      <c r="BS4668" s="1">
        <f t="shared" ca="1" si="1144"/>
        <v>0</v>
      </c>
      <c r="BT4668" s="1">
        <f t="shared" ca="1" si="1145"/>
        <v>0</v>
      </c>
      <c r="BU4668" s="1">
        <f t="shared" ca="1" si="1146"/>
        <v>0</v>
      </c>
      <c r="BV4668" s="1">
        <f t="shared" ca="1" si="1147"/>
        <v>0</v>
      </c>
      <c r="BW4668" s="1">
        <f t="shared" ca="1" si="1148"/>
        <v>0</v>
      </c>
      <c r="BX4668" s="1">
        <f t="shared" ca="1" si="1149"/>
        <v>0</v>
      </c>
      <c r="BY4668" s="1">
        <f t="shared" ca="1" si="1150"/>
        <v>0</v>
      </c>
      <c r="BZ4668" s="1">
        <f t="shared" ca="1" si="1151"/>
        <v>0</v>
      </c>
      <c r="CA4668" s="1">
        <f t="shared" ca="1" si="1152"/>
        <v>0</v>
      </c>
      <c r="CB4668" s="1">
        <f t="shared" ca="1" si="1153"/>
        <v>0</v>
      </c>
      <c r="CC4668" s="1">
        <f t="shared" ca="1" si="1154"/>
        <v>0</v>
      </c>
    </row>
    <row r="4669" spans="1:81" hidden="1" x14ac:dyDescent="0.2">
      <c r="A4669" s="1" t="s">
        <v>2926</v>
      </c>
      <c r="B4669" s="1" t="s">
        <v>2927</v>
      </c>
      <c r="C4669" s="1" t="s">
        <v>135</v>
      </c>
      <c r="D4669" s="1" t="s">
        <v>1640</v>
      </c>
      <c r="E4669" s="1" t="s">
        <v>176</v>
      </c>
      <c r="F4669">
        <v>1</v>
      </c>
      <c r="G4669">
        <v>0</v>
      </c>
      <c r="H4669">
        <v>0</v>
      </c>
      <c r="I4669">
        <v>0</v>
      </c>
      <c r="J4669">
        <v>1</v>
      </c>
      <c r="BI4669" s="1">
        <v>6</v>
      </c>
      <c r="BJ4669" s="1" t="str">
        <f t="array" ref="BJ4669">IF(C4669="yes",VLOOKUP(BI4669&amp;D4669,CHOOSE({1,2},Schedule_2015!$A$2:$A$257&amp;Schedule_2015!$B$2:$B$257,Schedule_2015!$C$2:$C$257),2,0),VLOOKUP(BI4669&amp;D4669,CHOOSE({1,2},Schedule_2015!$A$2:$A$257&amp;Schedule_2015!$C$2:$C$257,Schedule_2015!$B$2:$B$257),2,0))</f>
        <v>TEN</v>
      </c>
      <c r="BK4669" s="3">
        <f>VLOOKUP(BJ4669,Def!$A$2:$Z$34,23,0)</f>
        <v>103</v>
      </c>
      <c r="BL4669" s="3">
        <f>VLOOKUP(BJ4669,Def!$A$2:$Z$34,16,0)</f>
        <v>260</v>
      </c>
      <c r="BM4669" s="3">
        <f>VLOOKUP(BJ4669,Def!$A$2:$Z$34,17,0)</f>
        <v>7</v>
      </c>
      <c r="BN4669" s="3">
        <f>VLOOKUP(BJ4669,Def!$A$2:$Z$34,24,0)</f>
        <v>6</v>
      </c>
      <c r="BO4669" s="1">
        <f t="shared" ca="1" si="1140"/>
        <v>0</v>
      </c>
      <c r="BP4669" s="1">
        <f t="shared" ca="1" si="1141"/>
        <v>0</v>
      </c>
      <c r="BQ4669" s="1">
        <f t="shared" ca="1" si="1142"/>
        <v>0</v>
      </c>
      <c r="BR4669" s="1">
        <f t="shared" ca="1" si="1143"/>
        <v>0</v>
      </c>
      <c r="BS4669" s="1">
        <f t="shared" ca="1" si="1144"/>
        <v>0</v>
      </c>
      <c r="BT4669" s="1">
        <f t="shared" ca="1" si="1145"/>
        <v>0</v>
      </c>
      <c r="BU4669" s="1">
        <f t="shared" ca="1" si="1146"/>
        <v>0</v>
      </c>
      <c r="BV4669" s="1">
        <f t="shared" ca="1" si="1147"/>
        <v>0</v>
      </c>
      <c r="BW4669" s="1">
        <f t="shared" ca="1" si="1148"/>
        <v>0</v>
      </c>
      <c r="BX4669" s="1">
        <f t="shared" ca="1" si="1149"/>
        <v>0</v>
      </c>
      <c r="BY4669" s="1">
        <f t="shared" ca="1" si="1150"/>
        <v>0</v>
      </c>
      <c r="BZ4669" s="1">
        <f t="shared" ca="1" si="1151"/>
        <v>0</v>
      </c>
      <c r="CA4669" s="1">
        <f t="shared" ca="1" si="1152"/>
        <v>0</v>
      </c>
      <c r="CB4669" s="1">
        <f t="shared" ca="1" si="1153"/>
        <v>0</v>
      </c>
      <c r="CC4669" s="1">
        <f t="shared" ca="1" si="1154"/>
        <v>0</v>
      </c>
    </row>
    <row r="4670" spans="1:81" hidden="1" x14ac:dyDescent="0.2">
      <c r="A4670" s="1" t="s">
        <v>1681</v>
      </c>
      <c r="B4670" s="1" t="s">
        <v>1682</v>
      </c>
      <c r="C4670" s="1" t="s">
        <v>135</v>
      </c>
      <c r="D4670" s="1" t="s">
        <v>1640</v>
      </c>
      <c r="E4670" s="1" t="s">
        <v>100</v>
      </c>
      <c r="F4670">
        <v>1</v>
      </c>
      <c r="G4670">
        <v>0</v>
      </c>
      <c r="H4670">
        <v>1</v>
      </c>
      <c r="I4670">
        <v>0</v>
      </c>
      <c r="J4670">
        <v>1</v>
      </c>
      <c r="BI4670" s="1">
        <v>6</v>
      </c>
      <c r="BJ4670" s="1" t="str">
        <f t="array" ref="BJ4670">IF(C4670="yes",VLOOKUP(BI4670&amp;D4670,CHOOSE({1,2},Schedule_2015!$A$2:$A$257&amp;Schedule_2015!$B$2:$B$257,Schedule_2015!$C$2:$C$257),2,0),VLOOKUP(BI4670&amp;D4670,CHOOSE({1,2},Schedule_2015!$A$2:$A$257&amp;Schedule_2015!$C$2:$C$257,Schedule_2015!$B$2:$B$257),2,0))</f>
        <v>TEN</v>
      </c>
      <c r="BK4670" s="3">
        <f>VLOOKUP(BJ4670,Def!$A$2:$Z$34,23,0)</f>
        <v>103</v>
      </c>
      <c r="BL4670" s="3">
        <f>VLOOKUP(BJ4670,Def!$A$2:$Z$34,16,0)</f>
        <v>260</v>
      </c>
      <c r="BM4670" s="3">
        <f>VLOOKUP(BJ4670,Def!$A$2:$Z$34,17,0)</f>
        <v>7</v>
      </c>
      <c r="BN4670" s="3">
        <f>VLOOKUP(BJ4670,Def!$A$2:$Z$34,24,0)</f>
        <v>6</v>
      </c>
      <c r="BO4670" s="1">
        <f t="shared" ca="1" si="1140"/>
        <v>0</v>
      </c>
      <c r="BP4670" s="1">
        <f t="shared" ca="1" si="1141"/>
        <v>0</v>
      </c>
      <c r="BQ4670" s="1">
        <f t="shared" ca="1" si="1142"/>
        <v>0</v>
      </c>
      <c r="BR4670" s="1">
        <f t="shared" ca="1" si="1143"/>
        <v>0</v>
      </c>
      <c r="BS4670" s="1">
        <f t="shared" ca="1" si="1144"/>
        <v>0</v>
      </c>
      <c r="BT4670" s="1">
        <f t="shared" ca="1" si="1145"/>
        <v>0</v>
      </c>
      <c r="BU4670" s="1">
        <f t="shared" ca="1" si="1146"/>
        <v>0</v>
      </c>
      <c r="BV4670" s="1">
        <f t="shared" ca="1" si="1147"/>
        <v>0</v>
      </c>
      <c r="BW4670" s="1">
        <f t="shared" ca="1" si="1148"/>
        <v>0</v>
      </c>
      <c r="BX4670" s="1">
        <f t="shared" ca="1" si="1149"/>
        <v>0</v>
      </c>
      <c r="BY4670" s="1">
        <f t="shared" ca="1" si="1150"/>
        <v>0</v>
      </c>
      <c r="BZ4670" s="1">
        <f t="shared" ca="1" si="1151"/>
        <v>0</v>
      </c>
      <c r="CA4670" s="1">
        <f t="shared" ca="1" si="1152"/>
        <v>0</v>
      </c>
      <c r="CB4670" s="1">
        <f t="shared" ca="1" si="1153"/>
        <v>0</v>
      </c>
      <c r="CC4670" s="1">
        <f t="shared" ca="1" si="1154"/>
        <v>0</v>
      </c>
    </row>
    <row r="4671" spans="1:81" hidden="1" x14ac:dyDescent="0.2">
      <c r="A4671" s="1" t="s">
        <v>1677</v>
      </c>
      <c r="B4671" s="1" t="s">
        <v>1678</v>
      </c>
      <c r="C4671" s="1" t="s">
        <v>135</v>
      </c>
      <c r="D4671" s="1" t="s">
        <v>1640</v>
      </c>
      <c r="E4671" s="1" t="s">
        <v>112</v>
      </c>
      <c r="F4671">
        <v>1</v>
      </c>
      <c r="G4671">
        <v>0</v>
      </c>
      <c r="H4671">
        <v>0</v>
      </c>
      <c r="I4671">
        <v>0</v>
      </c>
      <c r="J4671">
        <v>0</v>
      </c>
      <c r="BI4671" s="1">
        <v>6</v>
      </c>
      <c r="BJ4671" s="1" t="str">
        <f t="array" ref="BJ4671">IF(C4671="yes",VLOOKUP(BI4671&amp;D4671,CHOOSE({1,2},Schedule_2015!$A$2:$A$257&amp;Schedule_2015!$B$2:$B$257,Schedule_2015!$C$2:$C$257),2,0),VLOOKUP(BI4671&amp;D4671,CHOOSE({1,2},Schedule_2015!$A$2:$A$257&amp;Schedule_2015!$C$2:$C$257,Schedule_2015!$B$2:$B$257),2,0))</f>
        <v>TEN</v>
      </c>
      <c r="BK4671" s="3">
        <f>VLOOKUP(BJ4671,Def!$A$2:$Z$34,23,0)</f>
        <v>103</v>
      </c>
      <c r="BL4671" s="3">
        <f>VLOOKUP(BJ4671,Def!$A$2:$Z$34,16,0)</f>
        <v>260</v>
      </c>
      <c r="BM4671" s="3">
        <f>VLOOKUP(BJ4671,Def!$A$2:$Z$34,17,0)</f>
        <v>7</v>
      </c>
      <c r="BN4671" s="3">
        <f>VLOOKUP(BJ4671,Def!$A$2:$Z$34,24,0)</f>
        <v>6</v>
      </c>
      <c r="BO4671" s="1">
        <f t="shared" ca="1" si="1140"/>
        <v>0</v>
      </c>
      <c r="BP4671" s="1">
        <f t="shared" ca="1" si="1141"/>
        <v>0</v>
      </c>
      <c r="BQ4671" s="1">
        <f t="shared" ca="1" si="1142"/>
        <v>0</v>
      </c>
      <c r="BR4671" s="1">
        <f t="shared" ca="1" si="1143"/>
        <v>0</v>
      </c>
      <c r="BS4671" s="1">
        <f t="shared" ca="1" si="1144"/>
        <v>0</v>
      </c>
      <c r="BT4671" s="1">
        <f t="shared" ca="1" si="1145"/>
        <v>0</v>
      </c>
      <c r="BU4671" s="1">
        <f t="shared" ca="1" si="1146"/>
        <v>0</v>
      </c>
      <c r="BV4671" s="1">
        <f t="shared" ca="1" si="1147"/>
        <v>0</v>
      </c>
      <c r="BW4671" s="1">
        <f t="shared" ca="1" si="1148"/>
        <v>0</v>
      </c>
      <c r="BX4671" s="1">
        <f t="shared" ca="1" si="1149"/>
        <v>0</v>
      </c>
      <c r="BY4671" s="1">
        <f t="shared" ca="1" si="1150"/>
        <v>0</v>
      </c>
      <c r="BZ4671" s="1">
        <f t="shared" ca="1" si="1151"/>
        <v>0</v>
      </c>
      <c r="CA4671" s="1">
        <f t="shared" ca="1" si="1152"/>
        <v>0</v>
      </c>
      <c r="CB4671" s="1">
        <f t="shared" ca="1" si="1153"/>
        <v>0</v>
      </c>
      <c r="CC4671" s="1">
        <f t="shared" ca="1" si="1154"/>
        <v>0</v>
      </c>
    </row>
    <row r="4672" spans="1:81" hidden="1" x14ac:dyDescent="0.2">
      <c r="A4672" s="1" t="s">
        <v>1687</v>
      </c>
      <c r="B4672" s="1" t="s">
        <v>1688</v>
      </c>
      <c r="C4672" s="1" t="s">
        <v>135</v>
      </c>
      <c r="D4672" s="1" t="s">
        <v>1640</v>
      </c>
      <c r="E4672" s="1" t="s">
        <v>105</v>
      </c>
      <c r="F4672">
        <v>2</v>
      </c>
      <c r="G4672">
        <v>0</v>
      </c>
      <c r="H4672">
        <v>0</v>
      </c>
      <c r="I4672">
        <v>0</v>
      </c>
      <c r="J4672">
        <v>6</v>
      </c>
      <c r="BI4672" s="1">
        <v>6</v>
      </c>
      <c r="BJ4672" s="1" t="str">
        <f t="array" ref="BJ4672">IF(C4672="yes",VLOOKUP(BI4672&amp;D4672,CHOOSE({1,2},Schedule_2015!$A$2:$A$257&amp;Schedule_2015!$B$2:$B$257,Schedule_2015!$C$2:$C$257),2,0),VLOOKUP(BI4672&amp;D4672,CHOOSE({1,2},Schedule_2015!$A$2:$A$257&amp;Schedule_2015!$C$2:$C$257,Schedule_2015!$B$2:$B$257),2,0))</f>
        <v>TEN</v>
      </c>
      <c r="BK4672" s="3">
        <f>VLOOKUP(BJ4672,Def!$A$2:$Z$34,23,0)</f>
        <v>103</v>
      </c>
      <c r="BL4672" s="3">
        <f>VLOOKUP(BJ4672,Def!$A$2:$Z$34,16,0)</f>
        <v>260</v>
      </c>
      <c r="BM4672" s="3">
        <f>VLOOKUP(BJ4672,Def!$A$2:$Z$34,17,0)</f>
        <v>7</v>
      </c>
      <c r="BN4672" s="3">
        <f>VLOOKUP(BJ4672,Def!$A$2:$Z$34,24,0)</f>
        <v>6</v>
      </c>
      <c r="BO4672" s="1">
        <f t="shared" ca="1" si="1140"/>
        <v>0</v>
      </c>
      <c r="BP4672" s="1">
        <f t="shared" ca="1" si="1141"/>
        <v>0</v>
      </c>
      <c r="BQ4672" s="1">
        <f t="shared" ca="1" si="1142"/>
        <v>0</v>
      </c>
      <c r="BR4672" s="1">
        <f t="shared" ca="1" si="1143"/>
        <v>0</v>
      </c>
      <c r="BS4672" s="1">
        <f t="shared" ca="1" si="1144"/>
        <v>0</v>
      </c>
      <c r="BT4672" s="1">
        <f t="shared" ca="1" si="1145"/>
        <v>0</v>
      </c>
      <c r="BU4672" s="1">
        <f t="shared" ca="1" si="1146"/>
        <v>0</v>
      </c>
      <c r="BV4672" s="1">
        <f t="shared" ca="1" si="1147"/>
        <v>0</v>
      </c>
      <c r="BW4672" s="1">
        <f t="shared" ca="1" si="1148"/>
        <v>0</v>
      </c>
      <c r="BX4672" s="1">
        <f t="shared" ca="1" si="1149"/>
        <v>0</v>
      </c>
      <c r="BY4672" s="1">
        <f t="shared" ca="1" si="1150"/>
        <v>0</v>
      </c>
      <c r="BZ4672" s="1">
        <f t="shared" ca="1" si="1151"/>
        <v>0</v>
      </c>
      <c r="CA4672" s="1">
        <f t="shared" ca="1" si="1152"/>
        <v>0</v>
      </c>
      <c r="CB4672" s="1">
        <f t="shared" ca="1" si="1153"/>
        <v>0</v>
      </c>
      <c r="CC4672" s="1">
        <f t="shared" ca="1" si="1154"/>
        <v>0</v>
      </c>
    </row>
    <row r="4673" spans="1:81" hidden="1" x14ac:dyDescent="0.2">
      <c r="A4673" s="1" t="s">
        <v>530</v>
      </c>
      <c r="B4673" s="1" t="s">
        <v>531</v>
      </c>
      <c r="C4673" s="1" t="s">
        <v>135</v>
      </c>
      <c r="D4673" s="1" t="s">
        <v>532</v>
      </c>
      <c r="E4673" s="1" t="s">
        <v>64</v>
      </c>
      <c r="K4673">
        <v>1</v>
      </c>
      <c r="L4673">
        <v>1</v>
      </c>
      <c r="M4673">
        <v>3</v>
      </c>
      <c r="N4673">
        <v>1</v>
      </c>
      <c r="O4673">
        <v>-5</v>
      </c>
      <c r="AD4673">
        <v>44</v>
      </c>
      <c r="AE4673">
        <v>30</v>
      </c>
      <c r="AF4673">
        <v>0</v>
      </c>
      <c r="AG4673">
        <v>2</v>
      </c>
      <c r="AH4673">
        <v>0</v>
      </c>
      <c r="AI4673">
        <v>0</v>
      </c>
      <c r="AJ4673">
        <v>295</v>
      </c>
      <c r="BB4673">
        <v>4</v>
      </c>
      <c r="BC4673">
        <v>5</v>
      </c>
      <c r="BD4673">
        <v>0</v>
      </c>
      <c r="BE4673">
        <v>0</v>
      </c>
      <c r="BF4673">
        <v>0</v>
      </c>
      <c r="BG4673">
        <v>0</v>
      </c>
      <c r="BH4673">
        <v>10</v>
      </c>
      <c r="BI4673" s="1">
        <v>6</v>
      </c>
      <c r="BJ4673" s="1" t="str">
        <f t="array" ref="BJ4673">IF(C4673="yes",VLOOKUP(BI4673&amp;D4673,CHOOSE({1,2},Schedule_2015!$A$2:$A$257&amp;Schedule_2015!$B$2:$B$257,Schedule_2015!$C$2:$C$257),2,0),VLOOKUP(BI4673&amp;D4673,CHOOSE({1,2},Schedule_2015!$A$2:$A$257&amp;Schedule_2015!$C$2:$C$257,Schedule_2015!$B$2:$B$257),2,0))</f>
        <v>NO</v>
      </c>
      <c r="BK4673" s="3">
        <f>VLOOKUP(BJ4673,Def!$A$2:$Z$34,23,0)</f>
        <v>97.6</v>
      </c>
      <c r="BL4673" s="3">
        <f>VLOOKUP(BJ4673,Def!$A$2:$Z$34,16,0)</f>
        <v>216.4</v>
      </c>
      <c r="BM4673" s="3">
        <f>VLOOKUP(BJ4673,Def!$A$2:$Z$34,17,0)</f>
        <v>7</v>
      </c>
      <c r="BN4673" s="3">
        <f>VLOOKUP(BJ4673,Def!$A$2:$Z$34,24,0)</f>
        <v>2</v>
      </c>
      <c r="BO4673" s="1">
        <f t="shared" ref="BO4673:BO4736" ca="1" si="1155">INDEX(passing_tds,CELL("Row",AG4673)-1)*(PASSTD)</f>
        <v>8</v>
      </c>
      <c r="BP4673" s="1">
        <f t="shared" ref="BP4673:BP4736" ca="1" si="1156">INDEX(passing_yds,CELL("Row",AH4673)-1)*(PASSYDS)</f>
        <v>11.8</v>
      </c>
      <c r="BQ4673" s="1">
        <f t="shared" ref="BQ4673:BQ4736" ca="1" si="1157">IF(INDEX(passing_yds,CELL("Row",AI4673)-1)&gt;=300,3,0)</f>
        <v>0</v>
      </c>
      <c r="BR4673" s="1">
        <f t="shared" ref="BR4673:BR4736" ca="1" si="1158">INDEX(passing_ints,CELL("Row",AJ4673)-1)*(INT)</f>
        <v>0</v>
      </c>
      <c r="BS4673" s="1">
        <f t="shared" ref="BS4673:BS4736" ca="1" si="1159">INDEX(rushing_yds,CELL("Row",AK4673)-1)*(RUSHYDS)</f>
        <v>1</v>
      </c>
      <c r="BT4673" s="1">
        <f t="shared" ref="BT4673:BT4736" ca="1" si="1160">INDEX(rushing_tds,CELL("Row",AK4673)-1)*(RUSHTD)</f>
        <v>0</v>
      </c>
      <c r="BU4673" s="1">
        <f t="shared" ref="BU4673:BU4736" ca="1" si="1161">IF(INDEX(rushing_yds,CELL("Row",AI4673)-1)&gt;=100,3,0)</f>
        <v>0</v>
      </c>
      <c r="BV4673" s="1">
        <f t="shared" ref="BV4673:BV4736" ca="1" si="1162">INDEX(receiving_yds,CELL("Row",AN4673)-1)*(RECYDS)</f>
        <v>0</v>
      </c>
      <c r="BW4673" s="1">
        <f t="shared" ref="BW4673:BW4736" ca="1" si="1163">INDEX(receiving_rec,CELL("Row",AO4673)-1)*(REC)</f>
        <v>0</v>
      </c>
      <c r="BX4673" s="1">
        <f t="shared" ref="BX4673:BX4736" ca="1" si="1164">INDEX(receiving_tds,CELL("Row",AP4673)-1)*(RECTD)</f>
        <v>0</v>
      </c>
      <c r="BY4673" s="1">
        <f t="shared" ref="BY4673:BY4736" ca="1" si="1165">IF(INDEX(receiving_yds,CELL("Row",AI4673)-1)&gt;=100,3,0)</f>
        <v>0</v>
      </c>
      <c r="BZ4673" s="1">
        <f t="shared" ref="BZ4673:BZ4736" ca="1" si="1166">INDEX(puntret_tds,CELL("Row",AR4673)-1)*(PUNTKORETTD)+INDEX(kickret_tds,CELL("Row",AR4673)-1)*(PUNTKORETTD)</f>
        <v>0</v>
      </c>
      <c r="CA4673" s="1">
        <f t="shared" ref="CA4673:CA4736" ca="1" si="1167">INDEX(fumbles_tot,CELL("Row",AS4673)-1)*(FUM)</f>
        <v>-3</v>
      </c>
      <c r="CB4673" s="1">
        <f t="shared" ref="CB4673:CB4736" ca="1" si="1168">(INDEX(passing_twoptm,CELL("Row",AT4673)-1)+INDEX(rushing_twoptm,CELL("Row",AT4673)-1)+INDEX(receiving_twoptm,CELL("Row",AT4673)-1))*(_2PTCONV)</f>
        <v>0</v>
      </c>
      <c r="CC4673" s="1">
        <f t="shared" ref="CC4673:CC4736" ca="1" si="1169">SUM(BO4673:CB4673)</f>
        <v>17.8</v>
      </c>
    </row>
    <row r="4674" spans="1:81" hidden="1" x14ac:dyDescent="0.2">
      <c r="A4674" s="1" t="s">
        <v>2406</v>
      </c>
      <c r="B4674" s="1" t="s">
        <v>2407</v>
      </c>
      <c r="C4674" s="1" t="s">
        <v>62</v>
      </c>
      <c r="D4674" s="1" t="s">
        <v>693</v>
      </c>
      <c r="E4674" s="1" t="s">
        <v>69</v>
      </c>
      <c r="AU4674">
        <v>8</v>
      </c>
      <c r="AV4674">
        <v>0</v>
      </c>
      <c r="AW4674">
        <v>3</v>
      </c>
      <c r="AX4674">
        <v>0</v>
      </c>
      <c r="AY4674">
        <v>0</v>
      </c>
      <c r="AZ4674">
        <v>0</v>
      </c>
      <c r="BA4674">
        <v>19</v>
      </c>
      <c r="BB4674">
        <v>7</v>
      </c>
      <c r="BC4674">
        <v>4</v>
      </c>
      <c r="BD4674">
        <v>0</v>
      </c>
      <c r="BE4674">
        <v>0</v>
      </c>
      <c r="BF4674">
        <v>0</v>
      </c>
      <c r="BG4674">
        <v>0</v>
      </c>
      <c r="BH4674">
        <v>19</v>
      </c>
      <c r="BI4674" s="1">
        <v>6</v>
      </c>
      <c r="BJ4674" s="1" t="str">
        <f t="array" ref="BJ4674">IF(C4674="yes",VLOOKUP(BI4674&amp;D4674,CHOOSE({1,2},Schedule_2015!$A$2:$A$257&amp;Schedule_2015!$B$2:$B$257,Schedule_2015!$C$2:$C$257),2,0),VLOOKUP(BI4674&amp;D4674,CHOOSE({1,2},Schedule_2015!$A$2:$A$257&amp;Schedule_2015!$C$2:$C$257,Schedule_2015!$B$2:$B$257),2,0))</f>
        <v>HOU</v>
      </c>
      <c r="BK4674" s="3">
        <f>VLOOKUP(BJ4674,Def!$A$2:$Z$34,23,0)</f>
        <v>125.5</v>
      </c>
      <c r="BL4674" s="3">
        <f>VLOOKUP(BJ4674,Def!$A$2:$Z$34,16,0)</f>
        <v>232.25</v>
      </c>
      <c r="BM4674" s="3">
        <f>VLOOKUP(BJ4674,Def!$A$2:$Z$34,17,0)</f>
        <v>5</v>
      </c>
      <c r="BN4674" s="3">
        <f>VLOOKUP(BJ4674,Def!$A$2:$Z$34,24,0)</f>
        <v>3</v>
      </c>
      <c r="BO4674" s="1">
        <f t="shared" ca="1" si="1155"/>
        <v>0</v>
      </c>
      <c r="BP4674" s="1">
        <f t="shared" ca="1" si="1156"/>
        <v>0</v>
      </c>
      <c r="BQ4674" s="1">
        <f t="shared" ca="1" si="1157"/>
        <v>0</v>
      </c>
      <c r="BR4674" s="1">
        <f t="shared" ca="1" si="1158"/>
        <v>0</v>
      </c>
      <c r="BS4674" s="1">
        <f t="shared" ca="1" si="1159"/>
        <v>1.9000000000000001</v>
      </c>
      <c r="BT4674" s="1">
        <f t="shared" ca="1" si="1160"/>
        <v>0</v>
      </c>
      <c r="BU4674" s="1">
        <f t="shared" ca="1" si="1161"/>
        <v>0</v>
      </c>
      <c r="BV4674" s="1">
        <f t="shared" ca="1" si="1162"/>
        <v>1.9000000000000001</v>
      </c>
      <c r="BW4674" s="1">
        <f t="shared" ca="1" si="1163"/>
        <v>3</v>
      </c>
      <c r="BX4674" s="1">
        <f t="shared" ca="1" si="1164"/>
        <v>0</v>
      </c>
      <c r="BY4674" s="1">
        <f t="shared" ca="1" si="1165"/>
        <v>0</v>
      </c>
      <c r="BZ4674" s="1">
        <f t="shared" ca="1" si="1166"/>
        <v>0</v>
      </c>
      <c r="CA4674" s="1">
        <f t="shared" ca="1" si="1167"/>
        <v>0</v>
      </c>
      <c r="CB4674" s="1">
        <f t="shared" ca="1" si="1168"/>
        <v>0</v>
      </c>
      <c r="CC4674" s="1">
        <f t="shared" ca="1" si="1169"/>
        <v>6.8000000000000007</v>
      </c>
    </row>
    <row r="4675" spans="1:81" hidden="1" x14ac:dyDescent="0.2">
      <c r="A4675" s="1" t="s">
        <v>694</v>
      </c>
      <c r="B4675" s="1" t="s">
        <v>695</v>
      </c>
      <c r="C4675" s="1" t="s">
        <v>62</v>
      </c>
      <c r="D4675" s="1" t="s">
        <v>693</v>
      </c>
      <c r="E4675" s="1" t="s">
        <v>69</v>
      </c>
      <c r="AU4675">
        <v>8</v>
      </c>
      <c r="AV4675">
        <v>0</v>
      </c>
      <c r="AW4675">
        <v>3</v>
      </c>
      <c r="AX4675">
        <v>0</v>
      </c>
      <c r="AY4675">
        <v>0</v>
      </c>
      <c r="AZ4675">
        <v>0</v>
      </c>
      <c r="BA4675">
        <v>23</v>
      </c>
      <c r="BB4675">
        <v>9</v>
      </c>
      <c r="BC4675">
        <v>6</v>
      </c>
      <c r="BD4675">
        <v>0</v>
      </c>
      <c r="BE4675">
        <v>0</v>
      </c>
      <c r="BF4675">
        <v>0</v>
      </c>
      <c r="BG4675">
        <v>0</v>
      </c>
      <c r="BH4675">
        <v>26</v>
      </c>
      <c r="BI4675" s="1">
        <v>6</v>
      </c>
      <c r="BJ4675" s="1" t="str">
        <f t="array" ref="BJ4675">IF(C4675="yes",VLOOKUP(BI4675&amp;D4675,CHOOSE({1,2},Schedule_2015!$A$2:$A$257&amp;Schedule_2015!$B$2:$B$257,Schedule_2015!$C$2:$C$257),2,0),VLOOKUP(BI4675&amp;D4675,CHOOSE({1,2},Schedule_2015!$A$2:$A$257&amp;Schedule_2015!$C$2:$C$257,Schedule_2015!$B$2:$B$257),2,0))</f>
        <v>HOU</v>
      </c>
      <c r="BK4675" s="3">
        <f>VLOOKUP(BJ4675,Def!$A$2:$Z$34,23,0)</f>
        <v>125.5</v>
      </c>
      <c r="BL4675" s="3">
        <f>VLOOKUP(BJ4675,Def!$A$2:$Z$34,16,0)</f>
        <v>232.25</v>
      </c>
      <c r="BM4675" s="3">
        <f>VLOOKUP(BJ4675,Def!$A$2:$Z$34,17,0)</f>
        <v>5</v>
      </c>
      <c r="BN4675" s="3">
        <f>VLOOKUP(BJ4675,Def!$A$2:$Z$34,24,0)</f>
        <v>3</v>
      </c>
      <c r="BO4675" s="1">
        <f t="shared" ca="1" si="1155"/>
        <v>0</v>
      </c>
      <c r="BP4675" s="1">
        <f t="shared" ca="1" si="1156"/>
        <v>0</v>
      </c>
      <c r="BQ4675" s="1">
        <f t="shared" ca="1" si="1157"/>
        <v>0</v>
      </c>
      <c r="BR4675" s="1">
        <f t="shared" ca="1" si="1158"/>
        <v>0</v>
      </c>
      <c r="BS4675" s="1">
        <f t="shared" ca="1" si="1159"/>
        <v>2.6</v>
      </c>
      <c r="BT4675" s="1">
        <f t="shared" ca="1" si="1160"/>
        <v>0</v>
      </c>
      <c r="BU4675" s="1">
        <f t="shared" ca="1" si="1161"/>
        <v>0</v>
      </c>
      <c r="BV4675" s="1">
        <f t="shared" ca="1" si="1162"/>
        <v>2.3000000000000003</v>
      </c>
      <c r="BW4675" s="1">
        <f t="shared" ca="1" si="1163"/>
        <v>3</v>
      </c>
      <c r="BX4675" s="1">
        <f t="shared" ca="1" si="1164"/>
        <v>0</v>
      </c>
      <c r="BY4675" s="1">
        <f t="shared" ca="1" si="1165"/>
        <v>0</v>
      </c>
      <c r="BZ4675" s="1">
        <f t="shared" ca="1" si="1166"/>
        <v>0</v>
      </c>
      <c r="CA4675" s="1">
        <f t="shared" ca="1" si="1167"/>
        <v>0</v>
      </c>
      <c r="CB4675" s="1">
        <f t="shared" ca="1" si="1168"/>
        <v>0</v>
      </c>
      <c r="CC4675" s="1">
        <f t="shared" ca="1" si="1169"/>
        <v>7.9</v>
      </c>
    </row>
    <row r="4676" spans="1:81" hidden="1" x14ac:dyDescent="0.2">
      <c r="A4676" s="1" t="s">
        <v>700</v>
      </c>
      <c r="B4676" s="1" t="s">
        <v>701</v>
      </c>
      <c r="C4676" s="1" t="s">
        <v>62</v>
      </c>
      <c r="D4676" s="1" t="s">
        <v>693</v>
      </c>
      <c r="E4676" s="1" t="s">
        <v>69</v>
      </c>
      <c r="BB4676">
        <v>1</v>
      </c>
      <c r="BC4676">
        <v>1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 s="1">
        <v>6</v>
      </c>
      <c r="BJ4676" s="1" t="str">
        <f t="array" ref="BJ4676">IF(C4676="yes",VLOOKUP(BI4676&amp;D4676,CHOOSE({1,2},Schedule_2015!$A$2:$A$257&amp;Schedule_2015!$B$2:$B$257,Schedule_2015!$C$2:$C$257),2,0),VLOOKUP(BI4676&amp;D4676,CHOOSE({1,2},Schedule_2015!$A$2:$A$257&amp;Schedule_2015!$C$2:$C$257,Schedule_2015!$B$2:$B$257),2,0))</f>
        <v>HOU</v>
      </c>
      <c r="BK4676" s="3">
        <f>VLOOKUP(BJ4676,Def!$A$2:$Z$34,23,0)</f>
        <v>125.5</v>
      </c>
      <c r="BL4676" s="3">
        <f>VLOOKUP(BJ4676,Def!$A$2:$Z$34,16,0)</f>
        <v>232.25</v>
      </c>
      <c r="BM4676" s="3">
        <f>VLOOKUP(BJ4676,Def!$A$2:$Z$34,17,0)</f>
        <v>5</v>
      </c>
      <c r="BN4676" s="3">
        <f>VLOOKUP(BJ4676,Def!$A$2:$Z$34,24,0)</f>
        <v>3</v>
      </c>
      <c r="BO4676" s="1">
        <f t="shared" ca="1" si="1155"/>
        <v>0</v>
      </c>
      <c r="BP4676" s="1">
        <f t="shared" ca="1" si="1156"/>
        <v>0</v>
      </c>
      <c r="BQ4676" s="1">
        <f t="shared" ca="1" si="1157"/>
        <v>0</v>
      </c>
      <c r="BR4676" s="1">
        <f t="shared" ca="1" si="1158"/>
        <v>0</v>
      </c>
      <c r="BS4676" s="1">
        <f t="shared" ca="1" si="1159"/>
        <v>0.1</v>
      </c>
      <c r="BT4676" s="1">
        <f t="shared" ca="1" si="1160"/>
        <v>0</v>
      </c>
      <c r="BU4676" s="1">
        <f t="shared" ca="1" si="1161"/>
        <v>0</v>
      </c>
      <c r="BV4676" s="1">
        <f t="shared" ca="1" si="1162"/>
        <v>0</v>
      </c>
      <c r="BW4676" s="1">
        <f t="shared" ca="1" si="1163"/>
        <v>0</v>
      </c>
      <c r="BX4676" s="1">
        <f t="shared" ca="1" si="1164"/>
        <v>0</v>
      </c>
      <c r="BY4676" s="1">
        <f t="shared" ca="1" si="1165"/>
        <v>0</v>
      </c>
      <c r="BZ4676" s="1">
        <f t="shared" ca="1" si="1166"/>
        <v>0</v>
      </c>
      <c r="CA4676" s="1">
        <f t="shared" ca="1" si="1167"/>
        <v>0</v>
      </c>
      <c r="CB4676" s="1">
        <f t="shared" ca="1" si="1168"/>
        <v>0</v>
      </c>
      <c r="CC4676" s="1">
        <f t="shared" ca="1" si="1169"/>
        <v>0.1</v>
      </c>
    </row>
    <row r="4677" spans="1:81" hidden="1" x14ac:dyDescent="0.2">
      <c r="A4677" s="1" t="s">
        <v>702</v>
      </c>
      <c r="B4677" s="1" t="s">
        <v>703</v>
      </c>
      <c r="C4677" s="1" t="s">
        <v>62</v>
      </c>
      <c r="D4677" s="1" t="s">
        <v>693</v>
      </c>
      <c r="E4677" s="1" t="s">
        <v>76</v>
      </c>
      <c r="AU4677">
        <v>19</v>
      </c>
      <c r="AV4677">
        <v>11</v>
      </c>
      <c r="AW4677">
        <v>2</v>
      </c>
      <c r="AX4677">
        <v>1</v>
      </c>
      <c r="AY4677">
        <v>0</v>
      </c>
      <c r="AZ4677">
        <v>0</v>
      </c>
      <c r="BA4677">
        <v>30</v>
      </c>
      <c r="BI4677" s="1">
        <v>6</v>
      </c>
      <c r="BJ4677" s="1" t="str">
        <f t="array" ref="BJ4677">IF(C4677="yes",VLOOKUP(BI4677&amp;D4677,CHOOSE({1,2},Schedule_2015!$A$2:$A$257&amp;Schedule_2015!$B$2:$B$257,Schedule_2015!$C$2:$C$257),2,0),VLOOKUP(BI4677&amp;D4677,CHOOSE({1,2},Schedule_2015!$A$2:$A$257&amp;Schedule_2015!$C$2:$C$257,Schedule_2015!$B$2:$B$257),2,0))</f>
        <v>HOU</v>
      </c>
      <c r="BK4677" s="3">
        <f>VLOOKUP(BJ4677,Def!$A$2:$Z$34,23,0)</f>
        <v>125.5</v>
      </c>
      <c r="BL4677" s="3">
        <f>VLOOKUP(BJ4677,Def!$A$2:$Z$34,16,0)</f>
        <v>232.25</v>
      </c>
      <c r="BM4677" s="3">
        <f>VLOOKUP(BJ4677,Def!$A$2:$Z$34,17,0)</f>
        <v>5</v>
      </c>
      <c r="BN4677" s="3">
        <f>VLOOKUP(BJ4677,Def!$A$2:$Z$34,24,0)</f>
        <v>3</v>
      </c>
      <c r="BO4677" s="1">
        <f t="shared" ca="1" si="1155"/>
        <v>0</v>
      </c>
      <c r="BP4677" s="1">
        <f t="shared" ca="1" si="1156"/>
        <v>0</v>
      </c>
      <c r="BQ4677" s="1">
        <f t="shared" ca="1" si="1157"/>
        <v>0</v>
      </c>
      <c r="BR4677" s="1">
        <f t="shared" ca="1" si="1158"/>
        <v>0</v>
      </c>
      <c r="BS4677" s="1">
        <f t="shared" ca="1" si="1159"/>
        <v>0</v>
      </c>
      <c r="BT4677" s="1">
        <f t="shared" ca="1" si="1160"/>
        <v>0</v>
      </c>
      <c r="BU4677" s="1">
        <f t="shared" ca="1" si="1161"/>
        <v>0</v>
      </c>
      <c r="BV4677" s="1">
        <f t="shared" ca="1" si="1162"/>
        <v>3</v>
      </c>
      <c r="BW4677" s="1">
        <f t="shared" ca="1" si="1163"/>
        <v>2</v>
      </c>
      <c r="BX4677" s="1">
        <f t="shared" ca="1" si="1164"/>
        <v>6</v>
      </c>
      <c r="BY4677" s="1">
        <f t="shared" ca="1" si="1165"/>
        <v>0</v>
      </c>
      <c r="BZ4677" s="1">
        <f t="shared" ca="1" si="1166"/>
        <v>0</v>
      </c>
      <c r="CA4677" s="1">
        <f t="shared" ca="1" si="1167"/>
        <v>0</v>
      </c>
      <c r="CB4677" s="1">
        <f t="shared" ca="1" si="1168"/>
        <v>0</v>
      </c>
      <c r="CC4677" s="1">
        <f t="shared" ca="1" si="1169"/>
        <v>11</v>
      </c>
    </row>
    <row r="4678" spans="1:81" hidden="1" x14ac:dyDescent="0.2">
      <c r="A4678" s="1" t="s">
        <v>1811</v>
      </c>
      <c r="B4678" s="1" t="s">
        <v>1812</v>
      </c>
      <c r="C4678" s="1" t="s">
        <v>62</v>
      </c>
      <c r="D4678" s="1" t="s">
        <v>693</v>
      </c>
      <c r="E4678" s="1" t="s">
        <v>79</v>
      </c>
      <c r="AU4678">
        <v>8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8</v>
      </c>
      <c r="BI4678" s="1">
        <v>6</v>
      </c>
      <c r="BJ4678" s="1" t="str">
        <f t="array" ref="BJ4678">IF(C4678="yes",VLOOKUP(BI4678&amp;D4678,CHOOSE({1,2},Schedule_2015!$A$2:$A$257&amp;Schedule_2015!$B$2:$B$257,Schedule_2015!$C$2:$C$257),2,0),VLOOKUP(BI4678&amp;D4678,CHOOSE({1,2},Schedule_2015!$A$2:$A$257&amp;Schedule_2015!$C$2:$C$257,Schedule_2015!$B$2:$B$257),2,0))</f>
        <v>HOU</v>
      </c>
      <c r="BK4678" s="3">
        <f>VLOOKUP(BJ4678,Def!$A$2:$Z$34,23,0)</f>
        <v>125.5</v>
      </c>
      <c r="BL4678" s="3">
        <f>VLOOKUP(BJ4678,Def!$A$2:$Z$34,16,0)</f>
        <v>232.25</v>
      </c>
      <c r="BM4678" s="3">
        <f>VLOOKUP(BJ4678,Def!$A$2:$Z$34,17,0)</f>
        <v>5</v>
      </c>
      <c r="BN4678" s="3">
        <f>VLOOKUP(BJ4678,Def!$A$2:$Z$34,24,0)</f>
        <v>3</v>
      </c>
      <c r="BO4678" s="1">
        <f t="shared" ca="1" si="1155"/>
        <v>0</v>
      </c>
      <c r="BP4678" s="1">
        <f t="shared" ca="1" si="1156"/>
        <v>0</v>
      </c>
      <c r="BQ4678" s="1">
        <f t="shared" ca="1" si="1157"/>
        <v>0</v>
      </c>
      <c r="BR4678" s="1">
        <f t="shared" ca="1" si="1158"/>
        <v>0</v>
      </c>
      <c r="BS4678" s="1">
        <f t="shared" ca="1" si="1159"/>
        <v>0</v>
      </c>
      <c r="BT4678" s="1">
        <f t="shared" ca="1" si="1160"/>
        <v>0</v>
      </c>
      <c r="BU4678" s="1">
        <f t="shared" ca="1" si="1161"/>
        <v>0</v>
      </c>
      <c r="BV4678" s="1">
        <f t="shared" ca="1" si="1162"/>
        <v>0.8</v>
      </c>
      <c r="BW4678" s="1">
        <f t="shared" ca="1" si="1163"/>
        <v>1</v>
      </c>
      <c r="BX4678" s="1">
        <f t="shared" ca="1" si="1164"/>
        <v>0</v>
      </c>
      <c r="BY4678" s="1">
        <f t="shared" ca="1" si="1165"/>
        <v>0</v>
      </c>
      <c r="BZ4678" s="1">
        <f t="shared" ca="1" si="1166"/>
        <v>0</v>
      </c>
      <c r="CA4678" s="1">
        <f t="shared" ca="1" si="1167"/>
        <v>0</v>
      </c>
      <c r="CB4678" s="1">
        <f t="shared" ca="1" si="1168"/>
        <v>0</v>
      </c>
      <c r="CC4678" s="1">
        <f t="shared" ca="1" si="1169"/>
        <v>1.8</v>
      </c>
    </row>
    <row r="4679" spans="1:81" hidden="1" x14ac:dyDescent="0.2">
      <c r="A4679" s="1" t="s">
        <v>704</v>
      </c>
      <c r="B4679" s="1" t="s">
        <v>705</v>
      </c>
      <c r="C4679" s="1" t="s">
        <v>62</v>
      </c>
      <c r="D4679" s="1" t="s">
        <v>693</v>
      </c>
      <c r="E4679" s="1" t="s">
        <v>76</v>
      </c>
      <c r="AU4679">
        <v>25</v>
      </c>
      <c r="AV4679">
        <v>2</v>
      </c>
      <c r="AW4679">
        <v>6</v>
      </c>
      <c r="AX4679">
        <v>1</v>
      </c>
      <c r="AY4679">
        <v>0</v>
      </c>
      <c r="AZ4679">
        <v>0</v>
      </c>
      <c r="BA4679">
        <v>86</v>
      </c>
      <c r="BI4679" s="1">
        <v>6</v>
      </c>
      <c r="BJ4679" s="1" t="str">
        <f t="array" ref="BJ4679">IF(C4679="yes",VLOOKUP(BI4679&amp;D4679,CHOOSE({1,2},Schedule_2015!$A$2:$A$257&amp;Schedule_2015!$B$2:$B$257,Schedule_2015!$C$2:$C$257),2,0),VLOOKUP(BI4679&amp;D4679,CHOOSE({1,2},Schedule_2015!$A$2:$A$257&amp;Schedule_2015!$C$2:$C$257,Schedule_2015!$B$2:$B$257),2,0))</f>
        <v>HOU</v>
      </c>
      <c r="BK4679" s="3">
        <f>VLOOKUP(BJ4679,Def!$A$2:$Z$34,23,0)</f>
        <v>125.5</v>
      </c>
      <c r="BL4679" s="3">
        <f>VLOOKUP(BJ4679,Def!$A$2:$Z$34,16,0)</f>
        <v>232.25</v>
      </c>
      <c r="BM4679" s="3">
        <f>VLOOKUP(BJ4679,Def!$A$2:$Z$34,17,0)</f>
        <v>5</v>
      </c>
      <c r="BN4679" s="3">
        <f>VLOOKUP(BJ4679,Def!$A$2:$Z$34,24,0)</f>
        <v>3</v>
      </c>
      <c r="BO4679" s="1">
        <f t="shared" ca="1" si="1155"/>
        <v>0</v>
      </c>
      <c r="BP4679" s="1">
        <f t="shared" ca="1" si="1156"/>
        <v>0</v>
      </c>
      <c r="BQ4679" s="1">
        <f t="shared" ca="1" si="1157"/>
        <v>0</v>
      </c>
      <c r="BR4679" s="1">
        <f t="shared" ca="1" si="1158"/>
        <v>0</v>
      </c>
      <c r="BS4679" s="1">
        <f t="shared" ca="1" si="1159"/>
        <v>0</v>
      </c>
      <c r="BT4679" s="1">
        <f t="shared" ca="1" si="1160"/>
        <v>0</v>
      </c>
      <c r="BU4679" s="1">
        <f t="shared" ca="1" si="1161"/>
        <v>0</v>
      </c>
      <c r="BV4679" s="1">
        <f t="shared" ca="1" si="1162"/>
        <v>8.6</v>
      </c>
      <c r="BW4679" s="1">
        <f t="shared" ca="1" si="1163"/>
        <v>6</v>
      </c>
      <c r="BX4679" s="1">
        <f t="shared" ca="1" si="1164"/>
        <v>6</v>
      </c>
      <c r="BY4679" s="1">
        <f t="shared" ca="1" si="1165"/>
        <v>0</v>
      </c>
      <c r="BZ4679" s="1">
        <f t="shared" ca="1" si="1166"/>
        <v>0</v>
      </c>
      <c r="CA4679" s="1">
        <f t="shared" ca="1" si="1167"/>
        <v>0</v>
      </c>
      <c r="CB4679" s="1">
        <f t="shared" ca="1" si="1168"/>
        <v>0</v>
      </c>
      <c r="CC4679" s="1">
        <f t="shared" ca="1" si="1169"/>
        <v>20.6</v>
      </c>
    </row>
    <row r="4680" spans="1:81" hidden="1" x14ac:dyDescent="0.2">
      <c r="A4680" s="1" t="s">
        <v>708</v>
      </c>
      <c r="B4680" s="1" t="s">
        <v>709</v>
      </c>
      <c r="C4680" s="1" t="s">
        <v>62</v>
      </c>
      <c r="D4680" s="1" t="s">
        <v>693</v>
      </c>
      <c r="E4680" s="1" t="s">
        <v>79</v>
      </c>
      <c r="AU4680">
        <v>29</v>
      </c>
      <c r="AV4680">
        <v>29</v>
      </c>
      <c r="AW4680">
        <v>7</v>
      </c>
      <c r="AX4680">
        <v>1</v>
      </c>
      <c r="AY4680">
        <v>0</v>
      </c>
      <c r="AZ4680">
        <v>0</v>
      </c>
      <c r="BA4680">
        <v>78</v>
      </c>
      <c r="BI4680" s="1">
        <v>6</v>
      </c>
      <c r="BJ4680" s="1" t="str">
        <f t="array" ref="BJ4680">IF(C4680="yes",VLOOKUP(BI4680&amp;D4680,CHOOSE({1,2},Schedule_2015!$A$2:$A$257&amp;Schedule_2015!$B$2:$B$257,Schedule_2015!$C$2:$C$257),2,0),VLOOKUP(BI4680&amp;D4680,CHOOSE({1,2},Schedule_2015!$A$2:$A$257&amp;Schedule_2015!$C$2:$C$257,Schedule_2015!$B$2:$B$257),2,0))</f>
        <v>HOU</v>
      </c>
      <c r="BK4680" s="3">
        <f>VLOOKUP(BJ4680,Def!$A$2:$Z$34,23,0)</f>
        <v>125.5</v>
      </c>
      <c r="BL4680" s="3">
        <f>VLOOKUP(BJ4680,Def!$A$2:$Z$34,16,0)</f>
        <v>232.25</v>
      </c>
      <c r="BM4680" s="3">
        <f>VLOOKUP(BJ4680,Def!$A$2:$Z$34,17,0)</f>
        <v>5</v>
      </c>
      <c r="BN4680" s="3">
        <f>VLOOKUP(BJ4680,Def!$A$2:$Z$34,24,0)</f>
        <v>3</v>
      </c>
      <c r="BO4680" s="1">
        <f t="shared" ca="1" si="1155"/>
        <v>0</v>
      </c>
      <c r="BP4680" s="1">
        <f t="shared" ca="1" si="1156"/>
        <v>0</v>
      </c>
      <c r="BQ4680" s="1">
        <f t="shared" ca="1" si="1157"/>
        <v>0</v>
      </c>
      <c r="BR4680" s="1">
        <f t="shared" ca="1" si="1158"/>
        <v>0</v>
      </c>
      <c r="BS4680" s="1">
        <f t="shared" ca="1" si="1159"/>
        <v>0</v>
      </c>
      <c r="BT4680" s="1">
        <f t="shared" ca="1" si="1160"/>
        <v>0</v>
      </c>
      <c r="BU4680" s="1">
        <f t="shared" ca="1" si="1161"/>
        <v>0</v>
      </c>
      <c r="BV4680" s="1">
        <f t="shared" ca="1" si="1162"/>
        <v>7.8000000000000007</v>
      </c>
      <c r="BW4680" s="1">
        <f t="shared" ca="1" si="1163"/>
        <v>7</v>
      </c>
      <c r="BX4680" s="1">
        <f t="shared" ca="1" si="1164"/>
        <v>6</v>
      </c>
      <c r="BY4680" s="1">
        <f t="shared" ca="1" si="1165"/>
        <v>0</v>
      </c>
      <c r="BZ4680" s="1">
        <f t="shared" ca="1" si="1166"/>
        <v>0</v>
      </c>
      <c r="CA4680" s="1">
        <f t="shared" ca="1" si="1167"/>
        <v>0</v>
      </c>
      <c r="CB4680" s="1">
        <f t="shared" ca="1" si="1168"/>
        <v>0</v>
      </c>
      <c r="CC4680" s="1">
        <f t="shared" ca="1" si="1169"/>
        <v>20.8</v>
      </c>
    </row>
    <row r="4681" spans="1:81" hidden="1" x14ac:dyDescent="0.2">
      <c r="A4681" s="1" t="s">
        <v>706</v>
      </c>
      <c r="B4681" s="1" t="s">
        <v>707</v>
      </c>
      <c r="C4681" s="1" t="s">
        <v>62</v>
      </c>
      <c r="D4681" s="1" t="s">
        <v>693</v>
      </c>
      <c r="E4681" s="1" t="s">
        <v>76</v>
      </c>
      <c r="Y4681">
        <v>26</v>
      </c>
      <c r="Z4681">
        <v>28</v>
      </c>
      <c r="AA4681">
        <v>0</v>
      </c>
      <c r="AB4681">
        <v>3</v>
      </c>
      <c r="AC4681">
        <v>0</v>
      </c>
      <c r="AP4681">
        <v>7</v>
      </c>
      <c r="AQ4681">
        <v>7</v>
      </c>
      <c r="AR4681">
        <v>0</v>
      </c>
      <c r="AS4681">
        <v>1</v>
      </c>
      <c r="AT4681">
        <v>0</v>
      </c>
      <c r="AU4681">
        <v>29</v>
      </c>
      <c r="AV4681">
        <v>0</v>
      </c>
      <c r="AW4681">
        <v>8</v>
      </c>
      <c r="AX4681">
        <v>0</v>
      </c>
      <c r="AY4681">
        <v>0</v>
      </c>
      <c r="AZ4681">
        <v>0</v>
      </c>
      <c r="BA4681">
        <v>87</v>
      </c>
      <c r="BI4681" s="1">
        <v>6</v>
      </c>
      <c r="BJ4681" s="1" t="str">
        <f t="array" ref="BJ4681">IF(C4681="yes",VLOOKUP(BI4681&amp;D4681,CHOOSE({1,2},Schedule_2015!$A$2:$A$257&amp;Schedule_2015!$B$2:$B$257,Schedule_2015!$C$2:$C$257),2,0),VLOOKUP(BI4681&amp;D4681,CHOOSE({1,2},Schedule_2015!$A$2:$A$257&amp;Schedule_2015!$C$2:$C$257,Schedule_2015!$B$2:$B$257),2,0))</f>
        <v>HOU</v>
      </c>
      <c r="BK4681" s="3">
        <f>VLOOKUP(BJ4681,Def!$A$2:$Z$34,23,0)</f>
        <v>125.5</v>
      </c>
      <c r="BL4681" s="3">
        <f>VLOOKUP(BJ4681,Def!$A$2:$Z$34,16,0)</f>
        <v>232.25</v>
      </c>
      <c r="BM4681" s="3">
        <f>VLOOKUP(BJ4681,Def!$A$2:$Z$34,17,0)</f>
        <v>5</v>
      </c>
      <c r="BN4681" s="3">
        <f>VLOOKUP(BJ4681,Def!$A$2:$Z$34,24,0)</f>
        <v>3</v>
      </c>
      <c r="BO4681" s="1">
        <f t="shared" ca="1" si="1155"/>
        <v>0</v>
      </c>
      <c r="BP4681" s="1">
        <f t="shared" ca="1" si="1156"/>
        <v>0</v>
      </c>
      <c r="BQ4681" s="1">
        <f t="shared" ca="1" si="1157"/>
        <v>0</v>
      </c>
      <c r="BR4681" s="1">
        <f t="shared" ca="1" si="1158"/>
        <v>0</v>
      </c>
      <c r="BS4681" s="1">
        <f t="shared" ca="1" si="1159"/>
        <v>0</v>
      </c>
      <c r="BT4681" s="1">
        <f t="shared" ca="1" si="1160"/>
        <v>0</v>
      </c>
      <c r="BU4681" s="1">
        <f t="shared" ca="1" si="1161"/>
        <v>0</v>
      </c>
      <c r="BV4681" s="1">
        <f t="shared" ca="1" si="1162"/>
        <v>8.7000000000000011</v>
      </c>
      <c r="BW4681" s="1">
        <f t="shared" ca="1" si="1163"/>
        <v>8</v>
      </c>
      <c r="BX4681" s="1">
        <f t="shared" ca="1" si="1164"/>
        <v>0</v>
      </c>
      <c r="BY4681" s="1">
        <f t="shared" ca="1" si="1165"/>
        <v>0</v>
      </c>
      <c r="BZ4681" s="1">
        <f t="shared" ca="1" si="1166"/>
        <v>0</v>
      </c>
      <c r="CA4681" s="1">
        <f t="shared" ca="1" si="1167"/>
        <v>0</v>
      </c>
      <c r="CB4681" s="1">
        <f t="shared" ca="1" si="1168"/>
        <v>0</v>
      </c>
      <c r="CC4681" s="1">
        <f t="shared" ca="1" si="1169"/>
        <v>16.700000000000003</v>
      </c>
    </row>
    <row r="4682" spans="1:81" hidden="1" x14ac:dyDescent="0.2">
      <c r="A4682" s="1" t="s">
        <v>710</v>
      </c>
      <c r="B4682" s="1" t="s">
        <v>711</v>
      </c>
      <c r="C4682" s="1" t="s">
        <v>62</v>
      </c>
      <c r="D4682" s="1" t="s">
        <v>693</v>
      </c>
      <c r="E4682" s="1" t="s">
        <v>88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</v>
      </c>
      <c r="V4682">
        <v>2</v>
      </c>
      <c r="W4682">
        <v>1</v>
      </c>
      <c r="X4682">
        <v>2</v>
      </c>
      <c r="BI4682" s="1">
        <v>6</v>
      </c>
      <c r="BJ4682" s="1" t="str">
        <f t="array" ref="BJ4682">IF(C4682="yes",VLOOKUP(BI4682&amp;D4682,CHOOSE({1,2},Schedule_2015!$A$2:$A$257&amp;Schedule_2015!$B$2:$B$257,Schedule_2015!$C$2:$C$257),2,0),VLOOKUP(BI4682&amp;D4682,CHOOSE({1,2},Schedule_2015!$A$2:$A$257&amp;Schedule_2015!$C$2:$C$257,Schedule_2015!$B$2:$B$257),2,0))</f>
        <v>HOU</v>
      </c>
      <c r="BK4682" s="3">
        <f>VLOOKUP(BJ4682,Def!$A$2:$Z$34,23,0)</f>
        <v>125.5</v>
      </c>
      <c r="BL4682" s="3">
        <f>VLOOKUP(BJ4682,Def!$A$2:$Z$34,16,0)</f>
        <v>232.25</v>
      </c>
      <c r="BM4682" s="3">
        <f>VLOOKUP(BJ4682,Def!$A$2:$Z$34,17,0)</f>
        <v>5</v>
      </c>
      <c r="BN4682" s="3">
        <f>VLOOKUP(BJ4682,Def!$A$2:$Z$34,24,0)</f>
        <v>3</v>
      </c>
      <c r="BO4682" s="1">
        <f t="shared" ca="1" si="1155"/>
        <v>0</v>
      </c>
      <c r="BP4682" s="1">
        <f t="shared" ca="1" si="1156"/>
        <v>0</v>
      </c>
      <c r="BQ4682" s="1">
        <f t="shared" ca="1" si="1157"/>
        <v>0</v>
      </c>
      <c r="BR4682" s="1">
        <f t="shared" ca="1" si="1158"/>
        <v>0</v>
      </c>
      <c r="BS4682" s="1">
        <f t="shared" ca="1" si="1159"/>
        <v>0</v>
      </c>
      <c r="BT4682" s="1">
        <f t="shared" ca="1" si="1160"/>
        <v>0</v>
      </c>
      <c r="BU4682" s="1">
        <f t="shared" ca="1" si="1161"/>
        <v>0</v>
      </c>
      <c r="BV4682" s="1">
        <f t="shared" ca="1" si="1162"/>
        <v>0</v>
      </c>
      <c r="BW4682" s="1">
        <f t="shared" ca="1" si="1163"/>
        <v>0</v>
      </c>
      <c r="BX4682" s="1">
        <f t="shared" ca="1" si="1164"/>
        <v>0</v>
      </c>
      <c r="BY4682" s="1">
        <f t="shared" ca="1" si="1165"/>
        <v>0</v>
      </c>
      <c r="BZ4682" s="1">
        <f t="shared" ca="1" si="1166"/>
        <v>0</v>
      </c>
      <c r="CA4682" s="1">
        <f t="shared" ca="1" si="1167"/>
        <v>0</v>
      </c>
      <c r="CB4682" s="1">
        <f t="shared" ca="1" si="1168"/>
        <v>0</v>
      </c>
      <c r="CC4682" s="1">
        <f t="shared" ca="1" si="1169"/>
        <v>0</v>
      </c>
    </row>
    <row r="4683" spans="1:81" hidden="1" x14ac:dyDescent="0.2">
      <c r="A4683" s="1" t="s">
        <v>712</v>
      </c>
      <c r="B4683" s="1" t="s">
        <v>713</v>
      </c>
      <c r="C4683" s="1" t="s">
        <v>62</v>
      </c>
      <c r="D4683" s="1" t="s">
        <v>693</v>
      </c>
      <c r="E4683" s="1" t="s">
        <v>91</v>
      </c>
      <c r="AK4683">
        <v>38</v>
      </c>
      <c r="AL4683">
        <v>2</v>
      </c>
      <c r="AM4683">
        <v>55</v>
      </c>
      <c r="AN4683">
        <v>5</v>
      </c>
      <c r="AO4683">
        <v>234</v>
      </c>
      <c r="BI4683" s="1">
        <v>6</v>
      </c>
      <c r="BJ4683" s="1" t="str">
        <f t="array" ref="BJ4683">IF(C4683="yes",VLOOKUP(BI4683&amp;D4683,CHOOSE({1,2},Schedule_2015!$A$2:$A$257&amp;Schedule_2015!$B$2:$B$257,Schedule_2015!$C$2:$C$257),2,0),VLOOKUP(BI4683&amp;D4683,CHOOSE({1,2},Schedule_2015!$A$2:$A$257&amp;Schedule_2015!$C$2:$C$257,Schedule_2015!$B$2:$B$257),2,0))</f>
        <v>HOU</v>
      </c>
      <c r="BK4683" s="3">
        <f>VLOOKUP(BJ4683,Def!$A$2:$Z$34,23,0)</f>
        <v>125.5</v>
      </c>
      <c r="BL4683" s="3">
        <f>VLOOKUP(BJ4683,Def!$A$2:$Z$34,16,0)</f>
        <v>232.25</v>
      </c>
      <c r="BM4683" s="3">
        <f>VLOOKUP(BJ4683,Def!$A$2:$Z$34,17,0)</f>
        <v>5</v>
      </c>
      <c r="BN4683" s="3">
        <f>VLOOKUP(BJ4683,Def!$A$2:$Z$34,24,0)</f>
        <v>3</v>
      </c>
      <c r="BO4683" s="1">
        <f t="shared" ca="1" si="1155"/>
        <v>0</v>
      </c>
      <c r="BP4683" s="1">
        <f t="shared" ca="1" si="1156"/>
        <v>0</v>
      </c>
      <c r="BQ4683" s="1">
        <f t="shared" ca="1" si="1157"/>
        <v>0</v>
      </c>
      <c r="BR4683" s="1">
        <f t="shared" ca="1" si="1158"/>
        <v>0</v>
      </c>
      <c r="BS4683" s="1">
        <f t="shared" ca="1" si="1159"/>
        <v>0</v>
      </c>
      <c r="BT4683" s="1">
        <f t="shared" ca="1" si="1160"/>
        <v>0</v>
      </c>
      <c r="BU4683" s="1">
        <f t="shared" ca="1" si="1161"/>
        <v>0</v>
      </c>
      <c r="BV4683" s="1">
        <f t="shared" ca="1" si="1162"/>
        <v>0</v>
      </c>
      <c r="BW4683" s="1">
        <f t="shared" ca="1" si="1163"/>
        <v>0</v>
      </c>
      <c r="BX4683" s="1">
        <f t="shared" ca="1" si="1164"/>
        <v>0</v>
      </c>
      <c r="BY4683" s="1">
        <f t="shared" ca="1" si="1165"/>
        <v>0</v>
      </c>
      <c r="BZ4683" s="1">
        <f t="shared" ca="1" si="1166"/>
        <v>0</v>
      </c>
      <c r="CA4683" s="1">
        <f t="shared" ca="1" si="1167"/>
        <v>0</v>
      </c>
      <c r="CB4683" s="1">
        <f t="shared" ca="1" si="1168"/>
        <v>0</v>
      </c>
      <c r="CC4683" s="1">
        <f t="shared" ca="1" si="1169"/>
        <v>0</v>
      </c>
    </row>
    <row r="4684" spans="1:81" hidden="1" x14ac:dyDescent="0.2">
      <c r="A4684" s="1" t="s">
        <v>718</v>
      </c>
      <c r="B4684" s="1" t="s">
        <v>719</v>
      </c>
      <c r="C4684" s="1" t="s">
        <v>62</v>
      </c>
      <c r="D4684" s="1" t="s">
        <v>693</v>
      </c>
      <c r="E4684" s="1" t="s">
        <v>100</v>
      </c>
      <c r="F4684">
        <v>0</v>
      </c>
      <c r="G4684">
        <v>0</v>
      </c>
      <c r="H4684">
        <v>0</v>
      </c>
      <c r="I4684">
        <v>0</v>
      </c>
      <c r="J4684">
        <v>5</v>
      </c>
      <c r="BI4684" s="1">
        <v>6</v>
      </c>
      <c r="BJ4684" s="1" t="str">
        <f t="array" ref="BJ4684">IF(C4684="yes",VLOOKUP(BI4684&amp;D4684,CHOOSE({1,2},Schedule_2015!$A$2:$A$257&amp;Schedule_2015!$B$2:$B$257,Schedule_2015!$C$2:$C$257),2,0),VLOOKUP(BI4684&amp;D4684,CHOOSE({1,2},Schedule_2015!$A$2:$A$257&amp;Schedule_2015!$C$2:$C$257,Schedule_2015!$B$2:$B$257),2,0))</f>
        <v>HOU</v>
      </c>
      <c r="BK4684" s="3">
        <f>VLOOKUP(BJ4684,Def!$A$2:$Z$34,23,0)</f>
        <v>125.5</v>
      </c>
      <c r="BL4684" s="3">
        <f>VLOOKUP(BJ4684,Def!$A$2:$Z$34,16,0)</f>
        <v>232.25</v>
      </c>
      <c r="BM4684" s="3">
        <f>VLOOKUP(BJ4684,Def!$A$2:$Z$34,17,0)</f>
        <v>5</v>
      </c>
      <c r="BN4684" s="3">
        <f>VLOOKUP(BJ4684,Def!$A$2:$Z$34,24,0)</f>
        <v>3</v>
      </c>
      <c r="BO4684" s="1">
        <f t="shared" ca="1" si="1155"/>
        <v>0</v>
      </c>
      <c r="BP4684" s="1">
        <f t="shared" ca="1" si="1156"/>
        <v>0</v>
      </c>
      <c r="BQ4684" s="1">
        <f t="shared" ca="1" si="1157"/>
        <v>0</v>
      </c>
      <c r="BR4684" s="1">
        <f t="shared" ca="1" si="1158"/>
        <v>0</v>
      </c>
      <c r="BS4684" s="1">
        <f t="shared" ca="1" si="1159"/>
        <v>0</v>
      </c>
      <c r="BT4684" s="1">
        <f t="shared" ca="1" si="1160"/>
        <v>0</v>
      </c>
      <c r="BU4684" s="1">
        <f t="shared" ca="1" si="1161"/>
        <v>0</v>
      </c>
      <c r="BV4684" s="1">
        <f t="shared" ca="1" si="1162"/>
        <v>0</v>
      </c>
      <c r="BW4684" s="1">
        <f t="shared" ca="1" si="1163"/>
        <v>0</v>
      </c>
      <c r="BX4684" s="1">
        <f t="shared" ca="1" si="1164"/>
        <v>0</v>
      </c>
      <c r="BY4684" s="1">
        <f t="shared" ca="1" si="1165"/>
        <v>0</v>
      </c>
      <c r="BZ4684" s="1">
        <f t="shared" ca="1" si="1166"/>
        <v>0</v>
      </c>
      <c r="CA4684" s="1">
        <f t="shared" ca="1" si="1167"/>
        <v>0</v>
      </c>
      <c r="CB4684" s="1">
        <f t="shared" ca="1" si="1168"/>
        <v>0</v>
      </c>
      <c r="CC4684" s="1">
        <f t="shared" ca="1" si="1169"/>
        <v>0</v>
      </c>
    </row>
    <row r="4685" spans="1:81" hidden="1" x14ac:dyDescent="0.2">
      <c r="A4685" s="1" t="s">
        <v>716</v>
      </c>
      <c r="B4685" s="1" t="s">
        <v>717</v>
      </c>
      <c r="C4685" s="1" t="s">
        <v>62</v>
      </c>
      <c r="D4685" s="1" t="s">
        <v>693</v>
      </c>
      <c r="E4685" s="1" t="s">
        <v>112</v>
      </c>
      <c r="F4685">
        <v>1</v>
      </c>
      <c r="G4685">
        <v>0</v>
      </c>
      <c r="H4685">
        <v>0</v>
      </c>
      <c r="I4685">
        <v>0</v>
      </c>
      <c r="J4685">
        <v>1</v>
      </c>
      <c r="BI4685" s="1">
        <v>6</v>
      </c>
      <c r="BJ4685" s="1" t="str">
        <f t="array" ref="BJ4685">IF(C4685="yes",VLOOKUP(BI4685&amp;D4685,CHOOSE({1,2},Schedule_2015!$A$2:$A$257&amp;Schedule_2015!$B$2:$B$257,Schedule_2015!$C$2:$C$257),2,0),VLOOKUP(BI4685&amp;D4685,CHOOSE({1,2},Schedule_2015!$A$2:$A$257&amp;Schedule_2015!$C$2:$C$257,Schedule_2015!$B$2:$B$257),2,0))</f>
        <v>HOU</v>
      </c>
      <c r="BK4685" s="3">
        <f>VLOOKUP(BJ4685,Def!$A$2:$Z$34,23,0)</f>
        <v>125.5</v>
      </c>
      <c r="BL4685" s="3">
        <f>VLOOKUP(BJ4685,Def!$A$2:$Z$34,16,0)</f>
        <v>232.25</v>
      </c>
      <c r="BM4685" s="3">
        <f>VLOOKUP(BJ4685,Def!$A$2:$Z$34,17,0)</f>
        <v>5</v>
      </c>
      <c r="BN4685" s="3">
        <f>VLOOKUP(BJ4685,Def!$A$2:$Z$34,24,0)</f>
        <v>3</v>
      </c>
      <c r="BO4685" s="1">
        <f t="shared" ca="1" si="1155"/>
        <v>0</v>
      </c>
      <c r="BP4685" s="1">
        <f t="shared" ca="1" si="1156"/>
        <v>0</v>
      </c>
      <c r="BQ4685" s="1">
        <f t="shared" ca="1" si="1157"/>
        <v>0</v>
      </c>
      <c r="BR4685" s="1">
        <f t="shared" ca="1" si="1158"/>
        <v>0</v>
      </c>
      <c r="BS4685" s="1">
        <f t="shared" ca="1" si="1159"/>
        <v>0</v>
      </c>
      <c r="BT4685" s="1">
        <f t="shared" ca="1" si="1160"/>
        <v>0</v>
      </c>
      <c r="BU4685" s="1">
        <f t="shared" ca="1" si="1161"/>
        <v>0</v>
      </c>
      <c r="BV4685" s="1">
        <f t="shared" ca="1" si="1162"/>
        <v>0</v>
      </c>
      <c r="BW4685" s="1">
        <f t="shared" ca="1" si="1163"/>
        <v>0</v>
      </c>
      <c r="BX4685" s="1">
        <f t="shared" ca="1" si="1164"/>
        <v>0</v>
      </c>
      <c r="BY4685" s="1">
        <f t="shared" ca="1" si="1165"/>
        <v>0</v>
      </c>
      <c r="BZ4685" s="1">
        <f t="shared" ca="1" si="1166"/>
        <v>0</v>
      </c>
      <c r="CA4685" s="1">
        <f t="shared" ca="1" si="1167"/>
        <v>0</v>
      </c>
      <c r="CB4685" s="1">
        <f t="shared" ca="1" si="1168"/>
        <v>0</v>
      </c>
      <c r="CC4685" s="1">
        <f t="shared" ca="1" si="1169"/>
        <v>0</v>
      </c>
    </row>
    <row r="4686" spans="1:81" hidden="1" x14ac:dyDescent="0.2">
      <c r="A4686" s="1" t="s">
        <v>2928</v>
      </c>
      <c r="B4686" s="1" t="s">
        <v>2929</v>
      </c>
      <c r="C4686" s="1" t="s">
        <v>62</v>
      </c>
      <c r="D4686" s="1" t="s">
        <v>693</v>
      </c>
      <c r="E4686" s="1" t="s">
        <v>112</v>
      </c>
      <c r="F4686">
        <v>0</v>
      </c>
      <c r="G4686">
        <v>0</v>
      </c>
      <c r="H4686">
        <v>0</v>
      </c>
      <c r="I4686">
        <v>0</v>
      </c>
      <c r="J4686">
        <v>1</v>
      </c>
      <c r="BI4686" s="1">
        <v>6</v>
      </c>
      <c r="BJ4686" s="1" t="str">
        <f t="array" ref="BJ4686">IF(C4686="yes",VLOOKUP(BI4686&amp;D4686,CHOOSE({1,2},Schedule_2015!$A$2:$A$257&amp;Schedule_2015!$B$2:$B$257,Schedule_2015!$C$2:$C$257),2,0),VLOOKUP(BI4686&amp;D4686,CHOOSE({1,2},Schedule_2015!$A$2:$A$257&amp;Schedule_2015!$C$2:$C$257,Schedule_2015!$B$2:$B$257),2,0))</f>
        <v>HOU</v>
      </c>
      <c r="BK4686" s="3">
        <f>VLOOKUP(BJ4686,Def!$A$2:$Z$34,23,0)</f>
        <v>125.5</v>
      </c>
      <c r="BL4686" s="3">
        <f>VLOOKUP(BJ4686,Def!$A$2:$Z$34,16,0)</f>
        <v>232.25</v>
      </c>
      <c r="BM4686" s="3">
        <f>VLOOKUP(BJ4686,Def!$A$2:$Z$34,17,0)</f>
        <v>5</v>
      </c>
      <c r="BN4686" s="3">
        <f>VLOOKUP(BJ4686,Def!$A$2:$Z$34,24,0)</f>
        <v>3</v>
      </c>
      <c r="BO4686" s="1">
        <f t="shared" ca="1" si="1155"/>
        <v>0</v>
      </c>
      <c r="BP4686" s="1">
        <f t="shared" ca="1" si="1156"/>
        <v>0</v>
      </c>
      <c r="BQ4686" s="1">
        <f t="shared" ca="1" si="1157"/>
        <v>0</v>
      </c>
      <c r="BR4686" s="1">
        <f t="shared" ca="1" si="1158"/>
        <v>0</v>
      </c>
      <c r="BS4686" s="1">
        <f t="shared" ca="1" si="1159"/>
        <v>0</v>
      </c>
      <c r="BT4686" s="1">
        <f t="shared" ca="1" si="1160"/>
        <v>0</v>
      </c>
      <c r="BU4686" s="1">
        <f t="shared" ca="1" si="1161"/>
        <v>0</v>
      </c>
      <c r="BV4686" s="1">
        <f t="shared" ca="1" si="1162"/>
        <v>0</v>
      </c>
      <c r="BW4686" s="1">
        <f t="shared" ca="1" si="1163"/>
        <v>0</v>
      </c>
      <c r="BX4686" s="1">
        <f t="shared" ca="1" si="1164"/>
        <v>0</v>
      </c>
      <c r="BY4686" s="1">
        <f t="shared" ca="1" si="1165"/>
        <v>0</v>
      </c>
      <c r="BZ4686" s="1">
        <f t="shared" ca="1" si="1166"/>
        <v>0</v>
      </c>
      <c r="CA4686" s="1">
        <f t="shared" ca="1" si="1167"/>
        <v>0</v>
      </c>
      <c r="CB4686" s="1">
        <f t="shared" ca="1" si="1168"/>
        <v>0</v>
      </c>
      <c r="CC4686" s="1">
        <f t="shared" ca="1" si="1169"/>
        <v>0</v>
      </c>
    </row>
    <row r="4687" spans="1:81" hidden="1" x14ac:dyDescent="0.2">
      <c r="A4687" s="1" t="s">
        <v>722</v>
      </c>
      <c r="B4687" s="1" t="s">
        <v>723</v>
      </c>
      <c r="C4687" s="1" t="s">
        <v>62</v>
      </c>
      <c r="D4687" s="1" t="s">
        <v>693</v>
      </c>
      <c r="E4687" s="1" t="s">
        <v>100</v>
      </c>
      <c r="F4687">
        <v>0</v>
      </c>
      <c r="G4687">
        <v>0</v>
      </c>
      <c r="H4687">
        <v>0</v>
      </c>
      <c r="I4687">
        <v>0</v>
      </c>
      <c r="J4687">
        <v>4</v>
      </c>
      <c r="BI4687" s="1">
        <v>6</v>
      </c>
      <c r="BJ4687" s="1" t="str">
        <f t="array" ref="BJ4687">IF(C4687="yes",VLOOKUP(BI4687&amp;D4687,CHOOSE({1,2},Schedule_2015!$A$2:$A$257&amp;Schedule_2015!$B$2:$B$257,Schedule_2015!$C$2:$C$257),2,0),VLOOKUP(BI4687&amp;D4687,CHOOSE({1,2},Schedule_2015!$A$2:$A$257&amp;Schedule_2015!$C$2:$C$257,Schedule_2015!$B$2:$B$257),2,0))</f>
        <v>HOU</v>
      </c>
      <c r="BK4687" s="3">
        <f>VLOOKUP(BJ4687,Def!$A$2:$Z$34,23,0)</f>
        <v>125.5</v>
      </c>
      <c r="BL4687" s="3">
        <f>VLOOKUP(BJ4687,Def!$A$2:$Z$34,16,0)</f>
        <v>232.25</v>
      </c>
      <c r="BM4687" s="3">
        <f>VLOOKUP(BJ4687,Def!$A$2:$Z$34,17,0)</f>
        <v>5</v>
      </c>
      <c r="BN4687" s="3">
        <f>VLOOKUP(BJ4687,Def!$A$2:$Z$34,24,0)</f>
        <v>3</v>
      </c>
      <c r="BO4687" s="1">
        <f t="shared" ca="1" si="1155"/>
        <v>0</v>
      </c>
      <c r="BP4687" s="1">
        <f t="shared" ca="1" si="1156"/>
        <v>0</v>
      </c>
      <c r="BQ4687" s="1">
        <f t="shared" ca="1" si="1157"/>
        <v>0</v>
      </c>
      <c r="BR4687" s="1">
        <f t="shared" ca="1" si="1158"/>
        <v>0</v>
      </c>
      <c r="BS4687" s="1">
        <f t="shared" ca="1" si="1159"/>
        <v>0</v>
      </c>
      <c r="BT4687" s="1">
        <f t="shared" ca="1" si="1160"/>
        <v>0</v>
      </c>
      <c r="BU4687" s="1">
        <f t="shared" ca="1" si="1161"/>
        <v>0</v>
      </c>
      <c r="BV4687" s="1">
        <f t="shared" ca="1" si="1162"/>
        <v>0</v>
      </c>
      <c r="BW4687" s="1">
        <f t="shared" ca="1" si="1163"/>
        <v>0</v>
      </c>
      <c r="BX4687" s="1">
        <f t="shared" ca="1" si="1164"/>
        <v>0</v>
      </c>
      <c r="BY4687" s="1">
        <f t="shared" ca="1" si="1165"/>
        <v>0</v>
      </c>
      <c r="BZ4687" s="1">
        <f t="shared" ca="1" si="1166"/>
        <v>0</v>
      </c>
      <c r="CA4687" s="1">
        <f t="shared" ca="1" si="1167"/>
        <v>0</v>
      </c>
      <c r="CB4687" s="1">
        <f t="shared" ca="1" si="1168"/>
        <v>0</v>
      </c>
      <c r="CC4687" s="1">
        <f t="shared" ca="1" si="1169"/>
        <v>0</v>
      </c>
    </row>
    <row r="4688" spans="1:81" hidden="1" x14ac:dyDescent="0.2">
      <c r="A4688" s="1" t="s">
        <v>1261</v>
      </c>
      <c r="B4688" s="1" t="s">
        <v>2930</v>
      </c>
      <c r="C4688" s="1" t="s">
        <v>62</v>
      </c>
      <c r="D4688" s="1" t="s">
        <v>693</v>
      </c>
      <c r="E4688" s="1" t="s">
        <v>94</v>
      </c>
      <c r="F4688">
        <v>0</v>
      </c>
      <c r="G4688">
        <v>0</v>
      </c>
      <c r="H4688">
        <v>0</v>
      </c>
      <c r="I4688">
        <v>0</v>
      </c>
      <c r="J4688">
        <v>2</v>
      </c>
      <c r="BI4688" s="1">
        <v>6</v>
      </c>
      <c r="BJ4688" s="1" t="str">
        <f t="array" ref="BJ4688">IF(C4688="yes",VLOOKUP(BI4688&amp;D4688,CHOOSE({1,2},Schedule_2015!$A$2:$A$257&amp;Schedule_2015!$B$2:$B$257,Schedule_2015!$C$2:$C$257),2,0),VLOOKUP(BI4688&amp;D4688,CHOOSE({1,2},Schedule_2015!$A$2:$A$257&amp;Schedule_2015!$C$2:$C$257,Schedule_2015!$B$2:$B$257),2,0))</f>
        <v>HOU</v>
      </c>
      <c r="BK4688" s="3">
        <f>VLOOKUP(BJ4688,Def!$A$2:$Z$34,23,0)</f>
        <v>125.5</v>
      </c>
      <c r="BL4688" s="3">
        <f>VLOOKUP(BJ4688,Def!$A$2:$Z$34,16,0)</f>
        <v>232.25</v>
      </c>
      <c r="BM4688" s="3">
        <f>VLOOKUP(BJ4688,Def!$A$2:$Z$34,17,0)</f>
        <v>5</v>
      </c>
      <c r="BN4688" s="3">
        <f>VLOOKUP(BJ4688,Def!$A$2:$Z$34,24,0)</f>
        <v>3</v>
      </c>
      <c r="BO4688" s="1">
        <f t="shared" ca="1" si="1155"/>
        <v>0</v>
      </c>
      <c r="BP4688" s="1">
        <f t="shared" ca="1" si="1156"/>
        <v>0</v>
      </c>
      <c r="BQ4688" s="1">
        <f t="shared" ca="1" si="1157"/>
        <v>0</v>
      </c>
      <c r="BR4688" s="1">
        <f t="shared" ca="1" si="1158"/>
        <v>0</v>
      </c>
      <c r="BS4688" s="1">
        <f t="shared" ca="1" si="1159"/>
        <v>0</v>
      </c>
      <c r="BT4688" s="1">
        <f t="shared" ca="1" si="1160"/>
        <v>0</v>
      </c>
      <c r="BU4688" s="1">
        <f t="shared" ca="1" si="1161"/>
        <v>0</v>
      </c>
      <c r="BV4688" s="1">
        <f t="shared" ca="1" si="1162"/>
        <v>0</v>
      </c>
      <c r="BW4688" s="1">
        <f t="shared" ca="1" si="1163"/>
        <v>0</v>
      </c>
      <c r="BX4688" s="1">
        <f t="shared" ca="1" si="1164"/>
        <v>0</v>
      </c>
      <c r="BY4688" s="1">
        <f t="shared" ca="1" si="1165"/>
        <v>0</v>
      </c>
      <c r="BZ4688" s="1">
        <f t="shared" ca="1" si="1166"/>
        <v>0</v>
      </c>
      <c r="CA4688" s="1">
        <f t="shared" ca="1" si="1167"/>
        <v>0</v>
      </c>
      <c r="CB4688" s="1">
        <f t="shared" ca="1" si="1168"/>
        <v>0</v>
      </c>
      <c r="CC4688" s="1">
        <f t="shared" ca="1" si="1169"/>
        <v>0</v>
      </c>
    </row>
    <row r="4689" spans="1:81" hidden="1" x14ac:dyDescent="0.2">
      <c r="A4689" s="1" t="s">
        <v>1817</v>
      </c>
      <c r="B4689" s="1" t="s">
        <v>1818</v>
      </c>
      <c r="C4689" s="1" t="s">
        <v>62</v>
      </c>
      <c r="D4689" s="1" t="s">
        <v>693</v>
      </c>
      <c r="E4689" s="1" t="s">
        <v>290</v>
      </c>
      <c r="F4689">
        <v>1</v>
      </c>
      <c r="G4689">
        <v>0</v>
      </c>
      <c r="H4689">
        <v>0</v>
      </c>
      <c r="I4689">
        <v>0</v>
      </c>
      <c r="J4689">
        <v>9</v>
      </c>
      <c r="BI4689" s="1">
        <v>6</v>
      </c>
      <c r="BJ4689" s="1" t="str">
        <f t="array" ref="BJ4689">IF(C4689="yes",VLOOKUP(BI4689&amp;D4689,CHOOSE({1,2},Schedule_2015!$A$2:$A$257&amp;Schedule_2015!$B$2:$B$257,Schedule_2015!$C$2:$C$257),2,0),VLOOKUP(BI4689&amp;D4689,CHOOSE({1,2},Schedule_2015!$A$2:$A$257&amp;Schedule_2015!$C$2:$C$257,Schedule_2015!$B$2:$B$257),2,0))</f>
        <v>HOU</v>
      </c>
      <c r="BK4689" s="3">
        <f>VLOOKUP(BJ4689,Def!$A$2:$Z$34,23,0)</f>
        <v>125.5</v>
      </c>
      <c r="BL4689" s="3">
        <f>VLOOKUP(BJ4689,Def!$A$2:$Z$34,16,0)</f>
        <v>232.25</v>
      </c>
      <c r="BM4689" s="3">
        <f>VLOOKUP(BJ4689,Def!$A$2:$Z$34,17,0)</f>
        <v>5</v>
      </c>
      <c r="BN4689" s="3">
        <f>VLOOKUP(BJ4689,Def!$A$2:$Z$34,24,0)</f>
        <v>3</v>
      </c>
      <c r="BO4689" s="1">
        <f t="shared" ca="1" si="1155"/>
        <v>0</v>
      </c>
      <c r="BP4689" s="1">
        <f t="shared" ca="1" si="1156"/>
        <v>0</v>
      </c>
      <c r="BQ4689" s="1">
        <f t="shared" ca="1" si="1157"/>
        <v>0</v>
      </c>
      <c r="BR4689" s="1">
        <f t="shared" ca="1" si="1158"/>
        <v>0</v>
      </c>
      <c r="BS4689" s="1">
        <f t="shared" ca="1" si="1159"/>
        <v>0</v>
      </c>
      <c r="BT4689" s="1">
        <f t="shared" ca="1" si="1160"/>
        <v>0</v>
      </c>
      <c r="BU4689" s="1">
        <f t="shared" ca="1" si="1161"/>
        <v>0</v>
      </c>
      <c r="BV4689" s="1">
        <f t="shared" ca="1" si="1162"/>
        <v>0</v>
      </c>
      <c r="BW4689" s="1">
        <f t="shared" ca="1" si="1163"/>
        <v>0</v>
      </c>
      <c r="BX4689" s="1">
        <f t="shared" ca="1" si="1164"/>
        <v>0</v>
      </c>
      <c r="BY4689" s="1">
        <f t="shared" ca="1" si="1165"/>
        <v>0</v>
      </c>
      <c r="BZ4689" s="1">
        <f t="shared" ca="1" si="1166"/>
        <v>0</v>
      </c>
      <c r="CA4689" s="1">
        <f t="shared" ca="1" si="1167"/>
        <v>0</v>
      </c>
      <c r="CB4689" s="1">
        <f t="shared" ca="1" si="1168"/>
        <v>0</v>
      </c>
      <c r="CC4689" s="1">
        <f t="shared" ca="1" si="1169"/>
        <v>0</v>
      </c>
    </row>
    <row r="4690" spans="1:81" hidden="1" x14ac:dyDescent="0.2">
      <c r="A4690" s="1" t="s">
        <v>726</v>
      </c>
      <c r="B4690" s="1" t="s">
        <v>727</v>
      </c>
      <c r="C4690" s="1" t="s">
        <v>62</v>
      </c>
      <c r="D4690" s="1" t="s">
        <v>693</v>
      </c>
      <c r="E4690" s="1" t="s">
        <v>165</v>
      </c>
      <c r="F4690">
        <v>0</v>
      </c>
      <c r="G4690">
        <v>0</v>
      </c>
      <c r="H4690">
        <v>0</v>
      </c>
      <c r="I4690">
        <v>0</v>
      </c>
      <c r="J4690">
        <v>4</v>
      </c>
      <c r="BI4690" s="1">
        <v>6</v>
      </c>
      <c r="BJ4690" s="1" t="str">
        <f t="array" ref="BJ4690">IF(C4690="yes",VLOOKUP(BI4690&amp;D4690,CHOOSE({1,2},Schedule_2015!$A$2:$A$257&amp;Schedule_2015!$B$2:$B$257,Schedule_2015!$C$2:$C$257),2,0),VLOOKUP(BI4690&amp;D4690,CHOOSE({1,2},Schedule_2015!$A$2:$A$257&amp;Schedule_2015!$C$2:$C$257,Schedule_2015!$B$2:$B$257),2,0))</f>
        <v>HOU</v>
      </c>
      <c r="BK4690" s="3">
        <f>VLOOKUP(BJ4690,Def!$A$2:$Z$34,23,0)</f>
        <v>125.5</v>
      </c>
      <c r="BL4690" s="3">
        <f>VLOOKUP(BJ4690,Def!$A$2:$Z$34,16,0)</f>
        <v>232.25</v>
      </c>
      <c r="BM4690" s="3">
        <f>VLOOKUP(BJ4690,Def!$A$2:$Z$34,17,0)</f>
        <v>5</v>
      </c>
      <c r="BN4690" s="3">
        <f>VLOOKUP(BJ4690,Def!$A$2:$Z$34,24,0)</f>
        <v>3</v>
      </c>
      <c r="BO4690" s="1">
        <f t="shared" ca="1" si="1155"/>
        <v>0</v>
      </c>
      <c r="BP4690" s="1">
        <f t="shared" ca="1" si="1156"/>
        <v>0</v>
      </c>
      <c r="BQ4690" s="1">
        <f t="shared" ca="1" si="1157"/>
        <v>0</v>
      </c>
      <c r="BR4690" s="1">
        <f t="shared" ca="1" si="1158"/>
        <v>0</v>
      </c>
      <c r="BS4690" s="1">
        <f t="shared" ca="1" si="1159"/>
        <v>0</v>
      </c>
      <c r="BT4690" s="1">
        <f t="shared" ca="1" si="1160"/>
        <v>0</v>
      </c>
      <c r="BU4690" s="1">
        <f t="shared" ca="1" si="1161"/>
        <v>0</v>
      </c>
      <c r="BV4690" s="1">
        <f t="shared" ca="1" si="1162"/>
        <v>0</v>
      </c>
      <c r="BW4690" s="1">
        <f t="shared" ca="1" si="1163"/>
        <v>0</v>
      </c>
      <c r="BX4690" s="1">
        <f t="shared" ca="1" si="1164"/>
        <v>0</v>
      </c>
      <c r="BY4690" s="1">
        <f t="shared" ca="1" si="1165"/>
        <v>0</v>
      </c>
      <c r="BZ4690" s="1">
        <f t="shared" ca="1" si="1166"/>
        <v>0</v>
      </c>
      <c r="CA4690" s="1">
        <f t="shared" ca="1" si="1167"/>
        <v>0</v>
      </c>
      <c r="CB4690" s="1">
        <f t="shared" ca="1" si="1168"/>
        <v>0</v>
      </c>
      <c r="CC4690" s="1">
        <f t="shared" ca="1" si="1169"/>
        <v>0</v>
      </c>
    </row>
    <row r="4691" spans="1:81" hidden="1" x14ac:dyDescent="0.2">
      <c r="A4691" s="1" t="s">
        <v>1815</v>
      </c>
      <c r="B4691" s="1" t="s">
        <v>1816</v>
      </c>
      <c r="C4691" s="1" t="s">
        <v>62</v>
      </c>
      <c r="D4691" s="1" t="s">
        <v>693</v>
      </c>
      <c r="E4691" s="1" t="s">
        <v>94</v>
      </c>
      <c r="F4691">
        <v>0</v>
      </c>
      <c r="G4691">
        <v>1</v>
      </c>
      <c r="H4691">
        <v>0</v>
      </c>
      <c r="I4691">
        <v>0</v>
      </c>
      <c r="J4691">
        <v>2</v>
      </c>
      <c r="BI4691" s="1">
        <v>6</v>
      </c>
      <c r="BJ4691" s="1" t="str">
        <f t="array" ref="BJ4691">IF(C4691="yes",VLOOKUP(BI4691&amp;D4691,CHOOSE({1,2},Schedule_2015!$A$2:$A$257&amp;Schedule_2015!$B$2:$B$257,Schedule_2015!$C$2:$C$257),2,0),VLOOKUP(BI4691&amp;D4691,CHOOSE({1,2},Schedule_2015!$A$2:$A$257&amp;Schedule_2015!$C$2:$C$257,Schedule_2015!$B$2:$B$257),2,0))</f>
        <v>HOU</v>
      </c>
      <c r="BK4691" s="3">
        <f>VLOOKUP(BJ4691,Def!$A$2:$Z$34,23,0)</f>
        <v>125.5</v>
      </c>
      <c r="BL4691" s="3">
        <f>VLOOKUP(BJ4691,Def!$A$2:$Z$34,16,0)</f>
        <v>232.25</v>
      </c>
      <c r="BM4691" s="3">
        <f>VLOOKUP(BJ4691,Def!$A$2:$Z$34,17,0)</f>
        <v>5</v>
      </c>
      <c r="BN4691" s="3">
        <f>VLOOKUP(BJ4691,Def!$A$2:$Z$34,24,0)</f>
        <v>3</v>
      </c>
      <c r="BO4691" s="1">
        <f t="shared" ca="1" si="1155"/>
        <v>0</v>
      </c>
      <c r="BP4691" s="1">
        <f t="shared" ca="1" si="1156"/>
        <v>0</v>
      </c>
      <c r="BQ4691" s="1">
        <f t="shared" ca="1" si="1157"/>
        <v>0</v>
      </c>
      <c r="BR4691" s="1">
        <f t="shared" ca="1" si="1158"/>
        <v>0</v>
      </c>
      <c r="BS4691" s="1">
        <f t="shared" ca="1" si="1159"/>
        <v>0</v>
      </c>
      <c r="BT4691" s="1">
        <f t="shared" ca="1" si="1160"/>
        <v>0</v>
      </c>
      <c r="BU4691" s="1">
        <f t="shared" ca="1" si="1161"/>
        <v>0</v>
      </c>
      <c r="BV4691" s="1">
        <f t="shared" ca="1" si="1162"/>
        <v>0</v>
      </c>
      <c r="BW4691" s="1">
        <f t="shared" ca="1" si="1163"/>
        <v>0</v>
      </c>
      <c r="BX4691" s="1">
        <f t="shared" ca="1" si="1164"/>
        <v>0</v>
      </c>
      <c r="BY4691" s="1">
        <f t="shared" ca="1" si="1165"/>
        <v>0</v>
      </c>
      <c r="BZ4691" s="1">
        <f t="shared" ca="1" si="1166"/>
        <v>0</v>
      </c>
      <c r="CA4691" s="1">
        <f t="shared" ca="1" si="1167"/>
        <v>0</v>
      </c>
      <c r="CB4691" s="1">
        <f t="shared" ca="1" si="1168"/>
        <v>0</v>
      </c>
      <c r="CC4691" s="1">
        <f t="shared" ca="1" si="1169"/>
        <v>0</v>
      </c>
    </row>
    <row r="4692" spans="1:81" hidden="1" x14ac:dyDescent="0.2">
      <c r="A4692" s="1" t="s">
        <v>731</v>
      </c>
      <c r="B4692" s="1" t="s">
        <v>732</v>
      </c>
      <c r="C4692" s="1" t="s">
        <v>62</v>
      </c>
      <c r="D4692" s="1" t="s">
        <v>693</v>
      </c>
      <c r="E4692" s="1" t="s">
        <v>105</v>
      </c>
      <c r="F4692">
        <v>0</v>
      </c>
      <c r="G4692">
        <v>0</v>
      </c>
      <c r="H4692">
        <v>0</v>
      </c>
      <c r="I4692">
        <v>0</v>
      </c>
      <c r="J4692">
        <v>7</v>
      </c>
      <c r="BI4692" s="1">
        <v>6</v>
      </c>
      <c r="BJ4692" s="1" t="str">
        <f t="array" ref="BJ4692">IF(C4692="yes",VLOOKUP(BI4692&amp;D4692,CHOOSE({1,2},Schedule_2015!$A$2:$A$257&amp;Schedule_2015!$B$2:$B$257,Schedule_2015!$C$2:$C$257),2,0),VLOOKUP(BI4692&amp;D4692,CHOOSE({1,2},Schedule_2015!$A$2:$A$257&amp;Schedule_2015!$C$2:$C$257,Schedule_2015!$B$2:$B$257),2,0))</f>
        <v>HOU</v>
      </c>
      <c r="BK4692" s="3">
        <f>VLOOKUP(BJ4692,Def!$A$2:$Z$34,23,0)</f>
        <v>125.5</v>
      </c>
      <c r="BL4692" s="3">
        <f>VLOOKUP(BJ4692,Def!$A$2:$Z$34,16,0)</f>
        <v>232.25</v>
      </c>
      <c r="BM4692" s="3">
        <f>VLOOKUP(BJ4692,Def!$A$2:$Z$34,17,0)</f>
        <v>5</v>
      </c>
      <c r="BN4692" s="3">
        <f>VLOOKUP(BJ4692,Def!$A$2:$Z$34,24,0)</f>
        <v>3</v>
      </c>
      <c r="BO4692" s="1">
        <f t="shared" ca="1" si="1155"/>
        <v>0</v>
      </c>
      <c r="BP4692" s="1">
        <f t="shared" ca="1" si="1156"/>
        <v>0</v>
      </c>
      <c r="BQ4692" s="1">
        <f t="shared" ca="1" si="1157"/>
        <v>0</v>
      </c>
      <c r="BR4692" s="1">
        <f t="shared" ca="1" si="1158"/>
        <v>0</v>
      </c>
      <c r="BS4692" s="1">
        <f t="shared" ca="1" si="1159"/>
        <v>0</v>
      </c>
      <c r="BT4692" s="1">
        <f t="shared" ca="1" si="1160"/>
        <v>0</v>
      </c>
      <c r="BU4692" s="1">
        <f t="shared" ca="1" si="1161"/>
        <v>0</v>
      </c>
      <c r="BV4692" s="1">
        <f t="shared" ca="1" si="1162"/>
        <v>0</v>
      </c>
      <c r="BW4692" s="1">
        <f t="shared" ca="1" si="1163"/>
        <v>0</v>
      </c>
      <c r="BX4692" s="1">
        <f t="shared" ca="1" si="1164"/>
        <v>0</v>
      </c>
      <c r="BY4692" s="1">
        <f t="shared" ca="1" si="1165"/>
        <v>0</v>
      </c>
      <c r="BZ4692" s="1">
        <f t="shared" ca="1" si="1166"/>
        <v>0</v>
      </c>
      <c r="CA4692" s="1">
        <f t="shared" ca="1" si="1167"/>
        <v>0</v>
      </c>
      <c r="CB4692" s="1">
        <f t="shared" ca="1" si="1168"/>
        <v>0</v>
      </c>
      <c r="CC4692" s="1">
        <f t="shared" ca="1" si="1169"/>
        <v>0</v>
      </c>
    </row>
    <row r="4693" spans="1:81" hidden="1" x14ac:dyDescent="0.2">
      <c r="A4693" s="1" t="s">
        <v>733</v>
      </c>
      <c r="B4693" s="1" t="s">
        <v>734</v>
      </c>
      <c r="C4693" s="1" t="s">
        <v>62</v>
      </c>
      <c r="D4693" s="1" t="s">
        <v>693</v>
      </c>
      <c r="E4693" s="1" t="s">
        <v>112</v>
      </c>
      <c r="F4693">
        <v>0</v>
      </c>
      <c r="G4693">
        <v>0</v>
      </c>
      <c r="H4693">
        <v>0</v>
      </c>
      <c r="I4693">
        <v>0</v>
      </c>
      <c r="J4693">
        <v>1</v>
      </c>
      <c r="BI4693" s="1">
        <v>6</v>
      </c>
      <c r="BJ4693" s="1" t="str">
        <f t="array" ref="BJ4693">IF(C4693="yes",VLOOKUP(BI4693&amp;D4693,CHOOSE({1,2},Schedule_2015!$A$2:$A$257&amp;Schedule_2015!$B$2:$B$257,Schedule_2015!$C$2:$C$257),2,0),VLOOKUP(BI4693&amp;D4693,CHOOSE({1,2},Schedule_2015!$A$2:$A$257&amp;Schedule_2015!$C$2:$C$257,Schedule_2015!$B$2:$B$257),2,0))</f>
        <v>HOU</v>
      </c>
      <c r="BK4693" s="3">
        <f>VLOOKUP(BJ4693,Def!$A$2:$Z$34,23,0)</f>
        <v>125.5</v>
      </c>
      <c r="BL4693" s="3">
        <f>VLOOKUP(BJ4693,Def!$A$2:$Z$34,16,0)</f>
        <v>232.25</v>
      </c>
      <c r="BM4693" s="3">
        <f>VLOOKUP(BJ4693,Def!$A$2:$Z$34,17,0)</f>
        <v>5</v>
      </c>
      <c r="BN4693" s="3">
        <f>VLOOKUP(BJ4693,Def!$A$2:$Z$34,24,0)</f>
        <v>3</v>
      </c>
      <c r="BO4693" s="1">
        <f t="shared" ca="1" si="1155"/>
        <v>0</v>
      </c>
      <c r="BP4693" s="1">
        <f t="shared" ca="1" si="1156"/>
        <v>0</v>
      </c>
      <c r="BQ4693" s="1">
        <f t="shared" ca="1" si="1157"/>
        <v>0</v>
      </c>
      <c r="BR4693" s="1">
        <f t="shared" ca="1" si="1158"/>
        <v>0</v>
      </c>
      <c r="BS4693" s="1">
        <f t="shared" ca="1" si="1159"/>
        <v>0</v>
      </c>
      <c r="BT4693" s="1">
        <f t="shared" ca="1" si="1160"/>
        <v>0</v>
      </c>
      <c r="BU4693" s="1">
        <f t="shared" ca="1" si="1161"/>
        <v>0</v>
      </c>
      <c r="BV4693" s="1">
        <f t="shared" ca="1" si="1162"/>
        <v>0</v>
      </c>
      <c r="BW4693" s="1">
        <f t="shared" ca="1" si="1163"/>
        <v>0</v>
      </c>
      <c r="BX4693" s="1">
        <f t="shared" ca="1" si="1164"/>
        <v>0</v>
      </c>
      <c r="BY4693" s="1">
        <f t="shared" ca="1" si="1165"/>
        <v>0</v>
      </c>
      <c r="BZ4693" s="1">
        <f t="shared" ca="1" si="1166"/>
        <v>0</v>
      </c>
      <c r="CA4693" s="1">
        <f t="shared" ca="1" si="1167"/>
        <v>0</v>
      </c>
      <c r="CB4693" s="1">
        <f t="shared" ca="1" si="1168"/>
        <v>0</v>
      </c>
      <c r="CC4693" s="1">
        <f t="shared" ca="1" si="1169"/>
        <v>0</v>
      </c>
    </row>
    <row r="4694" spans="1:81" hidden="1" x14ac:dyDescent="0.2">
      <c r="A4694" s="1" t="s">
        <v>1823</v>
      </c>
      <c r="B4694" s="1" t="s">
        <v>1824</v>
      </c>
      <c r="C4694" s="1" t="s">
        <v>62</v>
      </c>
      <c r="D4694" s="1" t="s">
        <v>693</v>
      </c>
      <c r="E4694" s="1" t="s">
        <v>165</v>
      </c>
      <c r="F4694">
        <v>1</v>
      </c>
      <c r="G4694">
        <v>0</v>
      </c>
      <c r="H4694">
        <v>0</v>
      </c>
      <c r="I4694">
        <v>0</v>
      </c>
      <c r="J4694">
        <v>7</v>
      </c>
      <c r="BI4694" s="1">
        <v>6</v>
      </c>
      <c r="BJ4694" s="1" t="str">
        <f t="array" ref="BJ4694">IF(C4694="yes",VLOOKUP(BI4694&amp;D4694,CHOOSE({1,2},Schedule_2015!$A$2:$A$257&amp;Schedule_2015!$B$2:$B$257,Schedule_2015!$C$2:$C$257),2,0),VLOOKUP(BI4694&amp;D4694,CHOOSE({1,2},Schedule_2015!$A$2:$A$257&amp;Schedule_2015!$C$2:$C$257,Schedule_2015!$B$2:$B$257),2,0))</f>
        <v>HOU</v>
      </c>
      <c r="BK4694" s="3">
        <f>VLOOKUP(BJ4694,Def!$A$2:$Z$34,23,0)</f>
        <v>125.5</v>
      </c>
      <c r="BL4694" s="3">
        <f>VLOOKUP(BJ4694,Def!$A$2:$Z$34,16,0)</f>
        <v>232.25</v>
      </c>
      <c r="BM4694" s="3">
        <f>VLOOKUP(BJ4694,Def!$A$2:$Z$34,17,0)</f>
        <v>5</v>
      </c>
      <c r="BN4694" s="3">
        <f>VLOOKUP(BJ4694,Def!$A$2:$Z$34,24,0)</f>
        <v>3</v>
      </c>
      <c r="BO4694" s="1">
        <f t="shared" ca="1" si="1155"/>
        <v>0</v>
      </c>
      <c r="BP4694" s="1">
        <f t="shared" ca="1" si="1156"/>
        <v>0</v>
      </c>
      <c r="BQ4694" s="1">
        <f t="shared" ca="1" si="1157"/>
        <v>0</v>
      </c>
      <c r="BR4694" s="1">
        <f t="shared" ca="1" si="1158"/>
        <v>0</v>
      </c>
      <c r="BS4694" s="1">
        <f t="shared" ca="1" si="1159"/>
        <v>0</v>
      </c>
      <c r="BT4694" s="1">
        <f t="shared" ca="1" si="1160"/>
        <v>0</v>
      </c>
      <c r="BU4694" s="1">
        <f t="shared" ca="1" si="1161"/>
        <v>0</v>
      </c>
      <c r="BV4694" s="1">
        <f t="shared" ca="1" si="1162"/>
        <v>0</v>
      </c>
      <c r="BW4694" s="1">
        <f t="shared" ca="1" si="1163"/>
        <v>0</v>
      </c>
      <c r="BX4694" s="1">
        <f t="shared" ca="1" si="1164"/>
        <v>0</v>
      </c>
      <c r="BY4694" s="1">
        <f t="shared" ca="1" si="1165"/>
        <v>0</v>
      </c>
      <c r="BZ4694" s="1">
        <f t="shared" ca="1" si="1166"/>
        <v>0</v>
      </c>
      <c r="CA4694" s="1">
        <f t="shared" ca="1" si="1167"/>
        <v>0</v>
      </c>
      <c r="CB4694" s="1">
        <f t="shared" ca="1" si="1168"/>
        <v>0</v>
      </c>
      <c r="CC4694" s="1">
        <f t="shared" ca="1" si="1169"/>
        <v>0</v>
      </c>
    </row>
    <row r="4695" spans="1:81" hidden="1" x14ac:dyDescent="0.2">
      <c r="A4695" s="1" t="s">
        <v>720</v>
      </c>
      <c r="B4695" s="1" t="s">
        <v>721</v>
      </c>
      <c r="C4695" s="1" t="s">
        <v>62</v>
      </c>
      <c r="D4695" s="1" t="s">
        <v>693</v>
      </c>
      <c r="E4695" s="1" t="s">
        <v>100</v>
      </c>
      <c r="F4695">
        <v>0</v>
      </c>
      <c r="G4695">
        <v>0</v>
      </c>
      <c r="H4695">
        <v>0</v>
      </c>
      <c r="I4695">
        <v>0</v>
      </c>
      <c r="J4695">
        <v>1</v>
      </c>
      <c r="BI4695" s="1">
        <v>6</v>
      </c>
      <c r="BJ4695" s="1" t="str">
        <f t="array" ref="BJ4695">IF(C4695="yes",VLOOKUP(BI4695&amp;D4695,CHOOSE({1,2},Schedule_2015!$A$2:$A$257&amp;Schedule_2015!$B$2:$B$257,Schedule_2015!$C$2:$C$257),2,0),VLOOKUP(BI4695&amp;D4695,CHOOSE({1,2},Schedule_2015!$A$2:$A$257&amp;Schedule_2015!$C$2:$C$257,Schedule_2015!$B$2:$B$257),2,0))</f>
        <v>HOU</v>
      </c>
      <c r="BK4695" s="3">
        <f>VLOOKUP(BJ4695,Def!$A$2:$Z$34,23,0)</f>
        <v>125.5</v>
      </c>
      <c r="BL4695" s="3">
        <f>VLOOKUP(BJ4695,Def!$A$2:$Z$34,16,0)</f>
        <v>232.25</v>
      </c>
      <c r="BM4695" s="3">
        <f>VLOOKUP(BJ4695,Def!$A$2:$Z$34,17,0)</f>
        <v>5</v>
      </c>
      <c r="BN4695" s="3">
        <f>VLOOKUP(BJ4695,Def!$A$2:$Z$34,24,0)</f>
        <v>3</v>
      </c>
      <c r="BO4695" s="1">
        <f t="shared" ca="1" si="1155"/>
        <v>0</v>
      </c>
      <c r="BP4695" s="1">
        <f t="shared" ca="1" si="1156"/>
        <v>0</v>
      </c>
      <c r="BQ4695" s="1">
        <f t="shared" ca="1" si="1157"/>
        <v>0</v>
      </c>
      <c r="BR4695" s="1">
        <f t="shared" ca="1" si="1158"/>
        <v>0</v>
      </c>
      <c r="BS4695" s="1">
        <f t="shared" ca="1" si="1159"/>
        <v>0</v>
      </c>
      <c r="BT4695" s="1">
        <f t="shared" ca="1" si="1160"/>
        <v>0</v>
      </c>
      <c r="BU4695" s="1">
        <f t="shared" ca="1" si="1161"/>
        <v>0</v>
      </c>
      <c r="BV4695" s="1">
        <f t="shared" ca="1" si="1162"/>
        <v>0</v>
      </c>
      <c r="BW4695" s="1">
        <f t="shared" ca="1" si="1163"/>
        <v>0</v>
      </c>
      <c r="BX4695" s="1">
        <f t="shared" ca="1" si="1164"/>
        <v>0</v>
      </c>
      <c r="BY4695" s="1">
        <f t="shared" ca="1" si="1165"/>
        <v>0</v>
      </c>
      <c r="BZ4695" s="1">
        <f t="shared" ca="1" si="1166"/>
        <v>0</v>
      </c>
      <c r="CA4695" s="1">
        <f t="shared" ca="1" si="1167"/>
        <v>0</v>
      </c>
      <c r="CB4695" s="1">
        <f t="shared" ca="1" si="1168"/>
        <v>0</v>
      </c>
      <c r="CC4695" s="1">
        <f t="shared" ca="1" si="1169"/>
        <v>0</v>
      </c>
    </row>
    <row r="4696" spans="1:81" hidden="1" x14ac:dyDescent="0.2">
      <c r="A4696" s="1" t="s">
        <v>390</v>
      </c>
      <c r="B4696" s="1" t="s">
        <v>735</v>
      </c>
      <c r="C4696" s="1" t="s">
        <v>62</v>
      </c>
      <c r="D4696" s="1" t="s">
        <v>693</v>
      </c>
      <c r="E4696" s="1" t="s">
        <v>112</v>
      </c>
      <c r="F4696">
        <v>2</v>
      </c>
      <c r="G4696">
        <v>0</v>
      </c>
      <c r="H4696">
        <v>0</v>
      </c>
      <c r="I4696">
        <v>0.5</v>
      </c>
      <c r="J4696">
        <v>0</v>
      </c>
      <c r="BI4696" s="1">
        <v>6</v>
      </c>
      <c r="BJ4696" s="1" t="str">
        <f t="array" ref="BJ4696">IF(C4696="yes",VLOOKUP(BI4696&amp;D4696,CHOOSE({1,2},Schedule_2015!$A$2:$A$257&amp;Schedule_2015!$B$2:$B$257,Schedule_2015!$C$2:$C$257),2,0),VLOOKUP(BI4696&amp;D4696,CHOOSE({1,2},Schedule_2015!$A$2:$A$257&amp;Schedule_2015!$C$2:$C$257,Schedule_2015!$B$2:$B$257),2,0))</f>
        <v>HOU</v>
      </c>
      <c r="BK4696" s="3">
        <f>VLOOKUP(BJ4696,Def!$A$2:$Z$34,23,0)</f>
        <v>125.5</v>
      </c>
      <c r="BL4696" s="3">
        <f>VLOOKUP(BJ4696,Def!$A$2:$Z$34,16,0)</f>
        <v>232.25</v>
      </c>
      <c r="BM4696" s="3">
        <f>VLOOKUP(BJ4696,Def!$A$2:$Z$34,17,0)</f>
        <v>5</v>
      </c>
      <c r="BN4696" s="3">
        <f>VLOOKUP(BJ4696,Def!$A$2:$Z$34,24,0)</f>
        <v>3</v>
      </c>
      <c r="BO4696" s="1">
        <f t="shared" ca="1" si="1155"/>
        <v>0</v>
      </c>
      <c r="BP4696" s="1">
        <f t="shared" ca="1" si="1156"/>
        <v>0</v>
      </c>
      <c r="BQ4696" s="1">
        <f t="shared" ca="1" si="1157"/>
        <v>0</v>
      </c>
      <c r="BR4696" s="1">
        <f t="shared" ca="1" si="1158"/>
        <v>0</v>
      </c>
      <c r="BS4696" s="1">
        <f t="shared" ca="1" si="1159"/>
        <v>0</v>
      </c>
      <c r="BT4696" s="1">
        <f t="shared" ca="1" si="1160"/>
        <v>0</v>
      </c>
      <c r="BU4696" s="1">
        <f t="shared" ca="1" si="1161"/>
        <v>0</v>
      </c>
      <c r="BV4696" s="1">
        <f t="shared" ca="1" si="1162"/>
        <v>0</v>
      </c>
      <c r="BW4696" s="1">
        <f t="shared" ca="1" si="1163"/>
        <v>0</v>
      </c>
      <c r="BX4696" s="1">
        <f t="shared" ca="1" si="1164"/>
        <v>0</v>
      </c>
      <c r="BY4696" s="1">
        <f t="shared" ca="1" si="1165"/>
        <v>0</v>
      </c>
      <c r="BZ4696" s="1">
        <f t="shared" ca="1" si="1166"/>
        <v>0</v>
      </c>
      <c r="CA4696" s="1">
        <f t="shared" ca="1" si="1167"/>
        <v>0</v>
      </c>
      <c r="CB4696" s="1">
        <f t="shared" ca="1" si="1168"/>
        <v>0</v>
      </c>
      <c r="CC4696" s="1">
        <f t="shared" ca="1" si="1169"/>
        <v>0</v>
      </c>
    </row>
    <row r="4697" spans="1:81" hidden="1" x14ac:dyDescent="0.2">
      <c r="A4697" s="1" t="s">
        <v>740</v>
      </c>
      <c r="B4697" s="1" t="s">
        <v>741</v>
      </c>
      <c r="C4697" s="1" t="s">
        <v>62</v>
      </c>
      <c r="D4697" s="1" t="s">
        <v>693</v>
      </c>
      <c r="E4697" s="1" t="s">
        <v>105</v>
      </c>
      <c r="F4697">
        <v>1</v>
      </c>
      <c r="G4697">
        <v>0</v>
      </c>
      <c r="H4697">
        <v>0</v>
      </c>
      <c r="I4697">
        <v>0.5</v>
      </c>
      <c r="J4697">
        <v>1</v>
      </c>
      <c r="BI4697" s="1">
        <v>6</v>
      </c>
      <c r="BJ4697" s="1" t="str">
        <f t="array" ref="BJ4697">IF(C4697="yes",VLOOKUP(BI4697&amp;D4697,CHOOSE({1,2},Schedule_2015!$A$2:$A$257&amp;Schedule_2015!$B$2:$B$257,Schedule_2015!$C$2:$C$257),2,0),VLOOKUP(BI4697&amp;D4697,CHOOSE({1,2},Schedule_2015!$A$2:$A$257&amp;Schedule_2015!$C$2:$C$257,Schedule_2015!$B$2:$B$257),2,0))</f>
        <v>HOU</v>
      </c>
      <c r="BK4697" s="3">
        <f>VLOOKUP(BJ4697,Def!$A$2:$Z$34,23,0)</f>
        <v>125.5</v>
      </c>
      <c r="BL4697" s="3">
        <f>VLOOKUP(BJ4697,Def!$A$2:$Z$34,16,0)</f>
        <v>232.25</v>
      </c>
      <c r="BM4697" s="3">
        <f>VLOOKUP(BJ4697,Def!$A$2:$Z$34,17,0)</f>
        <v>5</v>
      </c>
      <c r="BN4697" s="3">
        <f>VLOOKUP(BJ4697,Def!$A$2:$Z$34,24,0)</f>
        <v>3</v>
      </c>
      <c r="BO4697" s="1">
        <f t="shared" ca="1" si="1155"/>
        <v>0</v>
      </c>
      <c r="BP4697" s="1">
        <f t="shared" ca="1" si="1156"/>
        <v>0</v>
      </c>
      <c r="BQ4697" s="1">
        <f t="shared" ca="1" si="1157"/>
        <v>0</v>
      </c>
      <c r="BR4697" s="1">
        <f t="shared" ca="1" si="1158"/>
        <v>0</v>
      </c>
      <c r="BS4697" s="1">
        <f t="shared" ca="1" si="1159"/>
        <v>0</v>
      </c>
      <c r="BT4697" s="1">
        <f t="shared" ca="1" si="1160"/>
        <v>0</v>
      </c>
      <c r="BU4697" s="1">
        <f t="shared" ca="1" si="1161"/>
        <v>0</v>
      </c>
      <c r="BV4697" s="1">
        <f t="shared" ca="1" si="1162"/>
        <v>0</v>
      </c>
      <c r="BW4697" s="1">
        <f t="shared" ca="1" si="1163"/>
        <v>0</v>
      </c>
      <c r="BX4697" s="1">
        <f t="shared" ca="1" si="1164"/>
        <v>0</v>
      </c>
      <c r="BY4697" s="1">
        <f t="shared" ca="1" si="1165"/>
        <v>0</v>
      </c>
      <c r="BZ4697" s="1">
        <f t="shared" ca="1" si="1166"/>
        <v>0</v>
      </c>
      <c r="CA4697" s="1">
        <f t="shared" ca="1" si="1167"/>
        <v>0</v>
      </c>
      <c r="CB4697" s="1">
        <f t="shared" ca="1" si="1168"/>
        <v>0</v>
      </c>
      <c r="CC4697" s="1">
        <f t="shared" ca="1" si="1169"/>
        <v>0</v>
      </c>
    </row>
    <row r="4698" spans="1:81" hidden="1" x14ac:dyDescent="0.2">
      <c r="A4698" s="1" t="s">
        <v>325</v>
      </c>
      <c r="B4698" s="1" t="s">
        <v>326</v>
      </c>
      <c r="C4698" s="1" t="s">
        <v>135</v>
      </c>
      <c r="D4698" s="1" t="s">
        <v>327</v>
      </c>
      <c r="E4698" s="1" t="s">
        <v>64</v>
      </c>
      <c r="AD4698">
        <v>37</v>
      </c>
      <c r="AE4698">
        <v>22</v>
      </c>
      <c r="AF4698">
        <v>0</v>
      </c>
      <c r="AG4698">
        <v>1</v>
      </c>
      <c r="AH4698">
        <v>0</v>
      </c>
      <c r="AI4698">
        <v>0</v>
      </c>
      <c r="AJ4698">
        <v>282</v>
      </c>
      <c r="BB4698">
        <v>2</v>
      </c>
      <c r="BC4698">
        <v>7</v>
      </c>
      <c r="BD4698">
        <v>0</v>
      </c>
      <c r="BE4698">
        <v>0</v>
      </c>
      <c r="BF4698">
        <v>0</v>
      </c>
      <c r="BG4698">
        <v>0</v>
      </c>
      <c r="BH4698">
        <v>10</v>
      </c>
      <c r="BI4698" s="1">
        <v>6</v>
      </c>
      <c r="BJ4698" s="1" t="str">
        <f t="array" ref="BJ4698">IF(C4698="yes",VLOOKUP(BI4698&amp;D4698,CHOOSE({1,2},Schedule_2015!$A$2:$A$257&amp;Schedule_2015!$B$2:$B$257,Schedule_2015!$C$2:$C$257),2,0),VLOOKUP(BI4698&amp;D4698,CHOOSE({1,2},Schedule_2015!$A$2:$A$257&amp;Schedule_2015!$C$2:$C$257,Schedule_2015!$B$2:$B$257),2,0))</f>
        <v>MIN</v>
      </c>
      <c r="BK4698" s="3">
        <f>VLOOKUP(BJ4698,Def!$A$2:$Z$34,23,0)</f>
        <v>92.6</v>
      </c>
      <c r="BL4698" s="3">
        <f>VLOOKUP(BJ4698,Def!$A$2:$Z$34,16,0)</f>
        <v>214.2</v>
      </c>
      <c r="BM4698" s="3">
        <f>VLOOKUP(BJ4698,Def!$A$2:$Z$34,17,0)</f>
        <v>5</v>
      </c>
      <c r="BN4698" s="3">
        <f>VLOOKUP(BJ4698,Def!$A$2:$Z$34,24,0)</f>
        <v>3</v>
      </c>
      <c r="BO4698" s="1">
        <f t="shared" ca="1" si="1155"/>
        <v>4</v>
      </c>
      <c r="BP4698" s="1">
        <f t="shared" ca="1" si="1156"/>
        <v>11.28</v>
      </c>
      <c r="BQ4698" s="1">
        <f t="shared" ca="1" si="1157"/>
        <v>0</v>
      </c>
      <c r="BR4698" s="1">
        <f t="shared" ca="1" si="1158"/>
        <v>0</v>
      </c>
      <c r="BS4698" s="1">
        <f t="shared" ca="1" si="1159"/>
        <v>1</v>
      </c>
      <c r="BT4698" s="1">
        <f t="shared" ca="1" si="1160"/>
        <v>0</v>
      </c>
      <c r="BU4698" s="1">
        <f t="shared" ca="1" si="1161"/>
        <v>0</v>
      </c>
      <c r="BV4698" s="1">
        <f t="shared" ca="1" si="1162"/>
        <v>0</v>
      </c>
      <c r="BW4698" s="1">
        <f t="shared" ca="1" si="1163"/>
        <v>0</v>
      </c>
      <c r="BX4698" s="1">
        <f t="shared" ca="1" si="1164"/>
        <v>0</v>
      </c>
      <c r="BY4698" s="1">
        <f t="shared" ca="1" si="1165"/>
        <v>0</v>
      </c>
      <c r="BZ4698" s="1">
        <f t="shared" ca="1" si="1166"/>
        <v>0</v>
      </c>
      <c r="CA4698" s="1">
        <f t="shared" ca="1" si="1167"/>
        <v>0</v>
      </c>
      <c r="CB4698" s="1">
        <f t="shared" ca="1" si="1168"/>
        <v>0</v>
      </c>
      <c r="CC4698" s="1">
        <f t="shared" ca="1" si="1169"/>
        <v>16.28</v>
      </c>
    </row>
    <row r="4699" spans="1:81" hidden="1" x14ac:dyDescent="0.2">
      <c r="A4699" s="1" t="s">
        <v>72</v>
      </c>
      <c r="B4699" s="1" t="s">
        <v>73</v>
      </c>
      <c r="C4699" s="1" t="s">
        <v>135</v>
      </c>
      <c r="D4699" s="1" t="s">
        <v>63</v>
      </c>
      <c r="E4699" s="1" t="s">
        <v>69</v>
      </c>
      <c r="AU4699">
        <v>2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2</v>
      </c>
      <c r="BB4699">
        <v>8</v>
      </c>
      <c r="BC4699">
        <v>12</v>
      </c>
      <c r="BD4699">
        <v>0</v>
      </c>
      <c r="BE4699">
        <v>0</v>
      </c>
      <c r="BF4699">
        <v>0</v>
      </c>
      <c r="BG4699">
        <v>0</v>
      </c>
      <c r="BH4699">
        <v>37</v>
      </c>
      <c r="BI4699" s="1">
        <v>6</v>
      </c>
      <c r="BJ4699" s="1" t="str">
        <f t="array" ref="BJ4699">IF(C4699="yes",VLOOKUP(BI4699&amp;D4699,CHOOSE({1,2},Schedule_2015!$A$2:$A$257&amp;Schedule_2015!$B$2:$B$257,Schedule_2015!$C$2:$C$257),2,0),VLOOKUP(BI4699&amp;D4699,CHOOSE({1,2},Schedule_2015!$A$2:$A$257&amp;Schedule_2015!$C$2:$C$257,Schedule_2015!$B$2:$B$257),2,0))</f>
        <v>JAC</v>
      </c>
      <c r="BK4699" s="3">
        <f>VLOOKUP(BJ4699,Def!$A$2:$Z$34,23,0)</f>
        <v>120.4</v>
      </c>
      <c r="BL4699" s="3">
        <f>VLOOKUP(BJ4699,Def!$A$2:$Z$34,16,0)</f>
        <v>202.4</v>
      </c>
      <c r="BM4699" s="3">
        <f>VLOOKUP(BJ4699,Def!$A$2:$Z$34,17,0)</f>
        <v>12</v>
      </c>
      <c r="BN4699" s="3">
        <f>VLOOKUP(BJ4699,Def!$A$2:$Z$34,24,0)</f>
        <v>4</v>
      </c>
      <c r="BO4699" s="1">
        <f t="shared" ca="1" si="1155"/>
        <v>0</v>
      </c>
      <c r="BP4699" s="1">
        <f t="shared" ca="1" si="1156"/>
        <v>0</v>
      </c>
      <c r="BQ4699" s="1">
        <f t="shared" ca="1" si="1157"/>
        <v>0</v>
      </c>
      <c r="BR4699" s="1">
        <f t="shared" ca="1" si="1158"/>
        <v>0</v>
      </c>
      <c r="BS4699" s="1">
        <f t="shared" ca="1" si="1159"/>
        <v>3.7</v>
      </c>
      <c r="BT4699" s="1">
        <f t="shared" ca="1" si="1160"/>
        <v>0</v>
      </c>
      <c r="BU4699" s="1">
        <f t="shared" ca="1" si="1161"/>
        <v>0</v>
      </c>
      <c r="BV4699" s="1">
        <f t="shared" ca="1" si="1162"/>
        <v>0.2</v>
      </c>
      <c r="BW4699" s="1">
        <f t="shared" ca="1" si="1163"/>
        <v>1</v>
      </c>
      <c r="BX4699" s="1">
        <f t="shared" ca="1" si="1164"/>
        <v>0</v>
      </c>
      <c r="BY4699" s="1">
        <f t="shared" ca="1" si="1165"/>
        <v>0</v>
      </c>
      <c r="BZ4699" s="1">
        <f t="shared" ca="1" si="1166"/>
        <v>0</v>
      </c>
      <c r="CA4699" s="1">
        <f t="shared" ca="1" si="1167"/>
        <v>0</v>
      </c>
      <c r="CB4699" s="1">
        <f t="shared" ca="1" si="1168"/>
        <v>0</v>
      </c>
      <c r="CC4699" s="1">
        <f t="shared" ca="1" si="1169"/>
        <v>4.9000000000000004</v>
      </c>
    </row>
    <row r="4700" spans="1:81" hidden="1" x14ac:dyDescent="0.2">
      <c r="A4700" s="1" t="s">
        <v>70</v>
      </c>
      <c r="B4700" s="1" t="s">
        <v>71</v>
      </c>
      <c r="C4700" s="1" t="s">
        <v>135</v>
      </c>
      <c r="D4700" s="1" t="s">
        <v>63</v>
      </c>
      <c r="E4700" s="1" t="s">
        <v>69</v>
      </c>
      <c r="K4700">
        <v>0</v>
      </c>
      <c r="L4700">
        <v>0</v>
      </c>
      <c r="M4700">
        <v>1</v>
      </c>
      <c r="N4700">
        <v>0</v>
      </c>
      <c r="O4700">
        <v>0</v>
      </c>
      <c r="AU4700">
        <v>15</v>
      </c>
      <c r="AV4700">
        <v>14</v>
      </c>
      <c r="AW4700">
        <v>5</v>
      </c>
      <c r="AX4700">
        <v>1</v>
      </c>
      <c r="AY4700">
        <v>0</v>
      </c>
      <c r="AZ4700">
        <v>0</v>
      </c>
      <c r="BA4700">
        <v>59</v>
      </c>
      <c r="BB4700">
        <v>18</v>
      </c>
      <c r="BC4700">
        <v>16</v>
      </c>
      <c r="BD4700">
        <v>0</v>
      </c>
      <c r="BE4700">
        <v>0</v>
      </c>
      <c r="BF4700">
        <v>0</v>
      </c>
      <c r="BG4700">
        <v>0</v>
      </c>
      <c r="BH4700">
        <v>53</v>
      </c>
      <c r="BI4700" s="1">
        <v>6</v>
      </c>
      <c r="BJ4700" s="1" t="str">
        <f t="array" ref="BJ4700">IF(C4700="yes",VLOOKUP(BI4700&amp;D4700,CHOOSE({1,2},Schedule_2015!$A$2:$A$257&amp;Schedule_2015!$B$2:$B$257,Schedule_2015!$C$2:$C$257),2,0),VLOOKUP(BI4700&amp;D4700,CHOOSE({1,2},Schedule_2015!$A$2:$A$257&amp;Schedule_2015!$C$2:$C$257,Schedule_2015!$B$2:$B$257),2,0))</f>
        <v>JAC</v>
      </c>
      <c r="BK4700" s="3">
        <f>VLOOKUP(BJ4700,Def!$A$2:$Z$34,23,0)</f>
        <v>120.4</v>
      </c>
      <c r="BL4700" s="3">
        <f>VLOOKUP(BJ4700,Def!$A$2:$Z$34,16,0)</f>
        <v>202.4</v>
      </c>
      <c r="BM4700" s="3">
        <f>VLOOKUP(BJ4700,Def!$A$2:$Z$34,17,0)</f>
        <v>12</v>
      </c>
      <c r="BN4700" s="3">
        <f>VLOOKUP(BJ4700,Def!$A$2:$Z$34,24,0)</f>
        <v>4</v>
      </c>
      <c r="BO4700" s="1">
        <f t="shared" ca="1" si="1155"/>
        <v>0</v>
      </c>
      <c r="BP4700" s="1">
        <f t="shared" ca="1" si="1156"/>
        <v>0</v>
      </c>
      <c r="BQ4700" s="1">
        <f t="shared" ca="1" si="1157"/>
        <v>0</v>
      </c>
      <c r="BR4700" s="1">
        <f t="shared" ca="1" si="1158"/>
        <v>0</v>
      </c>
      <c r="BS4700" s="1">
        <f t="shared" ca="1" si="1159"/>
        <v>5.3000000000000007</v>
      </c>
      <c r="BT4700" s="1">
        <f t="shared" ca="1" si="1160"/>
        <v>0</v>
      </c>
      <c r="BU4700" s="1">
        <f t="shared" ca="1" si="1161"/>
        <v>0</v>
      </c>
      <c r="BV4700" s="1">
        <f t="shared" ca="1" si="1162"/>
        <v>5.9</v>
      </c>
      <c r="BW4700" s="1">
        <f t="shared" ca="1" si="1163"/>
        <v>5</v>
      </c>
      <c r="BX4700" s="1">
        <f t="shared" ca="1" si="1164"/>
        <v>6</v>
      </c>
      <c r="BY4700" s="1">
        <f t="shared" ca="1" si="1165"/>
        <v>0</v>
      </c>
      <c r="BZ4700" s="1">
        <f t="shared" ca="1" si="1166"/>
        <v>0</v>
      </c>
      <c r="CA4700" s="1">
        <f t="shared" ca="1" si="1167"/>
        <v>-1</v>
      </c>
      <c r="CB4700" s="1">
        <f t="shared" ca="1" si="1168"/>
        <v>0</v>
      </c>
      <c r="CC4700" s="1">
        <f t="shared" ca="1" si="1169"/>
        <v>21.200000000000003</v>
      </c>
    </row>
    <row r="4701" spans="1:81" hidden="1" x14ac:dyDescent="0.2">
      <c r="A4701" s="1" t="s">
        <v>74</v>
      </c>
      <c r="B4701" s="1" t="s">
        <v>75</v>
      </c>
      <c r="C4701" s="1" t="s">
        <v>135</v>
      </c>
      <c r="D4701" s="1" t="s">
        <v>63</v>
      </c>
      <c r="E4701" s="1" t="s">
        <v>76</v>
      </c>
      <c r="AU4701">
        <v>5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5</v>
      </c>
      <c r="BI4701" s="1">
        <v>6</v>
      </c>
      <c r="BJ4701" s="1" t="str">
        <f t="array" ref="BJ4701">IF(C4701="yes",VLOOKUP(BI4701&amp;D4701,CHOOSE({1,2},Schedule_2015!$A$2:$A$257&amp;Schedule_2015!$B$2:$B$257,Schedule_2015!$C$2:$C$257),2,0),VLOOKUP(BI4701&amp;D4701,CHOOSE({1,2},Schedule_2015!$A$2:$A$257&amp;Schedule_2015!$C$2:$C$257,Schedule_2015!$B$2:$B$257),2,0))</f>
        <v>JAC</v>
      </c>
      <c r="BK4701" s="3">
        <f>VLOOKUP(BJ4701,Def!$A$2:$Z$34,23,0)</f>
        <v>120.4</v>
      </c>
      <c r="BL4701" s="3">
        <f>VLOOKUP(BJ4701,Def!$A$2:$Z$34,16,0)</f>
        <v>202.4</v>
      </c>
      <c r="BM4701" s="3">
        <f>VLOOKUP(BJ4701,Def!$A$2:$Z$34,17,0)</f>
        <v>12</v>
      </c>
      <c r="BN4701" s="3">
        <f>VLOOKUP(BJ4701,Def!$A$2:$Z$34,24,0)</f>
        <v>4</v>
      </c>
      <c r="BO4701" s="1">
        <f t="shared" ca="1" si="1155"/>
        <v>0</v>
      </c>
      <c r="BP4701" s="1">
        <f t="shared" ca="1" si="1156"/>
        <v>0</v>
      </c>
      <c r="BQ4701" s="1">
        <f t="shared" ca="1" si="1157"/>
        <v>0</v>
      </c>
      <c r="BR4701" s="1">
        <f t="shared" ca="1" si="1158"/>
        <v>0</v>
      </c>
      <c r="BS4701" s="1">
        <f t="shared" ca="1" si="1159"/>
        <v>0</v>
      </c>
      <c r="BT4701" s="1">
        <f t="shared" ca="1" si="1160"/>
        <v>0</v>
      </c>
      <c r="BU4701" s="1">
        <f t="shared" ca="1" si="1161"/>
        <v>0</v>
      </c>
      <c r="BV4701" s="1">
        <f t="shared" ca="1" si="1162"/>
        <v>0.5</v>
      </c>
      <c r="BW4701" s="1">
        <f t="shared" ca="1" si="1163"/>
        <v>1</v>
      </c>
      <c r="BX4701" s="1">
        <f t="shared" ca="1" si="1164"/>
        <v>0</v>
      </c>
      <c r="BY4701" s="1">
        <f t="shared" ca="1" si="1165"/>
        <v>0</v>
      </c>
      <c r="BZ4701" s="1">
        <f t="shared" ca="1" si="1166"/>
        <v>0</v>
      </c>
      <c r="CA4701" s="1">
        <f t="shared" ca="1" si="1167"/>
        <v>0</v>
      </c>
      <c r="CB4701" s="1">
        <f t="shared" ca="1" si="1168"/>
        <v>0</v>
      </c>
      <c r="CC4701" s="1">
        <f t="shared" ca="1" si="1169"/>
        <v>1.5</v>
      </c>
    </row>
    <row r="4702" spans="1:81" hidden="1" x14ac:dyDescent="0.2">
      <c r="A4702" s="1" t="s">
        <v>77</v>
      </c>
      <c r="B4702" s="1" t="s">
        <v>78</v>
      </c>
      <c r="C4702" s="1" t="s">
        <v>135</v>
      </c>
      <c r="D4702" s="1" t="s">
        <v>63</v>
      </c>
      <c r="E4702" s="1" t="s">
        <v>79</v>
      </c>
      <c r="AU4702">
        <v>8</v>
      </c>
      <c r="AV4702">
        <v>0</v>
      </c>
      <c r="AW4702">
        <v>1</v>
      </c>
      <c r="AX4702">
        <v>0</v>
      </c>
      <c r="AY4702">
        <v>0</v>
      </c>
      <c r="AZ4702">
        <v>0</v>
      </c>
      <c r="BA4702">
        <v>8</v>
      </c>
      <c r="BI4702" s="1">
        <v>6</v>
      </c>
      <c r="BJ4702" s="1" t="str">
        <f t="array" ref="BJ4702">IF(C4702="yes",VLOOKUP(BI4702&amp;D4702,CHOOSE({1,2},Schedule_2015!$A$2:$A$257&amp;Schedule_2015!$B$2:$B$257,Schedule_2015!$C$2:$C$257),2,0),VLOOKUP(BI4702&amp;D4702,CHOOSE({1,2},Schedule_2015!$A$2:$A$257&amp;Schedule_2015!$C$2:$C$257,Schedule_2015!$B$2:$B$257),2,0))</f>
        <v>JAC</v>
      </c>
      <c r="BK4702" s="3">
        <f>VLOOKUP(BJ4702,Def!$A$2:$Z$34,23,0)</f>
        <v>120.4</v>
      </c>
      <c r="BL4702" s="3">
        <f>VLOOKUP(BJ4702,Def!$A$2:$Z$34,16,0)</f>
        <v>202.4</v>
      </c>
      <c r="BM4702" s="3">
        <f>VLOOKUP(BJ4702,Def!$A$2:$Z$34,17,0)</f>
        <v>12</v>
      </c>
      <c r="BN4702" s="3">
        <f>VLOOKUP(BJ4702,Def!$A$2:$Z$34,24,0)</f>
        <v>4</v>
      </c>
      <c r="BO4702" s="1">
        <f t="shared" ca="1" si="1155"/>
        <v>0</v>
      </c>
      <c r="BP4702" s="1">
        <f t="shared" ca="1" si="1156"/>
        <v>0</v>
      </c>
      <c r="BQ4702" s="1">
        <f t="shared" ca="1" si="1157"/>
        <v>0</v>
      </c>
      <c r="BR4702" s="1">
        <f t="shared" ca="1" si="1158"/>
        <v>0</v>
      </c>
      <c r="BS4702" s="1">
        <f t="shared" ca="1" si="1159"/>
        <v>0</v>
      </c>
      <c r="BT4702" s="1">
        <f t="shared" ca="1" si="1160"/>
        <v>0</v>
      </c>
      <c r="BU4702" s="1">
        <f t="shared" ca="1" si="1161"/>
        <v>0</v>
      </c>
      <c r="BV4702" s="1">
        <f t="shared" ca="1" si="1162"/>
        <v>0.8</v>
      </c>
      <c r="BW4702" s="1">
        <f t="shared" ca="1" si="1163"/>
        <v>1</v>
      </c>
      <c r="BX4702" s="1">
        <f t="shared" ca="1" si="1164"/>
        <v>0</v>
      </c>
      <c r="BY4702" s="1">
        <f t="shared" ca="1" si="1165"/>
        <v>0</v>
      </c>
      <c r="BZ4702" s="1">
        <f t="shared" ca="1" si="1166"/>
        <v>0</v>
      </c>
      <c r="CA4702" s="1">
        <f t="shared" ca="1" si="1167"/>
        <v>0</v>
      </c>
      <c r="CB4702" s="1">
        <f t="shared" ca="1" si="1168"/>
        <v>0</v>
      </c>
      <c r="CC4702" s="1">
        <f t="shared" ca="1" si="1169"/>
        <v>1.8</v>
      </c>
    </row>
    <row r="4703" spans="1:81" hidden="1" x14ac:dyDescent="0.2">
      <c r="A4703" s="1" t="s">
        <v>1772</v>
      </c>
      <c r="B4703" s="1" t="s">
        <v>1773</v>
      </c>
      <c r="C4703" s="1" t="s">
        <v>135</v>
      </c>
      <c r="D4703" s="1" t="s">
        <v>63</v>
      </c>
      <c r="E4703" s="1" t="s">
        <v>76</v>
      </c>
      <c r="AU4703">
        <v>31</v>
      </c>
      <c r="AV4703">
        <v>0</v>
      </c>
      <c r="AW4703">
        <v>4</v>
      </c>
      <c r="AX4703">
        <v>0</v>
      </c>
      <c r="AY4703">
        <v>0</v>
      </c>
      <c r="AZ4703">
        <v>0</v>
      </c>
      <c r="BA4703">
        <v>63</v>
      </c>
      <c r="BI4703" s="1">
        <v>6</v>
      </c>
      <c r="BJ4703" s="1" t="str">
        <f t="array" ref="BJ4703">IF(C4703="yes",VLOOKUP(BI4703&amp;D4703,CHOOSE({1,2},Schedule_2015!$A$2:$A$257&amp;Schedule_2015!$B$2:$B$257,Schedule_2015!$C$2:$C$257),2,0),VLOOKUP(BI4703&amp;D4703,CHOOSE({1,2},Schedule_2015!$A$2:$A$257&amp;Schedule_2015!$C$2:$C$257,Schedule_2015!$B$2:$B$257),2,0))</f>
        <v>JAC</v>
      </c>
      <c r="BK4703" s="3">
        <f>VLOOKUP(BJ4703,Def!$A$2:$Z$34,23,0)</f>
        <v>120.4</v>
      </c>
      <c r="BL4703" s="3">
        <f>VLOOKUP(BJ4703,Def!$A$2:$Z$34,16,0)</f>
        <v>202.4</v>
      </c>
      <c r="BM4703" s="3">
        <f>VLOOKUP(BJ4703,Def!$A$2:$Z$34,17,0)</f>
        <v>12</v>
      </c>
      <c r="BN4703" s="3">
        <f>VLOOKUP(BJ4703,Def!$A$2:$Z$34,24,0)</f>
        <v>4</v>
      </c>
      <c r="BO4703" s="1">
        <f t="shared" ca="1" si="1155"/>
        <v>0</v>
      </c>
      <c r="BP4703" s="1">
        <f t="shared" ca="1" si="1156"/>
        <v>0</v>
      </c>
      <c r="BQ4703" s="1">
        <f t="shared" ca="1" si="1157"/>
        <v>0</v>
      </c>
      <c r="BR4703" s="1">
        <f t="shared" ca="1" si="1158"/>
        <v>0</v>
      </c>
      <c r="BS4703" s="1">
        <f t="shared" ca="1" si="1159"/>
        <v>0</v>
      </c>
      <c r="BT4703" s="1">
        <f t="shared" ca="1" si="1160"/>
        <v>0</v>
      </c>
      <c r="BU4703" s="1">
        <f t="shared" ca="1" si="1161"/>
        <v>0</v>
      </c>
      <c r="BV4703" s="1">
        <f t="shared" ca="1" si="1162"/>
        <v>6.3000000000000007</v>
      </c>
      <c r="BW4703" s="1">
        <f t="shared" ca="1" si="1163"/>
        <v>4</v>
      </c>
      <c r="BX4703" s="1">
        <f t="shared" ca="1" si="1164"/>
        <v>0</v>
      </c>
      <c r="BY4703" s="1">
        <f t="shared" ca="1" si="1165"/>
        <v>0</v>
      </c>
      <c r="BZ4703" s="1">
        <f t="shared" ca="1" si="1166"/>
        <v>0</v>
      </c>
      <c r="CA4703" s="1">
        <f t="shared" ca="1" si="1167"/>
        <v>0</v>
      </c>
      <c r="CB4703" s="1">
        <f t="shared" ca="1" si="1168"/>
        <v>0</v>
      </c>
      <c r="CC4703" s="1">
        <f t="shared" ca="1" si="1169"/>
        <v>10.3</v>
      </c>
    </row>
    <row r="4704" spans="1:81" hidden="1" x14ac:dyDescent="0.2">
      <c r="A4704" s="1" t="s">
        <v>80</v>
      </c>
      <c r="B4704" s="1" t="s">
        <v>81</v>
      </c>
      <c r="C4704" s="1" t="s">
        <v>135</v>
      </c>
      <c r="D4704" s="1" t="s">
        <v>63</v>
      </c>
      <c r="E4704" s="1" t="s">
        <v>76</v>
      </c>
      <c r="AU4704">
        <v>29</v>
      </c>
      <c r="AV4704">
        <v>26</v>
      </c>
      <c r="AW4704">
        <v>10</v>
      </c>
      <c r="AX4704">
        <v>2</v>
      </c>
      <c r="AY4704">
        <v>0</v>
      </c>
      <c r="AZ4704">
        <v>0</v>
      </c>
      <c r="BA4704">
        <v>148</v>
      </c>
      <c r="BI4704" s="1">
        <v>6</v>
      </c>
      <c r="BJ4704" s="1" t="str">
        <f t="array" ref="BJ4704">IF(C4704="yes",VLOOKUP(BI4704&amp;D4704,CHOOSE({1,2},Schedule_2015!$A$2:$A$257&amp;Schedule_2015!$B$2:$B$257,Schedule_2015!$C$2:$C$257),2,0),VLOOKUP(BI4704&amp;D4704,CHOOSE({1,2},Schedule_2015!$A$2:$A$257&amp;Schedule_2015!$C$2:$C$257,Schedule_2015!$B$2:$B$257),2,0))</f>
        <v>JAC</v>
      </c>
      <c r="BK4704" s="3">
        <f>VLOOKUP(BJ4704,Def!$A$2:$Z$34,23,0)</f>
        <v>120.4</v>
      </c>
      <c r="BL4704" s="3">
        <f>VLOOKUP(BJ4704,Def!$A$2:$Z$34,16,0)</f>
        <v>202.4</v>
      </c>
      <c r="BM4704" s="3">
        <f>VLOOKUP(BJ4704,Def!$A$2:$Z$34,17,0)</f>
        <v>12</v>
      </c>
      <c r="BN4704" s="3">
        <f>VLOOKUP(BJ4704,Def!$A$2:$Z$34,24,0)</f>
        <v>4</v>
      </c>
      <c r="BO4704" s="1">
        <f t="shared" ca="1" si="1155"/>
        <v>0</v>
      </c>
      <c r="BP4704" s="1">
        <f t="shared" ca="1" si="1156"/>
        <v>0</v>
      </c>
      <c r="BQ4704" s="1">
        <f t="shared" ca="1" si="1157"/>
        <v>0</v>
      </c>
      <c r="BR4704" s="1">
        <f t="shared" ca="1" si="1158"/>
        <v>0</v>
      </c>
      <c r="BS4704" s="1">
        <f t="shared" ca="1" si="1159"/>
        <v>0</v>
      </c>
      <c r="BT4704" s="1">
        <f t="shared" ca="1" si="1160"/>
        <v>0</v>
      </c>
      <c r="BU4704" s="1">
        <f t="shared" ca="1" si="1161"/>
        <v>0</v>
      </c>
      <c r="BV4704" s="1">
        <f t="shared" ca="1" si="1162"/>
        <v>14.8</v>
      </c>
      <c r="BW4704" s="1">
        <f t="shared" ca="1" si="1163"/>
        <v>10</v>
      </c>
      <c r="BX4704" s="1">
        <f t="shared" ca="1" si="1164"/>
        <v>12</v>
      </c>
      <c r="BY4704" s="1">
        <f t="shared" ca="1" si="1165"/>
        <v>3</v>
      </c>
      <c r="BZ4704" s="1">
        <f t="shared" ca="1" si="1166"/>
        <v>0</v>
      </c>
      <c r="CA4704" s="1">
        <f t="shared" ca="1" si="1167"/>
        <v>0</v>
      </c>
      <c r="CB4704" s="1">
        <f t="shared" ca="1" si="1168"/>
        <v>0</v>
      </c>
      <c r="CC4704" s="1">
        <f t="shared" ca="1" si="1169"/>
        <v>39.799999999999997</v>
      </c>
    </row>
    <row r="4705" spans="1:81" hidden="1" x14ac:dyDescent="0.2">
      <c r="A4705" s="1" t="s">
        <v>82</v>
      </c>
      <c r="B4705" s="1" t="s">
        <v>83</v>
      </c>
      <c r="C4705" s="1" t="s">
        <v>135</v>
      </c>
      <c r="D4705" s="1" t="s">
        <v>63</v>
      </c>
      <c r="E4705" s="1" t="s">
        <v>76</v>
      </c>
      <c r="Y4705">
        <v>14</v>
      </c>
      <c r="Z4705">
        <v>14</v>
      </c>
      <c r="AA4705">
        <v>0</v>
      </c>
      <c r="AB4705">
        <v>1</v>
      </c>
      <c r="AC4705">
        <v>0</v>
      </c>
      <c r="AP4705">
        <v>12</v>
      </c>
      <c r="AQ4705">
        <v>14</v>
      </c>
      <c r="AR4705">
        <v>0</v>
      </c>
      <c r="AS4705">
        <v>2</v>
      </c>
      <c r="AT4705">
        <v>0</v>
      </c>
      <c r="AU4705">
        <v>5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8</v>
      </c>
      <c r="BI4705" s="1">
        <v>6</v>
      </c>
      <c r="BJ4705" s="1" t="str">
        <f t="array" ref="BJ4705">IF(C4705="yes",VLOOKUP(BI4705&amp;D4705,CHOOSE({1,2},Schedule_2015!$A$2:$A$257&amp;Schedule_2015!$B$2:$B$257,Schedule_2015!$C$2:$C$257),2,0),VLOOKUP(BI4705&amp;D4705,CHOOSE({1,2},Schedule_2015!$A$2:$A$257&amp;Schedule_2015!$C$2:$C$257,Schedule_2015!$B$2:$B$257),2,0))</f>
        <v>JAC</v>
      </c>
      <c r="BK4705" s="3">
        <f>VLOOKUP(BJ4705,Def!$A$2:$Z$34,23,0)</f>
        <v>120.4</v>
      </c>
      <c r="BL4705" s="3">
        <f>VLOOKUP(BJ4705,Def!$A$2:$Z$34,16,0)</f>
        <v>202.4</v>
      </c>
      <c r="BM4705" s="3">
        <f>VLOOKUP(BJ4705,Def!$A$2:$Z$34,17,0)</f>
        <v>12</v>
      </c>
      <c r="BN4705" s="3">
        <f>VLOOKUP(BJ4705,Def!$A$2:$Z$34,24,0)</f>
        <v>4</v>
      </c>
      <c r="BO4705" s="1">
        <f t="shared" ca="1" si="1155"/>
        <v>0</v>
      </c>
      <c r="BP4705" s="1">
        <f t="shared" ca="1" si="1156"/>
        <v>0</v>
      </c>
      <c r="BQ4705" s="1">
        <f t="shared" ca="1" si="1157"/>
        <v>0</v>
      </c>
      <c r="BR4705" s="1">
        <f t="shared" ca="1" si="1158"/>
        <v>0</v>
      </c>
      <c r="BS4705" s="1">
        <f t="shared" ca="1" si="1159"/>
        <v>0</v>
      </c>
      <c r="BT4705" s="1">
        <f t="shared" ca="1" si="1160"/>
        <v>0</v>
      </c>
      <c r="BU4705" s="1">
        <f t="shared" ca="1" si="1161"/>
        <v>0</v>
      </c>
      <c r="BV4705" s="1">
        <f t="shared" ca="1" si="1162"/>
        <v>0.8</v>
      </c>
      <c r="BW4705" s="1">
        <f t="shared" ca="1" si="1163"/>
        <v>2</v>
      </c>
      <c r="BX4705" s="1">
        <f t="shared" ca="1" si="1164"/>
        <v>0</v>
      </c>
      <c r="BY4705" s="1">
        <f t="shared" ca="1" si="1165"/>
        <v>0</v>
      </c>
      <c r="BZ4705" s="1">
        <f t="shared" ca="1" si="1166"/>
        <v>0</v>
      </c>
      <c r="CA4705" s="1">
        <f t="shared" ca="1" si="1167"/>
        <v>0</v>
      </c>
      <c r="CB4705" s="1">
        <f t="shared" ca="1" si="1168"/>
        <v>0</v>
      </c>
      <c r="CC4705" s="1">
        <f t="shared" ca="1" si="1169"/>
        <v>2.8</v>
      </c>
    </row>
    <row r="4706" spans="1:81" hidden="1" x14ac:dyDescent="0.2">
      <c r="A4706" s="1" t="s">
        <v>2931</v>
      </c>
      <c r="B4706" s="1" t="s">
        <v>2932</v>
      </c>
      <c r="C4706" s="1" t="s">
        <v>135</v>
      </c>
      <c r="D4706" s="1" t="s">
        <v>63</v>
      </c>
      <c r="E4706" s="1" t="s">
        <v>1304</v>
      </c>
      <c r="K4706">
        <v>0</v>
      </c>
      <c r="L4706">
        <v>1</v>
      </c>
      <c r="M4706">
        <v>0</v>
      </c>
      <c r="N4706">
        <v>1</v>
      </c>
      <c r="O4706">
        <v>0</v>
      </c>
      <c r="BI4706" s="1">
        <v>6</v>
      </c>
      <c r="BJ4706" s="1" t="str">
        <f t="array" ref="BJ4706">IF(C4706="yes",VLOOKUP(BI4706&amp;D4706,CHOOSE({1,2},Schedule_2015!$A$2:$A$257&amp;Schedule_2015!$B$2:$B$257,Schedule_2015!$C$2:$C$257),2,0),VLOOKUP(BI4706&amp;D4706,CHOOSE({1,2},Schedule_2015!$A$2:$A$257&amp;Schedule_2015!$C$2:$C$257,Schedule_2015!$B$2:$B$257),2,0))</f>
        <v>JAC</v>
      </c>
      <c r="BK4706" s="3">
        <f>VLOOKUP(BJ4706,Def!$A$2:$Z$34,23,0)</f>
        <v>120.4</v>
      </c>
      <c r="BL4706" s="3">
        <f>VLOOKUP(BJ4706,Def!$A$2:$Z$34,16,0)</f>
        <v>202.4</v>
      </c>
      <c r="BM4706" s="3">
        <f>VLOOKUP(BJ4706,Def!$A$2:$Z$34,17,0)</f>
        <v>12</v>
      </c>
      <c r="BN4706" s="3">
        <f>VLOOKUP(BJ4706,Def!$A$2:$Z$34,24,0)</f>
        <v>4</v>
      </c>
      <c r="BO4706" s="1">
        <f t="shared" ca="1" si="1155"/>
        <v>0</v>
      </c>
      <c r="BP4706" s="1">
        <f t="shared" ca="1" si="1156"/>
        <v>0</v>
      </c>
      <c r="BQ4706" s="1">
        <f t="shared" ca="1" si="1157"/>
        <v>0</v>
      </c>
      <c r="BR4706" s="1">
        <f t="shared" ca="1" si="1158"/>
        <v>0</v>
      </c>
      <c r="BS4706" s="1">
        <f t="shared" ca="1" si="1159"/>
        <v>0</v>
      </c>
      <c r="BT4706" s="1">
        <f t="shared" ca="1" si="1160"/>
        <v>0</v>
      </c>
      <c r="BU4706" s="1">
        <f t="shared" ca="1" si="1161"/>
        <v>0</v>
      </c>
      <c r="BV4706" s="1">
        <f t="shared" ca="1" si="1162"/>
        <v>0</v>
      </c>
      <c r="BW4706" s="1">
        <f t="shared" ca="1" si="1163"/>
        <v>0</v>
      </c>
      <c r="BX4706" s="1">
        <f t="shared" ca="1" si="1164"/>
        <v>0</v>
      </c>
      <c r="BY4706" s="1">
        <f t="shared" ca="1" si="1165"/>
        <v>0</v>
      </c>
      <c r="BZ4706" s="1">
        <f t="shared" ca="1" si="1166"/>
        <v>0</v>
      </c>
      <c r="CA4706" s="1">
        <f t="shared" ca="1" si="1167"/>
        <v>0</v>
      </c>
      <c r="CB4706" s="1">
        <f t="shared" ca="1" si="1168"/>
        <v>0</v>
      </c>
      <c r="CC4706" s="1">
        <f t="shared" ca="1" si="1169"/>
        <v>0</v>
      </c>
    </row>
    <row r="4707" spans="1:81" hidden="1" x14ac:dyDescent="0.2">
      <c r="A4707" s="1" t="s">
        <v>86</v>
      </c>
      <c r="B4707" s="1" t="s">
        <v>87</v>
      </c>
      <c r="C4707" s="1" t="s">
        <v>135</v>
      </c>
      <c r="D4707" s="1" t="s">
        <v>63</v>
      </c>
      <c r="E4707" s="1" t="s">
        <v>88</v>
      </c>
      <c r="P4707">
        <v>1</v>
      </c>
      <c r="Q4707">
        <v>1</v>
      </c>
      <c r="R4707">
        <v>41</v>
      </c>
      <c r="S4707">
        <v>3</v>
      </c>
      <c r="T4707">
        <v>4</v>
      </c>
      <c r="U4707">
        <v>0</v>
      </c>
      <c r="V4707">
        <v>4</v>
      </c>
      <c r="W4707">
        <v>0</v>
      </c>
      <c r="X4707">
        <v>4</v>
      </c>
      <c r="AK4707">
        <v>16</v>
      </c>
      <c r="AL4707">
        <v>0</v>
      </c>
      <c r="AM4707">
        <v>36</v>
      </c>
      <c r="AN4707">
        <v>1</v>
      </c>
      <c r="AO4707">
        <v>36</v>
      </c>
      <c r="BI4707" s="1">
        <v>6</v>
      </c>
      <c r="BJ4707" s="1" t="str">
        <f t="array" ref="BJ4707">IF(C4707="yes",VLOOKUP(BI4707&amp;D4707,CHOOSE({1,2},Schedule_2015!$A$2:$A$257&amp;Schedule_2015!$B$2:$B$257,Schedule_2015!$C$2:$C$257),2,0),VLOOKUP(BI4707&amp;D4707,CHOOSE({1,2},Schedule_2015!$A$2:$A$257&amp;Schedule_2015!$C$2:$C$257,Schedule_2015!$B$2:$B$257),2,0))</f>
        <v>JAC</v>
      </c>
      <c r="BK4707" s="3">
        <f>VLOOKUP(BJ4707,Def!$A$2:$Z$34,23,0)</f>
        <v>120.4</v>
      </c>
      <c r="BL4707" s="3">
        <f>VLOOKUP(BJ4707,Def!$A$2:$Z$34,16,0)</f>
        <v>202.4</v>
      </c>
      <c r="BM4707" s="3">
        <f>VLOOKUP(BJ4707,Def!$A$2:$Z$34,17,0)</f>
        <v>12</v>
      </c>
      <c r="BN4707" s="3">
        <f>VLOOKUP(BJ4707,Def!$A$2:$Z$34,24,0)</f>
        <v>4</v>
      </c>
      <c r="BO4707" s="1">
        <f t="shared" ca="1" si="1155"/>
        <v>0</v>
      </c>
      <c r="BP4707" s="1">
        <f t="shared" ca="1" si="1156"/>
        <v>0</v>
      </c>
      <c r="BQ4707" s="1">
        <f t="shared" ca="1" si="1157"/>
        <v>0</v>
      </c>
      <c r="BR4707" s="1">
        <f t="shared" ca="1" si="1158"/>
        <v>0</v>
      </c>
      <c r="BS4707" s="1">
        <f t="shared" ca="1" si="1159"/>
        <v>0</v>
      </c>
      <c r="BT4707" s="1">
        <f t="shared" ca="1" si="1160"/>
        <v>0</v>
      </c>
      <c r="BU4707" s="1">
        <f t="shared" ca="1" si="1161"/>
        <v>0</v>
      </c>
      <c r="BV4707" s="1">
        <f t="shared" ca="1" si="1162"/>
        <v>0</v>
      </c>
      <c r="BW4707" s="1">
        <f t="shared" ca="1" si="1163"/>
        <v>0</v>
      </c>
      <c r="BX4707" s="1">
        <f t="shared" ca="1" si="1164"/>
        <v>0</v>
      </c>
      <c r="BY4707" s="1">
        <f t="shared" ca="1" si="1165"/>
        <v>0</v>
      </c>
      <c r="BZ4707" s="1">
        <f t="shared" ca="1" si="1166"/>
        <v>0</v>
      </c>
      <c r="CA4707" s="1">
        <f t="shared" ca="1" si="1167"/>
        <v>0</v>
      </c>
      <c r="CB4707" s="1">
        <f t="shared" ca="1" si="1168"/>
        <v>0</v>
      </c>
      <c r="CC4707" s="1">
        <f t="shared" ca="1" si="1169"/>
        <v>0</v>
      </c>
    </row>
    <row r="4708" spans="1:81" hidden="1" x14ac:dyDescent="0.2">
      <c r="A4708" s="1" t="s">
        <v>89</v>
      </c>
      <c r="B4708" s="1" t="s">
        <v>90</v>
      </c>
      <c r="C4708" s="1" t="s">
        <v>135</v>
      </c>
      <c r="D4708" s="1" t="s">
        <v>63</v>
      </c>
      <c r="E4708" s="1" t="s">
        <v>91</v>
      </c>
      <c r="AK4708">
        <v>31</v>
      </c>
      <c r="AL4708">
        <v>1</v>
      </c>
      <c r="AM4708">
        <v>43</v>
      </c>
      <c r="AN4708">
        <v>3</v>
      </c>
      <c r="AO4708">
        <v>119</v>
      </c>
      <c r="BI4708" s="1">
        <v>6</v>
      </c>
      <c r="BJ4708" s="1" t="str">
        <f t="array" ref="BJ4708">IF(C4708="yes",VLOOKUP(BI4708&amp;D4708,CHOOSE({1,2},Schedule_2015!$A$2:$A$257&amp;Schedule_2015!$B$2:$B$257,Schedule_2015!$C$2:$C$257),2,0),VLOOKUP(BI4708&amp;D4708,CHOOSE({1,2},Schedule_2015!$A$2:$A$257&amp;Schedule_2015!$C$2:$C$257,Schedule_2015!$B$2:$B$257),2,0))</f>
        <v>JAC</v>
      </c>
      <c r="BK4708" s="3">
        <f>VLOOKUP(BJ4708,Def!$A$2:$Z$34,23,0)</f>
        <v>120.4</v>
      </c>
      <c r="BL4708" s="3">
        <f>VLOOKUP(BJ4708,Def!$A$2:$Z$34,16,0)</f>
        <v>202.4</v>
      </c>
      <c r="BM4708" s="3">
        <f>VLOOKUP(BJ4708,Def!$A$2:$Z$34,17,0)</f>
        <v>12</v>
      </c>
      <c r="BN4708" s="3">
        <f>VLOOKUP(BJ4708,Def!$A$2:$Z$34,24,0)</f>
        <v>4</v>
      </c>
      <c r="BO4708" s="1">
        <f t="shared" ca="1" si="1155"/>
        <v>0</v>
      </c>
      <c r="BP4708" s="1">
        <f t="shared" ca="1" si="1156"/>
        <v>0</v>
      </c>
      <c r="BQ4708" s="1">
        <f t="shared" ca="1" si="1157"/>
        <v>0</v>
      </c>
      <c r="BR4708" s="1">
        <f t="shared" ca="1" si="1158"/>
        <v>0</v>
      </c>
      <c r="BS4708" s="1">
        <f t="shared" ca="1" si="1159"/>
        <v>0</v>
      </c>
      <c r="BT4708" s="1">
        <f t="shared" ca="1" si="1160"/>
        <v>0</v>
      </c>
      <c r="BU4708" s="1">
        <f t="shared" ca="1" si="1161"/>
        <v>0</v>
      </c>
      <c r="BV4708" s="1">
        <f t="shared" ca="1" si="1162"/>
        <v>0</v>
      </c>
      <c r="BW4708" s="1">
        <f t="shared" ca="1" si="1163"/>
        <v>0</v>
      </c>
      <c r="BX4708" s="1">
        <f t="shared" ca="1" si="1164"/>
        <v>0</v>
      </c>
      <c r="BY4708" s="1">
        <f t="shared" ca="1" si="1165"/>
        <v>0</v>
      </c>
      <c r="BZ4708" s="1">
        <f t="shared" ca="1" si="1166"/>
        <v>0</v>
      </c>
      <c r="CA4708" s="1">
        <f t="shared" ca="1" si="1167"/>
        <v>0</v>
      </c>
      <c r="CB4708" s="1">
        <f t="shared" ca="1" si="1168"/>
        <v>0</v>
      </c>
      <c r="CC4708" s="1">
        <f t="shared" ca="1" si="1169"/>
        <v>0</v>
      </c>
    </row>
    <row r="4709" spans="1:81" hidden="1" x14ac:dyDescent="0.2">
      <c r="A4709" s="1" t="s">
        <v>95</v>
      </c>
      <c r="B4709" s="1" t="s">
        <v>96</v>
      </c>
      <c r="C4709" s="1" t="s">
        <v>135</v>
      </c>
      <c r="D4709" s="1" t="s">
        <v>63</v>
      </c>
      <c r="E4709" s="1" t="s">
        <v>97</v>
      </c>
      <c r="F4709">
        <v>1</v>
      </c>
      <c r="G4709">
        <v>0</v>
      </c>
      <c r="H4709">
        <v>2</v>
      </c>
      <c r="I4709">
        <v>0</v>
      </c>
      <c r="J4709">
        <v>2</v>
      </c>
      <c r="BI4709" s="1">
        <v>6</v>
      </c>
      <c r="BJ4709" s="1" t="str">
        <f t="array" ref="BJ4709">IF(C4709="yes",VLOOKUP(BI4709&amp;D4709,CHOOSE({1,2},Schedule_2015!$A$2:$A$257&amp;Schedule_2015!$B$2:$B$257,Schedule_2015!$C$2:$C$257),2,0),VLOOKUP(BI4709&amp;D4709,CHOOSE({1,2},Schedule_2015!$A$2:$A$257&amp;Schedule_2015!$C$2:$C$257,Schedule_2015!$B$2:$B$257),2,0))</f>
        <v>JAC</v>
      </c>
      <c r="BK4709" s="3">
        <f>VLOOKUP(BJ4709,Def!$A$2:$Z$34,23,0)</f>
        <v>120.4</v>
      </c>
      <c r="BL4709" s="3">
        <f>VLOOKUP(BJ4709,Def!$A$2:$Z$34,16,0)</f>
        <v>202.4</v>
      </c>
      <c r="BM4709" s="3">
        <f>VLOOKUP(BJ4709,Def!$A$2:$Z$34,17,0)</f>
        <v>12</v>
      </c>
      <c r="BN4709" s="3">
        <f>VLOOKUP(BJ4709,Def!$A$2:$Z$34,24,0)</f>
        <v>4</v>
      </c>
      <c r="BO4709" s="1">
        <f t="shared" ca="1" si="1155"/>
        <v>0</v>
      </c>
      <c r="BP4709" s="1">
        <f t="shared" ca="1" si="1156"/>
        <v>0</v>
      </c>
      <c r="BQ4709" s="1">
        <f t="shared" ca="1" si="1157"/>
        <v>0</v>
      </c>
      <c r="BR4709" s="1">
        <f t="shared" ca="1" si="1158"/>
        <v>0</v>
      </c>
      <c r="BS4709" s="1">
        <f t="shared" ca="1" si="1159"/>
        <v>0</v>
      </c>
      <c r="BT4709" s="1">
        <f t="shared" ca="1" si="1160"/>
        <v>0</v>
      </c>
      <c r="BU4709" s="1">
        <f t="shared" ca="1" si="1161"/>
        <v>0</v>
      </c>
      <c r="BV4709" s="1">
        <f t="shared" ca="1" si="1162"/>
        <v>0</v>
      </c>
      <c r="BW4709" s="1">
        <f t="shared" ca="1" si="1163"/>
        <v>0</v>
      </c>
      <c r="BX4709" s="1">
        <f t="shared" ca="1" si="1164"/>
        <v>0</v>
      </c>
      <c r="BY4709" s="1">
        <f t="shared" ca="1" si="1165"/>
        <v>0</v>
      </c>
      <c r="BZ4709" s="1">
        <f t="shared" ca="1" si="1166"/>
        <v>0</v>
      </c>
      <c r="CA4709" s="1">
        <f t="shared" ca="1" si="1167"/>
        <v>0</v>
      </c>
      <c r="CB4709" s="1">
        <f t="shared" ca="1" si="1168"/>
        <v>0</v>
      </c>
      <c r="CC4709" s="1">
        <f t="shared" ca="1" si="1169"/>
        <v>0</v>
      </c>
    </row>
    <row r="4710" spans="1:81" hidden="1" x14ac:dyDescent="0.2">
      <c r="A4710" s="1" t="s">
        <v>1774</v>
      </c>
      <c r="B4710" s="1" t="s">
        <v>1775</v>
      </c>
      <c r="C4710" s="1" t="s">
        <v>135</v>
      </c>
      <c r="D4710" s="1" t="s">
        <v>63</v>
      </c>
      <c r="E4710" s="1" t="s">
        <v>187</v>
      </c>
      <c r="F4710">
        <v>1</v>
      </c>
      <c r="G4710">
        <v>0</v>
      </c>
      <c r="H4710">
        <v>0</v>
      </c>
      <c r="I4710">
        <v>0</v>
      </c>
      <c r="J4710">
        <v>1</v>
      </c>
      <c r="BI4710" s="1">
        <v>6</v>
      </c>
      <c r="BJ4710" s="1" t="str">
        <f t="array" ref="BJ4710">IF(C4710="yes",VLOOKUP(BI4710&amp;D4710,CHOOSE({1,2},Schedule_2015!$A$2:$A$257&amp;Schedule_2015!$B$2:$B$257,Schedule_2015!$C$2:$C$257),2,0),VLOOKUP(BI4710&amp;D4710,CHOOSE({1,2},Schedule_2015!$A$2:$A$257&amp;Schedule_2015!$C$2:$C$257,Schedule_2015!$B$2:$B$257),2,0))</f>
        <v>JAC</v>
      </c>
      <c r="BK4710" s="3">
        <f>VLOOKUP(BJ4710,Def!$A$2:$Z$34,23,0)</f>
        <v>120.4</v>
      </c>
      <c r="BL4710" s="3">
        <f>VLOOKUP(BJ4710,Def!$A$2:$Z$34,16,0)</f>
        <v>202.4</v>
      </c>
      <c r="BM4710" s="3">
        <f>VLOOKUP(BJ4710,Def!$A$2:$Z$34,17,0)</f>
        <v>12</v>
      </c>
      <c r="BN4710" s="3">
        <f>VLOOKUP(BJ4710,Def!$A$2:$Z$34,24,0)</f>
        <v>4</v>
      </c>
      <c r="BO4710" s="1">
        <f t="shared" ca="1" si="1155"/>
        <v>0</v>
      </c>
      <c r="BP4710" s="1">
        <f t="shared" ca="1" si="1156"/>
        <v>0</v>
      </c>
      <c r="BQ4710" s="1">
        <f t="shared" ca="1" si="1157"/>
        <v>0</v>
      </c>
      <c r="BR4710" s="1">
        <f t="shared" ca="1" si="1158"/>
        <v>0</v>
      </c>
      <c r="BS4710" s="1">
        <f t="shared" ca="1" si="1159"/>
        <v>0</v>
      </c>
      <c r="BT4710" s="1">
        <f t="shared" ca="1" si="1160"/>
        <v>0</v>
      </c>
      <c r="BU4710" s="1">
        <f t="shared" ca="1" si="1161"/>
        <v>0</v>
      </c>
      <c r="BV4710" s="1">
        <f t="shared" ca="1" si="1162"/>
        <v>0</v>
      </c>
      <c r="BW4710" s="1">
        <f t="shared" ca="1" si="1163"/>
        <v>0</v>
      </c>
      <c r="BX4710" s="1">
        <f t="shared" ca="1" si="1164"/>
        <v>0</v>
      </c>
      <c r="BY4710" s="1">
        <f t="shared" ca="1" si="1165"/>
        <v>0</v>
      </c>
      <c r="BZ4710" s="1">
        <f t="shared" ca="1" si="1166"/>
        <v>0</v>
      </c>
      <c r="CA4710" s="1">
        <f t="shared" ca="1" si="1167"/>
        <v>0</v>
      </c>
      <c r="CB4710" s="1">
        <f t="shared" ca="1" si="1168"/>
        <v>0</v>
      </c>
      <c r="CC4710" s="1">
        <f t="shared" ca="1" si="1169"/>
        <v>0</v>
      </c>
    </row>
    <row r="4711" spans="1:81" hidden="1" x14ac:dyDescent="0.2">
      <c r="A4711" s="1" t="s">
        <v>98</v>
      </c>
      <c r="B4711" s="1" t="s">
        <v>99</v>
      </c>
      <c r="C4711" s="1" t="s">
        <v>135</v>
      </c>
      <c r="D4711" s="1" t="s">
        <v>63</v>
      </c>
      <c r="E4711" s="1" t="s">
        <v>100</v>
      </c>
      <c r="F4711">
        <v>2</v>
      </c>
      <c r="G4711">
        <v>0</v>
      </c>
      <c r="H4711">
        <v>0</v>
      </c>
      <c r="I4711">
        <v>0</v>
      </c>
      <c r="J4711">
        <v>4</v>
      </c>
      <c r="BI4711" s="1">
        <v>6</v>
      </c>
      <c r="BJ4711" s="1" t="str">
        <f t="array" ref="BJ4711">IF(C4711="yes",VLOOKUP(BI4711&amp;D4711,CHOOSE({1,2},Schedule_2015!$A$2:$A$257&amp;Schedule_2015!$B$2:$B$257,Schedule_2015!$C$2:$C$257),2,0),VLOOKUP(BI4711&amp;D4711,CHOOSE({1,2},Schedule_2015!$A$2:$A$257&amp;Schedule_2015!$C$2:$C$257,Schedule_2015!$B$2:$B$257),2,0))</f>
        <v>JAC</v>
      </c>
      <c r="BK4711" s="3">
        <f>VLOOKUP(BJ4711,Def!$A$2:$Z$34,23,0)</f>
        <v>120.4</v>
      </c>
      <c r="BL4711" s="3">
        <f>VLOOKUP(BJ4711,Def!$A$2:$Z$34,16,0)</f>
        <v>202.4</v>
      </c>
      <c r="BM4711" s="3">
        <f>VLOOKUP(BJ4711,Def!$A$2:$Z$34,17,0)</f>
        <v>12</v>
      </c>
      <c r="BN4711" s="3">
        <f>VLOOKUP(BJ4711,Def!$A$2:$Z$34,24,0)</f>
        <v>4</v>
      </c>
      <c r="BO4711" s="1">
        <f t="shared" ca="1" si="1155"/>
        <v>0</v>
      </c>
      <c r="BP4711" s="1">
        <f t="shared" ca="1" si="1156"/>
        <v>0</v>
      </c>
      <c r="BQ4711" s="1">
        <f t="shared" ca="1" si="1157"/>
        <v>0</v>
      </c>
      <c r="BR4711" s="1">
        <f t="shared" ca="1" si="1158"/>
        <v>0</v>
      </c>
      <c r="BS4711" s="1">
        <f t="shared" ca="1" si="1159"/>
        <v>0</v>
      </c>
      <c r="BT4711" s="1">
        <f t="shared" ca="1" si="1160"/>
        <v>0</v>
      </c>
      <c r="BU4711" s="1">
        <f t="shared" ca="1" si="1161"/>
        <v>0</v>
      </c>
      <c r="BV4711" s="1">
        <f t="shared" ca="1" si="1162"/>
        <v>0</v>
      </c>
      <c r="BW4711" s="1">
        <f t="shared" ca="1" si="1163"/>
        <v>0</v>
      </c>
      <c r="BX4711" s="1">
        <f t="shared" ca="1" si="1164"/>
        <v>0</v>
      </c>
      <c r="BY4711" s="1">
        <f t="shared" ca="1" si="1165"/>
        <v>0</v>
      </c>
      <c r="BZ4711" s="1">
        <f t="shared" ca="1" si="1166"/>
        <v>0</v>
      </c>
      <c r="CA4711" s="1">
        <f t="shared" ca="1" si="1167"/>
        <v>0</v>
      </c>
      <c r="CB4711" s="1">
        <f t="shared" ca="1" si="1168"/>
        <v>0</v>
      </c>
      <c r="CC4711" s="1">
        <f t="shared" ca="1" si="1169"/>
        <v>0</v>
      </c>
    </row>
    <row r="4712" spans="1:81" hidden="1" x14ac:dyDescent="0.2">
      <c r="A4712" s="1" t="s">
        <v>1776</v>
      </c>
      <c r="B4712" s="1" t="s">
        <v>1777</v>
      </c>
      <c r="C4712" s="1" t="s">
        <v>135</v>
      </c>
      <c r="D4712" s="1" t="s">
        <v>63</v>
      </c>
      <c r="E4712" s="1" t="s">
        <v>115</v>
      </c>
      <c r="F4712">
        <v>0</v>
      </c>
      <c r="G4712">
        <v>0</v>
      </c>
      <c r="H4712">
        <v>0</v>
      </c>
      <c r="I4712">
        <v>0</v>
      </c>
      <c r="J4712">
        <v>1</v>
      </c>
      <c r="BI4712" s="1">
        <v>6</v>
      </c>
      <c r="BJ4712" s="1" t="str">
        <f t="array" ref="BJ4712">IF(C4712="yes",VLOOKUP(BI4712&amp;D4712,CHOOSE({1,2},Schedule_2015!$A$2:$A$257&amp;Schedule_2015!$B$2:$B$257,Schedule_2015!$C$2:$C$257),2,0),VLOOKUP(BI4712&amp;D4712,CHOOSE({1,2},Schedule_2015!$A$2:$A$257&amp;Schedule_2015!$C$2:$C$257,Schedule_2015!$B$2:$B$257),2,0))</f>
        <v>JAC</v>
      </c>
      <c r="BK4712" s="3">
        <f>VLOOKUP(BJ4712,Def!$A$2:$Z$34,23,0)</f>
        <v>120.4</v>
      </c>
      <c r="BL4712" s="3">
        <f>VLOOKUP(BJ4712,Def!$A$2:$Z$34,16,0)</f>
        <v>202.4</v>
      </c>
      <c r="BM4712" s="3">
        <f>VLOOKUP(BJ4712,Def!$A$2:$Z$34,17,0)</f>
        <v>12</v>
      </c>
      <c r="BN4712" s="3">
        <f>VLOOKUP(BJ4712,Def!$A$2:$Z$34,24,0)</f>
        <v>4</v>
      </c>
      <c r="BO4712" s="1">
        <f t="shared" ca="1" si="1155"/>
        <v>0</v>
      </c>
      <c r="BP4712" s="1">
        <f t="shared" ca="1" si="1156"/>
        <v>0</v>
      </c>
      <c r="BQ4712" s="1">
        <f t="shared" ca="1" si="1157"/>
        <v>0</v>
      </c>
      <c r="BR4712" s="1">
        <f t="shared" ca="1" si="1158"/>
        <v>0</v>
      </c>
      <c r="BS4712" s="1">
        <f t="shared" ca="1" si="1159"/>
        <v>0</v>
      </c>
      <c r="BT4712" s="1">
        <f t="shared" ca="1" si="1160"/>
        <v>0</v>
      </c>
      <c r="BU4712" s="1">
        <f t="shared" ca="1" si="1161"/>
        <v>0</v>
      </c>
      <c r="BV4712" s="1">
        <f t="shared" ca="1" si="1162"/>
        <v>0</v>
      </c>
      <c r="BW4712" s="1">
        <f t="shared" ca="1" si="1163"/>
        <v>0</v>
      </c>
      <c r="BX4712" s="1">
        <f t="shared" ca="1" si="1164"/>
        <v>0</v>
      </c>
      <c r="BY4712" s="1">
        <f t="shared" ca="1" si="1165"/>
        <v>0</v>
      </c>
      <c r="BZ4712" s="1">
        <f t="shared" ca="1" si="1166"/>
        <v>0</v>
      </c>
      <c r="CA4712" s="1">
        <f t="shared" ca="1" si="1167"/>
        <v>0</v>
      </c>
      <c r="CB4712" s="1">
        <f t="shared" ca="1" si="1168"/>
        <v>0</v>
      </c>
      <c r="CC4712" s="1">
        <f t="shared" ca="1" si="1169"/>
        <v>0</v>
      </c>
    </row>
    <row r="4713" spans="1:81" hidden="1" x14ac:dyDescent="0.2">
      <c r="A4713" s="1" t="s">
        <v>101</v>
      </c>
      <c r="B4713" s="1" t="s">
        <v>102</v>
      </c>
      <c r="C4713" s="1" t="s">
        <v>135</v>
      </c>
      <c r="D4713" s="1" t="s">
        <v>63</v>
      </c>
      <c r="E4713" s="1" t="s">
        <v>97</v>
      </c>
      <c r="F4713">
        <v>0</v>
      </c>
      <c r="G4713">
        <v>0</v>
      </c>
      <c r="H4713">
        <v>0</v>
      </c>
      <c r="I4713">
        <v>0</v>
      </c>
      <c r="J4713">
        <v>1</v>
      </c>
      <c r="BI4713" s="1">
        <v>6</v>
      </c>
      <c r="BJ4713" s="1" t="str">
        <f t="array" ref="BJ4713">IF(C4713="yes",VLOOKUP(BI4713&amp;D4713,CHOOSE({1,2},Schedule_2015!$A$2:$A$257&amp;Schedule_2015!$B$2:$B$257,Schedule_2015!$C$2:$C$257),2,0),VLOOKUP(BI4713&amp;D4713,CHOOSE({1,2},Schedule_2015!$A$2:$A$257&amp;Schedule_2015!$C$2:$C$257,Schedule_2015!$B$2:$B$257),2,0))</f>
        <v>JAC</v>
      </c>
      <c r="BK4713" s="3">
        <f>VLOOKUP(BJ4713,Def!$A$2:$Z$34,23,0)</f>
        <v>120.4</v>
      </c>
      <c r="BL4713" s="3">
        <f>VLOOKUP(BJ4713,Def!$A$2:$Z$34,16,0)</f>
        <v>202.4</v>
      </c>
      <c r="BM4713" s="3">
        <f>VLOOKUP(BJ4713,Def!$A$2:$Z$34,17,0)</f>
        <v>12</v>
      </c>
      <c r="BN4713" s="3">
        <f>VLOOKUP(BJ4713,Def!$A$2:$Z$34,24,0)</f>
        <v>4</v>
      </c>
      <c r="BO4713" s="1">
        <f t="shared" ca="1" si="1155"/>
        <v>0</v>
      </c>
      <c r="BP4713" s="1">
        <f t="shared" ca="1" si="1156"/>
        <v>0</v>
      </c>
      <c r="BQ4713" s="1">
        <f t="shared" ca="1" si="1157"/>
        <v>0</v>
      </c>
      <c r="BR4713" s="1">
        <f t="shared" ca="1" si="1158"/>
        <v>0</v>
      </c>
      <c r="BS4713" s="1">
        <f t="shared" ca="1" si="1159"/>
        <v>0</v>
      </c>
      <c r="BT4713" s="1">
        <f t="shared" ca="1" si="1160"/>
        <v>0</v>
      </c>
      <c r="BU4713" s="1">
        <f t="shared" ca="1" si="1161"/>
        <v>0</v>
      </c>
      <c r="BV4713" s="1">
        <f t="shared" ca="1" si="1162"/>
        <v>0</v>
      </c>
      <c r="BW4713" s="1">
        <f t="shared" ca="1" si="1163"/>
        <v>0</v>
      </c>
      <c r="BX4713" s="1">
        <f t="shared" ca="1" si="1164"/>
        <v>0</v>
      </c>
      <c r="BY4713" s="1">
        <f t="shared" ca="1" si="1165"/>
        <v>0</v>
      </c>
      <c r="BZ4713" s="1">
        <f t="shared" ca="1" si="1166"/>
        <v>0</v>
      </c>
      <c r="CA4713" s="1">
        <f t="shared" ca="1" si="1167"/>
        <v>0</v>
      </c>
      <c r="CB4713" s="1">
        <f t="shared" ca="1" si="1168"/>
        <v>0</v>
      </c>
      <c r="CC4713" s="1">
        <f t="shared" ca="1" si="1169"/>
        <v>0</v>
      </c>
    </row>
    <row r="4714" spans="1:81" hidden="1" x14ac:dyDescent="0.2">
      <c r="A4714" s="1" t="s">
        <v>123</v>
      </c>
      <c r="B4714" s="1" t="s">
        <v>124</v>
      </c>
      <c r="C4714" s="1" t="s">
        <v>135</v>
      </c>
      <c r="D4714" s="1" t="s">
        <v>63</v>
      </c>
      <c r="E4714" s="1" t="s">
        <v>105</v>
      </c>
      <c r="F4714">
        <v>0</v>
      </c>
      <c r="G4714">
        <v>0</v>
      </c>
      <c r="H4714">
        <v>0</v>
      </c>
      <c r="I4714">
        <v>2</v>
      </c>
      <c r="J4714">
        <v>3</v>
      </c>
      <c r="BI4714" s="1">
        <v>6</v>
      </c>
      <c r="BJ4714" s="1" t="str">
        <f t="array" ref="BJ4714">IF(C4714="yes",VLOOKUP(BI4714&amp;D4714,CHOOSE({1,2},Schedule_2015!$A$2:$A$257&amp;Schedule_2015!$B$2:$B$257,Schedule_2015!$C$2:$C$257),2,0),VLOOKUP(BI4714&amp;D4714,CHOOSE({1,2},Schedule_2015!$A$2:$A$257&amp;Schedule_2015!$C$2:$C$257,Schedule_2015!$B$2:$B$257),2,0))</f>
        <v>JAC</v>
      </c>
      <c r="BK4714" s="3">
        <f>VLOOKUP(BJ4714,Def!$A$2:$Z$34,23,0)</f>
        <v>120.4</v>
      </c>
      <c r="BL4714" s="3">
        <f>VLOOKUP(BJ4714,Def!$A$2:$Z$34,16,0)</f>
        <v>202.4</v>
      </c>
      <c r="BM4714" s="3">
        <f>VLOOKUP(BJ4714,Def!$A$2:$Z$34,17,0)</f>
        <v>12</v>
      </c>
      <c r="BN4714" s="3">
        <f>VLOOKUP(BJ4714,Def!$A$2:$Z$34,24,0)</f>
        <v>4</v>
      </c>
      <c r="BO4714" s="1">
        <f t="shared" ca="1" si="1155"/>
        <v>0</v>
      </c>
      <c r="BP4714" s="1">
        <f t="shared" ca="1" si="1156"/>
        <v>0</v>
      </c>
      <c r="BQ4714" s="1">
        <f t="shared" ca="1" si="1157"/>
        <v>0</v>
      </c>
      <c r="BR4714" s="1">
        <f t="shared" ca="1" si="1158"/>
        <v>0</v>
      </c>
      <c r="BS4714" s="1">
        <f t="shared" ca="1" si="1159"/>
        <v>0</v>
      </c>
      <c r="BT4714" s="1">
        <f t="shared" ca="1" si="1160"/>
        <v>0</v>
      </c>
      <c r="BU4714" s="1">
        <f t="shared" ca="1" si="1161"/>
        <v>0</v>
      </c>
      <c r="BV4714" s="1">
        <f t="shared" ca="1" si="1162"/>
        <v>0</v>
      </c>
      <c r="BW4714" s="1">
        <f t="shared" ca="1" si="1163"/>
        <v>0</v>
      </c>
      <c r="BX4714" s="1">
        <f t="shared" ca="1" si="1164"/>
        <v>0</v>
      </c>
      <c r="BY4714" s="1">
        <f t="shared" ca="1" si="1165"/>
        <v>0</v>
      </c>
      <c r="BZ4714" s="1">
        <f t="shared" ca="1" si="1166"/>
        <v>0</v>
      </c>
      <c r="CA4714" s="1">
        <f t="shared" ca="1" si="1167"/>
        <v>0</v>
      </c>
      <c r="CB4714" s="1">
        <f t="shared" ca="1" si="1168"/>
        <v>0</v>
      </c>
      <c r="CC4714" s="1">
        <f t="shared" ca="1" si="1169"/>
        <v>0</v>
      </c>
    </row>
    <row r="4715" spans="1:81" hidden="1" x14ac:dyDescent="0.2">
      <c r="A4715" s="1" t="s">
        <v>108</v>
      </c>
      <c r="B4715" s="1" t="s">
        <v>109</v>
      </c>
      <c r="C4715" s="1" t="s">
        <v>135</v>
      </c>
      <c r="D4715" s="1" t="s">
        <v>63</v>
      </c>
      <c r="E4715" s="1" t="s">
        <v>100</v>
      </c>
      <c r="F4715">
        <v>0</v>
      </c>
      <c r="G4715">
        <v>0</v>
      </c>
      <c r="H4715">
        <v>0</v>
      </c>
      <c r="I4715">
        <v>0</v>
      </c>
      <c r="J4715">
        <v>4</v>
      </c>
      <c r="BI4715" s="1">
        <v>6</v>
      </c>
      <c r="BJ4715" s="1" t="str">
        <f t="array" ref="BJ4715">IF(C4715="yes",VLOOKUP(BI4715&amp;D4715,CHOOSE({1,2},Schedule_2015!$A$2:$A$257&amp;Schedule_2015!$B$2:$B$257,Schedule_2015!$C$2:$C$257),2,0),VLOOKUP(BI4715&amp;D4715,CHOOSE({1,2},Schedule_2015!$A$2:$A$257&amp;Schedule_2015!$C$2:$C$257,Schedule_2015!$B$2:$B$257),2,0))</f>
        <v>JAC</v>
      </c>
      <c r="BK4715" s="3">
        <f>VLOOKUP(BJ4715,Def!$A$2:$Z$34,23,0)</f>
        <v>120.4</v>
      </c>
      <c r="BL4715" s="3">
        <f>VLOOKUP(BJ4715,Def!$A$2:$Z$34,16,0)</f>
        <v>202.4</v>
      </c>
      <c r="BM4715" s="3">
        <f>VLOOKUP(BJ4715,Def!$A$2:$Z$34,17,0)</f>
        <v>12</v>
      </c>
      <c r="BN4715" s="3">
        <f>VLOOKUP(BJ4715,Def!$A$2:$Z$34,24,0)</f>
        <v>4</v>
      </c>
      <c r="BO4715" s="1">
        <f t="shared" ca="1" si="1155"/>
        <v>0</v>
      </c>
      <c r="BP4715" s="1">
        <f t="shared" ca="1" si="1156"/>
        <v>0</v>
      </c>
      <c r="BQ4715" s="1">
        <f t="shared" ca="1" si="1157"/>
        <v>0</v>
      </c>
      <c r="BR4715" s="1">
        <f t="shared" ca="1" si="1158"/>
        <v>0</v>
      </c>
      <c r="BS4715" s="1">
        <f t="shared" ca="1" si="1159"/>
        <v>0</v>
      </c>
      <c r="BT4715" s="1">
        <f t="shared" ca="1" si="1160"/>
        <v>0</v>
      </c>
      <c r="BU4715" s="1">
        <f t="shared" ca="1" si="1161"/>
        <v>0</v>
      </c>
      <c r="BV4715" s="1">
        <f t="shared" ca="1" si="1162"/>
        <v>0</v>
      </c>
      <c r="BW4715" s="1">
        <f t="shared" ca="1" si="1163"/>
        <v>0</v>
      </c>
      <c r="BX4715" s="1">
        <f t="shared" ca="1" si="1164"/>
        <v>0</v>
      </c>
      <c r="BY4715" s="1">
        <f t="shared" ca="1" si="1165"/>
        <v>0</v>
      </c>
      <c r="BZ4715" s="1">
        <f t="shared" ca="1" si="1166"/>
        <v>0</v>
      </c>
      <c r="CA4715" s="1">
        <f t="shared" ca="1" si="1167"/>
        <v>0</v>
      </c>
      <c r="CB4715" s="1">
        <f t="shared" ca="1" si="1168"/>
        <v>0</v>
      </c>
      <c r="CC4715" s="1">
        <f t="shared" ca="1" si="1169"/>
        <v>0</v>
      </c>
    </row>
    <row r="4716" spans="1:81" hidden="1" x14ac:dyDescent="0.2">
      <c r="A4716" s="1" t="s">
        <v>2933</v>
      </c>
      <c r="B4716" s="1" t="s">
        <v>2934</v>
      </c>
      <c r="C4716" s="1" t="s">
        <v>135</v>
      </c>
      <c r="D4716" s="1" t="s">
        <v>63</v>
      </c>
      <c r="E4716" s="1" t="s">
        <v>1599</v>
      </c>
      <c r="F4716">
        <v>0</v>
      </c>
      <c r="G4716">
        <v>0</v>
      </c>
      <c r="H4716">
        <v>0</v>
      </c>
      <c r="I4716">
        <v>0</v>
      </c>
      <c r="J4716">
        <v>3</v>
      </c>
      <c r="BI4716" s="1">
        <v>6</v>
      </c>
      <c r="BJ4716" s="1" t="str">
        <f t="array" ref="BJ4716">IF(C4716="yes",VLOOKUP(BI4716&amp;D4716,CHOOSE({1,2},Schedule_2015!$A$2:$A$257&amp;Schedule_2015!$B$2:$B$257,Schedule_2015!$C$2:$C$257),2,0),VLOOKUP(BI4716&amp;D4716,CHOOSE({1,2},Schedule_2015!$A$2:$A$257&amp;Schedule_2015!$C$2:$C$257,Schedule_2015!$B$2:$B$257),2,0))</f>
        <v>JAC</v>
      </c>
      <c r="BK4716" s="3">
        <f>VLOOKUP(BJ4716,Def!$A$2:$Z$34,23,0)</f>
        <v>120.4</v>
      </c>
      <c r="BL4716" s="3">
        <f>VLOOKUP(BJ4716,Def!$A$2:$Z$34,16,0)</f>
        <v>202.4</v>
      </c>
      <c r="BM4716" s="3">
        <f>VLOOKUP(BJ4716,Def!$A$2:$Z$34,17,0)</f>
        <v>12</v>
      </c>
      <c r="BN4716" s="3">
        <f>VLOOKUP(BJ4716,Def!$A$2:$Z$34,24,0)</f>
        <v>4</v>
      </c>
      <c r="BO4716" s="1">
        <f t="shared" ca="1" si="1155"/>
        <v>0</v>
      </c>
      <c r="BP4716" s="1">
        <f t="shared" ca="1" si="1156"/>
        <v>0</v>
      </c>
      <c r="BQ4716" s="1">
        <f t="shared" ca="1" si="1157"/>
        <v>0</v>
      </c>
      <c r="BR4716" s="1">
        <f t="shared" ca="1" si="1158"/>
        <v>0</v>
      </c>
      <c r="BS4716" s="1">
        <f t="shared" ca="1" si="1159"/>
        <v>0</v>
      </c>
      <c r="BT4716" s="1">
        <f t="shared" ca="1" si="1160"/>
        <v>0</v>
      </c>
      <c r="BU4716" s="1">
        <f t="shared" ca="1" si="1161"/>
        <v>0</v>
      </c>
      <c r="BV4716" s="1">
        <f t="shared" ca="1" si="1162"/>
        <v>0</v>
      </c>
      <c r="BW4716" s="1">
        <f t="shared" ca="1" si="1163"/>
        <v>0</v>
      </c>
      <c r="BX4716" s="1">
        <f t="shared" ca="1" si="1164"/>
        <v>0</v>
      </c>
      <c r="BY4716" s="1">
        <f t="shared" ca="1" si="1165"/>
        <v>0</v>
      </c>
      <c r="BZ4716" s="1">
        <f t="shared" ca="1" si="1166"/>
        <v>0</v>
      </c>
      <c r="CA4716" s="1">
        <f t="shared" ca="1" si="1167"/>
        <v>0</v>
      </c>
      <c r="CB4716" s="1">
        <f t="shared" ca="1" si="1168"/>
        <v>0</v>
      </c>
      <c r="CC4716" s="1">
        <f t="shared" ca="1" si="1169"/>
        <v>0</v>
      </c>
    </row>
    <row r="4717" spans="1:81" hidden="1" x14ac:dyDescent="0.2">
      <c r="A4717" s="1" t="s">
        <v>116</v>
      </c>
      <c r="B4717" s="1" t="s">
        <v>117</v>
      </c>
      <c r="C4717" s="1" t="s">
        <v>135</v>
      </c>
      <c r="D4717" s="1" t="s">
        <v>63</v>
      </c>
      <c r="E4717" s="1" t="s">
        <v>118</v>
      </c>
      <c r="F4717">
        <v>0</v>
      </c>
      <c r="G4717">
        <v>0</v>
      </c>
      <c r="H4717">
        <v>0</v>
      </c>
      <c r="I4717">
        <v>0</v>
      </c>
      <c r="J4717">
        <v>1</v>
      </c>
      <c r="BI4717" s="1">
        <v>6</v>
      </c>
      <c r="BJ4717" s="1" t="str">
        <f t="array" ref="BJ4717">IF(C4717="yes",VLOOKUP(BI4717&amp;D4717,CHOOSE({1,2},Schedule_2015!$A$2:$A$257&amp;Schedule_2015!$B$2:$B$257,Schedule_2015!$C$2:$C$257),2,0),VLOOKUP(BI4717&amp;D4717,CHOOSE({1,2},Schedule_2015!$A$2:$A$257&amp;Schedule_2015!$C$2:$C$257,Schedule_2015!$B$2:$B$257),2,0))</f>
        <v>JAC</v>
      </c>
      <c r="BK4717" s="3">
        <f>VLOOKUP(BJ4717,Def!$A$2:$Z$34,23,0)</f>
        <v>120.4</v>
      </c>
      <c r="BL4717" s="3">
        <f>VLOOKUP(BJ4717,Def!$A$2:$Z$34,16,0)</f>
        <v>202.4</v>
      </c>
      <c r="BM4717" s="3">
        <f>VLOOKUP(BJ4717,Def!$A$2:$Z$34,17,0)</f>
        <v>12</v>
      </c>
      <c r="BN4717" s="3">
        <f>VLOOKUP(BJ4717,Def!$A$2:$Z$34,24,0)</f>
        <v>4</v>
      </c>
      <c r="BO4717" s="1">
        <f t="shared" ca="1" si="1155"/>
        <v>0</v>
      </c>
      <c r="BP4717" s="1">
        <f t="shared" ca="1" si="1156"/>
        <v>0</v>
      </c>
      <c r="BQ4717" s="1">
        <f t="shared" ca="1" si="1157"/>
        <v>0</v>
      </c>
      <c r="BR4717" s="1">
        <f t="shared" ca="1" si="1158"/>
        <v>0</v>
      </c>
      <c r="BS4717" s="1">
        <f t="shared" ca="1" si="1159"/>
        <v>0</v>
      </c>
      <c r="BT4717" s="1">
        <f t="shared" ca="1" si="1160"/>
        <v>0</v>
      </c>
      <c r="BU4717" s="1">
        <f t="shared" ca="1" si="1161"/>
        <v>0</v>
      </c>
      <c r="BV4717" s="1">
        <f t="shared" ca="1" si="1162"/>
        <v>0</v>
      </c>
      <c r="BW4717" s="1">
        <f t="shared" ca="1" si="1163"/>
        <v>0</v>
      </c>
      <c r="BX4717" s="1">
        <f t="shared" ca="1" si="1164"/>
        <v>0</v>
      </c>
      <c r="BY4717" s="1">
        <f t="shared" ca="1" si="1165"/>
        <v>0</v>
      </c>
      <c r="BZ4717" s="1">
        <f t="shared" ca="1" si="1166"/>
        <v>0</v>
      </c>
      <c r="CA4717" s="1">
        <f t="shared" ca="1" si="1167"/>
        <v>0</v>
      </c>
      <c r="CB4717" s="1">
        <f t="shared" ca="1" si="1168"/>
        <v>0</v>
      </c>
      <c r="CC4717" s="1">
        <f t="shared" ca="1" si="1169"/>
        <v>0</v>
      </c>
    </row>
    <row r="4718" spans="1:81" hidden="1" x14ac:dyDescent="0.2">
      <c r="A4718" s="1" t="s">
        <v>113</v>
      </c>
      <c r="B4718" s="1" t="s">
        <v>114</v>
      </c>
      <c r="C4718" s="1" t="s">
        <v>135</v>
      </c>
      <c r="D4718" s="1" t="s">
        <v>63</v>
      </c>
      <c r="E4718" s="1" t="s">
        <v>115</v>
      </c>
      <c r="F4718">
        <v>3</v>
      </c>
      <c r="G4718">
        <v>0</v>
      </c>
      <c r="H4718">
        <v>0</v>
      </c>
      <c r="I4718">
        <v>0</v>
      </c>
      <c r="J4718">
        <v>9</v>
      </c>
      <c r="BI4718" s="1">
        <v>6</v>
      </c>
      <c r="BJ4718" s="1" t="str">
        <f t="array" ref="BJ4718">IF(C4718="yes",VLOOKUP(BI4718&amp;D4718,CHOOSE({1,2},Schedule_2015!$A$2:$A$257&amp;Schedule_2015!$B$2:$B$257,Schedule_2015!$C$2:$C$257),2,0),VLOOKUP(BI4718&amp;D4718,CHOOSE({1,2},Schedule_2015!$A$2:$A$257&amp;Schedule_2015!$C$2:$C$257,Schedule_2015!$B$2:$B$257),2,0))</f>
        <v>JAC</v>
      </c>
      <c r="BK4718" s="3">
        <f>VLOOKUP(BJ4718,Def!$A$2:$Z$34,23,0)</f>
        <v>120.4</v>
      </c>
      <c r="BL4718" s="3">
        <f>VLOOKUP(BJ4718,Def!$A$2:$Z$34,16,0)</f>
        <v>202.4</v>
      </c>
      <c r="BM4718" s="3">
        <f>VLOOKUP(BJ4718,Def!$A$2:$Z$34,17,0)</f>
        <v>12</v>
      </c>
      <c r="BN4718" s="3">
        <f>VLOOKUP(BJ4718,Def!$A$2:$Z$34,24,0)</f>
        <v>4</v>
      </c>
      <c r="BO4718" s="1">
        <f t="shared" ca="1" si="1155"/>
        <v>0</v>
      </c>
      <c r="BP4718" s="1">
        <f t="shared" ca="1" si="1156"/>
        <v>0</v>
      </c>
      <c r="BQ4718" s="1">
        <f t="shared" ca="1" si="1157"/>
        <v>0</v>
      </c>
      <c r="BR4718" s="1">
        <f t="shared" ca="1" si="1158"/>
        <v>0</v>
      </c>
      <c r="BS4718" s="1">
        <f t="shared" ca="1" si="1159"/>
        <v>0</v>
      </c>
      <c r="BT4718" s="1">
        <f t="shared" ca="1" si="1160"/>
        <v>0</v>
      </c>
      <c r="BU4718" s="1">
        <f t="shared" ca="1" si="1161"/>
        <v>0</v>
      </c>
      <c r="BV4718" s="1">
        <f t="shared" ca="1" si="1162"/>
        <v>0</v>
      </c>
      <c r="BW4718" s="1">
        <f t="shared" ca="1" si="1163"/>
        <v>0</v>
      </c>
      <c r="BX4718" s="1">
        <f t="shared" ca="1" si="1164"/>
        <v>0</v>
      </c>
      <c r="BY4718" s="1">
        <f t="shared" ca="1" si="1165"/>
        <v>0</v>
      </c>
      <c r="BZ4718" s="1">
        <f t="shared" ca="1" si="1166"/>
        <v>0</v>
      </c>
      <c r="CA4718" s="1">
        <f t="shared" ca="1" si="1167"/>
        <v>0</v>
      </c>
      <c r="CB4718" s="1">
        <f t="shared" ca="1" si="1168"/>
        <v>0</v>
      </c>
      <c r="CC4718" s="1">
        <f t="shared" ca="1" si="1169"/>
        <v>0</v>
      </c>
    </row>
    <row r="4719" spans="1:81" hidden="1" x14ac:dyDescent="0.2">
      <c r="A4719" s="1" t="s">
        <v>106</v>
      </c>
      <c r="B4719" s="1" t="s">
        <v>107</v>
      </c>
      <c r="C4719" s="1" t="s">
        <v>135</v>
      </c>
      <c r="D4719" s="1" t="s">
        <v>63</v>
      </c>
      <c r="E4719" s="1" t="s">
        <v>94</v>
      </c>
      <c r="F4719">
        <v>1</v>
      </c>
      <c r="G4719">
        <v>0</v>
      </c>
      <c r="H4719">
        <v>0</v>
      </c>
      <c r="I4719">
        <v>0</v>
      </c>
      <c r="J4719">
        <v>1</v>
      </c>
      <c r="BI4719" s="1">
        <v>6</v>
      </c>
      <c r="BJ4719" s="1" t="str">
        <f t="array" ref="BJ4719">IF(C4719="yes",VLOOKUP(BI4719&amp;D4719,CHOOSE({1,2},Schedule_2015!$A$2:$A$257&amp;Schedule_2015!$B$2:$B$257,Schedule_2015!$C$2:$C$257),2,0),VLOOKUP(BI4719&amp;D4719,CHOOSE({1,2},Schedule_2015!$A$2:$A$257&amp;Schedule_2015!$C$2:$C$257,Schedule_2015!$B$2:$B$257),2,0))</f>
        <v>JAC</v>
      </c>
      <c r="BK4719" s="3">
        <f>VLOOKUP(BJ4719,Def!$A$2:$Z$34,23,0)</f>
        <v>120.4</v>
      </c>
      <c r="BL4719" s="3">
        <f>VLOOKUP(BJ4719,Def!$A$2:$Z$34,16,0)</f>
        <v>202.4</v>
      </c>
      <c r="BM4719" s="3">
        <f>VLOOKUP(BJ4719,Def!$A$2:$Z$34,17,0)</f>
        <v>12</v>
      </c>
      <c r="BN4719" s="3">
        <f>VLOOKUP(BJ4719,Def!$A$2:$Z$34,24,0)</f>
        <v>4</v>
      </c>
      <c r="BO4719" s="1">
        <f t="shared" ca="1" si="1155"/>
        <v>0</v>
      </c>
      <c r="BP4719" s="1">
        <f t="shared" ca="1" si="1156"/>
        <v>0</v>
      </c>
      <c r="BQ4719" s="1">
        <f t="shared" ca="1" si="1157"/>
        <v>0</v>
      </c>
      <c r="BR4719" s="1">
        <f t="shared" ca="1" si="1158"/>
        <v>0</v>
      </c>
      <c r="BS4719" s="1">
        <f t="shared" ca="1" si="1159"/>
        <v>0</v>
      </c>
      <c r="BT4719" s="1">
        <f t="shared" ca="1" si="1160"/>
        <v>0</v>
      </c>
      <c r="BU4719" s="1">
        <f t="shared" ca="1" si="1161"/>
        <v>0</v>
      </c>
      <c r="BV4719" s="1">
        <f t="shared" ca="1" si="1162"/>
        <v>0</v>
      </c>
      <c r="BW4719" s="1">
        <f t="shared" ca="1" si="1163"/>
        <v>0</v>
      </c>
      <c r="BX4719" s="1">
        <f t="shared" ca="1" si="1164"/>
        <v>0</v>
      </c>
      <c r="BY4719" s="1">
        <f t="shared" ca="1" si="1165"/>
        <v>0</v>
      </c>
      <c r="BZ4719" s="1">
        <f t="shared" ca="1" si="1166"/>
        <v>0</v>
      </c>
      <c r="CA4719" s="1">
        <f t="shared" ca="1" si="1167"/>
        <v>0</v>
      </c>
      <c r="CB4719" s="1">
        <f t="shared" ca="1" si="1168"/>
        <v>0</v>
      </c>
      <c r="CC4719" s="1">
        <f t="shared" ca="1" si="1169"/>
        <v>0</v>
      </c>
    </row>
    <row r="4720" spans="1:81" hidden="1" x14ac:dyDescent="0.2">
      <c r="A4720" s="1" t="s">
        <v>125</v>
      </c>
      <c r="B4720" s="1" t="s">
        <v>126</v>
      </c>
      <c r="C4720" s="1" t="s">
        <v>135</v>
      </c>
      <c r="D4720" s="1" t="s">
        <v>63</v>
      </c>
      <c r="E4720" s="1" t="s">
        <v>115</v>
      </c>
      <c r="F4720">
        <v>1</v>
      </c>
      <c r="G4720">
        <v>0</v>
      </c>
      <c r="H4720">
        <v>0</v>
      </c>
      <c r="I4720">
        <v>0</v>
      </c>
      <c r="J4720">
        <v>2</v>
      </c>
      <c r="BI4720" s="1">
        <v>6</v>
      </c>
      <c r="BJ4720" s="1" t="str">
        <f t="array" ref="BJ4720">IF(C4720="yes",VLOOKUP(BI4720&amp;D4720,CHOOSE({1,2},Schedule_2015!$A$2:$A$257&amp;Schedule_2015!$B$2:$B$257,Schedule_2015!$C$2:$C$257),2,0),VLOOKUP(BI4720&amp;D4720,CHOOSE({1,2},Schedule_2015!$A$2:$A$257&amp;Schedule_2015!$C$2:$C$257,Schedule_2015!$B$2:$B$257),2,0))</f>
        <v>JAC</v>
      </c>
      <c r="BK4720" s="3">
        <f>VLOOKUP(BJ4720,Def!$A$2:$Z$34,23,0)</f>
        <v>120.4</v>
      </c>
      <c r="BL4720" s="3">
        <f>VLOOKUP(BJ4720,Def!$A$2:$Z$34,16,0)</f>
        <v>202.4</v>
      </c>
      <c r="BM4720" s="3">
        <f>VLOOKUP(BJ4720,Def!$A$2:$Z$34,17,0)</f>
        <v>12</v>
      </c>
      <c r="BN4720" s="3">
        <f>VLOOKUP(BJ4720,Def!$A$2:$Z$34,24,0)</f>
        <v>4</v>
      </c>
      <c r="BO4720" s="1">
        <f t="shared" ca="1" si="1155"/>
        <v>0</v>
      </c>
      <c r="BP4720" s="1">
        <f t="shared" ca="1" si="1156"/>
        <v>0</v>
      </c>
      <c r="BQ4720" s="1">
        <f t="shared" ca="1" si="1157"/>
        <v>0</v>
      </c>
      <c r="BR4720" s="1">
        <f t="shared" ca="1" si="1158"/>
        <v>0</v>
      </c>
      <c r="BS4720" s="1">
        <f t="shared" ca="1" si="1159"/>
        <v>0</v>
      </c>
      <c r="BT4720" s="1">
        <f t="shared" ca="1" si="1160"/>
        <v>0</v>
      </c>
      <c r="BU4720" s="1">
        <f t="shared" ca="1" si="1161"/>
        <v>0</v>
      </c>
      <c r="BV4720" s="1">
        <f t="shared" ca="1" si="1162"/>
        <v>0</v>
      </c>
      <c r="BW4720" s="1">
        <f t="shared" ca="1" si="1163"/>
        <v>0</v>
      </c>
      <c r="BX4720" s="1">
        <f t="shared" ca="1" si="1164"/>
        <v>0</v>
      </c>
      <c r="BY4720" s="1">
        <f t="shared" ca="1" si="1165"/>
        <v>0</v>
      </c>
      <c r="BZ4720" s="1">
        <f t="shared" ca="1" si="1166"/>
        <v>0</v>
      </c>
      <c r="CA4720" s="1">
        <f t="shared" ca="1" si="1167"/>
        <v>0</v>
      </c>
      <c r="CB4720" s="1">
        <f t="shared" ca="1" si="1168"/>
        <v>0</v>
      </c>
      <c r="CC4720" s="1">
        <f t="shared" ca="1" si="1169"/>
        <v>0</v>
      </c>
    </row>
    <row r="4721" spans="1:81" hidden="1" x14ac:dyDescent="0.2">
      <c r="A4721" s="1" t="s">
        <v>127</v>
      </c>
      <c r="B4721" s="1" t="s">
        <v>128</v>
      </c>
      <c r="C4721" s="1" t="s">
        <v>135</v>
      </c>
      <c r="D4721" s="1" t="s">
        <v>63</v>
      </c>
      <c r="E4721" s="1" t="s">
        <v>100</v>
      </c>
      <c r="F4721">
        <v>0</v>
      </c>
      <c r="G4721">
        <v>0</v>
      </c>
      <c r="H4721">
        <v>1</v>
      </c>
      <c r="I4721">
        <v>0</v>
      </c>
      <c r="J4721">
        <v>7</v>
      </c>
      <c r="BI4721" s="1">
        <v>6</v>
      </c>
      <c r="BJ4721" s="1" t="str">
        <f t="array" ref="BJ4721">IF(C4721="yes",VLOOKUP(BI4721&amp;D4721,CHOOSE({1,2},Schedule_2015!$A$2:$A$257&amp;Schedule_2015!$B$2:$B$257,Schedule_2015!$C$2:$C$257),2,0),VLOOKUP(BI4721&amp;D4721,CHOOSE({1,2},Schedule_2015!$A$2:$A$257&amp;Schedule_2015!$C$2:$C$257,Schedule_2015!$B$2:$B$257),2,0))</f>
        <v>JAC</v>
      </c>
      <c r="BK4721" s="3">
        <f>VLOOKUP(BJ4721,Def!$A$2:$Z$34,23,0)</f>
        <v>120.4</v>
      </c>
      <c r="BL4721" s="3">
        <f>VLOOKUP(BJ4721,Def!$A$2:$Z$34,16,0)</f>
        <v>202.4</v>
      </c>
      <c r="BM4721" s="3">
        <f>VLOOKUP(BJ4721,Def!$A$2:$Z$34,17,0)</f>
        <v>12</v>
      </c>
      <c r="BN4721" s="3">
        <f>VLOOKUP(BJ4721,Def!$A$2:$Z$34,24,0)</f>
        <v>4</v>
      </c>
      <c r="BO4721" s="1">
        <f t="shared" ca="1" si="1155"/>
        <v>0</v>
      </c>
      <c r="BP4721" s="1">
        <f t="shared" ca="1" si="1156"/>
        <v>0</v>
      </c>
      <c r="BQ4721" s="1">
        <f t="shared" ca="1" si="1157"/>
        <v>0</v>
      </c>
      <c r="BR4721" s="1">
        <f t="shared" ca="1" si="1158"/>
        <v>0</v>
      </c>
      <c r="BS4721" s="1">
        <f t="shared" ca="1" si="1159"/>
        <v>0</v>
      </c>
      <c r="BT4721" s="1">
        <f t="shared" ca="1" si="1160"/>
        <v>0</v>
      </c>
      <c r="BU4721" s="1">
        <f t="shared" ca="1" si="1161"/>
        <v>0</v>
      </c>
      <c r="BV4721" s="1">
        <f t="shared" ca="1" si="1162"/>
        <v>0</v>
      </c>
      <c r="BW4721" s="1">
        <f t="shared" ca="1" si="1163"/>
        <v>0</v>
      </c>
      <c r="BX4721" s="1">
        <f t="shared" ca="1" si="1164"/>
        <v>0</v>
      </c>
      <c r="BY4721" s="1">
        <f t="shared" ca="1" si="1165"/>
        <v>0</v>
      </c>
      <c r="BZ4721" s="1">
        <f t="shared" ca="1" si="1166"/>
        <v>0</v>
      </c>
      <c r="CA4721" s="1">
        <f t="shared" ca="1" si="1167"/>
        <v>0</v>
      </c>
      <c r="CB4721" s="1">
        <f t="shared" ca="1" si="1168"/>
        <v>0</v>
      </c>
      <c r="CC4721" s="1">
        <f t="shared" ca="1" si="1169"/>
        <v>0</v>
      </c>
    </row>
    <row r="4722" spans="1:81" hidden="1" x14ac:dyDescent="0.2">
      <c r="A4722" s="1" t="s">
        <v>129</v>
      </c>
      <c r="B4722" s="1" t="s">
        <v>130</v>
      </c>
      <c r="C4722" s="1" t="s">
        <v>135</v>
      </c>
      <c r="D4722" s="1" t="s">
        <v>63</v>
      </c>
      <c r="E4722" s="1" t="s">
        <v>105</v>
      </c>
      <c r="F4722">
        <v>1</v>
      </c>
      <c r="G4722">
        <v>0</v>
      </c>
      <c r="H4722">
        <v>0</v>
      </c>
      <c r="I4722">
        <v>1</v>
      </c>
      <c r="J4722">
        <v>1</v>
      </c>
      <c r="BI4722" s="1">
        <v>6</v>
      </c>
      <c r="BJ4722" s="1" t="str">
        <f t="array" ref="BJ4722">IF(C4722="yes",VLOOKUP(BI4722&amp;D4722,CHOOSE({1,2},Schedule_2015!$A$2:$A$257&amp;Schedule_2015!$B$2:$B$257,Schedule_2015!$C$2:$C$257),2,0),VLOOKUP(BI4722&amp;D4722,CHOOSE({1,2},Schedule_2015!$A$2:$A$257&amp;Schedule_2015!$C$2:$C$257,Schedule_2015!$B$2:$B$257),2,0))</f>
        <v>JAC</v>
      </c>
      <c r="BK4722" s="3">
        <f>VLOOKUP(BJ4722,Def!$A$2:$Z$34,23,0)</f>
        <v>120.4</v>
      </c>
      <c r="BL4722" s="3">
        <f>VLOOKUP(BJ4722,Def!$A$2:$Z$34,16,0)</f>
        <v>202.4</v>
      </c>
      <c r="BM4722" s="3">
        <f>VLOOKUP(BJ4722,Def!$A$2:$Z$34,17,0)</f>
        <v>12</v>
      </c>
      <c r="BN4722" s="3">
        <f>VLOOKUP(BJ4722,Def!$A$2:$Z$34,24,0)</f>
        <v>4</v>
      </c>
      <c r="BO4722" s="1">
        <f t="shared" ca="1" si="1155"/>
        <v>0</v>
      </c>
      <c r="BP4722" s="1">
        <f t="shared" ca="1" si="1156"/>
        <v>0</v>
      </c>
      <c r="BQ4722" s="1">
        <f t="shared" ca="1" si="1157"/>
        <v>0</v>
      </c>
      <c r="BR4722" s="1">
        <f t="shared" ca="1" si="1158"/>
        <v>0</v>
      </c>
      <c r="BS4722" s="1">
        <f t="shared" ca="1" si="1159"/>
        <v>0</v>
      </c>
      <c r="BT4722" s="1">
        <f t="shared" ca="1" si="1160"/>
        <v>0</v>
      </c>
      <c r="BU4722" s="1">
        <f t="shared" ca="1" si="1161"/>
        <v>0</v>
      </c>
      <c r="BV4722" s="1">
        <f t="shared" ca="1" si="1162"/>
        <v>0</v>
      </c>
      <c r="BW4722" s="1">
        <f t="shared" ca="1" si="1163"/>
        <v>0</v>
      </c>
      <c r="BX4722" s="1">
        <f t="shared" ca="1" si="1164"/>
        <v>0</v>
      </c>
      <c r="BY4722" s="1">
        <f t="shared" ca="1" si="1165"/>
        <v>0</v>
      </c>
      <c r="BZ4722" s="1">
        <f t="shared" ca="1" si="1166"/>
        <v>0</v>
      </c>
      <c r="CA4722" s="1">
        <f t="shared" ca="1" si="1167"/>
        <v>0</v>
      </c>
      <c r="CB4722" s="1">
        <f t="shared" ca="1" si="1168"/>
        <v>0</v>
      </c>
      <c r="CC4722" s="1">
        <f t="shared" ca="1" si="1169"/>
        <v>0</v>
      </c>
    </row>
    <row r="4723" spans="1:81" hidden="1" x14ac:dyDescent="0.2">
      <c r="A4723" s="1" t="s">
        <v>131</v>
      </c>
      <c r="B4723" s="1" t="s">
        <v>132</v>
      </c>
      <c r="C4723" s="1" t="s">
        <v>135</v>
      </c>
      <c r="D4723" s="1" t="s">
        <v>63</v>
      </c>
      <c r="E4723" s="1" t="s">
        <v>94</v>
      </c>
      <c r="F4723">
        <v>0</v>
      </c>
      <c r="G4723">
        <v>0</v>
      </c>
      <c r="H4723">
        <v>0</v>
      </c>
      <c r="I4723">
        <v>0</v>
      </c>
      <c r="J4723">
        <v>2</v>
      </c>
      <c r="BI4723" s="1">
        <v>6</v>
      </c>
      <c r="BJ4723" s="1" t="str">
        <f t="array" ref="BJ4723">IF(C4723="yes",VLOOKUP(BI4723&amp;D4723,CHOOSE({1,2},Schedule_2015!$A$2:$A$257&amp;Schedule_2015!$B$2:$B$257,Schedule_2015!$C$2:$C$257),2,0),VLOOKUP(BI4723&amp;D4723,CHOOSE({1,2},Schedule_2015!$A$2:$A$257&amp;Schedule_2015!$C$2:$C$257,Schedule_2015!$B$2:$B$257),2,0))</f>
        <v>JAC</v>
      </c>
      <c r="BK4723" s="3">
        <f>VLOOKUP(BJ4723,Def!$A$2:$Z$34,23,0)</f>
        <v>120.4</v>
      </c>
      <c r="BL4723" s="3">
        <f>VLOOKUP(BJ4723,Def!$A$2:$Z$34,16,0)</f>
        <v>202.4</v>
      </c>
      <c r="BM4723" s="3">
        <f>VLOOKUP(BJ4723,Def!$A$2:$Z$34,17,0)</f>
        <v>12</v>
      </c>
      <c r="BN4723" s="3">
        <f>VLOOKUP(BJ4723,Def!$A$2:$Z$34,24,0)</f>
        <v>4</v>
      </c>
      <c r="BO4723" s="1">
        <f t="shared" ca="1" si="1155"/>
        <v>0</v>
      </c>
      <c r="BP4723" s="1">
        <f t="shared" ca="1" si="1156"/>
        <v>0</v>
      </c>
      <c r="BQ4723" s="1">
        <f t="shared" ca="1" si="1157"/>
        <v>0</v>
      </c>
      <c r="BR4723" s="1">
        <f t="shared" ca="1" si="1158"/>
        <v>0</v>
      </c>
      <c r="BS4723" s="1">
        <f t="shared" ca="1" si="1159"/>
        <v>0</v>
      </c>
      <c r="BT4723" s="1">
        <f t="shared" ca="1" si="1160"/>
        <v>0</v>
      </c>
      <c r="BU4723" s="1">
        <f t="shared" ca="1" si="1161"/>
        <v>0</v>
      </c>
      <c r="BV4723" s="1">
        <f t="shared" ca="1" si="1162"/>
        <v>0</v>
      </c>
      <c r="BW4723" s="1">
        <f t="shared" ca="1" si="1163"/>
        <v>0</v>
      </c>
      <c r="BX4723" s="1">
        <f t="shared" ca="1" si="1164"/>
        <v>0</v>
      </c>
      <c r="BY4723" s="1">
        <f t="shared" ca="1" si="1165"/>
        <v>0</v>
      </c>
      <c r="BZ4723" s="1">
        <f t="shared" ca="1" si="1166"/>
        <v>0</v>
      </c>
      <c r="CA4723" s="1">
        <f t="shared" ca="1" si="1167"/>
        <v>0</v>
      </c>
      <c r="CB4723" s="1">
        <f t="shared" ca="1" si="1168"/>
        <v>0</v>
      </c>
      <c r="CC4723" s="1">
        <f t="shared" ca="1" si="1169"/>
        <v>0</v>
      </c>
    </row>
    <row r="4724" spans="1:81" hidden="1" x14ac:dyDescent="0.2">
      <c r="A4724" s="1" t="s">
        <v>121</v>
      </c>
      <c r="B4724" s="1" t="s">
        <v>122</v>
      </c>
      <c r="C4724" s="1" t="s">
        <v>135</v>
      </c>
      <c r="D4724" s="1" t="s">
        <v>63</v>
      </c>
      <c r="E4724" s="1" t="s">
        <v>100</v>
      </c>
      <c r="F4724">
        <v>0</v>
      </c>
      <c r="G4724">
        <v>0</v>
      </c>
      <c r="H4724">
        <v>0</v>
      </c>
      <c r="I4724">
        <v>0</v>
      </c>
      <c r="J4724">
        <v>1</v>
      </c>
      <c r="BI4724" s="1">
        <v>6</v>
      </c>
      <c r="BJ4724" s="1" t="str">
        <f t="array" ref="BJ4724">IF(C4724="yes",VLOOKUP(BI4724&amp;D4724,CHOOSE({1,2},Schedule_2015!$A$2:$A$257&amp;Schedule_2015!$B$2:$B$257,Schedule_2015!$C$2:$C$257),2,0),VLOOKUP(BI4724&amp;D4724,CHOOSE({1,2},Schedule_2015!$A$2:$A$257&amp;Schedule_2015!$C$2:$C$257,Schedule_2015!$B$2:$B$257),2,0))</f>
        <v>JAC</v>
      </c>
      <c r="BK4724" s="3">
        <f>VLOOKUP(BJ4724,Def!$A$2:$Z$34,23,0)</f>
        <v>120.4</v>
      </c>
      <c r="BL4724" s="3">
        <f>VLOOKUP(BJ4724,Def!$A$2:$Z$34,16,0)</f>
        <v>202.4</v>
      </c>
      <c r="BM4724" s="3">
        <f>VLOOKUP(BJ4724,Def!$A$2:$Z$34,17,0)</f>
        <v>12</v>
      </c>
      <c r="BN4724" s="3">
        <f>VLOOKUP(BJ4724,Def!$A$2:$Z$34,24,0)</f>
        <v>4</v>
      </c>
      <c r="BO4724" s="1">
        <f t="shared" ca="1" si="1155"/>
        <v>0</v>
      </c>
      <c r="BP4724" s="1">
        <f t="shared" ca="1" si="1156"/>
        <v>0</v>
      </c>
      <c r="BQ4724" s="1">
        <f t="shared" ca="1" si="1157"/>
        <v>0</v>
      </c>
      <c r="BR4724" s="1">
        <f t="shared" ca="1" si="1158"/>
        <v>0</v>
      </c>
      <c r="BS4724" s="1">
        <f t="shared" ca="1" si="1159"/>
        <v>0</v>
      </c>
      <c r="BT4724" s="1">
        <f t="shared" ca="1" si="1160"/>
        <v>0</v>
      </c>
      <c r="BU4724" s="1">
        <f t="shared" ca="1" si="1161"/>
        <v>0</v>
      </c>
      <c r="BV4724" s="1">
        <f t="shared" ca="1" si="1162"/>
        <v>0</v>
      </c>
      <c r="BW4724" s="1">
        <f t="shared" ca="1" si="1163"/>
        <v>0</v>
      </c>
      <c r="BX4724" s="1">
        <f t="shared" ca="1" si="1164"/>
        <v>0</v>
      </c>
      <c r="BY4724" s="1">
        <f t="shared" ca="1" si="1165"/>
        <v>0</v>
      </c>
      <c r="BZ4724" s="1">
        <f t="shared" ca="1" si="1166"/>
        <v>0</v>
      </c>
      <c r="CA4724" s="1">
        <f t="shared" ca="1" si="1167"/>
        <v>0</v>
      </c>
      <c r="CB4724" s="1">
        <f t="shared" ca="1" si="1168"/>
        <v>0</v>
      </c>
      <c r="CC4724" s="1">
        <f t="shared" ca="1" si="1169"/>
        <v>0</v>
      </c>
    </row>
    <row r="4725" spans="1:81" hidden="1" x14ac:dyDescent="0.2">
      <c r="A4725" s="1" t="s">
        <v>799</v>
      </c>
      <c r="B4725" s="1" t="s">
        <v>800</v>
      </c>
      <c r="C4725" s="1" t="s">
        <v>62</v>
      </c>
      <c r="D4725" s="1" t="s">
        <v>801</v>
      </c>
      <c r="E4725" s="1" t="s">
        <v>64</v>
      </c>
      <c r="K4725">
        <v>1</v>
      </c>
      <c r="L4725">
        <v>0</v>
      </c>
      <c r="M4725">
        <v>1</v>
      </c>
      <c r="N4725">
        <v>0</v>
      </c>
      <c r="O4725">
        <v>0</v>
      </c>
      <c r="AD4725">
        <v>39</v>
      </c>
      <c r="AE4725">
        <v>20</v>
      </c>
      <c r="AF4725">
        <v>2</v>
      </c>
      <c r="AG4725">
        <v>2</v>
      </c>
      <c r="AH4725">
        <v>1</v>
      </c>
      <c r="AI4725">
        <v>0</v>
      </c>
      <c r="AJ4725">
        <v>213</v>
      </c>
      <c r="BB4725">
        <v>3</v>
      </c>
      <c r="BC4725">
        <v>11</v>
      </c>
      <c r="BD4725">
        <v>0</v>
      </c>
      <c r="BE4725">
        <v>0</v>
      </c>
      <c r="BF4725">
        <v>0</v>
      </c>
      <c r="BG4725">
        <v>0</v>
      </c>
      <c r="BH4725">
        <v>12</v>
      </c>
      <c r="BI4725" s="1">
        <v>6</v>
      </c>
      <c r="BJ4725" s="1" t="str">
        <f t="array" ref="BJ4725">IF(C4725="yes",VLOOKUP(BI4725&amp;D4725,CHOOSE({1,2},Schedule_2015!$A$2:$A$257&amp;Schedule_2015!$B$2:$B$257,Schedule_2015!$C$2:$C$257),2,0),VLOOKUP(BI4725&amp;D4725,CHOOSE({1,2},Schedule_2015!$A$2:$A$257&amp;Schedule_2015!$C$2:$C$257,Schedule_2015!$B$2:$B$257),2,0))</f>
        <v>DEN</v>
      </c>
      <c r="BK4725" s="3">
        <f>VLOOKUP(BJ4725,Def!$A$2:$Z$34,23,0)</f>
        <v>83.2</v>
      </c>
      <c r="BL4725" s="3">
        <f>VLOOKUP(BJ4725,Def!$A$2:$Z$34,16,0)</f>
        <v>299.2</v>
      </c>
      <c r="BM4725" s="3">
        <f>VLOOKUP(BJ4725,Def!$A$2:$Z$34,17,0)</f>
        <v>8</v>
      </c>
      <c r="BN4725" s="3">
        <f>VLOOKUP(BJ4725,Def!$A$2:$Z$34,24,0)</f>
        <v>3</v>
      </c>
      <c r="BO4725" s="1">
        <f t="shared" ca="1" si="1155"/>
        <v>8</v>
      </c>
      <c r="BP4725" s="1">
        <f t="shared" ca="1" si="1156"/>
        <v>8.52</v>
      </c>
      <c r="BQ4725" s="1">
        <f t="shared" ca="1" si="1157"/>
        <v>0</v>
      </c>
      <c r="BR4725" s="1">
        <f t="shared" ca="1" si="1158"/>
        <v>-2</v>
      </c>
      <c r="BS4725" s="1">
        <f t="shared" ca="1" si="1159"/>
        <v>1.2000000000000002</v>
      </c>
      <c r="BT4725" s="1">
        <f t="shared" ca="1" si="1160"/>
        <v>0</v>
      </c>
      <c r="BU4725" s="1">
        <f t="shared" ca="1" si="1161"/>
        <v>0</v>
      </c>
      <c r="BV4725" s="1">
        <f t="shared" ca="1" si="1162"/>
        <v>0</v>
      </c>
      <c r="BW4725" s="1">
        <f t="shared" ca="1" si="1163"/>
        <v>0</v>
      </c>
      <c r="BX4725" s="1">
        <f t="shared" ca="1" si="1164"/>
        <v>0</v>
      </c>
      <c r="BY4725" s="1">
        <f t="shared" ca="1" si="1165"/>
        <v>0</v>
      </c>
      <c r="BZ4725" s="1">
        <f t="shared" ca="1" si="1166"/>
        <v>0</v>
      </c>
      <c r="CA4725" s="1">
        <f t="shared" ca="1" si="1167"/>
        <v>-1</v>
      </c>
      <c r="CB4725" s="1">
        <f t="shared" ca="1" si="1168"/>
        <v>0</v>
      </c>
      <c r="CC4725" s="1">
        <f t="shared" ca="1" si="1169"/>
        <v>14.719999999999999</v>
      </c>
    </row>
    <row r="4726" spans="1:81" hidden="1" x14ac:dyDescent="0.2">
      <c r="A4726" s="1" t="s">
        <v>2267</v>
      </c>
      <c r="B4726" s="1" t="s">
        <v>2268</v>
      </c>
      <c r="C4726" s="1" t="s">
        <v>62</v>
      </c>
      <c r="D4726" s="1" t="s">
        <v>482</v>
      </c>
      <c r="E4726" s="1" t="s">
        <v>69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17</v>
      </c>
      <c r="BC4726">
        <v>17</v>
      </c>
      <c r="BD4726">
        <v>1</v>
      </c>
      <c r="BE4726">
        <v>1</v>
      </c>
      <c r="BF4726">
        <v>0</v>
      </c>
      <c r="BG4726">
        <v>0</v>
      </c>
      <c r="BH4726">
        <v>54</v>
      </c>
      <c r="BI4726" s="1">
        <v>6</v>
      </c>
      <c r="BJ4726" s="1" t="str">
        <f t="array" ref="BJ4726">IF(C4726="yes",VLOOKUP(BI4726&amp;D4726,CHOOSE({1,2},Schedule_2015!$A$2:$A$257&amp;Schedule_2015!$B$2:$B$257,Schedule_2015!$C$2:$C$257),2,0),VLOOKUP(BI4726&amp;D4726,CHOOSE({1,2},Schedule_2015!$A$2:$A$257&amp;Schedule_2015!$C$2:$C$257,Schedule_2015!$B$2:$B$257),2,0))</f>
        <v>CAR</v>
      </c>
      <c r="BK4726" s="3">
        <f>VLOOKUP(BJ4726,Def!$A$2:$Z$34,23,0)</f>
        <v>92</v>
      </c>
      <c r="BL4726" s="3">
        <f>VLOOKUP(BJ4726,Def!$A$2:$Z$34,16,0)</f>
        <v>247</v>
      </c>
      <c r="BM4726" s="3">
        <f>VLOOKUP(BJ4726,Def!$A$2:$Z$34,17,0)</f>
        <v>4</v>
      </c>
      <c r="BN4726" s="3">
        <f>VLOOKUP(BJ4726,Def!$A$2:$Z$34,24,0)</f>
        <v>4</v>
      </c>
      <c r="BO4726" s="1">
        <f t="shared" ca="1" si="1155"/>
        <v>0</v>
      </c>
      <c r="BP4726" s="1">
        <f t="shared" ca="1" si="1156"/>
        <v>0</v>
      </c>
      <c r="BQ4726" s="1">
        <f t="shared" ca="1" si="1157"/>
        <v>0</v>
      </c>
      <c r="BR4726" s="1">
        <f t="shared" ca="1" si="1158"/>
        <v>0</v>
      </c>
      <c r="BS4726" s="1">
        <f t="shared" ca="1" si="1159"/>
        <v>5.4</v>
      </c>
      <c r="BT4726" s="1">
        <f t="shared" ca="1" si="1160"/>
        <v>6</v>
      </c>
      <c r="BU4726" s="1">
        <f t="shared" ca="1" si="1161"/>
        <v>0</v>
      </c>
      <c r="BV4726" s="1">
        <f t="shared" ca="1" si="1162"/>
        <v>0</v>
      </c>
      <c r="BW4726" s="1">
        <f t="shared" ca="1" si="1163"/>
        <v>1</v>
      </c>
      <c r="BX4726" s="1">
        <f t="shared" ca="1" si="1164"/>
        <v>0</v>
      </c>
      <c r="BY4726" s="1">
        <f t="shared" ca="1" si="1165"/>
        <v>0</v>
      </c>
      <c r="BZ4726" s="1">
        <f t="shared" ca="1" si="1166"/>
        <v>0</v>
      </c>
      <c r="CA4726" s="1">
        <f t="shared" ca="1" si="1167"/>
        <v>0</v>
      </c>
      <c r="CB4726" s="1">
        <f t="shared" ca="1" si="1168"/>
        <v>0</v>
      </c>
      <c r="CC4726" s="1">
        <f t="shared" ca="1" si="1169"/>
        <v>12.4</v>
      </c>
    </row>
    <row r="4727" spans="1:81" hidden="1" x14ac:dyDescent="0.2">
      <c r="A4727" s="1" t="s">
        <v>483</v>
      </c>
      <c r="B4727" s="1" t="s">
        <v>484</v>
      </c>
      <c r="C4727" s="1" t="s">
        <v>62</v>
      </c>
      <c r="D4727" s="1" t="s">
        <v>482</v>
      </c>
      <c r="E4727" s="1" t="s">
        <v>69</v>
      </c>
      <c r="BB4727">
        <v>1</v>
      </c>
      <c r="BC4727">
        <v>8</v>
      </c>
      <c r="BD4727">
        <v>0</v>
      </c>
      <c r="BE4727">
        <v>0</v>
      </c>
      <c r="BF4727">
        <v>0</v>
      </c>
      <c r="BG4727">
        <v>0</v>
      </c>
      <c r="BH4727">
        <v>8</v>
      </c>
      <c r="BI4727" s="1">
        <v>6</v>
      </c>
      <c r="BJ4727" s="1" t="str">
        <f t="array" ref="BJ4727">IF(C4727="yes",VLOOKUP(BI4727&amp;D4727,CHOOSE({1,2},Schedule_2015!$A$2:$A$257&amp;Schedule_2015!$B$2:$B$257,Schedule_2015!$C$2:$C$257),2,0),VLOOKUP(BI4727&amp;D4727,CHOOSE({1,2},Schedule_2015!$A$2:$A$257&amp;Schedule_2015!$C$2:$C$257,Schedule_2015!$B$2:$B$257),2,0))</f>
        <v>CAR</v>
      </c>
      <c r="BK4727" s="3">
        <f>VLOOKUP(BJ4727,Def!$A$2:$Z$34,23,0)</f>
        <v>92</v>
      </c>
      <c r="BL4727" s="3">
        <f>VLOOKUP(BJ4727,Def!$A$2:$Z$34,16,0)</f>
        <v>247</v>
      </c>
      <c r="BM4727" s="3">
        <f>VLOOKUP(BJ4727,Def!$A$2:$Z$34,17,0)</f>
        <v>4</v>
      </c>
      <c r="BN4727" s="3">
        <f>VLOOKUP(BJ4727,Def!$A$2:$Z$34,24,0)</f>
        <v>4</v>
      </c>
      <c r="BO4727" s="1">
        <f t="shared" ca="1" si="1155"/>
        <v>0</v>
      </c>
      <c r="BP4727" s="1">
        <f t="shared" ca="1" si="1156"/>
        <v>0</v>
      </c>
      <c r="BQ4727" s="1">
        <f t="shared" ca="1" si="1157"/>
        <v>0</v>
      </c>
      <c r="BR4727" s="1">
        <f t="shared" ca="1" si="1158"/>
        <v>0</v>
      </c>
      <c r="BS4727" s="1">
        <f t="shared" ca="1" si="1159"/>
        <v>0.8</v>
      </c>
      <c r="BT4727" s="1">
        <f t="shared" ca="1" si="1160"/>
        <v>0</v>
      </c>
      <c r="BU4727" s="1">
        <f t="shared" ca="1" si="1161"/>
        <v>0</v>
      </c>
      <c r="BV4727" s="1">
        <f t="shared" ca="1" si="1162"/>
        <v>0</v>
      </c>
      <c r="BW4727" s="1">
        <f t="shared" ca="1" si="1163"/>
        <v>0</v>
      </c>
      <c r="BX4727" s="1">
        <f t="shared" ca="1" si="1164"/>
        <v>0</v>
      </c>
      <c r="BY4727" s="1">
        <f t="shared" ca="1" si="1165"/>
        <v>0</v>
      </c>
      <c r="BZ4727" s="1">
        <f t="shared" ca="1" si="1166"/>
        <v>0</v>
      </c>
      <c r="CA4727" s="1">
        <f t="shared" ca="1" si="1167"/>
        <v>0</v>
      </c>
      <c r="CB4727" s="1">
        <f t="shared" ca="1" si="1168"/>
        <v>0</v>
      </c>
      <c r="CC4727" s="1">
        <f t="shared" ca="1" si="1169"/>
        <v>0.8</v>
      </c>
    </row>
    <row r="4728" spans="1:81" hidden="1" x14ac:dyDescent="0.2">
      <c r="A4728" s="1" t="s">
        <v>490</v>
      </c>
      <c r="B4728" s="1" t="s">
        <v>491</v>
      </c>
      <c r="C4728" s="1" t="s">
        <v>62</v>
      </c>
      <c r="D4728" s="1" t="s">
        <v>482</v>
      </c>
      <c r="E4728" s="1" t="s">
        <v>76</v>
      </c>
      <c r="AU4728">
        <v>14</v>
      </c>
      <c r="AV4728">
        <v>0</v>
      </c>
      <c r="AW4728">
        <v>3</v>
      </c>
      <c r="AX4728">
        <v>0</v>
      </c>
      <c r="AY4728">
        <v>0</v>
      </c>
      <c r="AZ4728">
        <v>0</v>
      </c>
      <c r="BA4728">
        <v>23</v>
      </c>
      <c r="BI4728" s="1">
        <v>6</v>
      </c>
      <c r="BJ4728" s="1" t="str">
        <f t="array" ref="BJ4728">IF(C4728="yes",VLOOKUP(BI4728&amp;D4728,CHOOSE({1,2},Schedule_2015!$A$2:$A$257&amp;Schedule_2015!$B$2:$B$257,Schedule_2015!$C$2:$C$257),2,0),VLOOKUP(BI4728&amp;D4728,CHOOSE({1,2},Schedule_2015!$A$2:$A$257&amp;Schedule_2015!$C$2:$C$257,Schedule_2015!$B$2:$B$257),2,0))</f>
        <v>CAR</v>
      </c>
      <c r="BK4728" s="3">
        <f>VLOOKUP(BJ4728,Def!$A$2:$Z$34,23,0)</f>
        <v>92</v>
      </c>
      <c r="BL4728" s="3">
        <f>VLOOKUP(BJ4728,Def!$A$2:$Z$34,16,0)</f>
        <v>247</v>
      </c>
      <c r="BM4728" s="3">
        <f>VLOOKUP(BJ4728,Def!$A$2:$Z$34,17,0)</f>
        <v>4</v>
      </c>
      <c r="BN4728" s="3">
        <f>VLOOKUP(BJ4728,Def!$A$2:$Z$34,24,0)</f>
        <v>4</v>
      </c>
      <c r="BO4728" s="1">
        <f t="shared" ca="1" si="1155"/>
        <v>0</v>
      </c>
      <c r="BP4728" s="1">
        <f t="shared" ca="1" si="1156"/>
        <v>0</v>
      </c>
      <c r="BQ4728" s="1">
        <f t="shared" ca="1" si="1157"/>
        <v>0</v>
      </c>
      <c r="BR4728" s="1">
        <f t="shared" ca="1" si="1158"/>
        <v>0</v>
      </c>
      <c r="BS4728" s="1">
        <f t="shared" ca="1" si="1159"/>
        <v>0</v>
      </c>
      <c r="BT4728" s="1">
        <f t="shared" ca="1" si="1160"/>
        <v>0</v>
      </c>
      <c r="BU4728" s="1">
        <f t="shared" ca="1" si="1161"/>
        <v>0</v>
      </c>
      <c r="BV4728" s="1">
        <f t="shared" ca="1" si="1162"/>
        <v>2.3000000000000003</v>
      </c>
      <c r="BW4728" s="1">
        <f t="shared" ca="1" si="1163"/>
        <v>3</v>
      </c>
      <c r="BX4728" s="1">
        <f t="shared" ca="1" si="1164"/>
        <v>0</v>
      </c>
      <c r="BY4728" s="1">
        <f t="shared" ca="1" si="1165"/>
        <v>0</v>
      </c>
      <c r="BZ4728" s="1">
        <f t="shared" ca="1" si="1166"/>
        <v>0</v>
      </c>
      <c r="CA4728" s="1">
        <f t="shared" ca="1" si="1167"/>
        <v>0</v>
      </c>
      <c r="CB4728" s="1">
        <f t="shared" ca="1" si="1168"/>
        <v>0</v>
      </c>
      <c r="CC4728" s="1">
        <f t="shared" ca="1" si="1169"/>
        <v>5.3000000000000007</v>
      </c>
    </row>
    <row r="4729" spans="1:81" hidden="1" x14ac:dyDescent="0.2">
      <c r="A4729" s="1" t="s">
        <v>492</v>
      </c>
      <c r="B4729" s="1" t="s">
        <v>493</v>
      </c>
      <c r="C4729" s="1" t="s">
        <v>62</v>
      </c>
      <c r="D4729" s="1" t="s">
        <v>482</v>
      </c>
      <c r="E4729" s="1" t="s">
        <v>79</v>
      </c>
      <c r="AU4729">
        <v>16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16</v>
      </c>
      <c r="BI4729" s="1">
        <v>6</v>
      </c>
      <c r="BJ4729" s="1" t="str">
        <f t="array" ref="BJ4729">IF(C4729="yes",VLOOKUP(BI4729&amp;D4729,CHOOSE({1,2},Schedule_2015!$A$2:$A$257&amp;Schedule_2015!$B$2:$B$257,Schedule_2015!$C$2:$C$257),2,0),VLOOKUP(BI4729&amp;D4729,CHOOSE({1,2},Schedule_2015!$A$2:$A$257&amp;Schedule_2015!$C$2:$C$257,Schedule_2015!$B$2:$B$257),2,0))</f>
        <v>CAR</v>
      </c>
      <c r="BK4729" s="3">
        <f>VLOOKUP(BJ4729,Def!$A$2:$Z$34,23,0)</f>
        <v>92</v>
      </c>
      <c r="BL4729" s="3">
        <f>VLOOKUP(BJ4729,Def!$A$2:$Z$34,16,0)</f>
        <v>247</v>
      </c>
      <c r="BM4729" s="3">
        <f>VLOOKUP(BJ4729,Def!$A$2:$Z$34,17,0)</f>
        <v>4</v>
      </c>
      <c r="BN4729" s="3">
        <f>VLOOKUP(BJ4729,Def!$A$2:$Z$34,24,0)</f>
        <v>4</v>
      </c>
      <c r="BO4729" s="1">
        <f t="shared" ca="1" si="1155"/>
        <v>0</v>
      </c>
      <c r="BP4729" s="1">
        <f t="shared" ca="1" si="1156"/>
        <v>0</v>
      </c>
      <c r="BQ4729" s="1">
        <f t="shared" ca="1" si="1157"/>
        <v>0</v>
      </c>
      <c r="BR4729" s="1">
        <f t="shared" ca="1" si="1158"/>
        <v>0</v>
      </c>
      <c r="BS4729" s="1">
        <f t="shared" ca="1" si="1159"/>
        <v>0</v>
      </c>
      <c r="BT4729" s="1">
        <f t="shared" ca="1" si="1160"/>
        <v>0</v>
      </c>
      <c r="BU4729" s="1">
        <f t="shared" ca="1" si="1161"/>
        <v>0</v>
      </c>
      <c r="BV4729" s="1">
        <f t="shared" ca="1" si="1162"/>
        <v>1.6</v>
      </c>
      <c r="BW4729" s="1">
        <f t="shared" ca="1" si="1163"/>
        <v>1</v>
      </c>
      <c r="BX4729" s="1">
        <f t="shared" ca="1" si="1164"/>
        <v>0</v>
      </c>
      <c r="BY4729" s="1">
        <f t="shared" ca="1" si="1165"/>
        <v>0</v>
      </c>
      <c r="BZ4729" s="1">
        <f t="shared" ca="1" si="1166"/>
        <v>0</v>
      </c>
      <c r="CA4729" s="1">
        <f t="shared" ca="1" si="1167"/>
        <v>0</v>
      </c>
      <c r="CB4729" s="1">
        <f t="shared" ca="1" si="1168"/>
        <v>0</v>
      </c>
      <c r="CC4729" s="1">
        <f t="shared" ca="1" si="1169"/>
        <v>2.6</v>
      </c>
    </row>
    <row r="4730" spans="1:81" hidden="1" x14ac:dyDescent="0.2">
      <c r="A4730" s="1" t="s">
        <v>488</v>
      </c>
      <c r="B4730" s="1" t="s">
        <v>489</v>
      </c>
      <c r="C4730" s="1" t="s">
        <v>62</v>
      </c>
      <c r="D4730" s="1" t="s">
        <v>482</v>
      </c>
      <c r="E4730" s="1" t="s">
        <v>69</v>
      </c>
      <c r="AU4730">
        <v>5</v>
      </c>
      <c r="AV4730">
        <v>0</v>
      </c>
      <c r="AW4730">
        <v>2</v>
      </c>
      <c r="AX4730">
        <v>0</v>
      </c>
      <c r="AY4730">
        <v>0</v>
      </c>
      <c r="AZ4730">
        <v>0</v>
      </c>
      <c r="BA4730">
        <v>7</v>
      </c>
      <c r="BI4730" s="1">
        <v>6</v>
      </c>
      <c r="BJ4730" s="1" t="str">
        <f t="array" ref="BJ4730">IF(C4730="yes",VLOOKUP(BI4730&amp;D4730,CHOOSE({1,2},Schedule_2015!$A$2:$A$257&amp;Schedule_2015!$B$2:$B$257,Schedule_2015!$C$2:$C$257),2,0),VLOOKUP(BI4730&amp;D4730,CHOOSE({1,2},Schedule_2015!$A$2:$A$257&amp;Schedule_2015!$C$2:$C$257,Schedule_2015!$B$2:$B$257),2,0))</f>
        <v>CAR</v>
      </c>
      <c r="BK4730" s="3">
        <f>VLOOKUP(BJ4730,Def!$A$2:$Z$34,23,0)</f>
        <v>92</v>
      </c>
      <c r="BL4730" s="3">
        <f>VLOOKUP(BJ4730,Def!$A$2:$Z$34,16,0)</f>
        <v>247</v>
      </c>
      <c r="BM4730" s="3">
        <f>VLOOKUP(BJ4730,Def!$A$2:$Z$34,17,0)</f>
        <v>4</v>
      </c>
      <c r="BN4730" s="3">
        <f>VLOOKUP(BJ4730,Def!$A$2:$Z$34,24,0)</f>
        <v>4</v>
      </c>
      <c r="BO4730" s="1">
        <f t="shared" ca="1" si="1155"/>
        <v>0</v>
      </c>
      <c r="BP4730" s="1">
        <f t="shared" ca="1" si="1156"/>
        <v>0</v>
      </c>
      <c r="BQ4730" s="1">
        <f t="shared" ca="1" si="1157"/>
        <v>0</v>
      </c>
      <c r="BR4730" s="1">
        <f t="shared" ca="1" si="1158"/>
        <v>0</v>
      </c>
      <c r="BS4730" s="1">
        <f t="shared" ca="1" si="1159"/>
        <v>0</v>
      </c>
      <c r="BT4730" s="1">
        <f t="shared" ca="1" si="1160"/>
        <v>0</v>
      </c>
      <c r="BU4730" s="1">
        <f t="shared" ca="1" si="1161"/>
        <v>0</v>
      </c>
      <c r="BV4730" s="1">
        <f t="shared" ca="1" si="1162"/>
        <v>0.70000000000000007</v>
      </c>
      <c r="BW4730" s="1">
        <f t="shared" ca="1" si="1163"/>
        <v>2</v>
      </c>
      <c r="BX4730" s="1">
        <f t="shared" ca="1" si="1164"/>
        <v>0</v>
      </c>
      <c r="BY4730" s="1">
        <f t="shared" ca="1" si="1165"/>
        <v>0</v>
      </c>
      <c r="BZ4730" s="1">
        <f t="shared" ca="1" si="1166"/>
        <v>0</v>
      </c>
      <c r="CA4730" s="1">
        <f t="shared" ca="1" si="1167"/>
        <v>0</v>
      </c>
      <c r="CB4730" s="1">
        <f t="shared" ca="1" si="1168"/>
        <v>0</v>
      </c>
      <c r="CC4730" s="1">
        <f t="shared" ca="1" si="1169"/>
        <v>2.7</v>
      </c>
    </row>
    <row r="4731" spans="1:81" hidden="1" x14ac:dyDescent="0.2">
      <c r="A4731" s="1" t="s">
        <v>989</v>
      </c>
      <c r="B4731" s="1" t="s">
        <v>2098</v>
      </c>
      <c r="C4731" s="1" t="s">
        <v>62</v>
      </c>
      <c r="D4731" s="1" t="s">
        <v>482</v>
      </c>
      <c r="E4731" s="1" t="s">
        <v>76</v>
      </c>
      <c r="AU4731">
        <v>12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12</v>
      </c>
      <c r="BI4731" s="1">
        <v>6</v>
      </c>
      <c r="BJ4731" s="1" t="str">
        <f t="array" ref="BJ4731">IF(C4731="yes",VLOOKUP(BI4731&amp;D4731,CHOOSE({1,2},Schedule_2015!$A$2:$A$257&amp;Schedule_2015!$B$2:$B$257,Schedule_2015!$C$2:$C$257),2,0),VLOOKUP(BI4731&amp;D4731,CHOOSE({1,2},Schedule_2015!$A$2:$A$257&amp;Schedule_2015!$C$2:$C$257,Schedule_2015!$B$2:$B$257),2,0))</f>
        <v>CAR</v>
      </c>
      <c r="BK4731" s="3">
        <f>VLOOKUP(BJ4731,Def!$A$2:$Z$34,23,0)</f>
        <v>92</v>
      </c>
      <c r="BL4731" s="3">
        <f>VLOOKUP(BJ4731,Def!$A$2:$Z$34,16,0)</f>
        <v>247</v>
      </c>
      <c r="BM4731" s="3">
        <f>VLOOKUP(BJ4731,Def!$A$2:$Z$34,17,0)</f>
        <v>4</v>
      </c>
      <c r="BN4731" s="3">
        <f>VLOOKUP(BJ4731,Def!$A$2:$Z$34,24,0)</f>
        <v>4</v>
      </c>
      <c r="BO4731" s="1">
        <f t="shared" ca="1" si="1155"/>
        <v>0</v>
      </c>
      <c r="BP4731" s="1">
        <f t="shared" ca="1" si="1156"/>
        <v>0</v>
      </c>
      <c r="BQ4731" s="1">
        <f t="shared" ca="1" si="1157"/>
        <v>0</v>
      </c>
      <c r="BR4731" s="1">
        <f t="shared" ca="1" si="1158"/>
        <v>0</v>
      </c>
      <c r="BS4731" s="1">
        <f t="shared" ca="1" si="1159"/>
        <v>0</v>
      </c>
      <c r="BT4731" s="1">
        <f t="shared" ca="1" si="1160"/>
        <v>0</v>
      </c>
      <c r="BU4731" s="1">
        <f t="shared" ca="1" si="1161"/>
        <v>0</v>
      </c>
      <c r="BV4731" s="1">
        <f t="shared" ca="1" si="1162"/>
        <v>1.2000000000000002</v>
      </c>
      <c r="BW4731" s="1">
        <f t="shared" ca="1" si="1163"/>
        <v>1</v>
      </c>
      <c r="BX4731" s="1">
        <f t="shared" ca="1" si="1164"/>
        <v>0</v>
      </c>
      <c r="BY4731" s="1">
        <f t="shared" ca="1" si="1165"/>
        <v>0</v>
      </c>
      <c r="BZ4731" s="1">
        <f t="shared" ca="1" si="1166"/>
        <v>0</v>
      </c>
      <c r="CA4731" s="1">
        <f t="shared" ca="1" si="1167"/>
        <v>0</v>
      </c>
      <c r="CB4731" s="1">
        <f t="shared" ca="1" si="1168"/>
        <v>0</v>
      </c>
      <c r="CC4731" s="1">
        <f t="shared" ca="1" si="1169"/>
        <v>2.2000000000000002</v>
      </c>
    </row>
    <row r="4732" spans="1:81" hidden="1" x14ac:dyDescent="0.2">
      <c r="A4732" s="1" t="s">
        <v>2269</v>
      </c>
      <c r="B4732" s="1" t="s">
        <v>2270</v>
      </c>
      <c r="C4732" s="1" t="s">
        <v>62</v>
      </c>
      <c r="D4732" s="1" t="s">
        <v>482</v>
      </c>
      <c r="E4732" s="1" t="s">
        <v>76</v>
      </c>
      <c r="AU4732">
        <v>40</v>
      </c>
      <c r="AV4732">
        <v>40</v>
      </c>
      <c r="AW4732">
        <v>2</v>
      </c>
      <c r="AX4732">
        <v>1</v>
      </c>
      <c r="AY4732">
        <v>0</v>
      </c>
      <c r="AZ4732">
        <v>0</v>
      </c>
      <c r="BA4732">
        <v>43</v>
      </c>
      <c r="BI4732" s="1">
        <v>6</v>
      </c>
      <c r="BJ4732" s="1" t="str">
        <f t="array" ref="BJ4732">IF(C4732="yes",VLOOKUP(BI4732&amp;D4732,CHOOSE({1,2},Schedule_2015!$A$2:$A$257&amp;Schedule_2015!$B$2:$B$257,Schedule_2015!$C$2:$C$257),2,0),VLOOKUP(BI4732&amp;D4732,CHOOSE({1,2},Schedule_2015!$A$2:$A$257&amp;Schedule_2015!$C$2:$C$257,Schedule_2015!$B$2:$B$257),2,0))</f>
        <v>CAR</v>
      </c>
      <c r="BK4732" s="3">
        <f>VLOOKUP(BJ4732,Def!$A$2:$Z$34,23,0)</f>
        <v>92</v>
      </c>
      <c r="BL4732" s="3">
        <f>VLOOKUP(BJ4732,Def!$A$2:$Z$34,16,0)</f>
        <v>247</v>
      </c>
      <c r="BM4732" s="3">
        <f>VLOOKUP(BJ4732,Def!$A$2:$Z$34,17,0)</f>
        <v>4</v>
      </c>
      <c r="BN4732" s="3">
        <f>VLOOKUP(BJ4732,Def!$A$2:$Z$34,24,0)</f>
        <v>4</v>
      </c>
      <c r="BO4732" s="1">
        <f t="shared" ca="1" si="1155"/>
        <v>0</v>
      </c>
      <c r="BP4732" s="1">
        <f t="shared" ca="1" si="1156"/>
        <v>0</v>
      </c>
      <c r="BQ4732" s="1">
        <f t="shared" ca="1" si="1157"/>
        <v>0</v>
      </c>
      <c r="BR4732" s="1">
        <f t="shared" ca="1" si="1158"/>
        <v>0</v>
      </c>
      <c r="BS4732" s="1">
        <f t="shared" ca="1" si="1159"/>
        <v>0</v>
      </c>
      <c r="BT4732" s="1">
        <f t="shared" ca="1" si="1160"/>
        <v>0</v>
      </c>
      <c r="BU4732" s="1">
        <f t="shared" ca="1" si="1161"/>
        <v>0</v>
      </c>
      <c r="BV4732" s="1">
        <f t="shared" ca="1" si="1162"/>
        <v>4.3</v>
      </c>
      <c r="BW4732" s="1">
        <f t="shared" ca="1" si="1163"/>
        <v>2</v>
      </c>
      <c r="BX4732" s="1">
        <f t="shared" ca="1" si="1164"/>
        <v>6</v>
      </c>
      <c r="BY4732" s="1">
        <f t="shared" ca="1" si="1165"/>
        <v>0</v>
      </c>
      <c r="BZ4732" s="1">
        <f t="shared" ca="1" si="1166"/>
        <v>0</v>
      </c>
      <c r="CA4732" s="1">
        <f t="shared" ca="1" si="1167"/>
        <v>0</v>
      </c>
      <c r="CB4732" s="1">
        <f t="shared" ca="1" si="1168"/>
        <v>0</v>
      </c>
      <c r="CC4732" s="1">
        <f t="shared" ca="1" si="1169"/>
        <v>12.3</v>
      </c>
    </row>
    <row r="4733" spans="1:81" hidden="1" x14ac:dyDescent="0.2">
      <c r="A4733" s="1" t="s">
        <v>498</v>
      </c>
      <c r="B4733" s="1" t="s">
        <v>499</v>
      </c>
      <c r="C4733" s="1" t="s">
        <v>62</v>
      </c>
      <c r="D4733" s="1" t="s">
        <v>482</v>
      </c>
      <c r="E4733" s="1" t="s">
        <v>79</v>
      </c>
      <c r="AU4733">
        <v>45</v>
      </c>
      <c r="AV4733">
        <v>0</v>
      </c>
      <c r="AW4733">
        <v>8</v>
      </c>
      <c r="AX4733">
        <v>0</v>
      </c>
      <c r="AY4733">
        <v>0</v>
      </c>
      <c r="AZ4733">
        <v>0</v>
      </c>
      <c r="BA4733">
        <v>140</v>
      </c>
      <c r="BI4733" s="1">
        <v>6</v>
      </c>
      <c r="BJ4733" s="1" t="str">
        <f t="array" ref="BJ4733">IF(C4733="yes",VLOOKUP(BI4733&amp;D4733,CHOOSE({1,2},Schedule_2015!$A$2:$A$257&amp;Schedule_2015!$B$2:$B$257,Schedule_2015!$C$2:$C$257),2,0),VLOOKUP(BI4733&amp;D4733,CHOOSE({1,2},Schedule_2015!$A$2:$A$257&amp;Schedule_2015!$C$2:$C$257,Schedule_2015!$B$2:$B$257),2,0))</f>
        <v>CAR</v>
      </c>
      <c r="BK4733" s="3">
        <f>VLOOKUP(BJ4733,Def!$A$2:$Z$34,23,0)</f>
        <v>92</v>
      </c>
      <c r="BL4733" s="3">
        <f>VLOOKUP(BJ4733,Def!$A$2:$Z$34,16,0)</f>
        <v>247</v>
      </c>
      <c r="BM4733" s="3">
        <f>VLOOKUP(BJ4733,Def!$A$2:$Z$34,17,0)</f>
        <v>4</v>
      </c>
      <c r="BN4733" s="3">
        <f>VLOOKUP(BJ4733,Def!$A$2:$Z$34,24,0)</f>
        <v>4</v>
      </c>
      <c r="BO4733" s="1">
        <f t="shared" ca="1" si="1155"/>
        <v>0</v>
      </c>
      <c r="BP4733" s="1">
        <f t="shared" ca="1" si="1156"/>
        <v>0</v>
      </c>
      <c r="BQ4733" s="1">
        <f t="shared" ca="1" si="1157"/>
        <v>0</v>
      </c>
      <c r="BR4733" s="1">
        <f t="shared" ca="1" si="1158"/>
        <v>0</v>
      </c>
      <c r="BS4733" s="1">
        <f t="shared" ca="1" si="1159"/>
        <v>0</v>
      </c>
      <c r="BT4733" s="1">
        <f t="shared" ca="1" si="1160"/>
        <v>0</v>
      </c>
      <c r="BU4733" s="1">
        <f t="shared" ca="1" si="1161"/>
        <v>0</v>
      </c>
      <c r="BV4733" s="1">
        <f t="shared" ca="1" si="1162"/>
        <v>14</v>
      </c>
      <c r="BW4733" s="1">
        <f t="shared" ca="1" si="1163"/>
        <v>8</v>
      </c>
      <c r="BX4733" s="1">
        <f t="shared" ca="1" si="1164"/>
        <v>0</v>
      </c>
      <c r="BY4733" s="1">
        <f t="shared" ca="1" si="1165"/>
        <v>3</v>
      </c>
      <c r="BZ4733" s="1">
        <f t="shared" ca="1" si="1166"/>
        <v>0</v>
      </c>
      <c r="CA4733" s="1">
        <f t="shared" ca="1" si="1167"/>
        <v>0</v>
      </c>
      <c r="CB4733" s="1">
        <f t="shared" ca="1" si="1168"/>
        <v>0</v>
      </c>
      <c r="CC4733" s="1">
        <f t="shared" ca="1" si="1169"/>
        <v>25</v>
      </c>
    </row>
    <row r="4734" spans="1:81" hidden="1" x14ac:dyDescent="0.2">
      <c r="A4734" s="1" t="s">
        <v>502</v>
      </c>
      <c r="B4734" s="1" t="s">
        <v>503</v>
      </c>
      <c r="C4734" s="1" t="s">
        <v>62</v>
      </c>
      <c r="D4734" s="1" t="s">
        <v>482</v>
      </c>
      <c r="E4734" s="1" t="s">
        <v>88</v>
      </c>
      <c r="P4734">
        <v>3</v>
      </c>
      <c r="Q4734">
        <v>3</v>
      </c>
      <c r="R4734">
        <v>50</v>
      </c>
      <c r="S4734">
        <v>9</v>
      </c>
      <c r="T4734">
        <v>2</v>
      </c>
      <c r="U4734">
        <v>0</v>
      </c>
      <c r="V4734">
        <v>2</v>
      </c>
      <c r="W4734">
        <v>0</v>
      </c>
      <c r="X4734">
        <v>2</v>
      </c>
      <c r="BI4734" s="1">
        <v>6</v>
      </c>
      <c r="BJ4734" s="1" t="str">
        <f t="array" ref="BJ4734">IF(C4734="yes",VLOOKUP(BI4734&amp;D4734,CHOOSE({1,2},Schedule_2015!$A$2:$A$257&amp;Schedule_2015!$B$2:$B$257,Schedule_2015!$C$2:$C$257),2,0),VLOOKUP(BI4734&amp;D4734,CHOOSE({1,2},Schedule_2015!$A$2:$A$257&amp;Schedule_2015!$C$2:$C$257,Schedule_2015!$B$2:$B$257),2,0))</f>
        <v>CAR</v>
      </c>
      <c r="BK4734" s="3">
        <f>VLOOKUP(BJ4734,Def!$A$2:$Z$34,23,0)</f>
        <v>92</v>
      </c>
      <c r="BL4734" s="3">
        <f>VLOOKUP(BJ4734,Def!$A$2:$Z$34,16,0)</f>
        <v>247</v>
      </c>
      <c r="BM4734" s="3">
        <f>VLOOKUP(BJ4734,Def!$A$2:$Z$34,17,0)</f>
        <v>4</v>
      </c>
      <c r="BN4734" s="3">
        <f>VLOOKUP(BJ4734,Def!$A$2:$Z$34,24,0)</f>
        <v>4</v>
      </c>
      <c r="BO4734" s="1">
        <f t="shared" ca="1" si="1155"/>
        <v>0</v>
      </c>
      <c r="BP4734" s="1">
        <f t="shared" ca="1" si="1156"/>
        <v>0</v>
      </c>
      <c r="BQ4734" s="1">
        <f t="shared" ca="1" si="1157"/>
        <v>0</v>
      </c>
      <c r="BR4734" s="1">
        <f t="shared" ca="1" si="1158"/>
        <v>0</v>
      </c>
      <c r="BS4734" s="1">
        <f t="shared" ca="1" si="1159"/>
        <v>0</v>
      </c>
      <c r="BT4734" s="1">
        <f t="shared" ca="1" si="1160"/>
        <v>0</v>
      </c>
      <c r="BU4734" s="1">
        <f t="shared" ca="1" si="1161"/>
        <v>0</v>
      </c>
      <c r="BV4734" s="1">
        <f t="shared" ca="1" si="1162"/>
        <v>0</v>
      </c>
      <c r="BW4734" s="1">
        <f t="shared" ca="1" si="1163"/>
        <v>0</v>
      </c>
      <c r="BX4734" s="1">
        <f t="shared" ca="1" si="1164"/>
        <v>0</v>
      </c>
      <c r="BY4734" s="1">
        <f t="shared" ca="1" si="1165"/>
        <v>0</v>
      </c>
      <c r="BZ4734" s="1">
        <f t="shared" ca="1" si="1166"/>
        <v>0</v>
      </c>
      <c r="CA4734" s="1">
        <f t="shared" ca="1" si="1167"/>
        <v>0</v>
      </c>
      <c r="CB4734" s="1">
        <f t="shared" ca="1" si="1168"/>
        <v>0</v>
      </c>
      <c r="CC4734" s="1">
        <f t="shared" ca="1" si="1169"/>
        <v>0</v>
      </c>
    </row>
    <row r="4735" spans="1:81" hidden="1" x14ac:dyDescent="0.2">
      <c r="A4735" s="1" t="s">
        <v>504</v>
      </c>
      <c r="B4735" s="1" t="s">
        <v>505</v>
      </c>
      <c r="C4735" s="1" t="s">
        <v>62</v>
      </c>
      <c r="D4735" s="1" t="s">
        <v>482</v>
      </c>
      <c r="E4735" s="1" t="s">
        <v>91</v>
      </c>
      <c r="AK4735">
        <v>45</v>
      </c>
      <c r="AL4735">
        <v>2</v>
      </c>
      <c r="AM4735">
        <v>68</v>
      </c>
      <c r="AN4735">
        <v>7</v>
      </c>
      <c r="AO4735">
        <v>351</v>
      </c>
      <c r="BI4735" s="1">
        <v>6</v>
      </c>
      <c r="BJ4735" s="1" t="str">
        <f t="array" ref="BJ4735">IF(C4735="yes",VLOOKUP(BI4735&amp;D4735,CHOOSE({1,2},Schedule_2015!$A$2:$A$257&amp;Schedule_2015!$B$2:$B$257,Schedule_2015!$C$2:$C$257),2,0),VLOOKUP(BI4735&amp;D4735,CHOOSE({1,2},Schedule_2015!$A$2:$A$257&amp;Schedule_2015!$C$2:$C$257,Schedule_2015!$B$2:$B$257),2,0))</f>
        <v>CAR</v>
      </c>
      <c r="BK4735" s="3">
        <f>VLOOKUP(BJ4735,Def!$A$2:$Z$34,23,0)</f>
        <v>92</v>
      </c>
      <c r="BL4735" s="3">
        <f>VLOOKUP(BJ4735,Def!$A$2:$Z$34,16,0)</f>
        <v>247</v>
      </c>
      <c r="BM4735" s="3">
        <f>VLOOKUP(BJ4735,Def!$A$2:$Z$34,17,0)</f>
        <v>4</v>
      </c>
      <c r="BN4735" s="3">
        <f>VLOOKUP(BJ4735,Def!$A$2:$Z$34,24,0)</f>
        <v>4</v>
      </c>
      <c r="BO4735" s="1">
        <f t="shared" ca="1" si="1155"/>
        <v>0</v>
      </c>
      <c r="BP4735" s="1">
        <f t="shared" ca="1" si="1156"/>
        <v>0</v>
      </c>
      <c r="BQ4735" s="1">
        <f t="shared" ca="1" si="1157"/>
        <v>0</v>
      </c>
      <c r="BR4735" s="1">
        <f t="shared" ca="1" si="1158"/>
        <v>0</v>
      </c>
      <c r="BS4735" s="1">
        <f t="shared" ca="1" si="1159"/>
        <v>0</v>
      </c>
      <c r="BT4735" s="1">
        <f t="shared" ca="1" si="1160"/>
        <v>0</v>
      </c>
      <c r="BU4735" s="1">
        <f t="shared" ca="1" si="1161"/>
        <v>0</v>
      </c>
      <c r="BV4735" s="1">
        <f t="shared" ca="1" si="1162"/>
        <v>0</v>
      </c>
      <c r="BW4735" s="1">
        <f t="shared" ca="1" si="1163"/>
        <v>0</v>
      </c>
      <c r="BX4735" s="1">
        <f t="shared" ca="1" si="1164"/>
        <v>0</v>
      </c>
      <c r="BY4735" s="1">
        <f t="shared" ca="1" si="1165"/>
        <v>0</v>
      </c>
      <c r="BZ4735" s="1">
        <f t="shared" ca="1" si="1166"/>
        <v>0</v>
      </c>
      <c r="CA4735" s="1">
        <f t="shared" ca="1" si="1167"/>
        <v>0</v>
      </c>
      <c r="CB4735" s="1">
        <f t="shared" ca="1" si="1168"/>
        <v>0</v>
      </c>
      <c r="CC4735" s="1">
        <f t="shared" ca="1" si="1169"/>
        <v>0</v>
      </c>
    </row>
    <row r="4736" spans="1:81" hidden="1" x14ac:dyDescent="0.2">
      <c r="A4736" s="1" t="s">
        <v>496</v>
      </c>
      <c r="B4736" s="1" t="s">
        <v>497</v>
      </c>
      <c r="C4736" s="1" t="s">
        <v>62</v>
      </c>
      <c r="D4736" s="1" t="s">
        <v>482</v>
      </c>
      <c r="E4736" s="1" t="s">
        <v>76</v>
      </c>
      <c r="Y4736">
        <v>13</v>
      </c>
      <c r="Z4736">
        <v>14</v>
      </c>
      <c r="AA4736">
        <v>0</v>
      </c>
      <c r="AB4736">
        <v>2</v>
      </c>
      <c r="AC4736">
        <v>0</v>
      </c>
      <c r="AP4736">
        <v>7</v>
      </c>
      <c r="AQ4736">
        <v>10</v>
      </c>
      <c r="AR4736">
        <v>0</v>
      </c>
      <c r="AS4736">
        <v>4</v>
      </c>
      <c r="AT4736">
        <v>0</v>
      </c>
      <c r="BI4736" s="1">
        <v>6</v>
      </c>
      <c r="BJ4736" s="1" t="str">
        <f t="array" ref="BJ4736">IF(C4736="yes",VLOOKUP(BI4736&amp;D4736,CHOOSE({1,2},Schedule_2015!$A$2:$A$257&amp;Schedule_2015!$B$2:$B$257,Schedule_2015!$C$2:$C$257),2,0),VLOOKUP(BI4736&amp;D4736,CHOOSE({1,2},Schedule_2015!$A$2:$A$257&amp;Schedule_2015!$C$2:$C$257,Schedule_2015!$B$2:$B$257),2,0))</f>
        <v>CAR</v>
      </c>
      <c r="BK4736" s="3">
        <f>VLOOKUP(BJ4736,Def!$A$2:$Z$34,23,0)</f>
        <v>92</v>
      </c>
      <c r="BL4736" s="3">
        <f>VLOOKUP(BJ4736,Def!$A$2:$Z$34,16,0)</f>
        <v>247</v>
      </c>
      <c r="BM4736" s="3">
        <f>VLOOKUP(BJ4736,Def!$A$2:$Z$34,17,0)</f>
        <v>4</v>
      </c>
      <c r="BN4736" s="3">
        <f>VLOOKUP(BJ4736,Def!$A$2:$Z$34,24,0)</f>
        <v>4</v>
      </c>
      <c r="BO4736" s="1">
        <f t="shared" ca="1" si="1155"/>
        <v>0</v>
      </c>
      <c r="BP4736" s="1">
        <f t="shared" ca="1" si="1156"/>
        <v>0</v>
      </c>
      <c r="BQ4736" s="1">
        <f t="shared" ca="1" si="1157"/>
        <v>0</v>
      </c>
      <c r="BR4736" s="1">
        <f t="shared" ca="1" si="1158"/>
        <v>0</v>
      </c>
      <c r="BS4736" s="1">
        <f t="shared" ca="1" si="1159"/>
        <v>0</v>
      </c>
      <c r="BT4736" s="1">
        <f t="shared" ca="1" si="1160"/>
        <v>0</v>
      </c>
      <c r="BU4736" s="1">
        <f t="shared" ca="1" si="1161"/>
        <v>0</v>
      </c>
      <c r="BV4736" s="1">
        <f t="shared" ca="1" si="1162"/>
        <v>0</v>
      </c>
      <c r="BW4736" s="1">
        <f t="shared" ca="1" si="1163"/>
        <v>0</v>
      </c>
      <c r="BX4736" s="1">
        <f t="shared" ca="1" si="1164"/>
        <v>0</v>
      </c>
      <c r="BY4736" s="1">
        <f t="shared" ca="1" si="1165"/>
        <v>0</v>
      </c>
      <c r="BZ4736" s="1">
        <f t="shared" ca="1" si="1166"/>
        <v>0</v>
      </c>
      <c r="CA4736" s="1">
        <f t="shared" ca="1" si="1167"/>
        <v>0</v>
      </c>
      <c r="CB4736" s="1">
        <f t="shared" ca="1" si="1168"/>
        <v>0</v>
      </c>
      <c r="CC4736" s="1">
        <f t="shared" ca="1" si="1169"/>
        <v>0</v>
      </c>
    </row>
    <row r="4737" spans="1:81" hidden="1" x14ac:dyDescent="0.2">
      <c r="A4737" s="1" t="s">
        <v>508</v>
      </c>
      <c r="B4737" s="1" t="s">
        <v>509</v>
      </c>
      <c r="C4737" s="1" t="s">
        <v>62</v>
      </c>
      <c r="D4737" s="1" t="s">
        <v>482</v>
      </c>
      <c r="E4737" s="1" t="s">
        <v>105</v>
      </c>
      <c r="F4737">
        <v>9</v>
      </c>
      <c r="G4737">
        <v>0</v>
      </c>
      <c r="H4737">
        <v>0</v>
      </c>
      <c r="I4737">
        <v>0</v>
      </c>
      <c r="J4737">
        <v>3</v>
      </c>
      <c r="BI4737" s="1">
        <v>6</v>
      </c>
      <c r="BJ4737" s="1" t="str">
        <f t="array" ref="BJ4737">IF(C4737="yes",VLOOKUP(BI4737&amp;D4737,CHOOSE({1,2},Schedule_2015!$A$2:$A$257&amp;Schedule_2015!$B$2:$B$257,Schedule_2015!$C$2:$C$257),2,0),VLOOKUP(BI4737&amp;D4737,CHOOSE({1,2},Schedule_2015!$A$2:$A$257&amp;Schedule_2015!$C$2:$C$257,Schedule_2015!$B$2:$B$257),2,0))</f>
        <v>CAR</v>
      </c>
      <c r="BK4737" s="3">
        <f>VLOOKUP(BJ4737,Def!$A$2:$Z$34,23,0)</f>
        <v>92</v>
      </c>
      <c r="BL4737" s="3">
        <f>VLOOKUP(BJ4737,Def!$A$2:$Z$34,16,0)</f>
        <v>247</v>
      </c>
      <c r="BM4737" s="3">
        <f>VLOOKUP(BJ4737,Def!$A$2:$Z$34,17,0)</f>
        <v>4</v>
      </c>
      <c r="BN4737" s="3">
        <f>VLOOKUP(BJ4737,Def!$A$2:$Z$34,24,0)</f>
        <v>4</v>
      </c>
      <c r="BO4737" s="1">
        <f t="shared" ref="BO4737:BO4800" ca="1" si="1170">INDEX(passing_tds,CELL("Row",AG4737)-1)*(PASSTD)</f>
        <v>0</v>
      </c>
      <c r="BP4737" s="1">
        <f t="shared" ref="BP4737:BP4800" ca="1" si="1171">INDEX(passing_yds,CELL("Row",AH4737)-1)*(PASSYDS)</f>
        <v>0</v>
      </c>
      <c r="BQ4737" s="1">
        <f t="shared" ref="BQ4737:BQ4800" ca="1" si="1172">IF(INDEX(passing_yds,CELL("Row",AI4737)-1)&gt;=300,3,0)</f>
        <v>0</v>
      </c>
      <c r="BR4737" s="1">
        <f t="shared" ref="BR4737:BR4800" ca="1" si="1173">INDEX(passing_ints,CELL("Row",AJ4737)-1)*(INT)</f>
        <v>0</v>
      </c>
      <c r="BS4737" s="1">
        <f t="shared" ref="BS4737:BS4800" ca="1" si="1174">INDEX(rushing_yds,CELL("Row",AK4737)-1)*(RUSHYDS)</f>
        <v>0</v>
      </c>
      <c r="BT4737" s="1">
        <f t="shared" ref="BT4737:BT4800" ca="1" si="1175">INDEX(rushing_tds,CELL("Row",AK4737)-1)*(RUSHTD)</f>
        <v>0</v>
      </c>
      <c r="BU4737" s="1">
        <f t="shared" ref="BU4737:BU4800" ca="1" si="1176">IF(INDEX(rushing_yds,CELL("Row",AI4737)-1)&gt;=100,3,0)</f>
        <v>0</v>
      </c>
      <c r="BV4737" s="1">
        <f t="shared" ref="BV4737:BV4800" ca="1" si="1177">INDEX(receiving_yds,CELL("Row",AN4737)-1)*(RECYDS)</f>
        <v>0</v>
      </c>
      <c r="BW4737" s="1">
        <f t="shared" ref="BW4737:BW4800" ca="1" si="1178">INDEX(receiving_rec,CELL("Row",AO4737)-1)*(REC)</f>
        <v>0</v>
      </c>
      <c r="BX4737" s="1">
        <f t="shared" ref="BX4737:BX4800" ca="1" si="1179">INDEX(receiving_tds,CELL("Row",AP4737)-1)*(RECTD)</f>
        <v>0</v>
      </c>
      <c r="BY4737" s="1">
        <f t="shared" ref="BY4737:BY4800" ca="1" si="1180">IF(INDEX(receiving_yds,CELL("Row",AI4737)-1)&gt;=100,3,0)</f>
        <v>0</v>
      </c>
      <c r="BZ4737" s="1">
        <f t="shared" ref="BZ4737:BZ4800" ca="1" si="1181">INDEX(puntret_tds,CELL("Row",AR4737)-1)*(PUNTKORETTD)+INDEX(kickret_tds,CELL("Row",AR4737)-1)*(PUNTKORETTD)</f>
        <v>0</v>
      </c>
      <c r="CA4737" s="1">
        <f t="shared" ref="CA4737:CA4800" ca="1" si="1182">INDEX(fumbles_tot,CELL("Row",AS4737)-1)*(FUM)</f>
        <v>0</v>
      </c>
      <c r="CB4737" s="1">
        <f t="shared" ref="CB4737:CB4800" ca="1" si="1183">(INDEX(passing_twoptm,CELL("Row",AT4737)-1)+INDEX(rushing_twoptm,CELL("Row",AT4737)-1)+INDEX(receiving_twoptm,CELL("Row",AT4737)-1))*(_2PTCONV)</f>
        <v>0</v>
      </c>
      <c r="CC4737" s="1">
        <f t="shared" ref="CC4737:CC4800" ca="1" si="1184">SUM(BO4737:CB4737)</f>
        <v>0</v>
      </c>
    </row>
    <row r="4738" spans="1:81" hidden="1" x14ac:dyDescent="0.2">
      <c r="A4738" s="1" t="s">
        <v>510</v>
      </c>
      <c r="B4738" s="1" t="s">
        <v>511</v>
      </c>
      <c r="C4738" s="1" t="s">
        <v>62</v>
      </c>
      <c r="D4738" s="1" t="s">
        <v>482</v>
      </c>
      <c r="E4738" s="1" t="s">
        <v>100</v>
      </c>
      <c r="F4738">
        <v>2</v>
      </c>
      <c r="G4738">
        <v>0</v>
      </c>
      <c r="H4738">
        <v>0</v>
      </c>
      <c r="I4738">
        <v>0</v>
      </c>
      <c r="J4738">
        <v>2</v>
      </c>
      <c r="BI4738" s="1">
        <v>6</v>
      </c>
      <c r="BJ4738" s="1" t="str">
        <f t="array" ref="BJ4738">IF(C4738="yes",VLOOKUP(BI4738&amp;D4738,CHOOSE({1,2},Schedule_2015!$A$2:$A$257&amp;Schedule_2015!$B$2:$B$257,Schedule_2015!$C$2:$C$257),2,0),VLOOKUP(BI4738&amp;D4738,CHOOSE({1,2},Schedule_2015!$A$2:$A$257&amp;Schedule_2015!$C$2:$C$257,Schedule_2015!$B$2:$B$257),2,0))</f>
        <v>CAR</v>
      </c>
      <c r="BK4738" s="3">
        <f>VLOOKUP(BJ4738,Def!$A$2:$Z$34,23,0)</f>
        <v>92</v>
      </c>
      <c r="BL4738" s="3">
        <f>VLOOKUP(BJ4738,Def!$A$2:$Z$34,16,0)</f>
        <v>247</v>
      </c>
      <c r="BM4738" s="3">
        <f>VLOOKUP(BJ4738,Def!$A$2:$Z$34,17,0)</f>
        <v>4</v>
      </c>
      <c r="BN4738" s="3">
        <f>VLOOKUP(BJ4738,Def!$A$2:$Z$34,24,0)</f>
        <v>4</v>
      </c>
      <c r="BO4738" s="1">
        <f t="shared" ca="1" si="1170"/>
        <v>0</v>
      </c>
      <c r="BP4738" s="1">
        <f t="shared" ca="1" si="1171"/>
        <v>0</v>
      </c>
      <c r="BQ4738" s="1">
        <f t="shared" ca="1" si="1172"/>
        <v>0</v>
      </c>
      <c r="BR4738" s="1">
        <f t="shared" ca="1" si="1173"/>
        <v>0</v>
      </c>
      <c r="BS4738" s="1">
        <f t="shared" ca="1" si="1174"/>
        <v>0</v>
      </c>
      <c r="BT4738" s="1">
        <f t="shared" ca="1" si="1175"/>
        <v>0</v>
      </c>
      <c r="BU4738" s="1">
        <f t="shared" ca="1" si="1176"/>
        <v>0</v>
      </c>
      <c r="BV4738" s="1">
        <f t="shared" ca="1" si="1177"/>
        <v>0</v>
      </c>
      <c r="BW4738" s="1">
        <f t="shared" ca="1" si="1178"/>
        <v>0</v>
      </c>
      <c r="BX4738" s="1">
        <f t="shared" ca="1" si="1179"/>
        <v>0</v>
      </c>
      <c r="BY4738" s="1">
        <f t="shared" ca="1" si="1180"/>
        <v>0</v>
      </c>
      <c r="BZ4738" s="1">
        <f t="shared" ca="1" si="1181"/>
        <v>0</v>
      </c>
      <c r="CA4738" s="1">
        <f t="shared" ca="1" si="1182"/>
        <v>0</v>
      </c>
      <c r="CB4738" s="1">
        <f t="shared" ca="1" si="1183"/>
        <v>0</v>
      </c>
      <c r="CC4738" s="1">
        <f t="shared" ca="1" si="1184"/>
        <v>0</v>
      </c>
    </row>
    <row r="4739" spans="1:81" hidden="1" x14ac:dyDescent="0.2">
      <c r="A4739" s="1" t="s">
        <v>512</v>
      </c>
      <c r="B4739" s="1" t="s">
        <v>513</v>
      </c>
      <c r="C4739" s="1" t="s">
        <v>62</v>
      </c>
      <c r="D4739" s="1" t="s">
        <v>482</v>
      </c>
      <c r="E4739" s="1" t="s">
        <v>112</v>
      </c>
      <c r="F4739">
        <v>2</v>
      </c>
      <c r="G4739">
        <v>0</v>
      </c>
      <c r="H4739">
        <v>0</v>
      </c>
      <c r="I4739">
        <v>0</v>
      </c>
      <c r="J4739">
        <v>0</v>
      </c>
      <c r="BI4739" s="1">
        <v>6</v>
      </c>
      <c r="BJ4739" s="1" t="str">
        <f t="array" ref="BJ4739">IF(C4739="yes",VLOOKUP(BI4739&amp;D4739,CHOOSE({1,2},Schedule_2015!$A$2:$A$257&amp;Schedule_2015!$B$2:$B$257,Schedule_2015!$C$2:$C$257),2,0),VLOOKUP(BI4739&amp;D4739,CHOOSE({1,2},Schedule_2015!$A$2:$A$257&amp;Schedule_2015!$C$2:$C$257,Schedule_2015!$B$2:$B$257),2,0))</f>
        <v>CAR</v>
      </c>
      <c r="BK4739" s="3">
        <f>VLOOKUP(BJ4739,Def!$A$2:$Z$34,23,0)</f>
        <v>92</v>
      </c>
      <c r="BL4739" s="3">
        <f>VLOOKUP(BJ4739,Def!$A$2:$Z$34,16,0)</f>
        <v>247</v>
      </c>
      <c r="BM4739" s="3">
        <f>VLOOKUP(BJ4739,Def!$A$2:$Z$34,17,0)</f>
        <v>4</v>
      </c>
      <c r="BN4739" s="3">
        <f>VLOOKUP(BJ4739,Def!$A$2:$Z$34,24,0)</f>
        <v>4</v>
      </c>
      <c r="BO4739" s="1">
        <f t="shared" ca="1" si="1170"/>
        <v>0</v>
      </c>
      <c r="BP4739" s="1">
        <f t="shared" ca="1" si="1171"/>
        <v>0</v>
      </c>
      <c r="BQ4739" s="1">
        <f t="shared" ca="1" si="1172"/>
        <v>0</v>
      </c>
      <c r="BR4739" s="1">
        <f t="shared" ca="1" si="1173"/>
        <v>0</v>
      </c>
      <c r="BS4739" s="1">
        <f t="shared" ca="1" si="1174"/>
        <v>0</v>
      </c>
      <c r="BT4739" s="1">
        <f t="shared" ca="1" si="1175"/>
        <v>0</v>
      </c>
      <c r="BU4739" s="1">
        <f t="shared" ca="1" si="1176"/>
        <v>0</v>
      </c>
      <c r="BV4739" s="1">
        <f t="shared" ca="1" si="1177"/>
        <v>0</v>
      </c>
      <c r="BW4739" s="1">
        <f t="shared" ca="1" si="1178"/>
        <v>0</v>
      </c>
      <c r="BX4739" s="1">
        <f t="shared" ca="1" si="1179"/>
        <v>0</v>
      </c>
      <c r="BY4739" s="1">
        <f t="shared" ca="1" si="1180"/>
        <v>0</v>
      </c>
      <c r="BZ4739" s="1">
        <f t="shared" ca="1" si="1181"/>
        <v>0</v>
      </c>
      <c r="CA4739" s="1">
        <f t="shared" ca="1" si="1182"/>
        <v>0</v>
      </c>
      <c r="CB4739" s="1">
        <f t="shared" ca="1" si="1183"/>
        <v>0</v>
      </c>
      <c r="CC4739" s="1">
        <f t="shared" ca="1" si="1184"/>
        <v>0</v>
      </c>
    </row>
    <row r="4740" spans="1:81" hidden="1" x14ac:dyDescent="0.2">
      <c r="A4740" s="1" t="s">
        <v>515</v>
      </c>
      <c r="B4740" s="1" t="s">
        <v>516</v>
      </c>
      <c r="C4740" s="1" t="s">
        <v>62</v>
      </c>
      <c r="D4740" s="1" t="s">
        <v>482</v>
      </c>
      <c r="E4740" s="1" t="s">
        <v>100</v>
      </c>
      <c r="F4740">
        <v>3</v>
      </c>
      <c r="G4740">
        <v>0</v>
      </c>
      <c r="H4740">
        <v>0</v>
      </c>
      <c r="I4740">
        <v>0</v>
      </c>
      <c r="J4740">
        <v>4</v>
      </c>
      <c r="BI4740" s="1">
        <v>6</v>
      </c>
      <c r="BJ4740" s="1" t="str">
        <f t="array" ref="BJ4740">IF(C4740="yes",VLOOKUP(BI4740&amp;D4740,CHOOSE({1,2},Schedule_2015!$A$2:$A$257&amp;Schedule_2015!$B$2:$B$257,Schedule_2015!$C$2:$C$257),2,0),VLOOKUP(BI4740&amp;D4740,CHOOSE({1,2},Schedule_2015!$A$2:$A$257&amp;Schedule_2015!$C$2:$C$257,Schedule_2015!$B$2:$B$257),2,0))</f>
        <v>CAR</v>
      </c>
      <c r="BK4740" s="3">
        <f>VLOOKUP(BJ4740,Def!$A$2:$Z$34,23,0)</f>
        <v>92</v>
      </c>
      <c r="BL4740" s="3">
        <f>VLOOKUP(BJ4740,Def!$A$2:$Z$34,16,0)</f>
        <v>247</v>
      </c>
      <c r="BM4740" s="3">
        <f>VLOOKUP(BJ4740,Def!$A$2:$Z$34,17,0)</f>
        <v>4</v>
      </c>
      <c r="BN4740" s="3">
        <f>VLOOKUP(BJ4740,Def!$A$2:$Z$34,24,0)</f>
        <v>4</v>
      </c>
      <c r="BO4740" s="1">
        <f t="shared" ca="1" si="1170"/>
        <v>0</v>
      </c>
      <c r="BP4740" s="1">
        <f t="shared" ca="1" si="1171"/>
        <v>0</v>
      </c>
      <c r="BQ4740" s="1">
        <f t="shared" ca="1" si="1172"/>
        <v>0</v>
      </c>
      <c r="BR4740" s="1">
        <f t="shared" ca="1" si="1173"/>
        <v>0</v>
      </c>
      <c r="BS4740" s="1">
        <f t="shared" ca="1" si="1174"/>
        <v>0</v>
      </c>
      <c r="BT4740" s="1">
        <f t="shared" ca="1" si="1175"/>
        <v>0</v>
      </c>
      <c r="BU4740" s="1">
        <f t="shared" ca="1" si="1176"/>
        <v>0</v>
      </c>
      <c r="BV4740" s="1">
        <f t="shared" ca="1" si="1177"/>
        <v>0</v>
      </c>
      <c r="BW4740" s="1">
        <f t="shared" ca="1" si="1178"/>
        <v>0</v>
      </c>
      <c r="BX4740" s="1">
        <f t="shared" ca="1" si="1179"/>
        <v>0</v>
      </c>
      <c r="BY4740" s="1">
        <f t="shared" ca="1" si="1180"/>
        <v>0</v>
      </c>
      <c r="BZ4740" s="1">
        <f t="shared" ca="1" si="1181"/>
        <v>0</v>
      </c>
      <c r="CA4740" s="1">
        <f t="shared" ca="1" si="1182"/>
        <v>0</v>
      </c>
      <c r="CB4740" s="1">
        <f t="shared" ca="1" si="1183"/>
        <v>0</v>
      </c>
      <c r="CC4740" s="1">
        <f t="shared" ca="1" si="1184"/>
        <v>0</v>
      </c>
    </row>
    <row r="4741" spans="1:81" hidden="1" x14ac:dyDescent="0.2">
      <c r="A4741" s="1" t="s">
        <v>517</v>
      </c>
      <c r="B4741" s="1" t="s">
        <v>518</v>
      </c>
      <c r="C4741" s="1" t="s">
        <v>62</v>
      </c>
      <c r="D4741" s="1" t="s">
        <v>482</v>
      </c>
      <c r="E4741" s="1" t="s">
        <v>94</v>
      </c>
      <c r="F4741">
        <v>1</v>
      </c>
      <c r="G4741">
        <v>0</v>
      </c>
      <c r="H4741">
        <v>0</v>
      </c>
      <c r="I4741">
        <v>0</v>
      </c>
      <c r="J4741">
        <v>2</v>
      </c>
      <c r="BI4741" s="1">
        <v>6</v>
      </c>
      <c r="BJ4741" s="1" t="str">
        <f t="array" ref="BJ4741">IF(C4741="yes",VLOOKUP(BI4741&amp;D4741,CHOOSE({1,2},Schedule_2015!$A$2:$A$257&amp;Schedule_2015!$B$2:$B$257,Schedule_2015!$C$2:$C$257),2,0),VLOOKUP(BI4741&amp;D4741,CHOOSE({1,2},Schedule_2015!$A$2:$A$257&amp;Schedule_2015!$C$2:$C$257,Schedule_2015!$B$2:$B$257),2,0))</f>
        <v>CAR</v>
      </c>
      <c r="BK4741" s="3">
        <f>VLOOKUP(BJ4741,Def!$A$2:$Z$34,23,0)</f>
        <v>92</v>
      </c>
      <c r="BL4741" s="3">
        <f>VLOOKUP(BJ4741,Def!$A$2:$Z$34,16,0)</f>
        <v>247</v>
      </c>
      <c r="BM4741" s="3">
        <f>VLOOKUP(BJ4741,Def!$A$2:$Z$34,17,0)</f>
        <v>4</v>
      </c>
      <c r="BN4741" s="3">
        <f>VLOOKUP(BJ4741,Def!$A$2:$Z$34,24,0)</f>
        <v>4</v>
      </c>
      <c r="BO4741" s="1">
        <f t="shared" ca="1" si="1170"/>
        <v>0</v>
      </c>
      <c r="BP4741" s="1">
        <f t="shared" ca="1" si="1171"/>
        <v>0</v>
      </c>
      <c r="BQ4741" s="1">
        <f t="shared" ca="1" si="1172"/>
        <v>0</v>
      </c>
      <c r="BR4741" s="1">
        <f t="shared" ca="1" si="1173"/>
        <v>0</v>
      </c>
      <c r="BS4741" s="1">
        <f t="shared" ca="1" si="1174"/>
        <v>0</v>
      </c>
      <c r="BT4741" s="1">
        <f t="shared" ca="1" si="1175"/>
        <v>0</v>
      </c>
      <c r="BU4741" s="1">
        <f t="shared" ca="1" si="1176"/>
        <v>0</v>
      </c>
      <c r="BV4741" s="1">
        <f t="shared" ca="1" si="1177"/>
        <v>0</v>
      </c>
      <c r="BW4741" s="1">
        <f t="shared" ca="1" si="1178"/>
        <v>0</v>
      </c>
      <c r="BX4741" s="1">
        <f t="shared" ca="1" si="1179"/>
        <v>0</v>
      </c>
      <c r="BY4741" s="1">
        <f t="shared" ca="1" si="1180"/>
        <v>0</v>
      </c>
      <c r="BZ4741" s="1">
        <f t="shared" ca="1" si="1181"/>
        <v>0</v>
      </c>
      <c r="CA4741" s="1">
        <f t="shared" ca="1" si="1182"/>
        <v>0</v>
      </c>
      <c r="CB4741" s="1">
        <f t="shared" ca="1" si="1183"/>
        <v>0</v>
      </c>
      <c r="CC4741" s="1">
        <f t="shared" ca="1" si="1184"/>
        <v>0</v>
      </c>
    </row>
    <row r="4742" spans="1:81" hidden="1" x14ac:dyDescent="0.2">
      <c r="A4742" s="1" t="s">
        <v>521</v>
      </c>
      <c r="B4742" s="1" t="s">
        <v>522</v>
      </c>
      <c r="C4742" s="1" t="s">
        <v>62</v>
      </c>
      <c r="D4742" s="1" t="s">
        <v>482</v>
      </c>
      <c r="E4742" s="1" t="s">
        <v>165</v>
      </c>
      <c r="F4742">
        <v>4</v>
      </c>
      <c r="G4742">
        <v>0</v>
      </c>
      <c r="H4742">
        <v>1</v>
      </c>
      <c r="I4742">
        <v>0</v>
      </c>
      <c r="J4742">
        <v>6</v>
      </c>
      <c r="BI4742" s="1">
        <v>6</v>
      </c>
      <c r="BJ4742" s="1" t="str">
        <f t="array" ref="BJ4742">IF(C4742="yes",VLOOKUP(BI4742&amp;D4742,CHOOSE({1,2},Schedule_2015!$A$2:$A$257&amp;Schedule_2015!$B$2:$B$257,Schedule_2015!$C$2:$C$257),2,0),VLOOKUP(BI4742&amp;D4742,CHOOSE({1,2},Schedule_2015!$A$2:$A$257&amp;Schedule_2015!$C$2:$C$257,Schedule_2015!$B$2:$B$257),2,0))</f>
        <v>CAR</v>
      </c>
      <c r="BK4742" s="3">
        <f>VLOOKUP(BJ4742,Def!$A$2:$Z$34,23,0)</f>
        <v>92</v>
      </c>
      <c r="BL4742" s="3">
        <f>VLOOKUP(BJ4742,Def!$A$2:$Z$34,16,0)</f>
        <v>247</v>
      </c>
      <c r="BM4742" s="3">
        <f>VLOOKUP(BJ4742,Def!$A$2:$Z$34,17,0)</f>
        <v>4</v>
      </c>
      <c r="BN4742" s="3">
        <f>VLOOKUP(BJ4742,Def!$A$2:$Z$34,24,0)</f>
        <v>4</v>
      </c>
      <c r="BO4742" s="1">
        <f t="shared" ca="1" si="1170"/>
        <v>0</v>
      </c>
      <c r="BP4742" s="1">
        <f t="shared" ca="1" si="1171"/>
        <v>0</v>
      </c>
      <c r="BQ4742" s="1">
        <f t="shared" ca="1" si="1172"/>
        <v>0</v>
      </c>
      <c r="BR4742" s="1">
        <f t="shared" ca="1" si="1173"/>
        <v>0</v>
      </c>
      <c r="BS4742" s="1">
        <f t="shared" ca="1" si="1174"/>
        <v>0</v>
      </c>
      <c r="BT4742" s="1">
        <f t="shared" ca="1" si="1175"/>
        <v>0</v>
      </c>
      <c r="BU4742" s="1">
        <f t="shared" ca="1" si="1176"/>
        <v>0</v>
      </c>
      <c r="BV4742" s="1">
        <f t="shared" ca="1" si="1177"/>
        <v>0</v>
      </c>
      <c r="BW4742" s="1">
        <f t="shared" ca="1" si="1178"/>
        <v>0</v>
      </c>
      <c r="BX4742" s="1">
        <f t="shared" ca="1" si="1179"/>
        <v>0</v>
      </c>
      <c r="BY4742" s="1">
        <f t="shared" ca="1" si="1180"/>
        <v>0</v>
      </c>
      <c r="BZ4742" s="1">
        <f t="shared" ca="1" si="1181"/>
        <v>0</v>
      </c>
      <c r="CA4742" s="1">
        <f t="shared" ca="1" si="1182"/>
        <v>0</v>
      </c>
      <c r="CB4742" s="1">
        <f t="shared" ca="1" si="1183"/>
        <v>0</v>
      </c>
      <c r="CC4742" s="1">
        <f t="shared" ca="1" si="1184"/>
        <v>0</v>
      </c>
    </row>
    <row r="4743" spans="1:81" hidden="1" x14ac:dyDescent="0.2">
      <c r="A4743" s="1" t="s">
        <v>2432</v>
      </c>
      <c r="B4743" s="1" t="s">
        <v>2433</v>
      </c>
      <c r="C4743" s="1" t="s">
        <v>62</v>
      </c>
      <c r="D4743" s="1" t="s">
        <v>482</v>
      </c>
      <c r="E4743" s="1" t="s">
        <v>176</v>
      </c>
      <c r="F4743">
        <v>8</v>
      </c>
      <c r="G4743">
        <v>0</v>
      </c>
      <c r="H4743">
        <v>0</v>
      </c>
      <c r="I4743">
        <v>0</v>
      </c>
      <c r="J4743">
        <v>3</v>
      </c>
      <c r="BI4743" s="1">
        <v>6</v>
      </c>
      <c r="BJ4743" s="1" t="str">
        <f t="array" ref="BJ4743">IF(C4743="yes",VLOOKUP(BI4743&amp;D4743,CHOOSE({1,2},Schedule_2015!$A$2:$A$257&amp;Schedule_2015!$B$2:$B$257,Schedule_2015!$C$2:$C$257),2,0),VLOOKUP(BI4743&amp;D4743,CHOOSE({1,2},Schedule_2015!$A$2:$A$257&amp;Schedule_2015!$C$2:$C$257,Schedule_2015!$B$2:$B$257),2,0))</f>
        <v>CAR</v>
      </c>
      <c r="BK4743" s="3">
        <f>VLOOKUP(BJ4743,Def!$A$2:$Z$34,23,0)</f>
        <v>92</v>
      </c>
      <c r="BL4743" s="3">
        <f>VLOOKUP(BJ4743,Def!$A$2:$Z$34,16,0)</f>
        <v>247</v>
      </c>
      <c r="BM4743" s="3">
        <f>VLOOKUP(BJ4743,Def!$A$2:$Z$34,17,0)</f>
        <v>4</v>
      </c>
      <c r="BN4743" s="3">
        <f>VLOOKUP(BJ4743,Def!$A$2:$Z$34,24,0)</f>
        <v>4</v>
      </c>
      <c r="BO4743" s="1">
        <f t="shared" ca="1" si="1170"/>
        <v>0</v>
      </c>
      <c r="BP4743" s="1">
        <f t="shared" ca="1" si="1171"/>
        <v>0</v>
      </c>
      <c r="BQ4743" s="1">
        <f t="shared" ca="1" si="1172"/>
        <v>0</v>
      </c>
      <c r="BR4743" s="1">
        <f t="shared" ca="1" si="1173"/>
        <v>0</v>
      </c>
      <c r="BS4743" s="1">
        <f t="shared" ca="1" si="1174"/>
        <v>0</v>
      </c>
      <c r="BT4743" s="1">
        <f t="shared" ca="1" si="1175"/>
        <v>0</v>
      </c>
      <c r="BU4743" s="1">
        <f t="shared" ca="1" si="1176"/>
        <v>0</v>
      </c>
      <c r="BV4743" s="1">
        <f t="shared" ca="1" si="1177"/>
        <v>0</v>
      </c>
      <c r="BW4743" s="1">
        <f t="shared" ca="1" si="1178"/>
        <v>0</v>
      </c>
      <c r="BX4743" s="1">
        <f t="shared" ca="1" si="1179"/>
        <v>0</v>
      </c>
      <c r="BY4743" s="1">
        <f t="shared" ca="1" si="1180"/>
        <v>0</v>
      </c>
      <c r="BZ4743" s="1">
        <f t="shared" ca="1" si="1181"/>
        <v>0</v>
      </c>
      <c r="CA4743" s="1">
        <f t="shared" ca="1" si="1182"/>
        <v>0</v>
      </c>
      <c r="CB4743" s="1">
        <f t="shared" ca="1" si="1183"/>
        <v>0</v>
      </c>
      <c r="CC4743" s="1">
        <f t="shared" ca="1" si="1184"/>
        <v>0</v>
      </c>
    </row>
    <row r="4744" spans="1:81" hidden="1" x14ac:dyDescent="0.2">
      <c r="A4744" s="1" t="s">
        <v>526</v>
      </c>
      <c r="B4744" s="1" t="s">
        <v>527</v>
      </c>
      <c r="C4744" s="1" t="s">
        <v>62</v>
      </c>
      <c r="D4744" s="1" t="s">
        <v>482</v>
      </c>
      <c r="E4744" s="1" t="s">
        <v>105</v>
      </c>
      <c r="F4744">
        <v>1</v>
      </c>
      <c r="G4744">
        <v>0</v>
      </c>
      <c r="H4744">
        <v>0</v>
      </c>
      <c r="I4744">
        <v>2</v>
      </c>
      <c r="J4744">
        <v>4</v>
      </c>
      <c r="BI4744" s="1">
        <v>6</v>
      </c>
      <c r="BJ4744" s="1" t="str">
        <f t="array" ref="BJ4744">IF(C4744="yes",VLOOKUP(BI4744&amp;D4744,CHOOSE({1,2},Schedule_2015!$A$2:$A$257&amp;Schedule_2015!$B$2:$B$257,Schedule_2015!$C$2:$C$257),2,0),VLOOKUP(BI4744&amp;D4744,CHOOSE({1,2},Schedule_2015!$A$2:$A$257&amp;Schedule_2015!$C$2:$C$257,Schedule_2015!$B$2:$B$257),2,0))</f>
        <v>CAR</v>
      </c>
      <c r="BK4744" s="3">
        <f>VLOOKUP(BJ4744,Def!$A$2:$Z$34,23,0)</f>
        <v>92</v>
      </c>
      <c r="BL4744" s="3">
        <f>VLOOKUP(BJ4744,Def!$A$2:$Z$34,16,0)</f>
        <v>247</v>
      </c>
      <c r="BM4744" s="3">
        <f>VLOOKUP(BJ4744,Def!$A$2:$Z$34,17,0)</f>
        <v>4</v>
      </c>
      <c r="BN4744" s="3">
        <f>VLOOKUP(BJ4744,Def!$A$2:$Z$34,24,0)</f>
        <v>4</v>
      </c>
      <c r="BO4744" s="1">
        <f t="shared" ca="1" si="1170"/>
        <v>0</v>
      </c>
      <c r="BP4744" s="1">
        <f t="shared" ca="1" si="1171"/>
        <v>0</v>
      </c>
      <c r="BQ4744" s="1">
        <f t="shared" ca="1" si="1172"/>
        <v>0</v>
      </c>
      <c r="BR4744" s="1">
        <f t="shared" ca="1" si="1173"/>
        <v>0</v>
      </c>
      <c r="BS4744" s="1">
        <f t="shared" ca="1" si="1174"/>
        <v>0</v>
      </c>
      <c r="BT4744" s="1">
        <f t="shared" ca="1" si="1175"/>
        <v>0</v>
      </c>
      <c r="BU4744" s="1">
        <f t="shared" ca="1" si="1176"/>
        <v>0</v>
      </c>
      <c r="BV4744" s="1">
        <f t="shared" ca="1" si="1177"/>
        <v>0</v>
      </c>
      <c r="BW4744" s="1">
        <f t="shared" ca="1" si="1178"/>
        <v>0</v>
      </c>
      <c r="BX4744" s="1">
        <f t="shared" ca="1" si="1179"/>
        <v>0</v>
      </c>
      <c r="BY4744" s="1">
        <f t="shared" ca="1" si="1180"/>
        <v>0</v>
      </c>
      <c r="BZ4744" s="1">
        <f t="shared" ca="1" si="1181"/>
        <v>0</v>
      </c>
      <c r="CA4744" s="1">
        <f t="shared" ca="1" si="1182"/>
        <v>0</v>
      </c>
      <c r="CB4744" s="1">
        <f t="shared" ca="1" si="1183"/>
        <v>0</v>
      </c>
      <c r="CC4744" s="1">
        <f t="shared" ca="1" si="1184"/>
        <v>0</v>
      </c>
    </row>
    <row r="4745" spans="1:81" hidden="1" x14ac:dyDescent="0.2">
      <c r="A4745" s="1" t="s">
        <v>524</v>
      </c>
      <c r="B4745" s="1" t="s">
        <v>525</v>
      </c>
      <c r="C4745" s="1" t="s">
        <v>62</v>
      </c>
      <c r="D4745" s="1" t="s">
        <v>482</v>
      </c>
      <c r="E4745" s="1" t="s">
        <v>165</v>
      </c>
      <c r="F4745">
        <v>0</v>
      </c>
      <c r="G4745">
        <v>0</v>
      </c>
      <c r="H4745">
        <v>0</v>
      </c>
      <c r="I4745">
        <v>0</v>
      </c>
      <c r="J4745">
        <v>3</v>
      </c>
      <c r="BI4745" s="1">
        <v>6</v>
      </c>
      <c r="BJ4745" s="1" t="str">
        <f t="array" ref="BJ4745">IF(C4745="yes",VLOOKUP(BI4745&amp;D4745,CHOOSE({1,2},Schedule_2015!$A$2:$A$257&amp;Schedule_2015!$B$2:$B$257,Schedule_2015!$C$2:$C$257),2,0),VLOOKUP(BI4745&amp;D4745,CHOOSE({1,2},Schedule_2015!$A$2:$A$257&amp;Schedule_2015!$C$2:$C$257,Schedule_2015!$B$2:$B$257),2,0))</f>
        <v>CAR</v>
      </c>
      <c r="BK4745" s="3">
        <f>VLOOKUP(BJ4745,Def!$A$2:$Z$34,23,0)</f>
        <v>92</v>
      </c>
      <c r="BL4745" s="3">
        <f>VLOOKUP(BJ4745,Def!$A$2:$Z$34,16,0)</f>
        <v>247</v>
      </c>
      <c r="BM4745" s="3">
        <f>VLOOKUP(BJ4745,Def!$A$2:$Z$34,17,0)</f>
        <v>4</v>
      </c>
      <c r="BN4745" s="3">
        <f>VLOOKUP(BJ4745,Def!$A$2:$Z$34,24,0)</f>
        <v>4</v>
      </c>
      <c r="BO4745" s="1">
        <f t="shared" ca="1" si="1170"/>
        <v>0</v>
      </c>
      <c r="BP4745" s="1">
        <f t="shared" ca="1" si="1171"/>
        <v>0</v>
      </c>
      <c r="BQ4745" s="1">
        <f t="shared" ca="1" si="1172"/>
        <v>0</v>
      </c>
      <c r="BR4745" s="1">
        <f t="shared" ca="1" si="1173"/>
        <v>0</v>
      </c>
      <c r="BS4745" s="1">
        <f t="shared" ca="1" si="1174"/>
        <v>0</v>
      </c>
      <c r="BT4745" s="1">
        <f t="shared" ca="1" si="1175"/>
        <v>0</v>
      </c>
      <c r="BU4745" s="1">
        <f t="shared" ca="1" si="1176"/>
        <v>0</v>
      </c>
      <c r="BV4745" s="1">
        <f t="shared" ca="1" si="1177"/>
        <v>0</v>
      </c>
      <c r="BW4745" s="1">
        <f t="shared" ca="1" si="1178"/>
        <v>0</v>
      </c>
      <c r="BX4745" s="1">
        <f t="shared" ca="1" si="1179"/>
        <v>0</v>
      </c>
      <c r="BY4745" s="1">
        <f t="shared" ca="1" si="1180"/>
        <v>0</v>
      </c>
      <c r="BZ4745" s="1">
        <f t="shared" ca="1" si="1181"/>
        <v>0</v>
      </c>
      <c r="CA4745" s="1">
        <f t="shared" ca="1" si="1182"/>
        <v>0</v>
      </c>
      <c r="CB4745" s="1">
        <f t="shared" ca="1" si="1183"/>
        <v>0</v>
      </c>
      <c r="CC4745" s="1">
        <f t="shared" ca="1" si="1184"/>
        <v>0</v>
      </c>
    </row>
    <row r="4746" spans="1:81" hidden="1" x14ac:dyDescent="0.2">
      <c r="A4746" s="1" t="s">
        <v>2935</v>
      </c>
      <c r="B4746" s="1" t="s">
        <v>2936</v>
      </c>
      <c r="C4746" s="1" t="s">
        <v>62</v>
      </c>
      <c r="D4746" s="1" t="s">
        <v>482</v>
      </c>
      <c r="E4746" s="1" t="s">
        <v>105</v>
      </c>
      <c r="F4746">
        <v>0</v>
      </c>
      <c r="G4746">
        <v>0</v>
      </c>
      <c r="H4746">
        <v>0</v>
      </c>
      <c r="I4746">
        <v>1</v>
      </c>
      <c r="J4746">
        <v>1</v>
      </c>
      <c r="BI4746" s="1">
        <v>6</v>
      </c>
      <c r="BJ4746" s="1" t="str">
        <f t="array" ref="BJ4746">IF(C4746="yes",VLOOKUP(BI4746&amp;D4746,CHOOSE({1,2},Schedule_2015!$A$2:$A$257&amp;Schedule_2015!$B$2:$B$257,Schedule_2015!$C$2:$C$257),2,0),VLOOKUP(BI4746&amp;D4746,CHOOSE({1,2},Schedule_2015!$A$2:$A$257&amp;Schedule_2015!$C$2:$C$257,Schedule_2015!$B$2:$B$257),2,0))</f>
        <v>CAR</v>
      </c>
      <c r="BK4746" s="3">
        <f>VLOOKUP(BJ4746,Def!$A$2:$Z$34,23,0)</f>
        <v>92</v>
      </c>
      <c r="BL4746" s="3">
        <f>VLOOKUP(BJ4746,Def!$A$2:$Z$34,16,0)</f>
        <v>247</v>
      </c>
      <c r="BM4746" s="3">
        <f>VLOOKUP(BJ4746,Def!$A$2:$Z$34,17,0)</f>
        <v>4</v>
      </c>
      <c r="BN4746" s="3">
        <f>VLOOKUP(BJ4746,Def!$A$2:$Z$34,24,0)</f>
        <v>4</v>
      </c>
      <c r="BO4746" s="1">
        <f t="shared" ca="1" si="1170"/>
        <v>0</v>
      </c>
      <c r="BP4746" s="1">
        <f t="shared" ca="1" si="1171"/>
        <v>0</v>
      </c>
      <c r="BQ4746" s="1">
        <f t="shared" ca="1" si="1172"/>
        <v>0</v>
      </c>
      <c r="BR4746" s="1">
        <f t="shared" ca="1" si="1173"/>
        <v>0</v>
      </c>
      <c r="BS4746" s="1">
        <f t="shared" ca="1" si="1174"/>
        <v>0</v>
      </c>
      <c r="BT4746" s="1">
        <f t="shared" ca="1" si="1175"/>
        <v>0</v>
      </c>
      <c r="BU4746" s="1">
        <f t="shared" ca="1" si="1176"/>
        <v>0</v>
      </c>
      <c r="BV4746" s="1">
        <f t="shared" ca="1" si="1177"/>
        <v>0</v>
      </c>
      <c r="BW4746" s="1">
        <f t="shared" ca="1" si="1178"/>
        <v>0</v>
      </c>
      <c r="BX4746" s="1">
        <f t="shared" ca="1" si="1179"/>
        <v>0</v>
      </c>
      <c r="BY4746" s="1">
        <f t="shared" ca="1" si="1180"/>
        <v>0</v>
      </c>
      <c r="BZ4746" s="1">
        <f t="shared" ca="1" si="1181"/>
        <v>0</v>
      </c>
      <c r="CA4746" s="1">
        <f t="shared" ca="1" si="1182"/>
        <v>0</v>
      </c>
      <c r="CB4746" s="1">
        <f t="shared" ca="1" si="1183"/>
        <v>0</v>
      </c>
      <c r="CC4746" s="1">
        <f t="shared" ca="1" si="1184"/>
        <v>0</v>
      </c>
    </row>
    <row r="4747" spans="1:81" hidden="1" x14ac:dyDescent="0.2">
      <c r="A4747" s="1" t="s">
        <v>519</v>
      </c>
      <c r="B4747" s="1" t="s">
        <v>520</v>
      </c>
      <c r="C4747" s="1" t="s">
        <v>62</v>
      </c>
      <c r="D4747" s="1" t="s">
        <v>482</v>
      </c>
      <c r="E4747" s="1" t="s">
        <v>112</v>
      </c>
      <c r="F4747">
        <v>1</v>
      </c>
      <c r="G4747">
        <v>0</v>
      </c>
      <c r="H4747">
        <v>0</v>
      </c>
      <c r="I4747">
        <v>0</v>
      </c>
      <c r="J4747">
        <v>0</v>
      </c>
      <c r="BI4747" s="1">
        <v>6</v>
      </c>
      <c r="BJ4747" s="1" t="str">
        <f t="array" ref="BJ4747">IF(C4747="yes",VLOOKUP(BI4747&amp;D4747,CHOOSE({1,2},Schedule_2015!$A$2:$A$257&amp;Schedule_2015!$B$2:$B$257,Schedule_2015!$C$2:$C$257),2,0),VLOOKUP(BI4747&amp;D4747,CHOOSE({1,2},Schedule_2015!$A$2:$A$257&amp;Schedule_2015!$C$2:$C$257,Schedule_2015!$B$2:$B$257),2,0))</f>
        <v>CAR</v>
      </c>
      <c r="BK4747" s="3">
        <f>VLOOKUP(BJ4747,Def!$A$2:$Z$34,23,0)</f>
        <v>92</v>
      </c>
      <c r="BL4747" s="3">
        <f>VLOOKUP(BJ4747,Def!$A$2:$Z$34,16,0)</f>
        <v>247</v>
      </c>
      <c r="BM4747" s="3">
        <f>VLOOKUP(BJ4747,Def!$A$2:$Z$34,17,0)</f>
        <v>4</v>
      </c>
      <c r="BN4747" s="3">
        <f>VLOOKUP(BJ4747,Def!$A$2:$Z$34,24,0)</f>
        <v>4</v>
      </c>
      <c r="BO4747" s="1">
        <f t="shared" ca="1" si="1170"/>
        <v>0</v>
      </c>
      <c r="BP4747" s="1">
        <f t="shared" ca="1" si="1171"/>
        <v>0</v>
      </c>
      <c r="BQ4747" s="1">
        <f t="shared" ca="1" si="1172"/>
        <v>0</v>
      </c>
      <c r="BR4747" s="1">
        <f t="shared" ca="1" si="1173"/>
        <v>0</v>
      </c>
      <c r="BS4747" s="1">
        <f t="shared" ca="1" si="1174"/>
        <v>0</v>
      </c>
      <c r="BT4747" s="1">
        <f t="shared" ca="1" si="1175"/>
        <v>0</v>
      </c>
      <c r="BU4747" s="1">
        <f t="shared" ca="1" si="1176"/>
        <v>0</v>
      </c>
      <c r="BV4747" s="1">
        <f t="shared" ca="1" si="1177"/>
        <v>0</v>
      </c>
      <c r="BW4747" s="1">
        <f t="shared" ca="1" si="1178"/>
        <v>0</v>
      </c>
      <c r="BX4747" s="1">
        <f t="shared" ca="1" si="1179"/>
        <v>0</v>
      </c>
      <c r="BY4747" s="1">
        <f t="shared" ca="1" si="1180"/>
        <v>0</v>
      </c>
      <c r="BZ4747" s="1">
        <f t="shared" ca="1" si="1181"/>
        <v>0</v>
      </c>
      <c r="CA4747" s="1">
        <f t="shared" ca="1" si="1182"/>
        <v>0</v>
      </c>
      <c r="CB4747" s="1">
        <f t="shared" ca="1" si="1183"/>
        <v>0</v>
      </c>
      <c r="CC4747" s="1">
        <f t="shared" ca="1" si="1184"/>
        <v>0</v>
      </c>
    </row>
    <row r="4748" spans="1:81" hidden="1" x14ac:dyDescent="0.2">
      <c r="A4748" s="1" t="s">
        <v>528</v>
      </c>
      <c r="B4748" s="1" t="s">
        <v>529</v>
      </c>
      <c r="C4748" s="1" t="s">
        <v>62</v>
      </c>
      <c r="D4748" s="1" t="s">
        <v>482</v>
      </c>
      <c r="E4748" s="1" t="s">
        <v>118</v>
      </c>
      <c r="F4748">
        <v>2</v>
      </c>
      <c r="G4748">
        <v>0</v>
      </c>
      <c r="H4748">
        <v>1</v>
      </c>
      <c r="I4748">
        <v>0</v>
      </c>
      <c r="J4748">
        <v>2</v>
      </c>
      <c r="BI4748" s="1">
        <v>6</v>
      </c>
      <c r="BJ4748" s="1" t="str">
        <f t="array" ref="BJ4748">IF(C4748="yes",VLOOKUP(BI4748&amp;D4748,CHOOSE({1,2},Schedule_2015!$A$2:$A$257&amp;Schedule_2015!$B$2:$B$257,Schedule_2015!$C$2:$C$257),2,0),VLOOKUP(BI4748&amp;D4748,CHOOSE({1,2},Schedule_2015!$A$2:$A$257&amp;Schedule_2015!$C$2:$C$257,Schedule_2015!$B$2:$B$257),2,0))</f>
        <v>CAR</v>
      </c>
      <c r="BK4748" s="3">
        <f>VLOOKUP(BJ4748,Def!$A$2:$Z$34,23,0)</f>
        <v>92</v>
      </c>
      <c r="BL4748" s="3">
        <f>VLOOKUP(BJ4748,Def!$A$2:$Z$34,16,0)</f>
        <v>247</v>
      </c>
      <c r="BM4748" s="3">
        <f>VLOOKUP(BJ4748,Def!$A$2:$Z$34,17,0)</f>
        <v>4</v>
      </c>
      <c r="BN4748" s="3">
        <f>VLOOKUP(BJ4748,Def!$A$2:$Z$34,24,0)</f>
        <v>4</v>
      </c>
      <c r="BO4748" s="1">
        <f t="shared" ca="1" si="1170"/>
        <v>0</v>
      </c>
      <c r="BP4748" s="1">
        <f t="shared" ca="1" si="1171"/>
        <v>0</v>
      </c>
      <c r="BQ4748" s="1">
        <f t="shared" ca="1" si="1172"/>
        <v>0</v>
      </c>
      <c r="BR4748" s="1">
        <f t="shared" ca="1" si="1173"/>
        <v>0</v>
      </c>
      <c r="BS4748" s="1">
        <f t="shared" ca="1" si="1174"/>
        <v>0</v>
      </c>
      <c r="BT4748" s="1">
        <f t="shared" ca="1" si="1175"/>
        <v>0</v>
      </c>
      <c r="BU4748" s="1">
        <f t="shared" ca="1" si="1176"/>
        <v>0</v>
      </c>
      <c r="BV4748" s="1">
        <f t="shared" ca="1" si="1177"/>
        <v>0</v>
      </c>
      <c r="BW4748" s="1">
        <f t="shared" ca="1" si="1178"/>
        <v>0</v>
      </c>
      <c r="BX4748" s="1">
        <f t="shared" ca="1" si="1179"/>
        <v>0</v>
      </c>
      <c r="BY4748" s="1">
        <f t="shared" ca="1" si="1180"/>
        <v>0</v>
      </c>
      <c r="BZ4748" s="1">
        <f t="shared" ca="1" si="1181"/>
        <v>0</v>
      </c>
      <c r="CA4748" s="1">
        <f t="shared" ca="1" si="1182"/>
        <v>0</v>
      </c>
      <c r="CB4748" s="1">
        <f t="shared" ca="1" si="1183"/>
        <v>0</v>
      </c>
      <c r="CC4748" s="1">
        <f t="shared" ca="1" si="1184"/>
        <v>0</v>
      </c>
    </row>
    <row r="4749" spans="1:81" hidden="1" x14ac:dyDescent="0.2">
      <c r="A4749" s="1" t="s">
        <v>2273</v>
      </c>
      <c r="B4749" s="1" t="s">
        <v>2274</v>
      </c>
      <c r="C4749" s="1" t="s">
        <v>62</v>
      </c>
      <c r="D4749" s="1" t="s">
        <v>482</v>
      </c>
      <c r="E4749" s="1" t="s">
        <v>94</v>
      </c>
      <c r="F4749">
        <v>0</v>
      </c>
      <c r="G4749">
        <v>0</v>
      </c>
      <c r="H4749">
        <v>0</v>
      </c>
      <c r="I4749">
        <v>0</v>
      </c>
      <c r="J4749">
        <v>2</v>
      </c>
      <c r="BI4749" s="1">
        <v>6</v>
      </c>
      <c r="BJ4749" s="1" t="str">
        <f t="array" ref="BJ4749">IF(C4749="yes",VLOOKUP(BI4749&amp;D4749,CHOOSE({1,2},Schedule_2015!$A$2:$A$257&amp;Schedule_2015!$B$2:$B$257,Schedule_2015!$C$2:$C$257),2,0),VLOOKUP(BI4749&amp;D4749,CHOOSE({1,2},Schedule_2015!$A$2:$A$257&amp;Schedule_2015!$C$2:$C$257,Schedule_2015!$B$2:$B$257),2,0))</f>
        <v>CAR</v>
      </c>
      <c r="BK4749" s="3">
        <f>VLOOKUP(BJ4749,Def!$A$2:$Z$34,23,0)</f>
        <v>92</v>
      </c>
      <c r="BL4749" s="3">
        <f>VLOOKUP(BJ4749,Def!$A$2:$Z$34,16,0)</f>
        <v>247</v>
      </c>
      <c r="BM4749" s="3">
        <f>VLOOKUP(BJ4749,Def!$A$2:$Z$34,17,0)</f>
        <v>4</v>
      </c>
      <c r="BN4749" s="3">
        <f>VLOOKUP(BJ4749,Def!$A$2:$Z$34,24,0)</f>
        <v>4</v>
      </c>
      <c r="BO4749" s="1">
        <f t="shared" ca="1" si="1170"/>
        <v>0</v>
      </c>
      <c r="BP4749" s="1">
        <f t="shared" ca="1" si="1171"/>
        <v>0</v>
      </c>
      <c r="BQ4749" s="1">
        <f t="shared" ca="1" si="1172"/>
        <v>0</v>
      </c>
      <c r="BR4749" s="1">
        <f t="shared" ca="1" si="1173"/>
        <v>0</v>
      </c>
      <c r="BS4749" s="1">
        <f t="shared" ca="1" si="1174"/>
        <v>0</v>
      </c>
      <c r="BT4749" s="1">
        <f t="shared" ca="1" si="1175"/>
        <v>0</v>
      </c>
      <c r="BU4749" s="1">
        <f t="shared" ca="1" si="1176"/>
        <v>0</v>
      </c>
      <c r="BV4749" s="1">
        <f t="shared" ca="1" si="1177"/>
        <v>0</v>
      </c>
      <c r="BW4749" s="1">
        <f t="shared" ca="1" si="1178"/>
        <v>0</v>
      </c>
      <c r="BX4749" s="1">
        <f t="shared" ca="1" si="1179"/>
        <v>0</v>
      </c>
      <c r="BY4749" s="1">
        <f t="shared" ca="1" si="1180"/>
        <v>0</v>
      </c>
      <c r="BZ4749" s="1">
        <f t="shared" ca="1" si="1181"/>
        <v>0</v>
      </c>
      <c r="CA4749" s="1">
        <f t="shared" ca="1" si="1182"/>
        <v>0</v>
      </c>
      <c r="CB4749" s="1">
        <f t="shared" ca="1" si="1183"/>
        <v>0</v>
      </c>
      <c r="CC4749" s="1">
        <f t="shared" ca="1" si="1184"/>
        <v>0</v>
      </c>
    </row>
    <row r="4750" spans="1:81" hidden="1" x14ac:dyDescent="0.2">
      <c r="A4750" s="1" t="s">
        <v>506</v>
      </c>
      <c r="B4750" s="1" t="s">
        <v>507</v>
      </c>
      <c r="C4750" s="1" t="s">
        <v>62</v>
      </c>
      <c r="D4750" s="1" t="s">
        <v>482</v>
      </c>
      <c r="E4750" s="1" t="s">
        <v>94</v>
      </c>
      <c r="F4750">
        <v>2</v>
      </c>
      <c r="G4750">
        <v>0</v>
      </c>
      <c r="H4750">
        <v>0</v>
      </c>
      <c r="I4750">
        <v>0</v>
      </c>
      <c r="J4750">
        <v>0</v>
      </c>
      <c r="BI4750" s="1">
        <v>6</v>
      </c>
      <c r="BJ4750" s="1" t="str">
        <f t="array" ref="BJ4750">IF(C4750="yes",VLOOKUP(BI4750&amp;D4750,CHOOSE({1,2},Schedule_2015!$A$2:$A$257&amp;Schedule_2015!$B$2:$B$257,Schedule_2015!$C$2:$C$257),2,0),VLOOKUP(BI4750&amp;D4750,CHOOSE({1,2},Schedule_2015!$A$2:$A$257&amp;Schedule_2015!$C$2:$C$257,Schedule_2015!$B$2:$B$257),2,0))</f>
        <v>CAR</v>
      </c>
      <c r="BK4750" s="3">
        <f>VLOOKUP(BJ4750,Def!$A$2:$Z$34,23,0)</f>
        <v>92</v>
      </c>
      <c r="BL4750" s="3">
        <f>VLOOKUP(BJ4750,Def!$A$2:$Z$34,16,0)</f>
        <v>247</v>
      </c>
      <c r="BM4750" s="3">
        <f>VLOOKUP(BJ4750,Def!$A$2:$Z$34,17,0)</f>
        <v>4</v>
      </c>
      <c r="BN4750" s="3">
        <f>VLOOKUP(BJ4750,Def!$A$2:$Z$34,24,0)</f>
        <v>4</v>
      </c>
      <c r="BO4750" s="1">
        <f t="shared" ca="1" si="1170"/>
        <v>0</v>
      </c>
      <c r="BP4750" s="1">
        <f t="shared" ca="1" si="1171"/>
        <v>0</v>
      </c>
      <c r="BQ4750" s="1">
        <f t="shared" ca="1" si="1172"/>
        <v>0</v>
      </c>
      <c r="BR4750" s="1">
        <f t="shared" ca="1" si="1173"/>
        <v>0</v>
      </c>
      <c r="BS4750" s="1">
        <f t="shared" ca="1" si="1174"/>
        <v>0</v>
      </c>
      <c r="BT4750" s="1">
        <f t="shared" ca="1" si="1175"/>
        <v>0</v>
      </c>
      <c r="BU4750" s="1">
        <f t="shared" ca="1" si="1176"/>
        <v>0</v>
      </c>
      <c r="BV4750" s="1">
        <f t="shared" ca="1" si="1177"/>
        <v>0</v>
      </c>
      <c r="BW4750" s="1">
        <f t="shared" ca="1" si="1178"/>
        <v>0</v>
      </c>
      <c r="BX4750" s="1">
        <f t="shared" ca="1" si="1179"/>
        <v>0</v>
      </c>
      <c r="BY4750" s="1">
        <f t="shared" ca="1" si="1180"/>
        <v>0</v>
      </c>
      <c r="BZ4750" s="1">
        <f t="shared" ca="1" si="1181"/>
        <v>0</v>
      </c>
      <c r="CA4750" s="1">
        <f t="shared" ca="1" si="1182"/>
        <v>0</v>
      </c>
      <c r="CB4750" s="1">
        <f t="shared" ca="1" si="1183"/>
        <v>0</v>
      </c>
      <c r="CC4750" s="1">
        <f t="shared" ca="1" si="1184"/>
        <v>0</v>
      </c>
    </row>
    <row r="4751" spans="1:81" hidden="1" x14ac:dyDescent="0.2">
      <c r="A4751" s="1" t="s">
        <v>390</v>
      </c>
      <c r="B4751" s="1" t="s">
        <v>523</v>
      </c>
      <c r="C4751" s="1" t="s">
        <v>62</v>
      </c>
      <c r="D4751" s="1" t="s">
        <v>482</v>
      </c>
      <c r="E4751" s="1" t="s">
        <v>94</v>
      </c>
      <c r="F4751">
        <v>1</v>
      </c>
      <c r="G4751">
        <v>0</v>
      </c>
      <c r="H4751">
        <v>0</v>
      </c>
      <c r="I4751">
        <v>0</v>
      </c>
      <c r="J4751">
        <v>1</v>
      </c>
      <c r="BI4751" s="1">
        <v>6</v>
      </c>
      <c r="BJ4751" s="1" t="str">
        <f t="array" ref="BJ4751">IF(C4751="yes",VLOOKUP(BI4751&amp;D4751,CHOOSE({1,2},Schedule_2015!$A$2:$A$257&amp;Schedule_2015!$B$2:$B$257,Schedule_2015!$C$2:$C$257),2,0),VLOOKUP(BI4751&amp;D4751,CHOOSE({1,2},Schedule_2015!$A$2:$A$257&amp;Schedule_2015!$C$2:$C$257,Schedule_2015!$B$2:$B$257),2,0))</f>
        <v>CAR</v>
      </c>
      <c r="BK4751" s="3">
        <f>VLOOKUP(BJ4751,Def!$A$2:$Z$34,23,0)</f>
        <v>92</v>
      </c>
      <c r="BL4751" s="3">
        <f>VLOOKUP(BJ4751,Def!$A$2:$Z$34,16,0)</f>
        <v>247</v>
      </c>
      <c r="BM4751" s="3">
        <f>VLOOKUP(BJ4751,Def!$A$2:$Z$34,17,0)</f>
        <v>4</v>
      </c>
      <c r="BN4751" s="3">
        <f>VLOOKUP(BJ4751,Def!$A$2:$Z$34,24,0)</f>
        <v>4</v>
      </c>
      <c r="BO4751" s="1">
        <f t="shared" ca="1" si="1170"/>
        <v>0</v>
      </c>
      <c r="BP4751" s="1">
        <f t="shared" ca="1" si="1171"/>
        <v>0</v>
      </c>
      <c r="BQ4751" s="1">
        <f t="shared" ca="1" si="1172"/>
        <v>0</v>
      </c>
      <c r="BR4751" s="1">
        <f t="shared" ca="1" si="1173"/>
        <v>0</v>
      </c>
      <c r="BS4751" s="1">
        <f t="shared" ca="1" si="1174"/>
        <v>0</v>
      </c>
      <c r="BT4751" s="1">
        <f t="shared" ca="1" si="1175"/>
        <v>0</v>
      </c>
      <c r="BU4751" s="1">
        <f t="shared" ca="1" si="1176"/>
        <v>0</v>
      </c>
      <c r="BV4751" s="1">
        <f t="shared" ca="1" si="1177"/>
        <v>0</v>
      </c>
      <c r="BW4751" s="1">
        <f t="shared" ca="1" si="1178"/>
        <v>0</v>
      </c>
      <c r="BX4751" s="1">
        <f t="shared" ca="1" si="1179"/>
        <v>0</v>
      </c>
      <c r="BY4751" s="1">
        <f t="shared" ca="1" si="1180"/>
        <v>0</v>
      </c>
      <c r="BZ4751" s="1">
        <f t="shared" ca="1" si="1181"/>
        <v>0</v>
      </c>
      <c r="CA4751" s="1">
        <f t="shared" ca="1" si="1182"/>
        <v>0</v>
      </c>
      <c r="CB4751" s="1">
        <f t="shared" ca="1" si="1183"/>
        <v>0</v>
      </c>
      <c r="CC4751" s="1">
        <f t="shared" ca="1" si="1184"/>
        <v>0</v>
      </c>
    </row>
    <row r="4752" spans="1:81" hidden="1" x14ac:dyDescent="0.2">
      <c r="A4752" s="1" t="s">
        <v>2900</v>
      </c>
      <c r="B4752" s="1" t="s">
        <v>2901</v>
      </c>
      <c r="C4752" s="1" t="s">
        <v>62</v>
      </c>
      <c r="D4752" s="1" t="s">
        <v>1557</v>
      </c>
      <c r="E4752" s="1" t="s">
        <v>64</v>
      </c>
      <c r="AD4752">
        <v>12</v>
      </c>
      <c r="AE4752">
        <v>8</v>
      </c>
      <c r="AF4752">
        <v>0</v>
      </c>
      <c r="AG4752">
        <v>2</v>
      </c>
      <c r="AH4752">
        <v>1</v>
      </c>
      <c r="AI4752">
        <v>0</v>
      </c>
      <c r="AJ4752">
        <v>168</v>
      </c>
      <c r="BB4752">
        <v>1</v>
      </c>
      <c r="BC4752">
        <v>-1</v>
      </c>
      <c r="BD4752">
        <v>0</v>
      </c>
      <c r="BE4752">
        <v>0</v>
      </c>
      <c r="BF4752">
        <v>0</v>
      </c>
      <c r="BG4752">
        <v>0</v>
      </c>
      <c r="BH4752">
        <v>-1</v>
      </c>
      <c r="BI4752" s="1">
        <v>6</v>
      </c>
      <c r="BJ4752" s="1" t="str">
        <f t="array" ref="BJ4752">IF(C4752="yes",VLOOKUP(BI4752&amp;D4752,CHOOSE({1,2},Schedule_2015!$A$2:$A$257&amp;Schedule_2015!$B$2:$B$257,Schedule_2015!$C$2:$C$257),2,0),VLOOKUP(BI4752&amp;D4752,CHOOSE({1,2},Schedule_2015!$A$2:$A$257&amp;Schedule_2015!$C$2:$C$257,Schedule_2015!$B$2:$B$257),2,0))</f>
        <v>ARI</v>
      </c>
      <c r="BK4752" s="3">
        <f>VLOOKUP(BJ4752,Def!$A$2:$Z$34,23,0)</f>
        <v>85.2</v>
      </c>
      <c r="BL4752" s="3">
        <f>VLOOKUP(BJ4752,Def!$A$2:$Z$34,16,0)</f>
        <v>192.8</v>
      </c>
      <c r="BM4752" s="3">
        <f>VLOOKUP(BJ4752,Def!$A$2:$Z$34,17,0)</f>
        <v>3</v>
      </c>
      <c r="BN4752" s="3">
        <f>VLOOKUP(BJ4752,Def!$A$2:$Z$34,24,0)</f>
        <v>4</v>
      </c>
      <c r="BO4752" s="1">
        <f t="shared" ca="1" si="1170"/>
        <v>8</v>
      </c>
      <c r="BP4752" s="1">
        <f t="shared" ca="1" si="1171"/>
        <v>6.72</v>
      </c>
      <c r="BQ4752" s="1">
        <f t="shared" ca="1" si="1172"/>
        <v>0</v>
      </c>
      <c r="BR4752" s="1">
        <f t="shared" ca="1" si="1173"/>
        <v>0</v>
      </c>
      <c r="BS4752" s="1">
        <f t="shared" ca="1" si="1174"/>
        <v>-0.1</v>
      </c>
      <c r="BT4752" s="1">
        <f t="shared" ca="1" si="1175"/>
        <v>0</v>
      </c>
      <c r="BU4752" s="1">
        <f t="shared" ca="1" si="1176"/>
        <v>0</v>
      </c>
      <c r="BV4752" s="1">
        <f t="shared" ca="1" si="1177"/>
        <v>0</v>
      </c>
      <c r="BW4752" s="1">
        <f t="shared" ca="1" si="1178"/>
        <v>0</v>
      </c>
      <c r="BX4752" s="1">
        <f t="shared" ca="1" si="1179"/>
        <v>0</v>
      </c>
      <c r="BY4752" s="1">
        <f t="shared" ca="1" si="1180"/>
        <v>0</v>
      </c>
      <c r="BZ4752" s="1">
        <f t="shared" ca="1" si="1181"/>
        <v>0</v>
      </c>
      <c r="CA4752" s="1">
        <f t="shared" ca="1" si="1182"/>
        <v>0</v>
      </c>
      <c r="CB4752" s="1">
        <f t="shared" ca="1" si="1183"/>
        <v>0</v>
      </c>
      <c r="CC4752" s="1">
        <f t="shared" ca="1" si="1184"/>
        <v>14.62</v>
      </c>
    </row>
    <row r="4753" spans="1:81" hidden="1" x14ac:dyDescent="0.2">
      <c r="A4753" s="1" t="s">
        <v>1864</v>
      </c>
      <c r="B4753" s="1" t="s">
        <v>1865</v>
      </c>
      <c r="C4753" s="1" t="s">
        <v>135</v>
      </c>
      <c r="D4753" s="1" t="s">
        <v>1863</v>
      </c>
      <c r="E4753" s="1" t="s">
        <v>69</v>
      </c>
      <c r="AU4753">
        <v>8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8</v>
      </c>
      <c r="BB4753">
        <v>20</v>
      </c>
      <c r="BC4753">
        <v>11</v>
      </c>
      <c r="BD4753">
        <v>1</v>
      </c>
      <c r="BE4753">
        <v>2</v>
      </c>
      <c r="BF4753">
        <v>0</v>
      </c>
      <c r="BG4753">
        <v>0</v>
      </c>
      <c r="BH4753">
        <v>78</v>
      </c>
      <c r="BI4753" s="1">
        <v>6</v>
      </c>
      <c r="BJ4753" s="1" t="str">
        <f t="array" ref="BJ4753">IF(C4753="yes",VLOOKUP(BI4753&amp;D4753,CHOOSE({1,2},Schedule_2015!$A$2:$A$257&amp;Schedule_2015!$B$2:$B$257,Schedule_2015!$C$2:$C$257),2,0),VLOOKUP(BI4753&amp;D4753,CHOOSE({1,2},Schedule_2015!$A$2:$A$257&amp;Schedule_2015!$C$2:$C$257,Schedule_2015!$B$2:$B$257),2,0))</f>
        <v>SEA</v>
      </c>
      <c r="BK4753" s="3">
        <f>VLOOKUP(BJ4753,Def!$A$2:$Z$34,23,0)</f>
        <v>160.5</v>
      </c>
      <c r="BL4753" s="3">
        <f>VLOOKUP(BJ4753,Def!$A$2:$Z$34,16,0)</f>
        <v>239</v>
      </c>
      <c r="BM4753" s="3">
        <f>VLOOKUP(BJ4753,Def!$A$2:$Z$34,17,0)</f>
        <v>7</v>
      </c>
      <c r="BN4753" s="3">
        <f>VLOOKUP(BJ4753,Def!$A$2:$Z$34,24,0)</f>
        <v>3</v>
      </c>
      <c r="BO4753" s="1">
        <f t="shared" ca="1" si="1170"/>
        <v>0</v>
      </c>
      <c r="BP4753" s="1">
        <f t="shared" ca="1" si="1171"/>
        <v>0</v>
      </c>
      <c r="BQ4753" s="1">
        <f t="shared" ca="1" si="1172"/>
        <v>0</v>
      </c>
      <c r="BR4753" s="1">
        <f t="shared" ca="1" si="1173"/>
        <v>0</v>
      </c>
      <c r="BS4753" s="1">
        <f t="shared" ca="1" si="1174"/>
        <v>7.8000000000000007</v>
      </c>
      <c r="BT4753" s="1">
        <f t="shared" ca="1" si="1175"/>
        <v>12</v>
      </c>
      <c r="BU4753" s="1">
        <f t="shared" ca="1" si="1176"/>
        <v>0</v>
      </c>
      <c r="BV4753" s="1">
        <f t="shared" ca="1" si="1177"/>
        <v>0.8</v>
      </c>
      <c r="BW4753" s="1">
        <f t="shared" ca="1" si="1178"/>
        <v>1</v>
      </c>
      <c r="BX4753" s="1">
        <f t="shared" ca="1" si="1179"/>
        <v>0</v>
      </c>
      <c r="BY4753" s="1">
        <f t="shared" ca="1" si="1180"/>
        <v>0</v>
      </c>
      <c r="BZ4753" s="1">
        <f t="shared" ca="1" si="1181"/>
        <v>0</v>
      </c>
      <c r="CA4753" s="1">
        <f t="shared" ca="1" si="1182"/>
        <v>0</v>
      </c>
      <c r="CB4753" s="1">
        <f t="shared" ca="1" si="1183"/>
        <v>0</v>
      </c>
      <c r="CC4753" s="1">
        <f t="shared" ca="1" si="1184"/>
        <v>21.6</v>
      </c>
    </row>
    <row r="4754" spans="1:81" hidden="1" x14ac:dyDescent="0.2">
      <c r="A4754" s="1" t="s">
        <v>1866</v>
      </c>
      <c r="B4754" s="1" t="s">
        <v>1867</v>
      </c>
      <c r="C4754" s="1" t="s">
        <v>135</v>
      </c>
      <c r="D4754" s="1" t="s">
        <v>1863</v>
      </c>
      <c r="E4754" s="1" t="s">
        <v>350</v>
      </c>
      <c r="BB4754">
        <v>3</v>
      </c>
      <c r="BC4754">
        <v>7</v>
      </c>
      <c r="BD4754">
        <v>0</v>
      </c>
      <c r="BE4754">
        <v>0</v>
      </c>
      <c r="BF4754">
        <v>0</v>
      </c>
      <c r="BG4754">
        <v>0</v>
      </c>
      <c r="BH4754">
        <v>10</v>
      </c>
      <c r="BI4754" s="1">
        <v>6</v>
      </c>
      <c r="BJ4754" s="1" t="str">
        <f t="array" ref="BJ4754">IF(C4754="yes",VLOOKUP(BI4754&amp;D4754,CHOOSE({1,2},Schedule_2015!$A$2:$A$257&amp;Schedule_2015!$B$2:$B$257,Schedule_2015!$C$2:$C$257),2,0),VLOOKUP(BI4754&amp;D4754,CHOOSE({1,2},Schedule_2015!$A$2:$A$257&amp;Schedule_2015!$C$2:$C$257,Schedule_2015!$B$2:$B$257),2,0))</f>
        <v>SEA</v>
      </c>
      <c r="BK4754" s="3">
        <f>VLOOKUP(BJ4754,Def!$A$2:$Z$34,23,0)</f>
        <v>160.5</v>
      </c>
      <c r="BL4754" s="3">
        <f>VLOOKUP(BJ4754,Def!$A$2:$Z$34,16,0)</f>
        <v>239</v>
      </c>
      <c r="BM4754" s="3">
        <f>VLOOKUP(BJ4754,Def!$A$2:$Z$34,17,0)</f>
        <v>7</v>
      </c>
      <c r="BN4754" s="3">
        <f>VLOOKUP(BJ4754,Def!$A$2:$Z$34,24,0)</f>
        <v>3</v>
      </c>
      <c r="BO4754" s="1">
        <f t="shared" ca="1" si="1170"/>
        <v>0</v>
      </c>
      <c r="BP4754" s="1">
        <f t="shared" ca="1" si="1171"/>
        <v>0</v>
      </c>
      <c r="BQ4754" s="1">
        <f t="shared" ca="1" si="1172"/>
        <v>0</v>
      </c>
      <c r="BR4754" s="1">
        <f t="shared" ca="1" si="1173"/>
        <v>0</v>
      </c>
      <c r="BS4754" s="1">
        <f t="shared" ca="1" si="1174"/>
        <v>1</v>
      </c>
      <c r="BT4754" s="1">
        <f t="shared" ca="1" si="1175"/>
        <v>0</v>
      </c>
      <c r="BU4754" s="1">
        <f t="shared" ca="1" si="1176"/>
        <v>0</v>
      </c>
      <c r="BV4754" s="1">
        <f t="shared" ca="1" si="1177"/>
        <v>0</v>
      </c>
      <c r="BW4754" s="1">
        <f t="shared" ca="1" si="1178"/>
        <v>0</v>
      </c>
      <c r="BX4754" s="1">
        <f t="shared" ca="1" si="1179"/>
        <v>0</v>
      </c>
      <c r="BY4754" s="1">
        <f t="shared" ca="1" si="1180"/>
        <v>0</v>
      </c>
      <c r="BZ4754" s="1">
        <f t="shared" ca="1" si="1181"/>
        <v>0</v>
      </c>
      <c r="CA4754" s="1">
        <f t="shared" ca="1" si="1182"/>
        <v>0</v>
      </c>
      <c r="CB4754" s="1">
        <f t="shared" ca="1" si="1183"/>
        <v>0</v>
      </c>
      <c r="CC4754" s="1">
        <f t="shared" ca="1" si="1184"/>
        <v>1</v>
      </c>
    </row>
    <row r="4755" spans="1:81" hidden="1" x14ac:dyDescent="0.2">
      <c r="A4755" s="1" t="s">
        <v>1870</v>
      </c>
      <c r="B4755" s="1" t="s">
        <v>1871</v>
      </c>
      <c r="C4755" s="1" t="s">
        <v>135</v>
      </c>
      <c r="D4755" s="1" t="s">
        <v>1863</v>
      </c>
      <c r="E4755" s="1" t="s">
        <v>76</v>
      </c>
      <c r="AU4755">
        <v>11</v>
      </c>
      <c r="AV4755">
        <v>0</v>
      </c>
      <c r="AW4755">
        <v>2</v>
      </c>
      <c r="AX4755">
        <v>0</v>
      </c>
      <c r="AY4755">
        <v>0</v>
      </c>
      <c r="AZ4755">
        <v>0</v>
      </c>
      <c r="BA4755">
        <v>22</v>
      </c>
      <c r="BB4755">
        <v>2</v>
      </c>
      <c r="BC4755">
        <v>8</v>
      </c>
      <c r="BD4755">
        <v>0</v>
      </c>
      <c r="BE4755">
        <v>0</v>
      </c>
      <c r="BF4755">
        <v>0</v>
      </c>
      <c r="BG4755">
        <v>0</v>
      </c>
      <c r="BH4755">
        <v>15</v>
      </c>
      <c r="BI4755" s="1">
        <v>6</v>
      </c>
      <c r="BJ4755" s="1" t="str">
        <f t="array" ref="BJ4755">IF(C4755="yes",VLOOKUP(BI4755&amp;D4755,CHOOSE({1,2},Schedule_2015!$A$2:$A$257&amp;Schedule_2015!$B$2:$B$257,Schedule_2015!$C$2:$C$257),2,0),VLOOKUP(BI4755&amp;D4755,CHOOSE({1,2},Schedule_2015!$A$2:$A$257&amp;Schedule_2015!$C$2:$C$257,Schedule_2015!$B$2:$B$257),2,0))</f>
        <v>SEA</v>
      </c>
      <c r="BK4755" s="3">
        <f>VLOOKUP(BJ4755,Def!$A$2:$Z$34,23,0)</f>
        <v>160.5</v>
      </c>
      <c r="BL4755" s="3">
        <f>VLOOKUP(BJ4755,Def!$A$2:$Z$34,16,0)</f>
        <v>239</v>
      </c>
      <c r="BM4755" s="3">
        <f>VLOOKUP(BJ4755,Def!$A$2:$Z$34,17,0)</f>
        <v>7</v>
      </c>
      <c r="BN4755" s="3">
        <f>VLOOKUP(BJ4755,Def!$A$2:$Z$34,24,0)</f>
        <v>3</v>
      </c>
      <c r="BO4755" s="1">
        <f t="shared" ca="1" si="1170"/>
        <v>0</v>
      </c>
      <c r="BP4755" s="1">
        <f t="shared" ca="1" si="1171"/>
        <v>0</v>
      </c>
      <c r="BQ4755" s="1">
        <f t="shared" ca="1" si="1172"/>
        <v>0</v>
      </c>
      <c r="BR4755" s="1">
        <f t="shared" ca="1" si="1173"/>
        <v>0</v>
      </c>
      <c r="BS4755" s="1">
        <f t="shared" ca="1" si="1174"/>
        <v>1.5</v>
      </c>
      <c r="BT4755" s="1">
        <f t="shared" ca="1" si="1175"/>
        <v>0</v>
      </c>
      <c r="BU4755" s="1">
        <f t="shared" ca="1" si="1176"/>
        <v>0</v>
      </c>
      <c r="BV4755" s="1">
        <f t="shared" ca="1" si="1177"/>
        <v>2.2000000000000002</v>
      </c>
      <c r="BW4755" s="1">
        <f t="shared" ca="1" si="1178"/>
        <v>2</v>
      </c>
      <c r="BX4755" s="1">
        <f t="shared" ca="1" si="1179"/>
        <v>0</v>
      </c>
      <c r="BY4755" s="1">
        <f t="shared" ca="1" si="1180"/>
        <v>0</v>
      </c>
      <c r="BZ4755" s="1">
        <f t="shared" ca="1" si="1181"/>
        <v>0</v>
      </c>
      <c r="CA4755" s="1">
        <f t="shared" ca="1" si="1182"/>
        <v>0</v>
      </c>
      <c r="CB4755" s="1">
        <f t="shared" ca="1" si="1183"/>
        <v>0</v>
      </c>
      <c r="CC4755" s="1">
        <f t="shared" ca="1" si="1184"/>
        <v>5.7</v>
      </c>
    </row>
    <row r="4756" spans="1:81" hidden="1" x14ac:dyDescent="0.2">
      <c r="A4756" s="1" t="s">
        <v>1872</v>
      </c>
      <c r="B4756" s="1" t="s">
        <v>1873</v>
      </c>
      <c r="C4756" s="1" t="s">
        <v>135</v>
      </c>
      <c r="D4756" s="1" t="s">
        <v>1863</v>
      </c>
      <c r="E4756" s="1" t="s">
        <v>69</v>
      </c>
      <c r="AU4756">
        <v>15</v>
      </c>
      <c r="AV4756">
        <v>0</v>
      </c>
      <c r="AW4756">
        <v>2</v>
      </c>
      <c r="AX4756">
        <v>0</v>
      </c>
      <c r="AY4756">
        <v>0</v>
      </c>
      <c r="AZ4756">
        <v>0</v>
      </c>
      <c r="BA4756">
        <v>21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s="1">
        <v>6</v>
      </c>
      <c r="BJ4756" s="1" t="str">
        <f t="array" ref="BJ4756">IF(C4756="yes",VLOOKUP(BI4756&amp;D4756,CHOOSE({1,2},Schedule_2015!$A$2:$A$257&amp;Schedule_2015!$B$2:$B$257,Schedule_2015!$C$2:$C$257),2,0),VLOOKUP(BI4756&amp;D4756,CHOOSE({1,2},Schedule_2015!$A$2:$A$257&amp;Schedule_2015!$C$2:$C$257,Schedule_2015!$B$2:$B$257),2,0))</f>
        <v>SEA</v>
      </c>
      <c r="BK4756" s="3">
        <f>VLOOKUP(BJ4756,Def!$A$2:$Z$34,23,0)</f>
        <v>160.5</v>
      </c>
      <c r="BL4756" s="3">
        <f>VLOOKUP(BJ4756,Def!$A$2:$Z$34,16,0)</f>
        <v>239</v>
      </c>
      <c r="BM4756" s="3">
        <f>VLOOKUP(BJ4756,Def!$A$2:$Z$34,17,0)</f>
        <v>7</v>
      </c>
      <c r="BN4756" s="3">
        <f>VLOOKUP(BJ4756,Def!$A$2:$Z$34,24,0)</f>
        <v>3</v>
      </c>
      <c r="BO4756" s="1">
        <f t="shared" ca="1" si="1170"/>
        <v>0</v>
      </c>
      <c r="BP4756" s="1">
        <f t="shared" ca="1" si="1171"/>
        <v>0</v>
      </c>
      <c r="BQ4756" s="1">
        <f t="shared" ca="1" si="1172"/>
        <v>0</v>
      </c>
      <c r="BR4756" s="1">
        <f t="shared" ca="1" si="1173"/>
        <v>0</v>
      </c>
      <c r="BS4756" s="1">
        <f t="shared" ca="1" si="1174"/>
        <v>0.2</v>
      </c>
      <c r="BT4756" s="1">
        <f t="shared" ca="1" si="1175"/>
        <v>0</v>
      </c>
      <c r="BU4756" s="1">
        <f t="shared" ca="1" si="1176"/>
        <v>0</v>
      </c>
      <c r="BV4756" s="1">
        <f t="shared" ca="1" si="1177"/>
        <v>2.1</v>
      </c>
      <c r="BW4756" s="1">
        <f t="shared" ca="1" si="1178"/>
        <v>2</v>
      </c>
      <c r="BX4756" s="1">
        <f t="shared" ca="1" si="1179"/>
        <v>0</v>
      </c>
      <c r="BY4756" s="1">
        <f t="shared" ca="1" si="1180"/>
        <v>0</v>
      </c>
      <c r="BZ4756" s="1">
        <f t="shared" ca="1" si="1181"/>
        <v>0</v>
      </c>
      <c r="CA4756" s="1">
        <f t="shared" ca="1" si="1182"/>
        <v>0</v>
      </c>
      <c r="CB4756" s="1">
        <f t="shared" ca="1" si="1183"/>
        <v>0</v>
      </c>
      <c r="CC4756" s="1">
        <f t="shared" ca="1" si="1184"/>
        <v>4.3000000000000007</v>
      </c>
    </row>
    <row r="4757" spans="1:81" hidden="1" x14ac:dyDescent="0.2">
      <c r="A4757" s="1" t="s">
        <v>1876</v>
      </c>
      <c r="B4757" s="1" t="s">
        <v>1877</v>
      </c>
      <c r="C4757" s="1" t="s">
        <v>135</v>
      </c>
      <c r="D4757" s="1" t="s">
        <v>1863</v>
      </c>
      <c r="E4757" s="1" t="s">
        <v>79</v>
      </c>
      <c r="AU4757">
        <v>32</v>
      </c>
      <c r="AV4757">
        <v>26</v>
      </c>
      <c r="AW4757">
        <v>7</v>
      </c>
      <c r="AX4757">
        <v>1</v>
      </c>
      <c r="AY4757">
        <v>0</v>
      </c>
      <c r="AZ4757">
        <v>0</v>
      </c>
      <c r="BA4757">
        <v>131</v>
      </c>
      <c r="BI4757" s="1">
        <v>6</v>
      </c>
      <c r="BJ4757" s="1" t="str">
        <f t="array" ref="BJ4757">IF(C4757="yes",VLOOKUP(BI4757&amp;D4757,CHOOSE({1,2},Schedule_2015!$A$2:$A$257&amp;Schedule_2015!$B$2:$B$257,Schedule_2015!$C$2:$C$257),2,0),VLOOKUP(BI4757&amp;D4757,CHOOSE({1,2},Schedule_2015!$A$2:$A$257&amp;Schedule_2015!$C$2:$C$257,Schedule_2015!$B$2:$B$257),2,0))</f>
        <v>SEA</v>
      </c>
      <c r="BK4757" s="3">
        <f>VLOOKUP(BJ4757,Def!$A$2:$Z$34,23,0)</f>
        <v>160.5</v>
      </c>
      <c r="BL4757" s="3">
        <f>VLOOKUP(BJ4757,Def!$A$2:$Z$34,16,0)</f>
        <v>239</v>
      </c>
      <c r="BM4757" s="3">
        <f>VLOOKUP(BJ4757,Def!$A$2:$Z$34,17,0)</f>
        <v>7</v>
      </c>
      <c r="BN4757" s="3">
        <f>VLOOKUP(BJ4757,Def!$A$2:$Z$34,24,0)</f>
        <v>3</v>
      </c>
      <c r="BO4757" s="1">
        <f t="shared" ca="1" si="1170"/>
        <v>0</v>
      </c>
      <c r="BP4757" s="1">
        <f t="shared" ca="1" si="1171"/>
        <v>0</v>
      </c>
      <c r="BQ4757" s="1">
        <f t="shared" ca="1" si="1172"/>
        <v>0</v>
      </c>
      <c r="BR4757" s="1">
        <f t="shared" ca="1" si="1173"/>
        <v>0</v>
      </c>
      <c r="BS4757" s="1">
        <f t="shared" ca="1" si="1174"/>
        <v>0</v>
      </c>
      <c r="BT4757" s="1">
        <f t="shared" ca="1" si="1175"/>
        <v>0</v>
      </c>
      <c r="BU4757" s="1">
        <f t="shared" ca="1" si="1176"/>
        <v>0</v>
      </c>
      <c r="BV4757" s="1">
        <f t="shared" ca="1" si="1177"/>
        <v>13.100000000000001</v>
      </c>
      <c r="BW4757" s="1">
        <f t="shared" ca="1" si="1178"/>
        <v>7</v>
      </c>
      <c r="BX4757" s="1">
        <f t="shared" ca="1" si="1179"/>
        <v>6</v>
      </c>
      <c r="BY4757" s="1">
        <f t="shared" ca="1" si="1180"/>
        <v>3</v>
      </c>
      <c r="BZ4757" s="1">
        <f t="shared" ca="1" si="1181"/>
        <v>0</v>
      </c>
      <c r="CA4757" s="1">
        <f t="shared" ca="1" si="1182"/>
        <v>0</v>
      </c>
      <c r="CB4757" s="1">
        <f t="shared" ca="1" si="1183"/>
        <v>0</v>
      </c>
      <c r="CC4757" s="1">
        <f t="shared" ca="1" si="1184"/>
        <v>29.1</v>
      </c>
    </row>
    <row r="4758" spans="1:81" hidden="1" x14ac:dyDescent="0.2">
      <c r="A4758" s="1" t="s">
        <v>1874</v>
      </c>
      <c r="B4758" s="1" t="s">
        <v>1875</v>
      </c>
      <c r="C4758" s="1" t="s">
        <v>135</v>
      </c>
      <c r="D4758" s="1" t="s">
        <v>1863</v>
      </c>
      <c r="E4758" s="1" t="s">
        <v>79</v>
      </c>
      <c r="AU4758">
        <v>14</v>
      </c>
      <c r="AV4758">
        <v>0</v>
      </c>
      <c r="AW4758">
        <v>3</v>
      </c>
      <c r="AX4758">
        <v>0</v>
      </c>
      <c r="AY4758">
        <v>0</v>
      </c>
      <c r="AZ4758">
        <v>0</v>
      </c>
      <c r="BA4758">
        <v>24</v>
      </c>
      <c r="BI4758" s="1">
        <v>6</v>
      </c>
      <c r="BJ4758" s="1" t="str">
        <f t="array" ref="BJ4758">IF(C4758="yes",VLOOKUP(BI4758&amp;D4758,CHOOSE({1,2},Schedule_2015!$A$2:$A$257&amp;Schedule_2015!$B$2:$B$257,Schedule_2015!$C$2:$C$257),2,0),VLOOKUP(BI4758&amp;D4758,CHOOSE({1,2},Schedule_2015!$A$2:$A$257&amp;Schedule_2015!$C$2:$C$257,Schedule_2015!$B$2:$B$257),2,0))</f>
        <v>SEA</v>
      </c>
      <c r="BK4758" s="3">
        <f>VLOOKUP(BJ4758,Def!$A$2:$Z$34,23,0)</f>
        <v>160.5</v>
      </c>
      <c r="BL4758" s="3">
        <f>VLOOKUP(BJ4758,Def!$A$2:$Z$34,16,0)</f>
        <v>239</v>
      </c>
      <c r="BM4758" s="3">
        <f>VLOOKUP(BJ4758,Def!$A$2:$Z$34,17,0)</f>
        <v>7</v>
      </c>
      <c r="BN4758" s="3">
        <f>VLOOKUP(BJ4758,Def!$A$2:$Z$34,24,0)</f>
        <v>3</v>
      </c>
      <c r="BO4758" s="1">
        <f t="shared" ca="1" si="1170"/>
        <v>0</v>
      </c>
      <c r="BP4758" s="1">
        <f t="shared" ca="1" si="1171"/>
        <v>0</v>
      </c>
      <c r="BQ4758" s="1">
        <f t="shared" ca="1" si="1172"/>
        <v>0</v>
      </c>
      <c r="BR4758" s="1">
        <f t="shared" ca="1" si="1173"/>
        <v>0</v>
      </c>
      <c r="BS4758" s="1">
        <f t="shared" ca="1" si="1174"/>
        <v>0</v>
      </c>
      <c r="BT4758" s="1">
        <f t="shared" ca="1" si="1175"/>
        <v>0</v>
      </c>
      <c r="BU4758" s="1">
        <f t="shared" ca="1" si="1176"/>
        <v>0</v>
      </c>
      <c r="BV4758" s="1">
        <f t="shared" ca="1" si="1177"/>
        <v>2.4000000000000004</v>
      </c>
      <c r="BW4758" s="1">
        <f t="shared" ca="1" si="1178"/>
        <v>3</v>
      </c>
      <c r="BX4758" s="1">
        <f t="shared" ca="1" si="1179"/>
        <v>0</v>
      </c>
      <c r="BY4758" s="1">
        <f t="shared" ca="1" si="1180"/>
        <v>0</v>
      </c>
      <c r="BZ4758" s="1">
        <f t="shared" ca="1" si="1181"/>
        <v>0</v>
      </c>
      <c r="CA4758" s="1">
        <f t="shared" ca="1" si="1182"/>
        <v>0</v>
      </c>
      <c r="CB4758" s="1">
        <f t="shared" ca="1" si="1183"/>
        <v>0</v>
      </c>
      <c r="CC4758" s="1">
        <f t="shared" ca="1" si="1184"/>
        <v>5.4</v>
      </c>
    </row>
    <row r="4759" spans="1:81" hidden="1" x14ac:dyDescent="0.2">
      <c r="A4759" s="1" t="s">
        <v>2136</v>
      </c>
      <c r="B4759" s="1" t="s">
        <v>2137</v>
      </c>
      <c r="C4759" s="1" t="s">
        <v>135</v>
      </c>
      <c r="D4759" s="1" t="s">
        <v>1863</v>
      </c>
      <c r="E4759" s="1" t="s">
        <v>76</v>
      </c>
      <c r="AU4759">
        <v>16</v>
      </c>
      <c r="AV4759">
        <v>0</v>
      </c>
      <c r="AW4759">
        <v>2</v>
      </c>
      <c r="AX4759">
        <v>0</v>
      </c>
      <c r="AY4759">
        <v>0</v>
      </c>
      <c r="AZ4759">
        <v>0</v>
      </c>
      <c r="BA4759">
        <v>24</v>
      </c>
      <c r="BI4759" s="1">
        <v>6</v>
      </c>
      <c r="BJ4759" s="1" t="str">
        <f t="array" ref="BJ4759">IF(C4759="yes",VLOOKUP(BI4759&amp;D4759,CHOOSE({1,2},Schedule_2015!$A$2:$A$257&amp;Schedule_2015!$B$2:$B$257,Schedule_2015!$C$2:$C$257),2,0),VLOOKUP(BI4759&amp;D4759,CHOOSE({1,2},Schedule_2015!$A$2:$A$257&amp;Schedule_2015!$C$2:$C$257,Schedule_2015!$B$2:$B$257),2,0))</f>
        <v>SEA</v>
      </c>
      <c r="BK4759" s="3">
        <f>VLOOKUP(BJ4759,Def!$A$2:$Z$34,23,0)</f>
        <v>160.5</v>
      </c>
      <c r="BL4759" s="3">
        <f>VLOOKUP(BJ4759,Def!$A$2:$Z$34,16,0)</f>
        <v>239</v>
      </c>
      <c r="BM4759" s="3">
        <f>VLOOKUP(BJ4759,Def!$A$2:$Z$34,17,0)</f>
        <v>7</v>
      </c>
      <c r="BN4759" s="3">
        <f>VLOOKUP(BJ4759,Def!$A$2:$Z$34,24,0)</f>
        <v>3</v>
      </c>
      <c r="BO4759" s="1">
        <f t="shared" ca="1" si="1170"/>
        <v>0</v>
      </c>
      <c r="BP4759" s="1">
        <f t="shared" ca="1" si="1171"/>
        <v>0</v>
      </c>
      <c r="BQ4759" s="1">
        <f t="shared" ca="1" si="1172"/>
        <v>0</v>
      </c>
      <c r="BR4759" s="1">
        <f t="shared" ca="1" si="1173"/>
        <v>0</v>
      </c>
      <c r="BS4759" s="1">
        <f t="shared" ca="1" si="1174"/>
        <v>0</v>
      </c>
      <c r="BT4759" s="1">
        <f t="shared" ca="1" si="1175"/>
        <v>0</v>
      </c>
      <c r="BU4759" s="1">
        <f t="shared" ca="1" si="1176"/>
        <v>0</v>
      </c>
      <c r="BV4759" s="1">
        <f t="shared" ca="1" si="1177"/>
        <v>2.4000000000000004</v>
      </c>
      <c r="BW4759" s="1">
        <f t="shared" ca="1" si="1178"/>
        <v>2</v>
      </c>
      <c r="BX4759" s="1">
        <f t="shared" ca="1" si="1179"/>
        <v>0</v>
      </c>
      <c r="BY4759" s="1">
        <f t="shared" ca="1" si="1180"/>
        <v>0</v>
      </c>
      <c r="BZ4759" s="1">
        <f t="shared" ca="1" si="1181"/>
        <v>0</v>
      </c>
      <c r="CA4759" s="1">
        <f t="shared" ca="1" si="1182"/>
        <v>0</v>
      </c>
      <c r="CB4759" s="1">
        <f t="shared" ca="1" si="1183"/>
        <v>0</v>
      </c>
      <c r="CC4759" s="1">
        <f t="shared" ca="1" si="1184"/>
        <v>4.4000000000000004</v>
      </c>
    </row>
    <row r="4760" spans="1:81" hidden="1" x14ac:dyDescent="0.2">
      <c r="A4760" s="1" t="s">
        <v>2330</v>
      </c>
      <c r="B4760" s="1" t="s">
        <v>2331</v>
      </c>
      <c r="C4760" s="1" t="s">
        <v>135</v>
      </c>
      <c r="D4760" s="1" t="s">
        <v>1863</v>
      </c>
      <c r="E4760" s="1" t="s">
        <v>76</v>
      </c>
      <c r="AU4760">
        <v>14</v>
      </c>
      <c r="AV4760">
        <v>0</v>
      </c>
      <c r="AW4760">
        <v>2</v>
      </c>
      <c r="AX4760">
        <v>0</v>
      </c>
      <c r="AY4760">
        <v>0</v>
      </c>
      <c r="AZ4760">
        <v>0</v>
      </c>
      <c r="BA4760">
        <v>21</v>
      </c>
      <c r="BI4760" s="1">
        <v>6</v>
      </c>
      <c r="BJ4760" s="1" t="str">
        <f t="array" ref="BJ4760">IF(C4760="yes",VLOOKUP(BI4760&amp;D4760,CHOOSE({1,2},Schedule_2015!$A$2:$A$257&amp;Schedule_2015!$B$2:$B$257,Schedule_2015!$C$2:$C$257),2,0),VLOOKUP(BI4760&amp;D4760,CHOOSE({1,2},Schedule_2015!$A$2:$A$257&amp;Schedule_2015!$C$2:$C$257,Schedule_2015!$B$2:$B$257),2,0))</f>
        <v>SEA</v>
      </c>
      <c r="BK4760" s="3">
        <f>VLOOKUP(BJ4760,Def!$A$2:$Z$34,23,0)</f>
        <v>160.5</v>
      </c>
      <c r="BL4760" s="3">
        <f>VLOOKUP(BJ4760,Def!$A$2:$Z$34,16,0)</f>
        <v>239</v>
      </c>
      <c r="BM4760" s="3">
        <f>VLOOKUP(BJ4760,Def!$A$2:$Z$34,17,0)</f>
        <v>7</v>
      </c>
      <c r="BN4760" s="3">
        <f>VLOOKUP(BJ4760,Def!$A$2:$Z$34,24,0)</f>
        <v>3</v>
      </c>
      <c r="BO4760" s="1">
        <f t="shared" ca="1" si="1170"/>
        <v>0</v>
      </c>
      <c r="BP4760" s="1">
        <f t="shared" ca="1" si="1171"/>
        <v>0</v>
      </c>
      <c r="BQ4760" s="1">
        <f t="shared" ca="1" si="1172"/>
        <v>0</v>
      </c>
      <c r="BR4760" s="1">
        <f t="shared" ca="1" si="1173"/>
        <v>0</v>
      </c>
      <c r="BS4760" s="1">
        <f t="shared" ca="1" si="1174"/>
        <v>0</v>
      </c>
      <c r="BT4760" s="1">
        <f t="shared" ca="1" si="1175"/>
        <v>0</v>
      </c>
      <c r="BU4760" s="1">
        <f t="shared" ca="1" si="1176"/>
        <v>0</v>
      </c>
      <c r="BV4760" s="1">
        <f t="shared" ca="1" si="1177"/>
        <v>2.1</v>
      </c>
      <c r="BW4760" s="1">
        <f t="shared" ca="1" si="1178"/>
        <v>2</v>
      </c>
      <c r="BX4760" s="1">
        <f t="shared" ca="1" si="1179"/>
        <v>0</v>
      </c>
      <c r="BY4760" s="1">
        <f t="shared" ca="1" si="1180"/>
        <v>0</v>
      </c>
      <c r="BZ4760" s="1">
        <f t="shared" ca="1" si="1181"/>
        <v>0</v>
      </c>
      <c r="CA4760" s="1">
        <f t="shared" ca="1" si="1182"/>
        <v>0</v>
      </c>
      <c r="CB4760" s="1">
        <f t="shared" ca="1" si="1183"/>
        <v>0</v>
      </c>
      <c r="CC4760" s="1">
        <f t="shared" ca="1" si="1184"/>
        <v>4.0999999999999996</v>
      </c>
    </row>
    <row r="4761" spans="1:81" hidden="1" x14ac:dyDescent="0.2">
      <c r="A4761" s="1" t="s">
        <v>1880</v>
      </c>
      <c r="B4761" s="1" t="s">
        <v>1881</v>
      </c>
      <c r="C4761" s="1" t="s">
        <v>135</v>
      </c>
      <c r="D4761" s="1" t="s">
        <v>1863</v>
      </c>
      <c r="E4761" s="1" t="s">
        <v>76</v>
      </c>
      <c r="AP4761">
        <v>9</v>
      </c>
      <c r="AQ4761">
        <v>11</v>
      </c>
      <c r="AR4761">
        <v>0</v>
      </c>
      <c r="AS4761">
        <v>2</v>
      </c>
      <c r="AT4761">
        <v>0</v>
      </c>
      <c r="AU4761">
        <v>18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18</v>
      </c>
      <c r="BI4761" s="1">
        <v>6</v>
      </c>
      <c r="BJ4761" s="1" t="str">
        <f t="array" ref="BJ4761">IF(C4761="yes",VLOOKUP(BI4761&amp;D4761,CHOOSE({1,2},Schedule_2015!$A$2:$A$257&amp;Schedule_2015!$B$2:$B$257,Schedule_2015!$C$2:$C$257),2,0),VLOOKUP(BI4761&amp;D4761,CHOOSE({1,2},Schedule_2015!$A$2:$A$257&amp;Schedule_2015!$C$2:$C$257,Schedule_2015!$B$2:$B$257),2,0))</f>
        <v>SEA</v>
      </c>
      <c r="BK4761" s="3">
        <f>VLOOKUP(BJ4761,Def!$A$2:$Z$34,23,0)</f>
        <v>160.5</v>
      </c>
      <c r="BL4761" s="3">
        <f>VLOOKUP(BJ4761,Def!$A$2:$Z$34,16,0)</f>
        <v>239</v>
      </c>
      <c r="BM4761" s="3">
        <f>VLOOKUP(BJ4761,Def!$A$2:$Z$34,17,0)</f>
        <v>7</v>
      </c>
      <c r="BN4761" s="3">
        <f>VLOOKUP(BJ4761,Def!$A$2:$Z$34,24,0)</f>
        <v>3</v>
      </c>
      <c r="BO4761" s="1">
        <f t="shared" ca="1" si="1170"/>
        <v>0</v>
      </c>
      <c r="BP4761" s="1">
        <f t="shared" ca="1" si="1171"/>
        <v>0</v>
      </c>
      <c r="BQ4761" s="1">
        <f t="shared" ca="1" si="1172"/>
        <v>0</v>
      </c>
      <c r="BR4761" s="1">
        <f t="shared" ca="1" si="1173"/>
        <v>0</v>
      </c>
      <c r="BS4761" s="1">
        <f t="shared" ca="1" si="1174"/>
        <v>0</v>
      </c>
      <c r="BT4761" s="1">
        <f t="shared" ca="1" si="1175"/>
        <v>0</v>
      </c>
      <c r="BU4761" s="1">
        <f t="shared" ca="1" si="1176"/>
        <v>0</v>
      </c>
      <c r="BV4761" s="1">
        <f t="shared" ca="1" si="1177"/>
        <v>1.8</v>
      </c>
      <c r="BW4761" s="1">
        <f t="shared" ca="1" si="1178"/>
        <v>1</v>
      </c>
      <c r="BX4761" s="1">
        <f t="shared" ca="1" si="1179"/>
        <v>0</v>
      </c>
      <c r="BY4761" s="1">
        <f t="shared" ca="1" si="1180"/>
        <v>0</v>
      </c>
      <c r="BZ4761" s="1">
        <f t="shared" ca="1" si="1181"/>
        <v>0</v>
      </c>
      <c r="CA4761" s="1">
        <f t="shared" ca="1" si="1182"/>
        <v>0</v>
      </c>
      <c r="CB4761" s="1">
        <f t="shared" ca="1" si="1183"/>
        <v>0</v>
      </c>
      <c r="CC4761" s="1">
        <f t="shared" ca="1" si="1184"/>
        <v>2.8</v>
      </c>
    </row>
    <row r="4762" spans="1:81" hidden="1" x14ac:dyDescent="0.2">
      <c r="A4762" s="1" t="s">
        <v>1884</v>
      </c>
      <c r="B4762" s="1" t="s">
        <v>1885</v>
      </c>
      <c r="C4762" s="1" t="s">
        <v>135</v>
      </c>
      <c r="D4762" s="1" t="s">
        <v>1863</v>
      </c>
      <c r="E4762" s="1" t="s">
        <v>88</v>
      </c>
      <c r="P4762">
        <v>0</v>
      </c>
      <c r="Q4762">
        <v>0</v>
      </c>
      <c r="R4762">
        <v>0</v>
      </c>
      <c r="S4762">
        <v>0</v>
      </c>
      <c r="T4762">
        <v>4</v>
      </c>
      <c r="U4762">
        <v>0</v>
      </c>
      <c r="V4762">
        <v>3</v>
      </c>
      <c r="W4762">
        <v>1</v>
      </c>
      <c r="X4762">
        <v>3</v>
      </c>
      <c r="BI4762" s="1">
        <v>6</v>
      </c>
      <c r="BJ4762" s="1" t="str">
        <f t="array" ref="BJ4762">IF(C4762="yes",VLOOKUP(BI4762&amp;D4762,CHOOSE({1,2},Schedule_2015!$A$2:$A$257&amp;Schedule_2015!$B$2:$B$257,Schedule_2015!$C$2:$C$257),2,0),VLOOKUP(BI4762&amp;D4762,CHOOSE({1,2},Schedule_2015!$A$2:$A$257&amp;Schedule_2015!$C$2:$C$257,Schedule_2015!$B$2:$B$257),2,0))</f>
        <v>SEA</v>
      </c>
      <c r="BK4762" s="3">
        <f>VLOOKUP(BJ4762,Def!$A$2:$Z$34,23,0)</f>
        <v>160.5</v>
      </c>
      <c r="BL4762" s="3">
        <f>VLOOKUP(BJ4762,Def!$A$2:$Z$34,16,0)</f>
        <v>239</v>
      </c>
      <c r="BM4762" s="3">
        <f>VLOOKUP(BJ4762,Def!$A$2:$Z$34,17,0)</f>
        <v>7</v>
      </c>
      <c r="BN4762" s="3">
        <f>VLOOKUP(BJ4762,Def!$A$2:$Z$34,24,0)</f>
        <v>3</v>
      </c>
      <c r="BO4762" s="1">
        <f t="shared" ca="1" si="1170"/>
        <v>0</v>
      </c>
      <c r="BP4762" s="1">
        <f t="shared" ca="1" si="1171"/>
        <v>0</v>
      </c>
      <c r="BQ4762" s="1">
        <f t="shared" ca="1" si="1172"/>
        <v>0</v>
      </c>
      <c r="BR4762" s="1">
        <f t="shared" ca="1" si="1173"/>
        <v>0</v>
      </c>
      <c r="BS4762" s="1">
        <f t="shared" ca="1" si="1174"/>
        <v>0</v>
      </c>
      <c r="BT4762" s="1">
        <f t="shared" ca="1" si="1175"/>
        <v>0</v>
      </c>
      <c r="BU4762" s="1">
        <f t="shared" ca="1" si="1176"/>
        <v>0</v>
      </c>
      <c r="BV4762" s="1">
        <f t="shared" ca="1" si="1177"/>
        <v>0</v>
      </c>
      <c r="BW4762" s="1">
        <f t="shared" ca="1" si="1178"/>
        <v>0</v>
      </c>
      <c r="BX4762" s="1">
        <f t="shared" ca="1" si="1179"/>
        <v>0</v>
      </c>
      <c r="BY4762" s="1">
        <f t="shared" ca="1" si="1180"/>
        <v>0</v>
      </c>
      <c r="BZ4762" s="1">
        <f t="shared" ca="1" si="1181"/>
        <v>0</v>
      </c>
      <c r="CA4762" s="1">
        <f t="shared" ca="1" si="1182"/>
        <v>0</v>
      </c>
      <c r="CB4762" s="1">
        <f t="shared" ca="1" si="1183"/>
        <v>0</v>
      </c>
      <c r="CC4762" s="1">
        <f t="shared" ca="1" si="1184"/>
        <v>0</v>
      </c>
    </row>
    <row r="4763" spans="1:81" hidden="1" x14ac:dyDescent="0.2">
      <c r="A4763" s="1" t="s">
        <v>1886</v>
      </c>
      <c r="B4763" s="1" t="s">
        <v>1887</v>
      </c>
      <c r="C4763" s="1" t="s">
        <v>135</v>
      </c>
      <c r="D4763" s="1" t="s">
        <v>1863</v>
      </c>
      <c r="E4763" s="1" t="s">
        <v>91</v>
      </c>
      <c r="AK4763">
        <v>43</v>
      </c>
      <c r="AL4763">
        <v>1</v>
      </c>
      <c r="AM4763">
        <v>59</v>
      </c>
      <c r="AN4763">
        <v>5</v>
      </c>
      <c r="AO4763">
        <v>243</v>
      </c>
      <c r="BI4763" s="1">
        <v>6</v>
      </c>
      <c r="BJ4763" s="1" t="str">
        <f t="array" ref="BJ4763">IF(C4763="yes",VLOOKUP(BI4763&amp;D4763,CHOOSE({1,2},Schedule_2015!$A$2:$A$257&amp;Schedule_2015!$B$2:$B$257,Schedule_2015!$C$2:$C$257),2,0),VLOOKUP(BI4763&amp;D4763,CHOOSE({1,2},Schedule_2015!$A$2:$A$257&amp;Schedule_2015!$C$2:$C$257,Schedule_2015!$B$2:$B$257),2,0))</f>
        <v>SEA</v>
      </c>
      <c r="BK4763" s="3">
        <f>VLOOKUP(BJ4763,Def!$A$2:$Z$34,23,0)</f>
        <v>160.5</v>
      </c>
      <c r="BL4763" s="3">
        <f>VLOOKUP(BJ4763,Def!$A$2:$Z$34,16,0)</f>
        <v>239</v>
      </c>
      <c r="BM4763" s="3">
        <f>VLOOKUP(BJ4763,Def!$A$2:$Z$34,17,0)</f>
        <v>7</v>
      </c>
      <c r="BN4763" s="3">
        <f>VLOOKUP(BJ4763,Def!$A$2:$Z$34,24,0)</f>
        <v>3</v>
      </c>
      <c r="BO4763" s="1">
        <f t="shared" ca="1" si="1170"/>
        <v>0</v>
      </c>
      <c r="BP4763" s="1">
        <f t="shared" ca="1" si="1171"/>
        <v>0</v>
      </c>
      <c r="BQ4763" s="1">
        <f t="shared" ca="1" si="1172"/>
        <v>0</v>
      </c>
      <c r="BR4763" s="1">
        <f t="shared" ca="1" si="1173"/>
        <v>0</v>
      </c>
      <c r="BS4763" s="1">
        <f t="shared" ca="1" si="1174"/>
        <v>0</v>
      </c>
      <c r="BT4763" s="1">
        <f t="shared" ca="1" si="1175"/>
        <v>0</v>
      </c>
      <c r="BU4763" s="1">
        <f t="shared" ca="1" si="1176"/>
        <v>0</v>
      </c>
      <c r="BV4763" s="1">
        <f t="shared" ca="1" si="1177"/>
        <v>0</v>
      </c>
      <c r="BW4763" s="1">
        <f t="shared" ca="1" si="1178"/>
        <v>0</v>
      </c>
      <c r="BX4763" s="1">
        <f t="shared" ca="1" si="1179"/>
        <v>0</v>
      </c>
      <c r="BY4763" s="1">
        <f t="shared" ca="1" si="1180"/>
        <v>0</v>
      </c>
      <c r="BZ4763" s="1">
        <f t="shared" ca="1" si="1181"/>
        <v>0</v>
      </c>
      <c r="CA4763" s="1">
        <f t="shared" ca="1" si="1182"/>
        <v>0</v>
      </c>
      <c r="CB4763" s="1">
        <f t="shared" ca="1" si="1183"/>
        <v>0</v>
      </c>
      <c r="CC4763" s="1">
        <f t="shared" ca="1" si="1184"/>
        <v>0</v>
      </c>
    </row>
    <row r="4764" spans="1:81" hidden="1" x14ac:dyDescent="0.2">
      <c r="A4764" s="1" t="s">
        <v>1368</v>
      </c>
      <c r="B4764" s="1" t="s">
        <v>1907</v>
      </c>
      <c r="C4764" s="1" t="s">
        <v>135</v>
      </c>
      <c r="D4764" s="1" t="s">
        <v>1863</v>
      </c>
      <c r="E4764" s="1" t="s">
        <v>105</v>
      </c>
      <c r="F4764">
        <v>4</v>
      </c>
      <c r="G4764">
        <v>0</v>
      </c>
      <c r="H4764">
        <v>0</v>
      </c>
      <c r="I4764">
        <v>1</v>
      </c>
      <c r="J4764">
        <v>4</v>
      </c>
      <c r="BI4764" s="1">
        <v>6</v>
      </c>
      <c r="BJ4764" s="1" t="str">
        <f t="array" ref="BJ4764">IF(C4764="yes",VLOOKUP(BI4764&amp;D4764,CHOOSE({1,2},Schedule_2015!$A$2:$A$257&amp;Schedule_2015!$B$2:$B$257,Schedule_2015!$C$2:$C$257),2,0),VLOOKUP(BI4764&amp;D4764,CHOOSE({1,2},Schedule_2015!$A$2:$A$257&amp;Schedule_2015!$C$2:$C$257,Schedule_2015!$B$2:$B$257),2,0))</f>
        <v>SEA</v>
      </c>
      <c r="BK4764" s="3">
        <f>VLOOKUP(BJ4764,Def!$A$2:$Z$34,23,0)</f>
        <v>160.5</v>
      </c>
      <c r="BL4764" s="3">
        <f>VLOOKUP(BJ4764,Def!$A$2:$Z$34,16,0)</f>
        <v>239</v>
      </c>
      <c r="BM4764" s="3">
        <f>VLOOKUP(BJ4764,Def!$A$2:$Z$34,17,0)</f>
        <v>7</v>
      </c>
      <c r="BN4764" s="3">
        <f>VLOOKUP(BJ4764,Def!$A$2:$Z$34,24,0)</f>
        <v>3</v>
      </c>
      <c r="BO4764" s="1">
        <f t="shared" ca="1" si="1170"/>
        <v>0</v>
      </c>
      <c r="BP4764" s="1">
        <f t="shared" ca="1" si="1171"/>
        <v>0</v>
      </c>
      <c r="BQ4764" s="1">
        <f t="shared" ca="1" si="1172"/>
        <v>0</v>
      </c>
      <c r="BR4764" s="1">
        <f t="shared" ca="1" si="1173"/>
        <v>0</v>
      </c>
      <c r="BS4764" s="1">
        <f t="shared" ca="1" si="1174"/>
        <v>0</v>
      </c>
      <c r="BT4764" s="1">
        <f t="shared" ca="1" si="1175"/>
        <v>0</v>
      </c>
      <c r="BU4764" s="1">
        <f t="shared" ca="1" si="1176"/>
        <v>0</v>
      </c>
      <c r="BV4764" s="1">
        <f t="shared" ca="1" si="1177"/>
        <v>0</v>
      </c>
      <c r="BW4764" s="1">
        <f t="shared" ca="1" si="1178"/>
        <v>0</v>
      </c>
      <c r="BX4764" s="1">
        <f t="shared" ca="1" si="1179"/>
        <v>0</v>
      </c>
      <c r="BY4764" s="1">
        <f t="shared" ca="1" si="1180"/>
        <v>0</v>
      </c>
      <c r="BZ4764" s="1">
        <f t="shared" ca="1" si="1181"/>
        <v>0</v>
      </c>
      <c r="CA4764" s="1">
        <f t="shared" ca="1" si="1182"/>
        <v>0</v>
      </c>
      <c r="CB4764" s="1">
        <f t="shared" ca="1" si="1183"/>
        <v>0</v>
      </c>
      <c r="CC4764" s="1">
        <f t="shared" ca="1" si="1184"/>
        <v>0</v>
      </c>
    </row>
    <row r="4765" spans="1:81" hidden="1" x14ac:dyDescent="0.2">
      <c r="A4765" s="1" t="s">
        <v>2332</v>
      </c>
      <c r="B4765" s="1" t="s">
        <v>2333</v>
      </c>
      <c r="C4765" s="1" t="s">
        <v>135</v>
      </c>
      <c r="D4765" s="1" t="s">
        <v>1863</v>
      </c>
      <c r="F4765">
        <v>1</v>
      </c>
      <c r="G4765">
        <v>0</v>
      </c>
      <c r="H4765">
        <v>0</v>
      </c>
      <c r="I4765">
        <v>1</v>
      </c>
      <c r="J4765">
        <v>2</v>
      </c>
      <c r="BI4765" s="1">
        <v>6</v>
      </c>
      <c r="BJ4765" s="1" t="str">
        <f t="array" ref="BJ4765">IF(C4765="yes",VLOOKUP(BI4765&amp;D4765,CHOOSE({1,2},Schedule_2015!$A$2:$A$257&amp;Schedule_2015!$B$2:$B$257,Schedule_2015!$C$2:$C$257),2,0),VLOOKUP(BI4765&amp;D4765,CHOOSE({1,2},Schedule_2015!$A$2:$A$257&amp;Schedule_2015!$C$2:$C$257,Schedule_2015!$B$2:$B$257),2,0))</f>
        <v>SEA</v>
      </c>
      <c r="BK4765" s="3">
        <f>VLOOKUP(BJ4765,Def!$A$2:$Z$34,23,0)</f>
        <v>160.5</v>
      </c>
      <c r="BL4765" s="3">
        <f>VLOOKUP(BJ4765,Def!$A$2:$Z$34,16,0)</f>
        <v>239</v>
      </c>
      <c r="BM4765" s="3">
        <f>VLOOKUP(BJ4765,Def!$A$2:$Z$34,17,0)</f>
        <v>7</v>
      </c>
      <c r="BN4765" s="3">
        <f>VLOOKUP(BJ4765,Def!$A$2:$Z$34,24,0)</f>
        <v>3</v>
      </c>
      <c r="BO4765" s="1">
        <f t="shared" ca="1" si="1170"/>
        <v>0</v>
      </c>
      <c r="BP4765" s="1">
        <f t="shared" ca="1" si="1171"/>
        <v>0</v>
      </c>
      <c r="BQ4765" s="1">
        <f t="shared" ca="1" si="1172"/>
        <v>0</v>
      </c>
      <c r="BR4765" s="1">
        <f t="shared" ca="1" si="1173"/>
        <v>0</v>
      </c>
      <c r="BS4765" s="1">
        <f t="shared" ca="1" si="1174"/>
        <v>0</v>
      </c>
      <c r="BT4765" s="1">
        <f t="shared" ca="1" si="1175"/>
        <v>0</v>
      </c>
      <c r="BU4765" s="1">
        <f t="shared" ca="1" si="1176"/>
        <v>0</v>
      </c>
      <c r="BV4765" s="1">
        <f t="shared" ca="1" si="1177"/>
        <v>0</v>
      </c>
      <c r="BW4765" s="1">
        <f t="shared" ca="1" si="1178"/>
        <v>0</v>
      </c>
      <c r="BX4765" s="1">
        <f t="shared" ca="1" si="1179"/>
        <v>0</v>
      </c>
      <c r="BY4765" s="1">
        <f t="shared" ca="1" si="1180"/>
        <v>0</v>
      </c>
      <c r="BZ4765" s="1">
        <f t="shared" ca="1" si="1181"/>
        <v>0</v>
      </c>
      <c r="CA4765" s="1">
        <f t="shared" ca="1" si="1182"/>
        <v>0</v>
      </c>
      <c r="CB4765" s="1">
        <f t="shared" ca="1" si="1183"/>
        <v>0</v>
      </c>
      <c r="CC4765" s="1">
        <f t="shared" ca="1" si="1184"/>
        <v>0</v>
      </c>
    </row>
    <row r="4766" spans="1:81" hidden="1" x14ac:dyDescent="0.2">
      <c r="A4766" s="1" t="s">
        <v>1892</v>
      </c>
      <c r="B4766" s="1" t="s">
        <v>1893</v>
      </c>
      <c r="C4766" s="1" t="s">
        <v>135</v>
      </c>
      <c r="D4766" s="1" t="s">
        <v>1863</v>
      </c>
      <c r="E4766" s="1" t="s">
        <v>118</v>
      </c>
      <c r="F4766">
        <v>0</v>
      </c>
      <c r="G4766">
        <v>0</v>
      </c>
      <c r="H4766">
        <v>0</v>
      </c>
      <c r="I4766">
        <v>0</v>
      </c>
      <c r="J4766">
        <v>1</v>
      </c>
      <c r="BI4766" s="1">
        <v>6</v>
      </c>
      <c r="BJ4766" s="1" t="str">
        <f t="array" ref="BJ4766">IF(C4766="yes",VLOOKUP(BI4766&amp;D4766,CHOOSE({1,2},Schedule_2015!$A$2:$A$257&amp;Schedule_2015!$B$2:$B$257,Schedule_2015!$C$2:$C$257),2,0),VLOOKUP(BI4766&amp;D4766,CHOOSE({1,2},Schedule_2015!$A$2:$A$257&amp;Schedule_2015!$C$2:$C$257,Schedule_2015!$B$2:$B$257),2,0))</f>
        <v>SEA</v>
      </c>
      <c r="BK4766" s="3">
        <f>VLOOKUP(BJ4766,Def!$A$2:$Z$34,23,0)</f>
        <v>160.5</v>
      </c>
      <c r="BL4766" s="3">
        <f>VLOOKUP(BJ4766,Def!$A$2:$Z$34,16,0)</f>
        <v>239</v>
      </c>
      <c r="BM4766" s="3">
        <f>VLOOKUP(BJ4766,Def!$A$2:$Z$34,17,0)</f>
        <v>7</v>
      </c>
      <c r="BN4766" s="3">
        <f>VLOOKUP(BJ4766,Def!$A$2:$Z$34,24,0)</f>
        <v>3</v>
      </c>
      <c r="BO4766" s="1">
        <f t="shared" ca="1" si="1170"/>
        <v>0</v>
      </c>
      <c r="BP4766" s="1">
        <f t="shared" ca="1" si="1171"/>
        <v>0</v>
      </c>
      <c r="BQ4766" s="1">
        <f t="shared" ca="1" si="1172"/>
        <v>0</v>
      </c>
      <c r="BR4766" s="1">
        <f t="shared" ca="1" si="1173"/>
        <v>0</v>
      </c>
      <c r="BS4766" s="1">
        <f t="shared" ca="1" si="1174"/>
        <v>0</v>
      </c>
      <c r="BT4766" s="1">
        <f t="shared" ca="1" si="1175"/>
        <v>0</v>
      </c>
      <c r="BU4766" s="1">
        <f t="shared" ca="1" si="1176"/>
        <v>0</v>
      </c>
      <c r="BV4766" s="1">
        <f t="shared" ca="1" si="1177"/>
        <v>0</v>
      </c>
      <c r="BW4766" s="1">
        <f t="shared" ca="1" si="1178"/>
        <v>0</v>
      </c>
      <c r="BX4766" s="1">
        <f t="shared" ca="1" si="1179"/>
        <v>0</v>
      </c>
      <c r="BY4766" s="1">
        <f t="shared" ca="1" si="1180"/>
        <v>0</v>
      </c>
      <c r="BZ4766" s="1">
        <f t="shared" ca="1" si="1181"/>
        <v>0</v>
      </c>
      <c r="CA4766" s="1">
        <f t="shared" ca="1" si="1182"/>
        <v>0</v>
      </c>
      <c r="CB4766" s="1">
        <f t="shared" ca="1" si="1183"/>
        <v>0</v>
      </c>
      <c r="CC4766" s="1">
        <f t="shared" ca="1" si="1184"/>
        <v>0</v>
      </c>
    </row>
    <row r="4767" spans="1:81" hidden="1" x14ac:dyDescent="0.2">
      <c r="A4767" s="1" t="s">
        <v>1896</v>
      </c>
      <c r="B4767" s="1" t="s">
        <v>1897</v>
      </c>
      <c r="C4767" s="1" t="s">
        <v>135</v>
      </c>
      <c r="D4767" s="1" t="s">
        <v>1863</v>
      </c>
      <c r="E4767" s="1" t="s">
        <v>100</v>
      </c>
      <c r="F4767">
        <v>0</v>
      </c>
      <c r="G4767">
        <v>0</v>
      </c>
      <c r="H4767">
        <v>0</v>
      </c>
      <c r="I4767">
        <v>0</v>
      </c>
      <c r="J4767">
        <v>3</v>
      </c>
      <c r="BI4767" s="1">
        <v>6</v>
      </c>
      <c r="BJ4767" s="1" t="str">
        <f t="array" ref="BJ4767">IF(C4767="yes",VLOOKUP(BI4767&amp;D4767,CHOOSE({1,2},Schedule_2015!$A$2:$A$257&amp;Schedule_2015!$B$2:$B$257,Schedule_2015!$C$2:$C$257),2,0),VLOOKUP(BI4767&amp;D4767,CHOOSE({1,2},Schedule_2015!$A$2:$A$257&amp;Schedule_2015!$C$2:$C$257,Schedule_2015!$B$2:$B$257),2,0))</f>
        <v>SEA</v>
      </c>
      <c r="BK4767" s="3">
        <f>VLOOKUP(BJ4767,Def!$A$2:$Z$34,23,0)</f>
        <v>160.5</v>
      </c>
      <c r="BL4767" s="3">
        <f>VLOOKUP(BJ4767,Def!$A$2:$Z$34,16,0)</f>
        <v>239</v>
      </c>
      <c r="BM4767" s="3">
        <f>VLOOKUP(BJ4767,Def!$A$2:$Z$34,17,0)</f>
        <v>7</v>
      </c>
      <c r="BN4767" s="3">
        <f>VLOOKUP(BJ4767,Def!$A$2:$Z$34,24,0)</f>
        <v>3</v>
      </c>
      <c r="BO4767" s="1">
        <f t="shared" ca="1" si="1170"/>
        <v>0</v>
      </c>
      <c r="BP4767" s="1">
        <f t="shared" ca="1" si="1171"/>
        <v>0</v>
      </c>
      <c r="BQ4767" s="1">
        <f t="shared" ca="1" si="1172"/>
        <v>0</v>
      </c>
      <c r="BR4767" s="1">
        <f t="shared" ca="1" si="1173"/>
        <v>0</v>
      </c>
      <c r="BS4767" s="1">
        <f t="shared" ca="1" si="1174"/>
        <v>0</v>
      </c>
      <c r="BT4767" s="1">
        <f t="shared" ca="1" si="1175"/>
        <v>0</v>
      </c>
      <c r="BU4767" s="1">
        <f t="shared" ca="1" si="1176"/>
        <v>0</v>
      </c>
      <c r="BV4767" s="1">
        <f t="shared" ca="1" si="1177"/>
        <v>0</v>
      </c>
      <c r="BW4767" s="1">
        <f t="shared" ca="1" si="1178"/>
        <v>0</v>
      </c>
      <c r="BX4767" s="1">
        <f t="shared" ca="1" si="1179"/>
        <v>0</v>
      </c>
      <c r="BY4767" s="1">
        <f t="shared" ca="1" si="1180"/>
        <v>0</v>
      </c>
      <c r="BZ4767" s="1">
        <f t="shared" ca="1" si="1181"/>
        <v>0</v>
      </c>
      <c r="CA4767" s="1">
        <f t="shared" ca="1" si="1182"/>
        <v>0</v>
      </c>
      <c r="CB4767" s="1">
        <f t="shared" ca="1" si="1183"/>
        <v>0</v>
      </c>
      <c r="CC4767" s="1">
        <f t="shared" ca="1" si="1184"/>
        <v>0</v>
      </c>
    </row>
    <row r="4768" spans="1:81" hidden="1" x14ac:dyDescent="0.2">
      <c r="A4768" s="1" t="s">
        <v>1898</v>
      </c>
      <c r="B4768" s="1" t="s">
        <v>1899</v>
      </c>
      <c r="C4768" s="1" t="s">
        <v>135</v>
      </c>
      <c r="D4768" s="1" t="s">
        <v>1863</v>
      </c>
      <c r="E4768" s="1" t="s">
        <v>165</v>
      </c>
      <c r="F4768">
        <v>5</v>
      </c>
      <c r="G4768">
        <v>0</v>
      </c>
      <c r="H4768">
        <v>0</v>
      </c>
      <c r="I4768">
        <v>0</v>
      </c>
      <c r="J4768">
        <v>1</v>
      </c>
      <c r="BI4768" s="1">
        <v>6</v>
      </c>
      <c r="BJ4768" s="1" t="str">
        <f t="array" ref="BJ4768">IF(C4768="yes",VLOOKUP(BI4768&amp;D4768,CHOOSE({1,2},Schedule_2015!$A$2:$A$257&amp;Schedule_2015!$B$2:$B$257,Schedule_2015!$C$2:$C$257),2,0),VLOOKUP(BI4768&amp;D4768,CHOOSE({1,2},Schedule_2015!$A$2:$A$257&amp;Schedule_2015!$C$2:$C$257,Schedule_2015!$B$2:$B$257),2,0))</f>
        <v>SEA</v>
      </c>
      <c r="BK4768" s="3">
        <f>VLOOKUP(BJ4768,Def!$A$2:$Z$34,23,0)</f>
        <v>160.5</v>
      </c>
      <c r="BL4768" s="3">
        <f>VLOOKUP(BJ4768,Def!$A$2:$Z$34,16,0)</f>
        <v>239</v>
      </c>
      <c r="BM4768" s="3">
        <f>VLOOKUP(BJ4768,Def!$A$2:$Z$34,17,0)</f>
        <v>7</v>
      </c>
      <c r="BN4768" s="3">
        <f>VLOOKUP(BJ4768,Def!$A$2:$Z$34,24,0)</f>
        <v>3</v>
      </c>
      <c r="BO4768" s="1">
        <f t="shared" ca="1" si="1170"/>
        <v>0</v>
      </c>
      <c r="BP4768" s="1">
        <f t="shared" ca="1" si="1171"/>
        <v>0</v>
      </c>
      <c r="BQ4768" s="1">
        <f t="shared" ca="1" si="1172"/>
        <v>0</v>
      </c>
      <c r="BR4768" s="1">
        <f t="shared" ca="1" si="1173"/>
        <v>0</v>
      </c>
      <c r="BS4768" s="1">
        <f t="shared" ca="1" si="1174"/>
        <v>0</v>
      </c>
      <c r="BT4768" s="1">
        <f t="shared" ca="1" si="1175"/>
        <v>0</v>
      </c>
      <c r="BU4768" s="1">
        <f t="shared" ca="1" si="1176"/>
        <v>0</v>
      </c>
      <c r="BV4768" s="1">
        <f t="shared" ca="1" si="1177"/>
        <v>0</v>
      </c>
      <c r="BW4768" s="1">
        <f t="shared" ca="1" si="1178"/>
        <v>0</v>
      </c>
      <c r="BX4768" s="1">
        <f t="shared" ca="1" si="1179"/>
        <v>0</v>
      </c>
      <c r="BY4768" s="1">
        <f t="shared" ca="1" si="1180"/>
        <v>0</v>
      </c>
      <c r="BZ4768" s="1">
        <f t="shared" ca="1" si="1181"/>
        <v>0</v>
      </c>
      <c r="CA4768" s="1">
        <f t="shared" ca="1" si="1182"/>
        <v>0</v>
      </c>
      <c r="CB4768" s="1">
        <f t="shared" ca="1" si="1183"/>
        <v>0</v>
      </c>
      <c r="CC4768" s="1">
        <f t="shared" ca="1" si="1184"/>
        <v>0</v>
      </c>
    </row>
    <row r="4769" spans="1:81" hidden="1" x14ac:dyDescent="0.2">
      <c r="A4769" s="1" t="s">
        <v>1901</v>
      </c>
      <c r="B4769" s="1" t="s">
        <v>1902</v>
      </c>
      <c r="C4769" s="1" t="s">
        <v>135</v>
      </c>
      <c r="D4769" s="1" t="s">
        <v>1863</v>
      </c>
      <c r="E4769" s="1" t="s">
        <v>100</v>
      </c>
      <c r="F4769">
        <v>2</v>
      </c>
      <c r="G4769">
        <v>0</v>
      </c>
      <c r="H4769">
        <v>0</v>
      </c>
      <c r="I4769">
        <v>0</v>
      </c>
      <c r="J4769">
        <v>2</v>
      </c>
      <c r="BI4769" s="1">
        <v>6</v>
      </c>
      <c r="BJ4769" s="1" t="str">
        <f t="array" ref="BJ4769">IF(C4769="yes",VLOOKUP(BI4769&amp;D4769,CHOOSE({1,2},Schedule_2015!$A$2:$A$257&amp;Schedule_2015!$B$2:$B$257,Schedule_2015!$C$2:$C$257),2,0),VLOOKUP(BI4769&amp;D4769,CHOOSE({1,2},Schedule_2015!$A$2:$A$257&amp;Schedule_2015!$C$2:$C$257,Schedule_2015!$B$2:$B$257),2,0))</f>
        <v>SEA</v>
      </c>
      <c r="BK4769" s="3">
        <f>VLOOKUP(BJ4769,Def!$A$2:$Z$34,23,0)</f>
        <v>160.5</v>
      </c>
      <c r="BL4769" s="3">
        <f>VLOOKUP(BJ4769,Def!$A$2:$Z$34,16,0)</f>
        <v>239</v>
      </c>
      <c r="BM4769" s="3">
        <f>VLOOKUP(BJ4769,Def!$A$2:$Z$34,17,0)</f>
        <v>7</v>
      </c>
      <c r="BN4769" s="3">
        <f>VLOOKUP(BJ4769,Def!$A$2:$Z$34,24,0)</f>
        <v>3</v>
      </c>
      <c r="BO4769" s="1">
        <f t="shared" ca="1" si="1170"/>
        <v>0</v>
      </c>
      <c r="BP4769" s="1">
        <f t="shared" ca="1" si="1171"/>
        <v>0</v>
      </c>
      <c r="BQ4769" s="1">
        <f t="shared" ca="1" si="1172"/>
        <v>0</v>
      </c>
      <c r="BR4769" s="1">
        <f t="shared" ca="1" si="1173"/>
        <v>0</v>
      </c>
      <c r="BS4769" s="1">
        <f t="shared" ca="1" si="1174"/>
        <v>0</v>
      </c>
      <c r="BT4769" s="1">
        <f t="shared" ca="1" si="1175"/>
        <v>0</v>
      </c>
      <c r="BU4769" s="1">
        <f t="shared" ca="1" si="1176"/>
        <v>0</v>
      </c>
      <c r="BV4769" s="1">
        <f t="shared" ca="1" si="1177"/>
        <v>0</v>
      </c>
      <c r="BW4769" s="1">
        <f t="shared" ca="1" si="1178"/>
        <v>0</v>
      </c>
      <c r="BX4769" s="1">
        <f t="shared" ca="1" si="1179"/>
        <v>0</v>
      </c>
      <c r="BY4769" s="1">
        <f t="shared" ca="1" si="1180"/>
        <v>0</v>
      </c>
      <c r="BZ4769" s="1">
        <f t="shared" ca="1" si="1181"/>
        <v>0</v>
      </c>
      <c r="CA4769" s="1">
        <f t="shared" ca="1" si="1182"/>
        <v>0</v>
      </c>
      <c r="CB4769" s="1">
        <f t="shared" ca="1" si="1183"/>
        <v>0</v>
      </c>
      <c r="CC4769" s="1">
        <f t="shared" ca="1" si="1184"/>
        <v>0</v>
      </c>
    </row>
    <row r="4770" spans="1:81" hidden="1" x14ac:dyDescent="0.2">
      <c r="A4770" s="1" t="s">
        <v>2467</v>
      </c>
      <c r="B4770" s="1" t="s">
        <v>2468</v>
      </c>
      <c r="C4770" s="1" t="s">
        <v>135</v>
      </c>
      <c r="D4770" s="1" t="s">
        <v>1863</v>
      </c>
      <c r="E4770" s="1" t="s">
        <v>290</v>
      </c>
      <c r="F4770">
        <v>9</v>
      </c>
      <c r="G4770">
        <v>0</v>
      </c>
      <c r="H4770">
        <v>0</v>
      </c>
      <c r="I4770">
        <v>0</v>
      </c>
      <c r="J4770">
        <v>5</v>
      </c>
      <c r="BI4770" s="1">
        <v>6</v>
      </c>
      <c r="BJ4770" s="1" t="str">
        <f t="array" ref="BJ4770">IF(C4770="yes",VLOOKUP(BI4770&amp;D4770,CHOOSE({1,2},Schedule_2015!$A$2:$A$257&amp;Schedule_2015!$B$2:$B$257,Schedule_2015!$C$2:$C$257),2,0),VLOOKUP(BI4770&amp;D4770,CHOOSE({1,2},Schedule_2015!$A$2:$A$257&amp;Schedule_2015!$C$2:$C$257,Schedule_2015!$B$2:$B$257),2,0))</f>
        <v>SEA</v>
      </c>
      <c r="BK4770" s="3">
        <f>VLOOKUP(BJ4770,Def!$A$2:$Z$34,23,0)</f>
        <v>160.5</v>
      </c>
      <c r="BL4770" s="3">
        <f>VLOOKUP(BJ4770,Def!$A$2:$Z$34,16,0)</f>
        <v>239</v>
      </c>
      <c r="BM4770" s="3">
        <f>VLOOKUP(BJ4770,Def!$A$2:$Z$34,17,0)</f>
        <v>7</v>
      </c>
      <c r="BN4770" s="3">
        <f>VLOOKUP(BJ4770,Def!$A$2:$Z$34,24,0)</f>
        <v>3</v>
      </c>
      <c r="BO4770" s="1">
        <f t="shared" ca="1" si="1170"/>
        <v>0</v>
      </c>
      <c r="BP4770" s="1">
        <f t="shared" ca="1" si="1171"/>
        <v>0</v>
      </c>
      <c r="BQ4770" s="1">
        <f t="shared" ca="1" si="1172"/>
        <v>0</v>
      </c>
      <c r="BR4770" s="1">
        <f t="shared" ca="1" si="1173"/>
        <v>0</v>
      </c>
      <c r="BS4770" s="1">
        <f t="shared" ca="1" si="1174"/>
        <v>0</v>
      </c>
      <c r="BT4770" s="1">
        <f t="shared" ca="1" si="1175"/>
        <v>0</v>
      </c>
      <c r="BU4770" s="1">
        <f t="shared" ca="1" si="1176"/>
        <v>0</v>
      </c>
      <c r="BV4770" s="1">
        <f t="shared" ca="1" si="1177"/>
        <v>0</v>
      </c>
      <c r="BW4770" s="1">
        <f t="shared" ca="1" si="1178"/>
        <v>0</v>
      </c>
      <c r="BX4770" s="1">
        <f t="shared" ca="1" si="1179"/>
        <v>0</v>
      </c>
      <c r="BY4770" s="1">
        <f t="shared" ca="1" si="1180"/>
        <v>0</v>
      </c>
      <c r="BZ4770" s="1">
        <f t="shared" ca="1" si="1181"/>
        <v>0</v>
      </c>
      <c r="CA4770" s="1">
        <f t="shared" ca="1" si="1182"/>
        <v>0</v>
      </c>
      <c r="CB4770" s="1">
        <f t="shared" ca="1" si="1183"/>
        <v>0</v>
      </c>
      <c r="CC4770" s="1">
        <f t="shared" ca="1" si="1184"/>
        <v>0</v>
      </c>
    </row>
    <row r="4771" spans="1:81" hidden="1" x14ac:dyDescent="0.2">
      <c r="A4771" s="1" t="s">
        <v>1890</v>
      </c>
      <c r="B4771" s="1" t="s">
        <v>1891</v>
      </c>
      <c r="C4771" s="1" t="s">
        <v>135</v>
      </c>
      <c r="D4771" s="1" t="s">
        <v>1863</v>
      </c>
      <c r="E4771" s="1" t="s">
        <v>112</v>
      </c>
      <c r="F4771">
        <v>2</v>
      </c>
      <c r="G4771">
        <v>0</v>
      </c>
      <c r="H4771">
        <v>0</v>
      </c>
      <c r="I4771">
        <v>2</v>
      </c>
      <c r="J4771">
        <v>3</v>
      </c>
      <c r="BI4771" s="1">
        <v>6</v>
      </c>
      <c r="BJ4771" s="1" t="str">
        <f t="array" ref="BJ4771">IF(C4771="yes",VLOOKUP(BI4771&amp;D4771,CHOOSE({1,2},Schedule_2015!$A$2:$A$257&amp;Schedule_2015!$B$2:$B$257,Schedule_2015!$C$2:$C$257),2,0),VLOOKUP(BI4771&amp;D4771,CHOOSE({1,2},Schedule_2015!$A$2:$A$257&amp;Schedule_2015!$C$2:$C$257,Schedule_2015!$B$2:$B$257),2,0))</f>
        <v>SEA</v>
      </c>
      <c r="BK4771" s="3">
        <f>VLOOKUP(BJ4771,Def!$A$2:$Z$34,23,0)</f>
        <v>160.5</v>
      </c>
      <c r="BL4771" s="3">
        <f>VLOOKUP(BJ4771,Def!$A$2:$Z$34,16,0)</f>
        <v>239</v>
      </c>
      <c r="BM4771" s="3">
        <f>VLOOKUP(BJ4771,Def!$A$2:$Z$34,17,0)</f>
        <v>7</v>
      </c>
      <c r="BN4771" s="3">
        <f>VLOOKUP(BJ4771,Def!$A$2:$Z$34,24,0)</f>
        <v>3</v>
      </c>
      <c r="BO4771" s="1">
        <f t="shared" ca="1" si="1170"/>
        <v>0</v>
      </c>
      <c r="BP4771" s="1">
        <f t="shared" ca="1" si="1171"/>
        <v>0</v>
      </c>
      <c r="BQ4771" s="1">
        <f t="shared" ca="1" si="1172"/>
        <v>0</v>
      </c>
      <c r="BR4771" s="1">
        <f t="shared" ca="1" si="1173"/>
        <v>0</v>
      </c>
      <c r="BS4771" s="1">
        <f t="shared" ca="1" si="1174"/>
        <v>0</v>
      </c>
      <c r="BT4771" s="1">
        <f t="shared" ca="1" si="1175"/>
        <v>0</v>
      </c>
      <c r="BU4771" s="1">
        <f t="shared" ca="1" si="1176"/>
        <v>0</v>
      </c>
      <c r="BV4771" s="1">
        <f t="shared" ca="1" si="1177"/>
        <v>0</v>
      </c>
      <c r="BW4771" s="1">
        <f t="shared" ca="1" si="1178"/>
        <v>0</v>
      </c>
      <c r="BX4771" s="1">
        <f t="shared" ca="1" si="1179"/>
        <v>0</v>
      </c>
      <c r="BY4771" s="1">
        <f t="shared" ca="1" si="1180"/>
        <v>0</v>
      </c>
      <c r="BZ4771" s="1">
        <f t="shared" ca="1" si="1181"/>
        <v>0</v>
      </c>
      <c r="CA4771" s="1">
        <f t="shared" ca="1" si="1182"/>
        <v>0</v>
      </c>
      <c r="CB4771" s="1">
        <f t="shared" ca="1" si="1183"/>
        <v>0</v>
      </c>
      <c r="CC4771" s="1">
        <f t="shared" ca="1" si="1184"/>
        <v>0</v>
      </c>
    </row>
    <row r="4772" spans="1:81" hidden="1" x14ac:dyDescent="0.2">
      <c r="A4772" s="1" t="s">
        <v>1882</v>
      </c>
      <c r="B4772" s="1" t="s">
        <v>1883</v>
      </c>
      <c r="C4772" s="1" t="s">
        <v>135</v>
      </c>
      <c r="D4772" s="1" t="s">
        <v>1863</v>
      </c>
      <c r="E4772" s="1" t="s">
        <v>112</v>
      </c>
      <c r="F4772">
        <v>1</v>
      </c>
      <c r="G4772">
        <v>0</v>
      </c>
      <c r="H4772">
        <v>0</v>
      </c>
      <c r="I4772">
        <v>0</v>
      </c>
      <c r="J4772">
        <v>1</v>
      </c>
      <c r="BI4772" s="1">
        <v>6</v>
      </c>
      <c r="BJ4772" s="1" t="str">
        <f t="array" ref="BJ4772">IF(C4772="yes",VLOOKUP(BI4772&amp;D4772,CHOOSE({1,2},Schedule_2015!$A$2:$A$257&amp;Schedule_2015!$B$2:$B$257,Schedule_2015!$C$2:$C$257),2,0),VLOOKUP(BI4772&amp;D4772,CHOOSE({1,2},Schedule_2015!$A$2:$A$257&amp;Schedule_2015!$C$2:$C$257,Schedule_2015!$B$2:$B$257),2,0))</f>
        <v>SEA</v>
      </c>
      <c r="BK4772" s="3">
        <f>VLOOKUP(BJ4772,Def!$A$2:$Z$34,23,0)</f>
        <v>160.5</v>
      </c>
      <c r="BL4772" s="3">
        <f>VLOOKUP(BJ4772,Def!$A$2:$Z$34,16,0)</f>
        <v>239</v>
      </c>
      <c r="BM4772" s="3">
        <f>VLOOKUP(BJ4772,Def!$A$2:$Z$34,17,0)</f>
        <v>7</v>
      </c>
      <c r="BN4772" s="3">
        <f>VLOOKUP(BJ4772,Def!$A$2:$Z$34,24,0)</f>
        <v>3</v>
      </c>
      <c r="BO4772" s="1">
        <f t="shared" ca="1" si="1170"/>
        <v>0</v>
      </c>
      <c r="BP4772" s="1">
        <f t="shared" ca="1" si="1171"/>
        <v>0</v>
      </c>
      <c r="BQ4772" s="1">
        <f t="shared" ca="1" si="1172"/>
        <v>0</v>
      </c>
      <c r="BR4772" s="1">
        <f t="shared" ca="1" si="1173"/>
        <v>0</v>
      </c>
      <c r="BS4772" s="1">
        <f t="shared" ca="1" si="1174"/>
        <v>0</v>
      </c>
      <c r="BT4772" s="1">
        <f t="shared" ca="1" si="1175"/>
        <v>0</v>
      </c>
      <c r="BU4772" s="1">
        <f t="shared" ca="1" si="1176"/>
        <v>0</v>
      </c>
      <c r="BV4772" s="1">
        <f t="shared" ca="1" si="1177"/>
        <v>0</v>
      </c>
      <c r="BW4772" s="1">
        <f t="shared" ca="1" si="1178"/>
        <v>0</v>
      </c>
      <c r="BX4772" s="1">
        <f t="shared" ca="1" si="1179"/>
        <v>0</v>
      </c>
      <c r="BY4772" s="1">
        <f t="shared" ca="1" si="1180"/>
        <v>0</v>
      </c>
      <c r="BZ4772" s="1">
        <f t="shared" ca="1" si="1181"/>
        <v>0</v>
      </c>
      <c r="CA4772" s="1">
        <f t="shared" ca="1" si="1182"/>
        <v>0</v>
      </c>
      <c r="CB4772" s="1">
        <f t="shared" ca="1" si="1183"/>
        <v>0</v>
      </c>
      <c r="CC4772" s="1">
        <f t="shared" ca="1" si="1184"/>
        <v>0</v>
      </c>
    </row>
    <row r="4773" spans="1:81" hidden="1" x14ac:dyDescent="0.2">
      <c r="A4773" s="1" t="s">
        <v>1908</v>
      </c>
      <c r="B4773" s="1" t="s">
        <v>1909</v>
      </c>
      <c r="C4773" s="1" t="s">
        <v>135</v>
      </c>
      <c r="D4773" s="1" t="s">
        <v>1863</v>
      </c>
      <c r="E4773" s="1" t="s">
        <v>94</v>
      </c>
      <c r="F4773">
        <v>1</v>
      </c>
      <c r="G4773">
        <v>0</v>
      </c>
      <c r="H4773">
        <v>0</v>
      </c>
      <c r="I4773">
        <v>0</v>
      </c>
      <c r="J4773">
        <v>2</v>
      </c>
      <c r="BI4773" s="1">
        <v>6</v>
      </c>
      <c r="BJ4773" s="1" t="str">
        <f t="array" ref="BJ4773">IF(C4773="yes",VLOOKUP(BI4773&amp;D4773,CHOOSE({1,2},Schedule_2015!$A$2:$A$257&amp;Schedule_2015!$B$2:$B$257,Schedule_2015!$C$2:$C$257),2,0),VLOOKUP(BI4773&amp;D4773,CHOOSE({1,2},Schedule_2015!$A$2:$A$257&amp;Schedule_2015!$C$2:$C$257,Schedule_2015!$B$2:$B$257),2,0))</f>
        <v>SEA</v>
      </c>
      <c r="BK4773" s="3">
        <f>VLOOKUP(BJ4773,Def!$A$2:$Z$34,23,0)</f>
        <v>160.5</v>
      </c>
      <c r="BL4773" s="3">
        <f>VLOOKUP(BJ4773,Def!$A$2:$Z$34,16,0)</f>
        <v>239</v>
      </c>
      <c r="BM4773" s="3">
        <f>VLOOKUP(BJ4773,Def!$A$2:$Z$34,17,0)</f>
        <v>7</v>
      </c>
      <c r="BN4773" s="3">
        <f>VLOOKUP(BJ4773,Def!$A$2:$Z$34,24,0)</f>
        <v>3</v>
      </c>
      <c r="BO4773" s="1">
        <f t="shared" ca="1" si="1170"/>
        <v>0</v>
      </c>
      <c r="BP4773" s="1">
        <f t="shared" ca="1" si="1171"/>
        <v>0</v>
      </c>
      <c r="BQ4773" s="1">
        <f t="shared" ca="1" si="1172"/>
        <v>0</v>
      </c>
      <c r="BR4773" s="1">
        <f t="shared" ca="1" si="1173"/>
        <v>0</v>
      </c>
      <c r="BS4773" s="1">
        <f t="shared" ca="1" si="1174"/>
        <v>0</v>
      </c>
      <c r="BT4773" s="1">
        <f t="shared" ca="1" si="1175"/>
        <v>0</v>
      </c>
      <c r="BU4773" s="1">
        <f t="shared" ca="1" si="1176"/>
        <v>0</v>
      </c>
      <c r="BV4773" s="1">
        <f t="shared" ca="1" si="1177"/>
        <v>0</v>
      </c>
      <c r="BW4773" s="1">
        <f t="shared" ca="1" si="1178"/>
        <v>0</v>
      </c>
      <c r="BX4773" s="1">
        <f t="shared" ca="1" si="1179"/>
        <v>0</v>
      </c>
      <c r="BY4773" s="1">
        <f t="shared" ca="1" si="1180"/>
        <v>0</v>
      </c>
      <c r="BZ4773" s="1">
        <f t="shared" ca="1" si="1181"/>
        <v>0</v>
      </c>
      <c r="CA4773" s="1">
        <f t="shared" ca="1" si="1182"/>
        <v>0</v>
      </c>
      <c r="CB4773" s="1">
        <f t="shared" ca="1" si="1183"/>
        <v>0</v>
      </c>
      <c r="CC4773" s="1">
        <f t="shared" ca="1" si="1184"/>
        <v>0</v>
      </c>
    </row>
    <row r="4774" spans="1:81" hidden="1" x14ac:dyDescent="0.2">
      <c r="A4774" s="1" t="s">
        <v>1910</v>
      </c>
      <c r="B4774" s="1" t="s">
        <v>1911</v>
      </c>
      <c r="C4774" s="1" t="s">
        <v>135</v>
      </c>
      <c r="D4774" s="1" t="s">
        <v>1863</v>
      </c>
      <c r="E4774" s="1" t="s">
        <v>94</v>
      </c>
      <c r="F4774">
        <v>0</v>
      </c>
      <c r="G4774">
        <v>0</v>
      </c>
      <c r="H4774">
        <v>0</v>
      </c>
      <c r="I4774">
        <v>0</v>
      </c>
      <c r="J4774">
        <v>1</v>
      </c>
      <c r="BI4774" s="1">
        <v>6</v>
      </c>
      <c r="BJ4774" s="1" t="str">
        <f t="array" ref="BJ4774">IF(C4774="yes",VLOOKUP(BI4774&amp;D4774,CHOOSE({1,2},Schedule_2015!$A$2:$A$257&amp;Schedule_2015!$B$2:$B$257,Schedule_2015!$C$2:$C$257),2,0),VLOOKUP(BI4774&amp;D4774,CHOOSE({1,2},Schedule_2015!$A$2:$A$257&amp;Schedule_2015!$C$2:$C$257,Schedule_2015!$B$2:$B$257),2,0))</f>
        <v>SEA</v>
      </c>
      <c r="BK4774" s="3">
        <f>VLOOKUP(BJ4774,Def!$A$2:$Z$34,23,0)</f>
        <v>160.5</v>
      </c>
      <c r="BL4774" s="3">
        <f>VLOOKUP(BJ4774,Def!$A$2:$Z$34,16,0)</f>
        <v>239</v>
      </c>
      <c r="BM4774" s="3">
        <f>VLOOKUP(BJ4774,Def!$A$2:$Z$34,17,0)</f>
        <v>7</v>
      </c>
      <c r="BN4774" s="3">
        <f>VLOOKUP(BJ4774,Def!$A$2:$Z$34,24,0)</f>
        <v>3</v>
      </c>
      <c r="BO4774" s="1">
        <f t="shared" ca="1" si="1170"/>
        <v>0</v>
      </c>
      <c r="BP4774" s="1">
        <f t="shared" ca="1" si="1171"/>
        <v>0</v>
      </c>
      <c r="BQ4774" s="1">
        <f t="shared" ca="1" si="1172"/>
        <v>0</v>
      </c>
      <c r="BR4774" s="1">
        <f t="shared" ca="1" si="1173"/>
        <v>0</v>
      </c>
      <c r="BS4774" s="1">
        <f t="shared" ca="1" si="1174"/>
        <v>0</v>
      </c>
      <c r="BT4774" s="1">
        <f t="shared" ca="1" si="1175"/>
        <v>0</v>
      </c>
      <c r="BU4774" s="1">
        <f t="shared" ca="1" si="1176"/>
        <v>0</v>
      </c>
      <c r="BV4774" s="1">
        <f t="shared" ca="1" si="1177"/>
        <v>0</v>
      </c>
      <c r="BW4774" s="1">
        <f t="shared" ca="1" si="1178"/>
        <v>0</v>
      </c>
      <c r="BX4774" s="1">
        <f t="shared" ca="1" si="1179"/>
        <v>0</v>
      </c>
      <c r="BY4774" s="1">
        <f t="shared" ca="1" si="1180"/>
        <v>0</v>
      </c>
      <c r="BZ4774" s="1">
        <f t="shared" ca="1" si="1181"/>
        <v>0</v>
      </c>
      <c r="CA4774" s="1">
        <f t="shared" ca="1" si="1182"/>
        <v>0</v>
      </c>
      <c r="CB4774" s="1">
        <f t="shared" ca="1" si="1183"/>
        <v>0</v>
      </c>
      <c r="CC4774" s="1">
        <f t="shared" ca="1" si="1184"/>
        <v>0</v>
      </c>
    </row>
    <row r="4775" spans="1:81" hidden="1" x14ac:dyDescent="0.2">
      <c r="A4775" s="1" t="s">
        <v>1912</v>
      </c>
      <c r="B4775" s="1" t="s">
        <v>1913</v>
      </c>
      <c r="C4775" s="1" t="s">
        <v>135</v>
      </c>
      <c r="D4775" s="1" t="s">
        <v>1863</v>
      </c>
      <c r="E4775" s="1" t="s">
        <v>105</v>
      </c>
      <c r="F4775">
        <v>3</v>
      </c>
      <c r="G4775">
        <v>0</v>
      </c>
      <c r="H4775">
        <v>0</v>
      </c>
      <c r="I4775">
        <v>0</v>
      </c>
      <c r="J4775">
        <v>0</v>
      </c>
      <c r="BI4775" s="1">
        <v>6</v>
      </c>
      <c r="BJ4775" s="1" t="str">
        <f t="array" ref="BJ4775">IF(C4775="yes",VLOOKUP(BI4775&amp;D4775,CHOOSE({1,2},Schedule_2015!$A$2:$A$257&amp;Schedule_2015!$B$2:$B$257,Schedule_2015!$C$2:$C$257),2,0),VLOOKUP(BI4775&amp;D4775,CHOOSE({1,2},Schedule_2015!$A$2:$A$257&amp;Schedule_2015!$C$2:$C$257,Schedule_2015!$B$2:$B$257),2,0))</f>
        <v>SEA</v>
      </c>
      <c r="BK4775" s="3">
        <f>VLOOKUP(BJ4775,Def!$A$2:$Z$34,23,0)</f>
        <v>160.5</v>
      </c>
      <c r="BL4775" s="3">
        <f>VLOOKUP(BJ4775,Def!$A$2:$Z$34,16,0)</f>
        <v>239</v>
      </c>
      <c r="BM4775" s="3">
        <f>VLOOKUP(BJ4775,Def!$A$2:$Z$34,17,0)</f>
        <v>7</v>
      </c>
      <c r="BN4775" s="3">
        <f>VLOOKUP(BJ4775,Def!$A$2:$Z$34,24,0)</f>
        <v>3</v>
      </c>
      <c r="BO4775" s="1">
        <f t="shared" ca="1" si="1170"/>
        <v>0</v>
      </c>
      <c r="BP4775" s="1">
        <f t="shared" ca="1" si="1171"/>
        <v>0</v>
      </c>
      <c r="BQ4775" s="1">
        <f t="shared" ca="1" si="1172"/>
        <v>0</v>
      </c>
      <c r="BR4775" s="1">
        <f t="shared" ca="1" si="1173"/>
        <v>0</v>
      </c>
      <c r="BS4775" s="1">
        <f t="shared" ca="1" si="1174"/>
        <v>0</v>
      </c>
      <c r="BT4775" s="1">
        <f t="shared" ca="1" si="1175"/>
        <v>0</v>
      </c>
      <c r="BU4775" s="1">
        <f t="shared" ca="1" si="1176"/>
        <v>0</v>
      </c>
      <c r="BV4775" s="1">
        <f t="shared" ca="1" si="1177"/>
        <v>0</v>
      </c>
      <c r="BW4775" s="1">
        <f t="shared" ca="1" si="1178"/>
        <v>0</v>
      </c>
      <c r="BX4775" s="1">
        <f t="shared" ca="1" si="1179"/>
        <v>0</v>
      </c>
      <c r="BY4775" s="1">
        <f t="shared" ca="1" si="1180"/>
        <v>0</v>
      </c>
      <c r="BZ4775" s="1">
        <f t="shared" ca="1" si="1181"/>
        <v>0</v>
      </c>
      <c r="CA4775" s="1">
        <f t="shared" ca="1" si="1182"/>
        <v>0</v>
      </c>
      <c r="CB4775" s="1">
        <f t="shared" ca="1" si="1183"/>
        <v>0</v>
      </c>
      <c r="CC4775" s="1">
        <f t="shared" ca="1" si="1184"/>
        <v>0</v>
      </c>
    </row>
    <row r="4776" spans="1:81" hidden="1" x14ac:dyDescent="0.2">
      <c r="A4776" s="1" t="s">
        <v>2141</v>
      </c>
      <c r="B4776" s="1" t="s">
        <v>2142</v>
      </c>
      <c r="C4776" s="1" t="s">
        <v>135</v>
      </c>
      <c r="D4776" s="1" t="s">
        <v>1863</v>
      </c>
      <c r="E4776" s="1" t="s">
        <v>94</v>
      </c>
      <c r="F4776">
        <v>1</v>
      </c>
      <c r="G4776">
        <v>0</v>
      </c>
      <c r="H4776">
        <v>0</v>
      </c>
      <c r="I4776">
        <v>0</v>
      </c>
      <c r="J4776">
        <v>0</v>
      </c>
      <c r="BI4776" s="1">
        <v>6</v>
      </c>
      <c r="BJ4776" s="1" t="str">
        <f t="array" ref="BJ4776">IF(C4776="yes",VLOOKUP(BI4776&amp;D4776,CHOOSE({1,2},Schedule_2015!$A$2:$A$257&amp;Schedule_2015!$B$2:$B$257,Schedule_2015!$C$2:$C$257),2,0),VLOOKUP(BI4776&amp;D4776,CHOOSE({1,2},Schedule_2015!$A$2:$A$257&amp;Schedule_2015!$C$2:$C$257,Schedule_2015!$B$2:$B$257),2,0))</f>
        <v>SEA</v>
      </c>
      <c r="BK4776" s="3">
        <f>VLOOKUP(BJ4776,Def!$A$2:$Z$34,23,0)</f>
        <v>160.5</v>
      </c>
      <c r="BL4776" s="3">
        <f>VLOOKUP(BJ4776,Def!$A$2:$Z$34,16,0)</f>
        <v>239</v>
      </c>
      <c r="BM4776" s="3">
        <f>VLOOKUP(BJ4776,Def!$A$2:$Z$34,17,0)</f>
        <v>7</v>
      </c>
      <c r="BN4776" s="3">
        <f>VLOOKUP(BJ4776,Def!$A$2:$Z$34,24,0)</f>
        <v>3</v>
      </c>
      <c r="BO4776" s="1">
        <f t="shared" ca="1" si="1170"/>
        <v>0</v>
      </c>
      <c r="BP4776" s="1">
        <f t="shared" ca="1" si="1171"/>
        <v>0</v>
      </c>
      <c r="BQ4776" s="1">
        <f t="shared" ca="1" si="1172"/>
        <v>0</v>
      </c>
      <c r="BR4776" s="1">
        <f t="shared" ca="1" si="1173"/>
        <v>0</v>
      </c>
      <c r="BS4776" s="1">
        <f t="shared" ca="1" si="1174"/>
        <v>0</v>
      </c>
      <c r="BT4776" s="1">
        <f t="shared" ca="1" si="1175"/>
        <v>0</v>
      </c>
      <c r="BU4776" s="1">
        <f t="shared" ca="1" si="1176"/>
        <v>0</v>
      </c>
      <c r="BV4776" s="1">
        <f t="shared" ca="1" si="1177"/>
        <v>0</v>
      </c>
      <c r="BW4776" s="1">
        <f t="shared" ca="1" si="1178"/>
        <v>0</v>
      </c>
      <c r="BX4776" s="1">
        <f t="shared" ca="1" si="1179"/>
        <v>0</v>
      </c>
      <c r="BY4776" s="1">
        <f t="shared" ca="1" si="1180"/>
        <v>0</v>
      </c>
      <c r="BZ4776" s="1">
        <f t="shared" ca="1" si="1181"/>
        <v>0</v>
      </c>
      <c r="CA4776" s="1">
        <f t="shared" ca="1" si="1182"/>
        <v>0</v>
      </c>
      <c r="CB4776" s="1">
        <f t="shared" ca="1" si="1183"/>
        <v>0</v>
      </c>
      <c r="CC4776" s="1">
        <f t="shared" ca="1" si="1184"/>
        <v>0</v>
      </c>
    </row>
    <row r="4777" spans="1:81" hidden="1" x14ac:dyDescent="0.2">
      <c r="A4777" s="1" t="s">
        <v>1916</v>
      </c>
      <c r="B4777" s="1" t="s">
        <v>1917</v>
      </c>
      <c r="C4777" s="1" t="s">
        <v>135</v>
      </c>
      <c r="D4777" s="1" t="s">
        <v>1863</v>
      </c>
      <c r="E4777" s="1" t="s">
        <v>118</v>
      </c>
      <c r="F4777">
        <v>7</v>
      </c>
      <c r="G4777">
        <v>0</v>
      </c>
      <c r="H4777">
        <v>0</v>
      </c>
      <c r="I4777">
        <v>0</v>
      </c>
      <c r="J4777">
        <v>1</v>
      </c>
      <c r="BI4777" s="1">
        <v>6</v>
      </c>
      <c r="BJ4777" s="1" t="str">
        <f t="array" ref="BJ4777">IF(C4777="yes",VLOOKUP(BI4777&amp;D4777,CHOOSE({1,2},Schedule_2015!$A$2:$A$257&amp;Schedule_2015!$B$2:$B$257,Schedule_2015!$C$2:$C$257),2,0),VLOOKUP(BI4777&amp;D4777,CHOOSE({1,2},Schedule_2015!$A$2:$A$257&amp;Schedule_2015!$C$2:$C$257,Schedule_2015!$B$2:$B$257),2,0))</f>
        <v>SEA</v>
      </c>
      <c r="BK4777" s="3">
        <f>VLOOKUP(BJ4777,Def!$A$2:$Z$34,23,0)</f>
        <v>160.5</v>
      </c>
      <c r="BL4777" s="3">
        <f>VLOOKUP(BJ4777,Def!$A$2:$Z$34,16,0)</f>
        <v>239</v>
      </c>
      <c r="BM4777" s="3">
        <f>VLOOKUP(BJ4777,Def!$A$2:$Z$34,17,0)</f>
        <v>7</v>
      </c>
      <c r="BN4777" s="3">
        <f>VLOOKUP(BJ4777,Def!$A$2:$Z$34,24,0)</f>
        <v>3</v>
      </c>
      <c r="BO4777" s="1">
        <f t="shared" ca="1" si="1170"/>
        <v>0</v>
      </c>
      <c r="BP4777" s="1">
        <f t="shared" ca="1" si="1171"/>
        <v>0</v>
      </c>
      <c r="BQ4777" s="1">
        <f t="shared" ca="1" si="1172"/>
        <v>0</v>
      </c>
      <c r="BR4777" s="1">
        <f t="shared" ca="1" si="1173"/>
        <v>0</v>
      </c>
      <c r="BS4777" s="1">
        <f t="shared" ca="1" si="1174"/>
        <v>0</v>
      </c>
      <c r="BT4777" s="1">
        <f t="shared" ca="1" si="1175"/>
        <v>0</v>
      </c>
      <c r="BU4777" s="1">
        <f t="shared" ca="1" si="1176"/>
        <v>0</v>
      </c>
      <c r="BV4777" s="1">
        <f t="shared" ca="1" si="1177"/>
        <v>0</v>
      </c>
      <c r="BW4777" s="1">
        <f t="shared" ca="1" si="1178"/>
        <v>0</v>
      </c>
      <c r="BX4777" s="1">
        <f t="shared" ca="1" si="1179"/>
        <v>0</v>
      </c>
      <c r="BY4777" s="1">
        <f t="shared" ca="1" si="1180"/>
        <v>0</v>
      </c>
      <c r="BZ4777" s="1">
        <f t="shared" ca="1" si="1181"/>
        <v>0</v>
      </c>
      <c r="CA4777" s="1">
        <f t="shared" ca="1" si="1182"/>
        <v>0</v>
      </c>
      <c r="CB4777" s="1">
        <f t="shared" ca="1" si="1183"/>
        <v>0</v>
      </c>
      <c r="CC4777" s="1">
        <f t="shared" ca="1" si="1184"/>
        <v>0</v>
      </c>
    </row>
    <row r="4778" spans="1:81" hidden="1" x14ac:dyDescent="0.2">
      <c r="A4778" s="1" t="s">
        <v>1918</v>
      </c>
      <c r="B4778" s="1" t="s">
        <v>1919</v>
      </c>
      <c r="C4778" s="1" t="s">
        <v>135</v>
      </c>
      <c r="D4778" s="1" t="s">
        <v>1863</v>
      </c>
      <c r="E4778" s="1" t="s">
        <v>100</v>
      </c>
      <c r="F4778">
        <v>0</v>
      </c>
      <c r="G4778">
        <v>0</v>
      </c>
      <c r="H4778">
        <v>0</v>
      </c>
      <c r="I4778">
        <v>0</v>
      </c>
      <c r="J4778">
        <v>2</v>
      </c>
      <c r="BI4778" s="1">
        <v>6</v>
      </c>
      <c r="BJ4778" s="1" t="str">
        <f t="array" ref="BJ4778">IF(C4778="yes",VLOOKUP(BI4778&amp;D4778,CHOOSE({1,2},Schedule_2015!$A$2:$A$257&amp;Schedule_2015!$B$2:$B$257,Schedule_2015!$C$2:$C$257),2,0),VLOOKUP(BI4778&amp;D4778,CHOOSE({1,2},Schedule_2015!$A$2:$A$257&amp;Schedule_2015!$C$2:$C$257,Schedule_2015!$B$2:$B$257),2,0))</f>
        <v>SEA</v>
      </c>
      <c r="BK4778" s="3">
        <f>VLOOKUP(BJ4778,Def!$A$2:$Z$34,23,0)</f>
        <v>160.5</v>
      </c>
      <c r="BL4778" s="3">
        <f>VLOOKUP(BJ4778,Def!$A$2:$Z$34,16,0)</f>
        <v>239</v>
      </c>
      <c r="BM4778" s="3">
        <f>VLOOKUP(BJ4778,Def!$A$2:$Z$34,17,0)</f>
        <v>7</v>
      </c>
      <c r="BN4778" s="3">
        <f>VLOOKUP(BJ4778,Def!$A$2:$Z$34,24,0)</f>
        <v>3</v>
      </c>
      <c r="BO4778" s="1">
        <f t="shared" ca="1" si="1170"/>
        <v>0</v>
      </c>
      <c r="BP4778" s="1">
        <f t="shared" ca="1" si="1171"/>
        <v>0</v>
      </c>
      <c r="BQ4778" s="1">
        <f t="shared" ca="1" si="1172"/>
        <v>0</v>
      </c>
      <c r="BR4778" s="1">
        <f t="shared" ca="1" si="1173"/>
        <v>0</v>
      </c>
      <c r="BS4778" s="1">
        <f t="shared" ca="1" si="1174"/>
        <v>0</v>
      </c>
      <c r="BT4778" s="1">
        <f t="shared" ca="1" si="1175"/>
        <v>0</v>
      </c>
      <c r="BU4778" s="1">
        <f t="shared" ca="1" si="1176"/>
        <v>0</v>
      </c>
      <c r="BV4778" s="1">
        <f t="shared" ca="1" si="1177"/>
        <v>0</v>
      </c>
      <c r="BW4778" s="1">
        <f t="shared" ca="1" si="1178"/>
        <v>0</v>
      </c>
      <c r="BX4778" s="1">
        <f t="shared" ca="1" si="1179"/>
        <v>0</v>
      </c>
      <c r="BY4778" s="1">
        <f t="shared" ca="1" si="1180"/>
        <v>0</v>
      </c>
      <c r="BZ4778" s="1">
        <f t="shared" ca="1" si="1181"/>
        <v>0</v>
      </c>
      <c r="CA4778" s="1">
        <f t="shared" ca="1" si="1182"/>
        <v>0</v>
      </c>
      <c r="CB4778" s="1">
        <f t="shared" ca="1" si="1183"/>
        <v>0</v>
      </c>
      <c r="CC4778" s="1">
        <f t="shared" ca="1" si="1184"/>
        <v>0</v>
      </c>
    </row>
    <row r="4779" spans="1:81" hidden="1" x14ac:dyDescent="0.2">
      <c r="A4779" s="1" t="s">
        <v>1338</v>
      </c>
      <c r="B4779" s="1" t="s">
        <v>1339</v>
      </c>
      <c r="C4779" s="1" t="s">
        <v>135</v>
      </c>
      <c r="D4779" s="1" t="s">
        <v>1340</v>
      </c>
      <c r="E4779" s="1" t="s">
        <v>64</v>
      </c>
      <c r="AD4779">
        <v>48</v>
      </c>
      <c r="AE4779">
        <v>26</v>
      </c>
      <c r="AF4779">
        <v>3</v>
      </c>
      <c r="AG4779">
        <v>1</v>
      </c>
      <c r="AH4779">
        <v>0</v>
      </c>
      <c r="AI4779">
        <v>0</v>
      </c>
      <c r="AJ4779">
        <v>290</v>
      </c>
      <c r="BI4779" s="1">
        <v>6</v>
      </c>
      <c r="BJ4779" s="1" t="str">
        <f t="array" ref="BJ4779">IF(C4779="yes",VLOOKUP(BI4779&amp;D4779,CHOOSE({1,2},Schedule_2015!$A$2:$A$257&amp;Schedule_2015!$B$2:$B$257,Schedule_2015!$C$2:$C$257),2,0),VLOOKUP(BI4779&amp;D4779,CHOOSE({1,2},Schedule_2015!$A$2:$A$257&amp;Schedule_2015!$C$2:$C$257,Schedule_2015!$B$2:$B$257),2,0))</f>
        <v>CLE</v>
      </c>
      <c r="BK4779" s="3">
        <f>VLOOKUP(BJ4779,Def!$A$2:$Z$34,23,0)</f>
        <v>130.19999999999999</v>
      </c>
      <c r="BL4779" s="3">
        <f>VLOOKUP(BJ4779,Def!$A$2:$Z$34,16,0)</f>
        <v>186.2</v>
      </c>
      <c r="BM4779" s="3">
        <f>VLOOKUP(BJ4779,Def!$A$2:$Z$34,17,0)</f>
        <v>5</v>
      </c>
      <c r="BN4779" s="3">
        <f>VLOOKUP(BJ4779,Def!$A$2:$Z$34,24,0)</f>
        <v>4</v>
      </c>
      <c r="BO4779" s="1">
        <f t="shared" ca="1" si="1170"/>
        <v>4</v>
      </c>
      <c r="BP4779" s="1">
        <f t="shared" ca="1" si="1171"/>
        <v>11.6</v>
      </c>
      <c r="BQ4779" s="1">
        <f t="shared" ca="1" si="1172"/>
        <v>0</v>
      </c>
      <c r="BR4779" s="1">
        <f t="shared" ca="1" si="1173"/>
        <v>-3</v>
      </c>
      <c r="BS4779" s="1">
        <f t="shared" ca="1" si="1174"/>
        <v>0</v>
      </c>
      <c r="BT4779" s="1">
        <f t="shared" ca="1" si="1175"/>
        <v>0</v>
      </c>
      <c r="BU4779" s="1">
        <f t="shared" ca="1" si="1176"/>
        <v>0</v>
      </c>
      <c r="BV4779" s="1">
        <f t="shared" ca="1" si="1177"/>
        <v>0</v>
      </c>
      <c r="BW4779" s="1">
        <f t="shared" ca="1" si="1178"/>
        <v>0</v>
      </c>
      <c r="BX4779" s="1">
        <f t="shared" ca="1" si="1179"/>
        <v>0</v>
      </c>
      <c r="BY4779" s="1">
        <f t="shared" ca="1" si="1180"/>
        <v>0</v>
      </c>
      <c r="BZ4779" s="1">
        <f t="shared" ca="1" si="1181"/>
        <v>0</v>
      </c>
      <c r="CA4779" s="1">
        <f t="shared" ca="1" si="1182"/>
        <v>0</v>
      </c>
      <c r="CB4779" s="1">
        <f t="shared" ca="1" si="1183"/>
        <v>0</v>
      </c>
      <c r="CC4779" s="1">
        <f t="shared" ca="1" si="1184"/>
        <v>12.6</v>
      </c>
    </row>
    <row r="4780" spans="1:81" hidden="1" x14ac:dyDescent="0.2">
      <c r="A4780" s="1" t="s">
        <v>975</v>
      </c>
      <c r="B4780" s="1" t="s">
        <v>976</v>
      </c>
      <c r="C4780" s="1" t="s">
        <v>62</v>
      </c>
      <c r="D4780" s="1" t="s">
        <v>965</v>
      </c>
      <c r="E4780" s="1" t="s">
        <v>76</v>
      </c>
      <c r="Y4780">
        <v>29</v>
      </c>
      <c r="Z4780">
        <v>29</v>
      </c>
      <c r="AA4780">
        <v>0</v>
      </c>
      <c r="AB4780">
        <v>1</v>
      </c>
      <c r="AC4780">
        <v>0</v>
      </c>
      <c r="AU4780">
        <v>6</v>
      </c>
      <c r="AV4780">
        <v>0</v>
      </c>
      <c r="AW4780">
        <v>2</v>
      </c>
      <c r="AX4780">
        <v>0</v>
      </c>
      <c r="AY4780">
        <v>0</v>
      </c>
      <c r="AZ4780">
        <v>0</v>
      </c>
      <c r="BA4780">
        <v>11</v>
      </c>
      <c r="BB4780">
        <v>1</v>
      </c>
      <c r="BC4780">
        <v>4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s="1">
        <v>6</v>
      </c>
      <c r="BJ4780" s="1" t="str">
        <f t="array" ref="BJ4780">IF(C4780="yes",VLOOKUP(BI4780&amp;D4780,CHOOSE({1,2},Schedule_2015!$A$2:$A$257&amp;Schedule_2015!$B$2:$B$257,Schedule_2015!$C$2:$C$257),2,0),VLOOKUP(BI4780&amp;D4780,CHOOSE({1,2},Schedule_2015!$A$2:$A$257&amp;Schedule_2015!$C$2:$C$257,Schedule_2015!$B$2:$B$257),2,0))</f>
        <v>SD</v>
      </c>
      <c r="BK4780" s="3">
        <f>VLOOKUP(BJ4780,Def!$A$2:$Z$34,23,0)</f>
        <v>118.8</v>
      </c>
      <c r="BL4780" s="3">
        <f>VLOOKUP(BJ4780,Def!$A$2:$Z$34,16,0)</f>
        <v>185.8</v>
      </c>
      <c r="BM4780" s="3">
        <f>VLOOKUP(BJ4780,Def!$A$2:$Z$34,17,0)</f>
        <v>11</v>
      </c>
      <c r="BN4780" s="3">
        <f>VLOOKUP(BJ4780,Def!$A$2:$Z$34,24,0)</f>
        <v>2</v>
      </c>
      <c r="BO4780" s="1">
        <f t="shared" ca="1" si="1170"/>
        <v>0</v>
      </c>
      <c r="BP4780" s="1">
        <f t="shared" ca="1" si="1171"/>
        <v>0</v>
      </c>
      <c r="BQ4780" s="1">
        <f t="shared" ca="1" si="1172"/>
        <v>0</v>
      </c>
      <c r="BR4780" s="1">
        <f t="shared" ca="1" si="1173"/>
        <v>0</v>
      </c>
      <c r="BS4780" s="1">
        <f t="shared" ca="1" si="1174"/>
        <v>0.4</v>
      </c>
      <c r="BT4780" s="1">
        <f t="shared" ca="1" si="1175"/>
        <v>0</v>
      </c>
      <c r="BU4780" s="1">
        <f t="shared" ca="1" si="1176"/>
        <v>0</v>
      </c>
      <c r="BV4780" s="1">
        <f t="shared" ca="1" si="1177"/>
        <v>1.1000000000000001</v>
      </c>
      <c r="BW4780" s="1">
        <f t="shared" ca="1" si="1178"/>
        <v>2</v>
      </c>
      <c r="BX4780" s="1">
        <f t="shared" ca="1" si="1179"/>
        <v>0</v>
      </c>
      <c r="BY4780" s="1">
        <f t="shared" ca="1" si="1180"/>
        <v>0</v>
      </c>
      <c r="BZ4780" s="1">
        <f t="shared" ca="1" si="1181"/>
        <v>0</v>
      </c>
      <c r="CA4780" s="1">
        <f t="shared" ca="1" si="1182"/>
        <v>0</v>
      </c>
      <c r="CB4780" s="1">
        <f t="shared" ca="1" si="1183"/>
        <v>0</v>
      </c>
      <c r="CC4780" s="1">
        <f t="shared" ca="1" si="1184"/>
        <v>3.5</v>
      </c>
    </row>
    <row r="4781" spans="1:81" hidden="1" x14ac:dyDescent="0.2">
      <c r="A4781" s="1" t="s">
        <v>970</v>
      </c>
      <c r="B4781" s="1" t="s">
        <v>971</v>
      </c>
      <c r="C4781" s="1" t="s">
        <v>62</v>
      </c>
      <c r="D4781" s="1" t="s">
        <v>965</v>
      </c>
      <c r="E4781" s="1" t="s">
        <v>69</v>
      </c>
      <c r="K4781">
        <v>0</v>
      </c>
      <c r="L4781">
        <v>0</v>
      </c>
      <c r="M4781">
        <v>1</v>
      </c>
      <c r="N4781">
        <v>0</v>
      </c>
      <c r="O4781">
        <v>0</v>
      </c>
      <c r="AU4781">
        <v>12</v>
      </c>
      <c r="AV4781">
        <v>0</v>
      </c>
      <c r="AW4781">
        <v>2</v>
      </c>
      <c r="AX4781">
        <v>0</v>
      </c>
      <c r="AY4781">
        <v>0</v>
      </c>
      <c r="AZ4781">
        <v>0</v>
      </c>
      <c r="BA4781">
        <v>17</v>
      </c>
      <c r="BB4781">
        <v>4</v>
      </c>
      <c r="BC4781">
        <v>3</v>
      </c>
      <c r="BD4781">
        <v>0</v>
      </c>
      <c r="BE4781">
        <v>0</v>
      </c>
      <c r="BF4781">
        <v>0</v>
      </c>
      <c r="BG4781">
        <v>0</v>
      </c>
      <c r="BH4781">
        <v>3</v>
      </c>
      <c r="BI4781" s="1">
        <v>6</v>
      </c>
      <c r="BJ4781" s="1" t="str">
        <f t="array" ref="BJ4781">IF(C4781="yes",VLOOKUP(BI4781&amp;D4781,CHOOSE({1,2},Schedule_2015!$A$2:$A$257&amp;Schedule_2015!$B$2:$B$257,Schedule_2015!$C$2:$C$257),2,0),VLOOKUP(BI4781&amp;D4781,CHOOSE({1,2},Schedule_2015!$A$2:$A$257&amp;Schedule_2015!$C$2:$C$257,Schedule_2015!$B$2:$B$257),2,0))</f>
        <v>SD</v>
      </c>
      <c r="BK4781" s="3">
        <f>VLOOKUP(BJ4781,Def!$A$2:$Z$34,23,0)</f>
        <v>118.8</v>
      </c>
      <c r="BL4781" s="3">
        <f>VLOOKUP(BJ4781,Def!$A$2:$Z$34,16,0)</f>
        <v>185.8</v>
      </c>
      <c r="BM4781" s="3">
        <f>VLOOKUP(BJ4781,Def!$A$2:$Z$34,17,0)</f>
        <v>11</v>
      </c>
      <c r="BN4781" s="3">
        <f>VLOOKUP(BJ4781,Def!$A$2:$Z$34,24,0)</f>
        <v>2</v>
      </c>
      <c r="BO4781" s="1">
        <f t="shared" ca="1" si="1170"/>
        <v>0</v>
      </c>
      <c r="BP4781" s="1">
        <f t="shared" ca="1" si="1171"/>
        <v>0</v>
      </c>
      <c r="BQ4781" s="1">
        <f t="shared" ca="1" si="1172"/>
        <v>0</v>
      </c>
      <c r="BR4781" s="1">
        <f t="shared" ca="1" si="1173"/>
        <v>0</v>
      </c>
      <c r="BS4781" s="1">
        <f t="shared" ca="1" si="1174"/>
        <v>0.30000000000000004</v>
      </c>
      <c r="BT4781" s="1">
        <f t="shared" ca="1" si="1175"/>
        <v>0</v>
      </c>
      <c r="BU4781" s="1">
        <f t="shared" ca="1" si="1176"/>
        <v>0</v>
      </c>
      <c r="BV4781" s="1">
        <f t="shared" ca="1" si="1177"/>
        <v>1.7000000000000002</v>
      </c>
      <c r="BW4781" s="1">
        <f t="shared" ca="1" si="1178"/>
        <v>2</v>
      </c>
      <c r="BX4781" s="1">
        <f t="shared" ca="1" si="1179"/>
        <v>0</v>
      </c>
      <c r="BY4781" s="1">
        <f t="shared" ca="1" si="1180"/>
        <v>0</v>
      </c>
      <c r="BZ4781" s="1">
        <f t="shared" ca="1" si="1181"/>
        <v>0</v>
      </c>
      <c r="CA4781" s="1">
        <f t="shared" ca="1" si="1182"/>
        <v>-1</v>
      </c>
      <c r="CB4781" s="1">
        <f t="shared" ca="1" si="1183"/>
        <v>0</v>
      </c>
      <c r="CC4781" s="1">
        <f t="shared" ca="1" si="1184"/>
        <v>3</v>
      </c>
    </row>
    <row r="4782" spans="1:81" hidden="1" x14ac:dyDescent="0.2">
      <c r="A4782" s="1" t="s">
        <v>968</v>
      </c>
      <c r="B4782" s="1" t="s">
        <v>969</v>
      </c>
      <c r="C4782" s="1" t="s">
        <v>62</v>
      </c>
      <c r="D4782" s="1" t="s">
        <v>965</v>
      </c>
      <c r="E4782" s="1" t="s">
        <v>69</v>
      </c>
      <c r="AU4782">
        <v>5</v>
      </c>
      <c r="AV4782">
        <v>5</v>
      </c>
      <c r="AW4782">
        <v>1</v>
      </c>
      <c r="AX4782">
        <v>1</v>
      </c>
      <c r="AY4782">
        <v>0</v>
      </c>
      <c r="AZ4782">
        <v>0</v>
      </c>
      <c r="BA4782">
        <v>5</v>
      </c>
      <c r="BB4782">
        <v>10</v>
      </c>
      <c r="BC4782">
        <v>65</v>
      </c>
      <c r="BD4782">
        <v>65</v>
      </c>
      <c r="BE4782">
        <v>1</v>
      </c>
      <c r="BF4782">
        <v>0</v>
      </c>
      <c r="BG4782">
        <v>0</v>
      </c>
      <c r="BH4782">
        <v>112</v>
      </c>
      <c r="BI4782" s="1">
        <v>6</v>
      </c>
      <c r="BJ4782" s="1" t="str">
        <f t="array" ref="BJ4782">IF(C4782="yes",VLOOKUP(BI4782&amp;D4782,CHOOSE({1,2},Schedule_2015!$A$2:$A$257&amp;Schedule_2015!$B$2:$B$257,Schedule_2015!$C$2:$C$257),2,0),VLOOKUP(BI4782&amp;D4782,CHOOSE({1,2},Schedule_2015!$A$2:$A$257&amp;Schedule_2015!$C$2:$C$257,Schedule_2015!$B$2:$B$257),2,0))</f>
        <v>SD</v>
      </c>
      <c r="BK4782" s="3">
        <f>VLOOKUP(BJ4782,Def!$A$2:$Z$34,23,0)</f>
        <v>118.8</v>
      </c>
      <c r="BL4782" s="3">
        <f>VLOOKUP(BJ4782,Def!$A$2:$Z$34,16,0)</f>
        <v>185.8</v>
      </c>
      <c r="BM4782" s="3">
        <f>VLOOKUP(BJ4782,Def!$A$2:$Z$34,17,0)</f>
        <v>11</v>
      </c>
      <c r="BN4782" s="3">
        <f>VLOOKUP(BJ4782,Def!$A$2:$Z$34,24,0)</f>
        <v>2</v>
      </c>
      <c r="BO4782" s="1">
        <f t="shared" ca="1" si="1170"/>
        <v>0</v>
      </c>
      <c r="BP4782" s="1">
        <f t="shared" ca="1" si="1171"/>
        <v>0</v>
      </c>
      <c r="BQ4782" s="1">
        <f t="shared" ca="1" si="1172"/>
        <v>0</v>
      </c>
      <c r="BR4782" s="1">
        <f t="shared" ca="1" si="1173"/>
        <v>0</v>
      </c>
      <c r="BS4782" s="1">
        <f t="shared" ca="1" si="1174"/>
        <v>11.200000000000001</v>
      </c>
      <c r="BT4782" s="1">
        <f t="shared" ca="1" si="1175"/>
        <v>6</v>
      </c>
      <c r="BU4782" s="1">
        <f t="shared" ca="1" si="1176"/>
        <v>3</v>
      </c>
      <c r="BV4782" s="1">
        <f t="shared" ca="1" si="1177"/>
        <v>0.5</v>
      </c>
      <c r="BW4782" s="1">
        <f t="shared" ca="1" si="1178"/>
        <v>1</v>
      </c>
      <c r="BX4782" s="1">
        <f t="shared" ca="1" si="1179"/>
        <v>6</v>
      </c>
      <c r="BY4782" s="1">
        <f t="shared" ca="1" si="1180"/>
        <v>0</v>
      </c>
      <c r="BZ4782" s="1">
        <f t="shared" ca="1" si="1181"/>
        <v>0</v>
      </c>
      <c r="CA4782" s="1">
        <f t="shared" ca="1" si="1182"/>
        <v>0</v>
      </c>
      <c r="CB4782" s="1">
        <f t="shared" ca="1" si="1183"/>
        <v>0</v>
      </c>
      <c r="CC4782" s="1">
        <f t="shared" ca="1" si="1184"/>
        <v>27.700000000000003</v>
      </c>
    </row>
    <row r="4783" spans="1:81" hidden="1" x14ac:dyDescent="0.2">
      <c r="A4783" s="1" t="s">
        <v>972</v>
      </c>
      <c r="B4783" s="1" t="s">
        <v>973</v>
      </c>
      <c r="C4783" s="1" t="s">
        <v>62</v>
      </c>
      <c r="D4783" s="1" t="s">
        <v>965</v>
      </c>
      <c r="E4783" s="1" t="s">
        <v>79</v>
      </c>
      <c r="AU4783">
        <v>25</v>
      </c>
      <c r="AV4783">
        <v>0</v>
      </c>
      <c r="AW4783">
        <v>2</v>
      </c>
      <c r="AX4783">
        <v>0</v>
      </c>
      <c r="AY4783">
        <v>0</v>
      </c>
      <c r="AZ4783">
        <v>0</v>
      </c>
      <c r="BA4783">
        <v>34</v>
      </c>
      <c r="BI4783" s="1">
        <v>6</v>
      </c>
      <c r="BJ4783" s="1" t="str">
        <f t="array" ref="BJ4783">IF(C4783="yes",VLOOKUP(BI4783&amp;D4783,CHOOSE({1,2},Schedule_2015!$A$2:$A$257&amp;Schedule_2015!$B$2:$B$257,Schedule_2015!$C$2:$C$257),2,0),VLOOKUP(BI4783&amp;D4783,CHOOSE({1,2},Schedule_2015!$A$2:$A$257&amp;Schedule_2015!$C$2:$C$257,Schedule_2015!$B$2:$B$257),2,0))</f>
        <v>SD</v>
      </c>
      <c r="BK4783" s="3">
        <f>VLOOKUP(BJ4783,Def!$A$2:$Z$34,23,0)</f>
        <v>118.8</v>
      </c>
      <c r="BL4783" s="3">
        <f>VLOOKUP(BJ4783,Def!$A$2:$Z$34,16,0)</f>
        <v>185.8</v>
      </c>
      <c r="BM4783" s="3">
        <f>VLOOKUP(BJ4783,Def!$A$2:$Z$34,17,0)</f>
        <v>11</v>
      </c>
      <c r="BN4783" s="3">
        <f>VLOOKUP(BJ4783,Def!$A$2:$Z$34,24,0)</f>
        <v>2</v>
      </c>
      <c r="BO4783" s="1">
        <f t="shared" ca="1" si="1170"/>
        <v>0</v>
      </c>
      <c r="BP4783" s="1">
        <f t="shared" ca="1" si="1171"/>
        <v>0</v>
      </c>
      <c r="BQ4783" s="1">
        <f t="shared" ca="1" si="1172"/>
        <v>0</v>
      </c>
      <c r="BR4783" s="1">
        <f t="shared" ca="1" si="1173"/>
        <v>0</v>
      </c>
      <c r="BS4783" s="1">
        <f t="shared" ca="1" si="1174"/>
        <v>0</v>
      </c>
      <c r="BT4783" s="1">
        <f t="shared" ca="1" si="1175"/>
        <v>0</v>
      </c>
      <c r="BU4783" s="1">
        <f t="shared" ca="1" si="1176"/>
        <v>0</v>
      </c>
      <c r="BV4783" s="1">
        <f t="shared" ca="1" si="1177"/>
        <v>3.4000000000000004</v>
      </c>
      <c r="BW4783" s="1">
        <f t="shared" ca="1" si="1178"/>
        <v>2</v>
      </c>
      <c r="BX4783" s="1">
        <f t="shared" ca="1" si="1179"/>
        <v>0</v>
      </c>
      <c r="BY4783" s="1">
        <f t="shared" ca="1" si="1180"/>
        <v>0</v>
      </c>
      <c r="BZ4783" s="1">
        <f t="shared" ca="1" si="1181"/>
        <v>0</v>
      </c>
      <c r="CA4783" s="1">
        <f t="shared" ca="1" si="1182"/>
        <v>0</v>
      </c>
      <c r="CB4783" s="1">
        <f t="shared" ca="1" si="1183"/>
        <v>0</v>
      </c>
      <c r="CC4783" s="1">
        <f t="shared" ca="1" si="1184"/>
        <v>5.4</v>
      </c>
    </row>
    <row r="4784" spans="1:81" hidden="1" x14ac:dyDescent="0.2">
      <c r="A4784" s="1" t="s">
        <v>2937</v>
      </c>
      <c r="B4784" s="1" t="s">
        <v>2938</v>
      </c>
      <c r="C4784" s="1" t="s">
        <v>62</v>
      </c>
      <c r="D4784" s="1" t="s">
        <v>965</v>
      </c>
      <c r="E4784" s="1" t="s">
        <v>76</v>
      </c>
      <c r="AU4784">
        <v>46</v>
      </c>
      <c r="AV4784">
        <v>0</v>
      </c>
      <c r="AW4784">
        <v>2</v>
      </c>
      <c r="AX4784">
        <v>0</v>
      </c>
      <c r="AY4784">
        <v>0</v>
      </c>
      <c r="AZ4784">
        <v>0</v>
      </c>
      <c r="BA4784">
        <v>79</v>
      </c>
      <c r="BI4784" s="1">
        <v>6</v>
      </c>
      <c r="BJ4784" s="1" t="str">
        <f t="array" ref="BJ4784">IF(C4784="yes",VLOOKUP(BI4784&amp;D4784,CHOOSE({1,2},Schedule_2015!$A$2:$A$257&amp;Schedule_2015!$B$2:$B$257,Schedule_2015!$C$2:$C$257),2,0),VLOOKUP(BI4784&amp;D4784,CHOOSE({1,2},Schedule_2015!$A$2:$A$257&amp;Schedule_2015!$C$2:$C$257,Schedule_2015!$B$2:$B$257),2,0))</f>
        <v>SD</v>
      </c>
      <c r="BK4784" s="3">
        <f>VLOOKUP(BJ4784,Def!$A$2:$Z$34,23,0)</f>
        <v>118.8</v>
      </c>
      <c r="BL4784" s="3">
        <f>VLOOKUP(BJ4784,Def!$A$2:$Z$34,16,0)</f>
        <v>185.8</v>
      </c>
      <c r="BM4784" s="3">
        <f>VLOOKUP(BJ4784,Def!$A$2:$Z$34,17,0)</f>
        <v>11</v>
      </c>
      <c r="BN4784" s="3">
        <f>VLOOKUP(BJ4784,Def!$A$2:$Z$34,24,0)</f>
        <v>2</v>
      </c>
      <c r="BO4784" s="1">
        <f t="shared" ca="1" si="1170"/>
        <v>0</v>
      </c>
      <c r="BP4784" s="1">
        <f t="shared" ca="1" si="1171"/>
        <v>0</v>
      </c>
      <c r="BQ4784" s="1">
        <f t="shared" ca="1" si="1172"/>
        <v>0</v>
      </c>
      <c r="BR4784" s="1">
        <f t="shared" ca="1" si="1173"/>
        <v>0</v>
      </c>
      <c r="BS4784" s="1">
        <f t="shared" ca="1" si="1174"/>
        <v>0</v>
      </c>
      <c r="BT4784" s="1">
        <f t="shared" ca="1" si="1175"/>
        <v>0</v>
      </c>
      <c r="BU4784" s="1">
        <f t="shared" ca="1" si="1176"/>
        <v>0</v>
      </c>
      <c r="BV4784" s="1">
        <f t="shared" ca="1" si="1177"/>
        <v>7.9</v>
      </c>
      <c r="BW4784" s="1">
        <f t="shared" ca="1" si="1178"/>
        <v>2</v>
      </c>
      <c r="BX4784" s="1">
        <f t="shared" ca="1" si="1179"/>
        <v>0</v>
      </c>
      <c r="BY4784" s="1">
        <f t="shared" ca="1" si="1180"/>
        <v>0</v>
      </c>
      <c r="BZ4784" s="1">
        <f t="shared" ca="1" si="1181"/>
        <v>0</v>
      </c>
      <c r="CA4784" s="1">
        <f t="shared" ca="1" si="1182"/>
        <v>0</v>
      </c>
      <c r="CB4784" s="1">
        <f t="shared" ca="1" si="1183"/>
        <v>0</v>
      </c>
      <c r="CC4784" s="1">
        <f t="shared" ca="1" si="1184"/>
        <v>9.9</v>
      </c>
    </row>
    <row r="4785" spans="1:81" hidden="1" x14ac:dyDescent="0.2">
      <c r="A4785" s="1" t="s">
        <v>2939</v>
      </c>
      <c r="B4785" s="1" t="s">
        <v>2940</v>
      </c>
      <c r="C4785" s="1" t="s">
        <v>62</v>
      </c>
      <c r="D4785" s="1" t="s">
        <v>965</v>
      </c>
      <c r="AU4785">
        <v>21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21</v>
      </c>
      <c r="BI4785" s="1">
        <v>6</v>
      </c>
      <c r="BJ4785" s="1" t="str">
        <f t="array" ref="BJ4785">IF(C4785="yes",VLOOKUP(BI4785&amp;D4785,CHOOSE({1,2},Schedule_2015!$A$2:$A$257&amp;Schedule_2015!$B$2:$B$257,Schedule_2015!$C$2:$C$257),2,0),VLOOKUP(BI4785&amp;D4785,CHOOSE({1,2},Schedule_2015!$A$2:$A$257&amp;Schedule_2015!$C$2:$C$257,Schedule_2015!$B$2:$B$257),2,0))</f>
        <v>SD</v>
      </c>
      <c r="BK4785" s="3">
        <f>VLOOKUP(BJ4785,Def!$A$2:$Z$34,23,0)</f>
        <v>118.8</v>
      </c>
      <c r="BL4785" s="3">
        <f>VLOOKUP(BJ4785,Def!$A$2:$Z$34,16,0)</f>
        <v>185.8</v>
      </c>
      <c r="BM4785" s="3">
        <f>VLOOKUP(BJ4785,Def!$A$2:$Z$34,17,0)</f>
        <v>11</v>
      </c>
      <c r="BN4785" s="3">
        <f>VLOOKUP(BJ4785,Def!$A$2:$Z$34,24,0)</f>
        <v>2</v>
      </c>
      <c r="BO4785" s="1">
        <f t="shared" ca="1" si="1170"/>
        <v>0</v>
      </c>
      <c r="BP4785" s="1">
        <f t="shared" ca="1" si="1171"/>
        <v>0</v>
      </c>
      <c r="BQ4785" s="1">
        <f t="shared" ca="1" si="1172"/>
        <v>0</v>
      </c>
      <c r="BR4785" s="1">
        <f t="shared" ca="1" si="1173"/>
        <v>0</v>
      </c>
      <c r="BS4785" s="1">
        <f t="shared" ca="1" si="1174"/>
        <v>0</v>
      </c>
      <c r="BT4785" s="1">
        <f t="shared" ca="1" si="1175"/>
        <v>0</v>
      </c>
      <c r="BU4785" s="1">
        <f t="shared" ca="1" si="1176"/>
        <v>0</v>
      </c>
      <c r="BV4785" s="1">
        <f t="shared" ca="1" si="1177"/>
        <v>2.1</v>
      </c>
      <c r="BW4785" s="1">
        <f t="shared" ca="1" si="1178"/>
        <v>1</v>
      </c>
      <c r="BX4785" s="1">
        <f t="shared" ca="1" si="1179"/>
        <v>0</v>
      </c>
      <c r="BY4785" s="1">
        <f t="shared" ca="1" si="1180"/>
        <v>0</v>
      </c>
      <c r="BZ4785" s="1">
        <f t="shared" ca="1" si="1181"/>
        <v>0</v>
      </c>
      <c r="CA4785" s="1">
        <f t="shared" ca="1" si="1182"/>
        <v>0</v>
      </c>
      <c r="CB4785" s="1">
        <f t="shared" ca="1" si="1183"/>
        <v>0</v>
      </c>
      <c r="CC4785" s="1">
        <f t="shared" ca="1" si="1184"/>
        <v>3.1</v>
      </c>
    </row>
    <row r="4786" spans="1:81" hidden="1" x14ac:dyDescent="0.2">
      <c r="A4786" s="1" t="s">
        <v>542</v>
      </c>
      <c r="B4786" s="1" t="s">
        <v>974</v>
      </c>
      <c r="C4786" s="1" t="s">
        <v>62</v>
      </c>
      <c r="D4786" s="1" t="s">
        <v>965</v>
      </c>
      <c r="E4786" s="1" t="s">
        <v>76</v>
      </c>
      <c r="AU4786">
        <v>22</v>
      </c>
      <c r="AV4786">
        <v>8</v>
      </c>
      <c r="AW4786">
        <v>2</v>
      </c>
      <c r="AX4786">
        <v>1</v>
      </c>
      <c r="AY4786">
        <v>0</v>
      </c>
      <c r="AZ4786">
        <v>0</v>
      </c>
      <c r="BA4786">
        <v>30</v>
      </c>
      <c r="BI4786" s="1">
        <v>6</v>
      </c>
      <c r="BJ4786" s="1" t="str">
        <f t="array" ref="BJ4786">IF(C4786="yes",VLOOKUP(BI4786&amp;D4786,CHOOSE({1,2},Schedule_2015!$A$2:$A$257&amp;Schedule_2015!$B$2:$B$257,Schedule_2015!$C$2:$C$257),2,0),VLOOKUP(BI4786&amp;D4786,CHOOSE({1,2},Schedule_2015!$A$2:$A$257&amp;Schedule_2015!$C$2:$C$257,Schedule_2015!$B$2:$B$257),2,0))</f>
        <v>SD</v>
      </c>
      <c r="BK4786" s="3">
        <f>VLOOKUP(BJ4786,Def!$A$2:$Z$34,23,0)</f>
        <v>118.8</v>
      </c>
      <c r="BL4786" s="3">
        <f>VLOOKUP(BJ4786,Def!$A$2:$Z$34,16,0)</f>
        <v>185.8</v>
      </c>
      <c r="BM4786" s="3">
        <f>VLOOKUP(BJ4786,Def!$A$2:$Z$34,17,0)</f>
        <v>11</v>
      </c>
      <c r="BN4786" s="3">
        <f>VLOOKUP(BJ4786,Def!$A$2:$Z$34,24,0)</f>
        <v>2</v>
      </c>
      <c r="BO4786" s="1">
        <f t="shared" ca="1" si="1170"/>
        <v>0</v>
      </c>
      <c r="BP4786" s="1">
        <f t="shared" ca="1" si="1171"/>
        <v>0</v>
      </c>
      <c r="BQ4786" s="1">
        <f t="shared" ca="1" si="1172"/>
        <v>0</v>
      </c>
      <c r="BR4786" s="1">
        <f t="shared" ca="1" si="1173"/>
        <v>0</v>
      </c>
      <c r="BS4786" s="1">
        <f t="shared" ca="1" si="1174"/>
        <v>0</v>
      </c>
      <c r="BT4786" s="1">
        <f t="shared" ca="1" si="1175"/>
        <v>0</v>
      </c>
      <c r="BU4786" s="1">
        <f t="shared" ca="1" si="1176"/>
        <v>0</v>
      </c>
      <c r="BV4786" s="1">
        <f t="shared" ca="1" si="1177"/>
        <v>3</v>
      </c>
      <c r="BW4786" s="1">
        <f t="shared" ca="1" si="1178"/>
        <v>2</v>
      </c>
      <c r="BX4786" s="1">
        <f t="shared" ca="1" si="1179"/>
        <v>6</v>
      </c>
      <c r="BY4786" s="1">
        <f t="shared" ca="1" si="1180"/>
        <v>0</v>
      </c>
      <c r="BZ4786" s="1">
        <f t="shared" ca="1" si="1181"/>
        <v>0</v>
      </c>
      <c r="CA4786" s="1">
        <f t="shared" ca="1" si="1182"/>
        <v>0</v>
      </c>
      <c r="CB4786" s="1">
        <f t="shared" ca="1" si="1183"/>
        <v>0</v>
      </c>
      <c r="CC4786" s="1">
        <f t="shared" ca="1" si="1184"/>
        <v>11</v>
      </c>
    </row>
    <row r="4787" spans="1:81" hidden="1" x14ac:dyDescent="0.2">
      <c r="A4787" s="1" t="s">
        <v>966</v>
      </c>
      <c r="B4787" s="1" t="s">
        <v>967</v>
      </c>
      <c r="C4787" s="1" t="s">
        <v>62</v>
      </c>
      <c r="D4787" s="1" t="s">
        <v>965</v>
      </c>
      <c r="E4787" s="1" t="s">
        <v>350</v>
      </c>
      <c r="AU4787">
        <v>19</v>
      </c>
      <c r="AV4787">
        <v>0</v>
      </c>
      <c r="AW4787">
        <v>2</v>
      </c>
      <c r="AX4787">
        <v>0</v>
      </c>
      <c r="AY4787">
        <v>0</v>
      </c>
      <c r="AZ4787">
        <v>0</v>
      </c>
      <c r="BA4787">
        <v>20</v>
      </c>
      <c r="BI4787" s="1">
        <v>6</v>
      </c>
      <c r="BJ4787" s="1" t="str">
        <f t="array" ref="BJ4787">IF(C4787="yes",VLOOKUP(BI4787&amp;D4787,CHOOSE({1,2},Schedule_2015!$A$2:$A$257&amp;Schedule_2015!$B$2:$B$257,Schedule_2015!$C$2:$C$257),2,0),VLOOKUP(BI4787&amp;D4787,CHOOSE({1,2},Schedule_2015!$A$2:$A$257&amp;Schedule_2015!$C$2:$C$257,Schedule_2015!$B$2:$B$257),2,0))</f>
        <v>SD</v>
      </c>
      <c r="BK4787" s="3">
        <f>VLOOKUP(BJ4787,Def!$A$2:$Z$34,23,0)</f>
        <v>118.8</v>
      </c>
      <c r="BL4787" s="3">
        <f>VLOOKUP(BJ4787,Def!$A$2:$Z$34,16,0)</f>
        <v>185.8</v>
      </c>
      <c r="BM4787" s="3">
        <f>VLOOKUP(BJ4787,Def!$A$2:$Z$34,17,0)</f>
        <v>11</v>
      </c>
      <c r="BN4787" s="3">
        <f>VLOOKUP(BJ4787,Def!$A$2:$Z$34,24,0)</f>
        <v>2</v>
      </c>
      <c r="BO4787" s="1">
        <f t="shared" ca="1" si="1170"/>
        <v>0</v>
      </c>
      <c r="BP4787" s="1">
        <f t="shared" ca="1" si="1171"/>
        <v>0</v>
      </c>
      <c r="BQ4787" s="1">
        <f t="shared" ca="1" si="1172"/>
        <v>0</v>
      </c>
      <c r="BR4787" s="1">
        <f t="shared" ca="1" si="1173"/>
        <v>0</v>
      </c>
      <c r="BS4787" s="1">
        <f t="shared" ca="1" si="1174"/>
        <v>0</v>
      </c>
      <c r="BT4787" s="1">
        <f t="shared" ca="1" si="1175"/>
        <v>0</v>
      </c>
      <c r="BU4787" s="1">
        <f t="shared" ca="1" si="1176"/>
        <v>0</v>
      </c>
      <c r="BV4787" s="1">
        <f t="shared" ca="1" si="1177"/>
        <v>2</v>
      </c>
      <c r="BW4787" s="1">
        <f t="shared" ca="1" si="1178"/>
        <v>2</v>
      </c>
      <c r="BX4787" s="1">
        <f t="shared" ca="1" si="1179"/>
        <v>0</v>
      </c>
      <c r="BY4787" s="1">
        <f t="shared" ca="1" si="1180"/>
        <v>0</v>
      </c>
      <c r="BZ4787" s="1">
        <f t="shared" ca="1" si="1181"/>
        <v>0</v>
      </c>
      <c r="CA4787" s="1">
        <f t="shared" ca="1" si="1182"/>
        <v>0</v>
      </c>
      <c r="CB4787" s="1">
        <f t="shared" ca="1" si="1183"/>
        <v>0</v>
      </c>
      <c r="CC4787" s="1">
        <f t="shared" ca="1" si="1184"/>
        <v>4</v>
      </c>
    </row>
    <row r="4788" spans="1:81" hidden="1" x14ac:dyDescent="0.2">
      <c r="A4788" s="1" t="s">
        <v>977</v>
      </c>
      <c r="B4788" s="1" t="s">
        <v>978</v>
      </c>
      <c r="C4788" s="1" t="s">
        <v>62</v>
      </c>
      <c r="D4788" s="1" t="s">
        <v>965</v>
      </c>
      <c r="E4788" s="1" t="s">
        <v>76</v>
      </c>
      <c r="AU4788">
        <v>26</v>
      </c>
      <c r="AV4788">
        <v>0</v>
      </c>
      <c r="AW4788">
        <v>2</v>
      </c>
      <c r="AX4788">
        <v>0</v>
      </c>
      <c r="AY4788">
        <v>0</v>
      </c>
      <c r="AZ4788">
        <v>0</v>
      </c>
      <c r="BA4788">
        <v>38</v>
      </c>
      <c r="BI4788" s="1">
        <v>6</v>
      </c>
      <c r="BJ4788" s="1" t="str">
        <f t="array" ref="BJ4788">IF(C4788="yes",VLOOKUP(BI4788&amp;D4788,CHOOSE({1,2},Schedule_2015!$A$2:$A$257&amp;Schedule_2015!$B$2:$B$257,Schedule_2015!$C$2:$C$257),2,0),VLOOKUP(BI4788&amp;D4788,CHOOSE({1,2},Schedule_2015!$A$2:$A$257&amp;Schedule_2015!$C$2:$C$257,Schedule_2015!$B$2:$B$257),2,0))</f>
        <v>SD</v>
      </c>
      <c r="BK4788" s="3">
        <f>VLOOKUP(BJ4788,Def!$A$2:$Z$34,23,0)</f>
        <v>118.8</v>
      </c>
      <c r="BL4788" s="3">
        <f>VLOOKUP(BJ4788,Def!$A$2:$Z$34,16,0)</f>
        <v>185.8</v>
      </c>
      <c r="BM4788" s="3">
        <f>VLOOKUP(BJ4788,Def!$A$2:$Z$34,17,0)</f>
        <v>11</v>
      </c>
      <c r="BN4788" s="3">
        <f>VLOOKUP(BJ4788,Def!$A$2:$Z$34,24,0)</f>
        <v>2</v>
      </c>
      <c r="BO4788" s="1">
        <f t="shared" ca="1" si="1170"/>
        <v>0</v>
      </c>
      <c r="BP4788" s="1">
        <f t="shared" ca="1" si="1171"/>
        <v>0</v>
      </c>
      <c r="BQ4788" s="1">
        <f t="shared" ca="1" si="1172"/>
        <v>0</v>
      </c>
      <c r="BR4788" s="1">
        <f t="shared" ca="1" si="1173"/>
        <v>0</v>
      </c>
      <c r="BS4788" s="1">
        <f t="shared" ca="1" si="1174"/>
        <v>0</v>
      </c>
      <c r="BT4788" s="1">
        <f t="shared" ca="1" si="1175"/>
        <v>0</v>
      </c>
      <c r="BU4788" s="1">
        <f t="shared" ca="1" si="1176"/>
        <v>0</v>
      </c>
      <c r="BV4788" s="1">
        <f t="shared" ca="1" si="1177"/>
        <v>3.8000000000000003</v>
      </c>
      <c r="BW4788" s="1">
        <f t="shared" ca="1" si="1178"/>
        <v>2</v>
      </c>
      <c r="BX4788" s="1">
        <f t="shared" ca="1" si="1179"/>
        <v>0</v>
      </c>
      <c r="BY4788" s="1">
        <f t="shared" ca="1" si="1180"/>
        <v>0</v>
      </c>
      <c r="BZ4788" s="1">
        <f t="shared" ca="1" si="1181"/>
        <v>0</v>
      </c>
      <c r="CA4788" s="1">
        <f t="shared" ca="1" si="1182"/>
        <v>0</v>
      </c>
      <c r="CB4788" s="1">
        <f t="shared" ca="1" si="1183"/>
        <v>0</v>
      </c>
      <c r="CC4788" s="1">
        <f t="shared" ca="1" si="1184"/>
        <v>5.8000000000000007</v>
      </c>
    </row>
    <row r="4789" spans="1:81" hidden="1" x14ac:dyDescent="0.2">
      <c r="A4789" s="1" t="s">
        <v>989</v>
      </c>
      <c r="B4789" s="1" t="s">
        <v>990</v>
      </c>
      <c r="C4789" s="1" t="s">
        <v>62</v>
      </c>
      <c r="D4789" s="1" t="s">
        <v>965</v>
      </c>
      <c r="E4789" s="1" t="s">
        <v>115</v>
      </c>
      <c r="F4789">
        <v>2</v>
      </c>
      <c r="G4789">
        <v>0</v>
      </c>
      <c r="H4789">
        <v>0</v>
      </c>
      <c r="I4789">
        <v>0</v>
      </c>
      <c r="J4789">
        <v>4</v>
      </c>
      <c r="K4789">
        <v>0</v>
      </c>
      <c r="L4789">
        <v>0</v>
      </c>
      <c r="M4789">
        <v>0</v>
      </c>
      <c r="N4789">
        <v>1</v>
      </c>
      <c r="O4789">
        <v>0</v>
      </c>
      <c r="BI4789" s="1">
        <v>6</v>
      </c>
      <c r="BJ4789" s="1" t="str">
        <f t="array" ref="BJ4789">IF(C4789="yes",VLOOKUP(BI4789&amp;D4789,CHOOSE({1,2},Schedule_2015!$A$2:$A$257&amp;Schedule_2015!$B$2:$B$257,Schedule_2015!$C$2:$C$257),2,0),VLOOKUP(BI4789&amp;D4789,CHOOSE({1,2},Schedule_2015!$A$2:$A$257&amp;Schedule_2015!$C$2:$C$257,Schedule_2015!$B$2:$B$257),2,0))</f>
        <v>SD</v>
      </c>
      <c r="BK4789" s="3">
        <f>VLOOKUP(BJ4789,Def!$A$2:$Z$34,23,0)</f>
        <v>118.8</v>
      </c>
      <c r="BL4789" s="3">
        <f>VLOOKUP(BJ4789,Def!$A$2:$Z$34,16,0)</f>
        <v>185.8</v>
      </c>
      <c r="BM4789" s="3">
        <f>VLOOKUP(BJ4789,Def!$A$2:$Z$34,17,0)</f>
        <v>11</v>
      </c>
      <c r="BN4789" s="3">
        <f>VLOOKUP(BJ4789,Def!$A$2:$Z$34,24,0)</f>
        <v>2</v>
      </c>
      <c r="BO4789" s="1">
        <f t="shared" ca="1" si="1170"/>
        <v>0</v>
      </c>
      <c r="BP4789" s="1">
        <f t="shared" ca="1" si="1171"/>
        <v>0</v>
      </c>
      <c r="BQ4789" s="1">
        <f t="shared" ca="1" si="1172"/>
        <v>0</v>
      </c>
      <c r="BR4789" s="1">
        <f t="shared" ca="1" si="1173"/>
        <v>0</v>
      </c>
      <c r="BS4789" s="1">
        <f t="shared" ca="1" si="1174"/>
        <v>0</v>
      </c>
      <c r="BT4789" s="1">
        <f t="shared" ca="1" si="1175"/>
        <v>0</v>
      </c>
      <c r="BU4789" s="1">
        <f t="shared" ca="1" si="1176"/>
        <v>0</v>
      </c>
      <c r="BV4789" s="1">
        <f t="shared" ca="1" si="1177"/>
        <v>0</v>
      </c>
      <c r="BW4789" s="1">
        <f t="shared" ca="1" si="1178"/>
        <v>0</v>
      </c>
      <c r="BX4789" s="1">
        <f t="shared" ca="1" si="1179"/>
        <v>0</v>
      </c>
      <c r="BY4789" s="1">
        <f t="shared" ca="1" si="1180"/>
        <v>0</v>
      </c>
      <c r="BZ4789" s="1">
        <f t="shared" ca="1" si="1181"/>
        <v>0</v>
      </c>
      <c r="CA4789" s="1">
        <f t="shared" ca="1" si="1182"/>
        <v>0</v>
      </c>
      <c r="CB4789" s="1">
        <f t="shared" ca="1" si="1183"/>
        <v>0</v>
      </c>
      <c r="CC4789" s="1">
        <f t="shared" ca="1" si="1184"/>
        <v>0</v>
      </c>
    </row>
    <row r="4790" spans="1:81" hidden="1" x14ac:dyDescent="0.2">
      <c r="A4790" s="1" t="s">
        <v>2941</v>
      </c>
      <c r="B4790" s="1" t="s">
        <v>2942</v>
      </c>
      <c r="C4790" s="1" t="s">
        <v>62</v>
      </c>
      <c r="D4790" s="1" t="s">
        <v>965</v>
      </c>
      <c r="E4790" s="1" t="s">
        <v>1741</v>
      </c>
      <c r="K4790">
        <v>0</v>
      </c>
      <c r="L4790">
        <v>1</v>
      </c>
      <c r="M4790">
        <v>0</v>
      </c>
      <c r="N4790">
        <v>1</v>
      </c>
      <c r="O4790">
        <v>0</v>
      </c>
      <c r="BI4790" s="1">
        <v>6</v>
      </c>
      <c r="BJ4790" s="1" t="str">
        <f t="array" ref="BJ4790">IF(C4790="yes",VLOOKUP(BI4790&amp;D4790,CHOOSE({1,2},Schedule_2015!$A$2:$A$257&amp;Schedule_2015!$B$2:$B$257,Schedule_2015!$C$2:$C$257),2,0),VLOOKUP(BI4790&amp;D4790,CHOOSE({1,2},Schedule_2015!$A$2:$A$257&amp;Schedule_2015!$C$2:$C$257,Schedule_2015!$B$2:$B$257),2,0))</f>
        <v>SD</v>
      </c>
      <c r="BK4790" s="3">
        <f>VLOOKUP(BJ4790,Def!$A$2:$Z$34,23,0)</f>
        <v>118.8</v>
      </c>
      <c r="BL4790" s="3">
        <f>VLOOKUP(BJ4790,Def!$A$2:$Z$34,16,0)</f>
        <v>185.8</v>
      </c>
      <c r="BM4790" s="3">
        <f>VLOOKUP(BJ4790,Def!$A$2:$Z$34,17,0)</f>
        <v>11</v>
      </c>
      <c r="BN4790" s="3">
        <f>VLOOKUP(BJ4790,Def!$A$2:$Z$34,24,0)</f>
        <v>2</v>
      </c>
      <c r="BO4790" s="1">
        <f t="shared" ca="1" si="1170"/>
        <v>0</v>
      </c>
      <c r="BP4790" s="1">
        <f t="shared" ca="1" si="1171"/>
        <v>0</v>
      </c>
      <c r="BQ4790" s="1">
        <f t="shared" ca="1" si="1172"/>
        <v>0</v>
      </c>
      <c r="BR4790" s="1">
        <f t="shared" ca="1" si="1173"/>
        <v>0</v>
      </c>
      <c r="BS4790" s="1">
        <f t="shared" ca="1" si="1174"/>
        <v>0</v>
      </c>
      <c r="BT4790" s="1">
        <f t="shared" ca="1" si="1175"/>
        <v>0</v>
      </c>
      <c r="BU4790" s="1">
        <f t="shared" ca="1" si="1176"/>
        <v>0</v>
      </c>
      <c r="BV4790" s="1">
        <f t="shared" ca="1" si="1177"/>
        <v>0</v>
      </c>
      <c r="BW4790" s="1">
        <f t="shared" ca="1" si="1178"/>
        <v>0</v>
      </c>
      <c r="BX4790" s="1">
        <f t="shared" ca="1" si="1179"/>
        <v>0</v>
      </c>
      <c r="BY4790" s="1">
        <f t="shared" ca="1" si="1180"/>
        <v>0</v>
      </c>
      <c r="BZ4790" s="1">
        <f t="shared" ca="1" si="1181"/>
        <v>0</v>
      </c>
      <c r="CA4790" s="1">
        <f t="shared" ca="1" si="1182"/>
        <v>0</v>
      </c>
      <c r="CB4790" s="1">
        <f t="shared" ca="1" si="1183"/>
        <v>0</v>
      </c>
      <c r="CC4790" s="1">
        <f t="shared" ca="1" si="1184"/>
        <v>0</v>
      </c>
    </row>
    <row r="4791" spans="1:81" hidden="1" x14ac:dyDescent="0.2">
      <c r="A4791" s="1" t="s">
        <v>979</v>
      </c>
      <c r="B4791" s="1" t="s">
        <v>980</v>
      </c>
      <c r="C4791" s="1" t="s">
        <v>62</v>
      </c>
      <c r="D4791" s="1" t="s">
        <v>965</v>
      </c>
      <c r="E4791" s="1" t="s">
        <v>88</v>
      </c>
      <c r="P4791">
        <v>2</v>
      </c>
      <c r="Q4791">
        <v>2</v>
      </c>
      <c r="R4791">
        <v>28</v>
      </c>
      <c r="S4791">
        <v>6</v>
      </c>
      <c r="T4791">
        <v>3</v>
      </c>
      <c r="U4791">
        <v>0</v>
      </c>
      <c r="V4791">
        <v>3</v>
      </c>
      <c r="W4791">
        <v>0</v>
      </c>
      <c r="X4791">
        <v>3</v>
      </c>
      <c r="BI4791" s="1">
        <v>6</v>
      </c>
      <c r="BJ4791" s="1" t="str">
        <f t="array" ref="BJ4791">IF(C4791="yes",VLOOKUP(BI4791&amp;D4791,CHOOSE({1,2},Schedule_2015!$A$2:$A$257&amp;Schedule_2015!$B$2:$B$257,Schedule_2015!$C$2:$C$257),2,0),VLOOKUP(BI4791&amp;D4791,CHOOSE({1,2},Schedule_2015!$A$2:$A$257&amp;Schedule_2015!$C$2:$C$257,Schedule_2015!$B$2:$B$257),2,0))</f>
        <v>SD</v>
      </c>
      <c r="BK4791" s="3">
        <f>VLOOKUP(BJ4791,Def!$A$2:$Z$34,23,0)</f>
        <v>118.8</v>
      </c>
      <c r="BL4791" s="3">
        <f>VLOOKUP(BJ4791,Def!$A$2:$Z$34,16,0)</f>
        <v>185.8</v>
      </c>
      <c r="BM4791" s="3">
        <f>VLOOKUP(BJ4791,Def!$A$2:$Z$34,17,0)</f>
        <v>11</v>
      </c>
      <c r="BN4791" s="3">
        <f>VLOOKUP(BJ4791,Def!$A$2:$Z$34,24,0)</f>
        <v>2</v>
      </c>
      <c r="BO4791" s="1">
        <f t="shared" ca="1" si="1170"/>
        <v>0</v>
      </c>
      <c r="BP4791" s="1">
        <f t="shared" ca="1" si="1171"/>
        <v>0</v>
      </c>
      <c r="BQ4791" s="1">
        <f t="shared" ca="1" si="1172"/>
        <v>0</v>
      </c>
      <c r="BR4791" s="1">
        <f t="shared" ca="1" si="1173"/>
        <v>0</v>
      </c>
      <c r="BS4791" s="1">
        <f t="shared" ca="1" si="1174"/>
        <v>0</v>
      </c>
      <c r="BT4791" s="1">
        <f t="shared" ca="1" si="1175"/>
        <v>0</v>
      </c>
      <c r="BU4791" s="1">
        <f t="shared" ca="1" si="1176"/>
        <v>0</v>
      </c>
      <c r="BV4791" s="1">
        <f t="shared" ca="1" si="1177"/>
        <v>0</v>
      </c>
      <c r="BW4791" s="1">
        <f t="shared" ca="1" si="1178"/>
        <v>0</v>
      </c>
      <c r="BX4791" s="1">
        <f t="shared" ca="1" si="1179"/>
        <v>0</v>
      </c>
      <c r="BY4791" s="1">
        <f t="shared" ca="1" si="1180"/>
        <v>0</v>
      </c>
      <c r="BZ4791" s="1">
        <f t="shared" ca="1" si="1181"/>
        <v>0</v>
      </c>
      <c r="CA4791" s="1">
        <f t="shared" ca="1" si="1182"/>
        <v>0</v>
      </c>
      <c r="CB4791" s="1">
        <f t="shared" ca="1" si="1183"/>
        <v>0</v>
      </c>
      <c r="CC4791" s="1">
        <f t="shared" ca="1" si="1184"/>
        <v>0</v>
      </c>
    </row>
    <row r="4792" spans="1:81" hidden="1" x14ac:dyDescent="0.2">
      <c r="A4792" s="1" t="s">
        <v>981</v>
      </c>
      <c r="B4792" s="1" t="s">
        <v>982</v>
      </c>
      <c r="C4792" s="1" t="s">
        <v>62</v>
      </c>
      <c r="D4792" s="1" t="s">
        <v>965</v>
      </c>
      <c r="E4792" s="1" t="s">
        <v>91</v>
      </c>
      <c r="AK4792">
        <v>42</v>
      </c>
      <c r="AL4792">
        <v>2</v>
      </c>
      <c r="AM4792">
        <v>50</v>
      </c>
      <c r="AN4792">
        <v>4</v>
      </c>
      <c r="AO4792">
        <v>162</v>
      </c>
      <c r="BI4792" s="1">
        <v>6</v>
      </c>
      <c r="BJ4792" s="1" t="str">
        <f t="array" ref="BJ4792">IF(C4792="yes",VLOOKUP(BI4792&amp;D4792,CHOOSE({1,2},Schedule_2015!$A$2:$A$257&amp;Schedule_2015!$B$2:$B$257,Schedule_2015!$C$2:$C$257),2,0),VLOOKUP(BI4792&amp;D4792,CHOOSE({1,2},Schedule_2015!$A$2:$A$257&amp;Schedule_2015!$C$2:$C$257,Schedule_2015!$B$2:$B$257),2,0))</f>
        <v>SD</v>
      </c>
      <c r="BK4792" s="3">
        <f>VLOOKUP(BJ4792,Def!$A$2:$Z$34,23,0)</f>
        <v>118.8</v>
      </c>
      <c r="BL4792" s="3">
        <f>VLOOKUP(BJ4792,Def!$A$2:$Z$34,16,0)</f>
        <v>185.8</v>
      </c>
      <c r="BM4792" s="3">
        <f>VLOOKUP(BJ4792,Def!$A$2:$Z$34,17,0)</f>
        <v>11</v>
      </c>
      <c r="BN4792" s="3">
        <f>VLOOKUP(BJ4792,Def!$A$2:$Z$34,24,0)</f>
        <v>2</v>
      </c>
      <c r="BO4792" s="1">
        <f t="shared" ca="1" si="1170"/>
        <v>0</v>
      </c>
      <c r="BP4792" s="1">
        <f t="shared" ca="1" si="1171"/>
        <v>0</v>
      </c>
      <c r="BQ4792" s="1">
        <f t="shared" ca="1" si="1172"/>
        <v>0</v>
      </c>
      <c r="BR4792" s="1">
        <f t="shared" ca="1" si="1173"/>
        <v>0</v>
      </c>
      <c r="BS4792" s="1">
        <f t="shared" ca="1" si="1174"/>
        <v>0</v>
      </c>
      <c r="BT4792" s="1">
        <f t="shared" ca="1" si="1175"/>
        <v>0</v>
      </c>
      <c r="BU4792" s="1">
        <f t="shared" ca="1" si="1176"/>
        <v>0</v>
      </c>
      <c r="BV4792" s="1">
        <f t="shared" ca="1" si="1177"/>
        <v>0</v>
      </c>
      <c r="BW4792" s="1">
        <f t="shared" ca="1" si="1178"/>
        <v>0</v>
      </c>
      <c r="BX4792" s="1">
        <f t="shared" ca="1" si="1179"/>
        <v>0</v>
      </c>
      <c r="BY4792" s="1">
        <f t="shared" ca="1" si="1180"/>
        <v>0</v>
      </c>
      <c r="BZ4792" s="1">
        <f t="shared" ca="1" si="1181"/>
        <v>0</v>
      </c>
      <c r="CA4792" s="1">
        <f t="shared" ca="1" si="1182"/>
        <v>0</v>
      </c>
      <c r="CB4792" s="1">
        <f t="shared" ca="1" si="1183"/>
        <v>0</v>
      </c>
      <c r="CC4792" s="1">
        <f t="shared" ca="1" si="1184"/>
        <v>0</v>
      </c>
    </row>
    <row r="4793" spans="1:81" hidden="1" x14ac:dyDescent="0.2">
      <c r="A4793" s="1" t="s">
        <v>2943</v>
      </c>
      <c r="B4793" s="1" t="s">
        <v>2944</v>
      </c>
      <c r="C4793" s="1" t="s">
        <v>62</v>
      </c>
      <c r="D4793" s="1" t="s">
        <v>965</v>
      </c>
      <c r="E4793" s="1" t="s">
        <v>1304</v>
      </c>
      <c r="Y4793">
        <v>0</v>
      </c>
      <c r="Z4793">
        <v>0</v>
      </c>
      <c r="AA4793">
        <v>0</v>
      </c>
      <c r="AB4793">
        <v>1</v>
      </c>
      <c r="AC4793">
        <v>0</v>
      </c>
      <c r="BI4793" s="1">
        <v>6</v>
      </c>
      <c r="BJ4793" s="1" t="str">
        <f t="array" ref="BJ4793">IF(C4793="yes",VLOOKUP(BI4793&amp;D4793,CHOOSE({1,2},Schedule_2015!$A$2:$A$257&amp;Schedule_2015!$B$2:$B$257,Schedule_2015!$C$2:$C$257),2,0),VLOOKUP(BI4793&amp;D4793,CHOOSE({1,2},Schedule_2015!$A$2:$A$257&amp;Schedule_2015!$C$2:$C$257,Schedule_2015!$B$2:$B$257),2,0))</f>
        <v>SD</v>
      </c>
      <c r="BK4793" s="3">
        <f>VLOOKUP(BJ4793,Def!$A$2:$Z$34,23,0)</f>
        <v>118.8</v>
      </c>
      <c r="BL4793" s="3">
        <f>VLOOKUP(BJ4793,Def!$A$2:$Z$34,16,0)</f>
        <v>185.8</v>
      </c>
      <c r="BM4793" s="3">
        <f>VLOOKUP(BJ4793,Def!$A$2:$Z$34,17,0)</f>
        <v>11</v>
      </c>
      <c r="BN4793" s="3">
        <f>VLOOKUP(BJ4793,Def!$A$2:$Z$34,24,0)</f>
        <v>2</v>
      </c>
      <c r="BO4793" s="1">
        <f t="shared" ca="1" si="1170"/>
        <v>0</v>
      </c>
      <c r="BP4793" s="1">
        <f t="shared" ca="1" si="1171"/>
        <v>0</v>
      </c>
      <c r="BQ4793" s="1">
        <f t="shared" ca="1" si="1172"/>
        <v>0</v>
      </c>
      <c r="BR4793" s="1">
        <f t="shared" ca="1" si="1173"/>
        <v>0</v>
      </c>
      <c r="BS4793" s="1">
        <f t="shared" ca="1" si="1174"/>
        <v>0</v>
      </c>
      <c r="BT4793" s="1">
        <f t="shared" ca="1" si="1175"/>
        <v>0</v>
      </c>
      <c r="BU4793" s="1">
        <f t="shared" ca="1" si="1176"/>
        <v>0</v>
      </c>
      <c r="BV4793" s="1">
        <f t="shared" ca="1" si="1177"/>
        <v>0</v>
      </c>
      <c r="BW4793" s="1">
        <f t="shared" ca="1" si="1178"/>
        <v>0</v>
      </c>
      <c r="BX4793" s="1">
        <f t="shared" ca="1" si="1179"/>
        <v>0</v>
      </c>
      <c r="BY4793" s="1">
        <f t="shared" ca="1" si="1180"/>
        <v>0</v>
      </c>
      <c r="BZ4793" s="1">
        <f t="shared" ca="1" si="1181"/>
        <v>0</v>
      </c>
      <c r="CA4793" s="1">
        <f t="shared" ca="1" si="1182"/>
        <v>0</v>
      </c>
      <c r="CB4793" s="1">
        <f t="shared" ca="1" si="1183"/>
        <v>0</v>
      </c>
      <c r="CC4793" s="1">
        <f t="shared" ca="1" si="1184"/>
        <v>0</v>
      </c>
    </row>
    <row r="4794" spans="1:81" hidden="1" x14ac:dyDescent="0.2">
      <c r="A4794" s="1" t="s">
        <v>2945</v>
      </c>
      <c r="B4794" s="1" t="s">
        <v>2946</v>
      </c>
      <c r="C4794" s="1" t="s">
        <v>62</v>
      </c>
      <c r="D4794" s="1" t="s">
        <v>965</v>
      </c>
      <c r="E4794" s="1" t="s">
        <v>76</v>
      </c>
      <c r="Y4794">
        <v>30</v>
      </c>
      <c r="Z4794">
        <v>30</v>
      </c>
      <c r="AA4794">
        <v>0</v>
      </c>
      <c r="AB4794">
        <v>1</v>
      </c>
      <c r="AC4794">
        <v>0</v>
      </c>
      <c r="BI4794" s="1">
        <v>6</v>
      </c>
      <c r="BJ4794" s="1" t="str">
        <f t="array" ref="BJ4794">IF(C4794="yes",VLOOKUP(BI4794&amp;D4794,CHOOSE({1,2},Schedule_2015!$A$2:$A$257&amp;Schedule_2015!$B$2:$B$257,Schedule_2015!$C$2:$C$257),2,0),VLOOKUP(BI4794&amp;D4794,CHOOSE({1,2},Schedule_2015!$A$2:$A$257&amp;Schedule_2015!$C$2:$C$257,Schedule_2015!$B$2:$B$257),2,0))</f>
        <v>SD</v>
      </c>
      <c r="BK4794" s="3">
        <f>VLOOKUP(BJ4794,Def!$A$2:$Z$34,23,0)</f>
        <v>118.8</v>
      </c>
      <c r="BL4794" s="3">
        <f>VLOOKUP(BJ4794,Def!$A$2:$Z$34,16,0)</f>
        <v>185.8</v>
      </c>
      <c r="BM4794" s="3">
        <f>VLOOKUP(BJ4794,Def!$A$2:$Z$34,17,0)</f>
        <v>11</v>
      </c>
      <c r="BN4794" s="3">
        <f>VLOOKUP(BJ4794,Def!$A$2:$Z$34,24,0)</f>
        <v>2</v>
      </c>
      <c r="BO4794" s="1">
        <f t="shared" ca="1" si="1170"/>
        <v>0</v>
      </c>
      <c r="BP4794" s="1">
        <f t="shared" ca="1" si="1171"/>
        <v>0</v>
      </c>
      <c r="BQ4794" s="1">
        <f t="shared" ca="1" si="1172"/>
        <v>0</v>
      </c>
      <c r="BR4794" s="1">
        <f t="shared" ca="1" si="1173"/>
        <v>0</v>
      </c>
      <c r="BS4794" s="1">
        <f t="shared" ca="1" si="1174"/>
        <v>0</v>
      </c>
      <c r="BT4794" s="1">
        <f t="shared" ca="1" si="1175"/>
        <v>0</v>
      </c>
      <c r="BU4794" s="1">
        <f t="shared" ca="1" si="1176"/>
        <v>0</v>
      </c>
      <c r="BV4794" s="1">
        <f t="shared" ca="1" si="1177"/>
        <v>0</v>
      </c>
      <c r="BW4794" s="1">
        <f t="shared" ca="1" si="1178"/>
        <v>0</v>
      </c>
      <c r="BX4794" s="1">
        <f t="shared" ca="1" si="1179"/>
        <v>0</v>
      </c>
      <c r="BY4794" s="1">
        <f t="shared" ca="1" si="1180"/>
        <v>0</v>
      </c>
      <c r="BZ4794" s="1">
        <f t="shared" ca="1" si="1181"/>
        <v>0</v>
      </c>
      <c r="CA4794" s="1">
        <f t="shared" ca="1" si="1182"/>
        <v>0</v>
      </c>
      <c r="CB4794" s="1">
        <f t="shared" ca="1" si="1183"/>
        <v>0</v>
      </c>
      <c r="CC4794" s="1">
        <f t="shared" ca="1" si="1184"/>
        <v>0</v>
      </c>
    </row>
    <row r="4795" spans="1:81" hidden="1" x14ac:dyDescent="0.2">
      <c r="A4795" s="1" t="s">
        <v>983</v>
      </c>
      <c r="B4795" s="1" t="s">
        <v>984</v>
      </c>
      <c r="C4795" s="1" t="s">
        <v>62</v>
      </c>
      <c r="D4795" s="1" t="s">
        <v>965</v>
      </c>
      <c r="E4795" s="1" t="s">
        <v>165</v>
      </c>
      <c r="F4795">
        <v>1</v>
      </c>
      <c r="G4795">
        <v>0</v>
      </c>
      <c r="H4795">
        <v>0</v>
      </c>
      <c r="I4795">
        <v>0</v>
      </c>
      <c r="J4795">
        <v>9</v>
      </c>
      <c r="AP4795">
        <v>9</v>
      </c>
      <c r="AQ4795">
        <v>16</v>
      </c>
      <c r="AR4795">
        <v>0</v>
      </c>
      <c r="AS4795">
        <v>2</v>
      </c>
      <c r="AT4795">
        <v>0</v>
      </c>
      <c r="BI4795" s="1">
        <v>6</v>
      </c>
      <c r="BJ4795" s="1" t="str">
        <f t="array" ref="BJ4795">IF(C4795="yes",VLOOKUP(BI4795&amp;D4795,CHOOSE({1,2},Schedule_2015!$A$2:$A$257&amp;Schedule_2015!$B$2:$B$257,Schedule_2015!$C$2:$C$257),2,0),VLOOKUP(BI4795&amp;D4795,CHOOSE({1,2},Schedule_2015!$A$2:$A$257&amp;Schedule_2015!$C$2:$C$257,Schedule_2015!$B$2:$B$257),2,0))</f>
        <v>SD</v>
      </c>
      <c r="BK4795" s="3">
        <f>VLOOKUP(BJ4795,Def!$A$2:$Z$34,23,0)</f>
        <v>118.8</v>
      </c>
      <c r="BL4795" s="3">
        <f>VLOOKUP(BJ4795,Def!$A$2:$Z$34,16,0)</f>
        <v>185.8</v>
      </c>
      <c r="BM4795" s="3">
        <f>VLOOKUP(BJ4795,Def!$A$2:$Z$34,17,0)</f>
        <v>11</v>
      </c>
      <c r="BN4795" s="3">
        <f>VLOOKUP(BJ4795,Def!$A$2:$Z$34,24,0)</f>
        <v>2</v>
      </c>
      <c r="BO4795" s="1">
        <f t="shared" ca="1" si="1170"/>
        <v>0</v>
      </c>
      <c r="BP4795" s="1">
        <f t="shared" ca="1" si="1171"/>
        <v>0</v>
      </c>
      <c r="BQ4795" s="1">
        <f t="shared" ca="1" si="1172"/>
        <v>0</v>
      </c>
      <c r="BR4795" s="1">
        <f t="shared" ca="1" si="1173"/>
        <v>0</v>
      </c>
      <c r="BS4795" s="1">
        <f t="shared" ca="1" si="1174"/>
        <v>0</v>
      </c>
      <c r="BT4795" s="1">
        <f t="shared" ca="1" si="1175"/>
        <v>0</v>
      </c>
      <c r="BU4795" s="1">
        <f t="shared" ca="1" si="1176"/>
        <v>0</v>
      </c>
      <c r="BV4795" s="1">
        <f t="shared" ca="1" si="1177"/>
        <v>0</v>
      </c>
      <c r="BW4795" s="1">
        <f t="shared" ca="1" si="1178"/>
        <v>0</v>
      </c>
      <c r="BX4795" s="1">
        <f t="shared" ca="1" si="1179"/>
        <v>0</v>
      </c>
      <c r="BY4795" s="1">
        <f t="shared" ca="1" si="1180"/>
        <v>0</v>
      </c>
      <c r="BZ4795" s="1">
        <f t="shared" ca="1" si="1181"/>
        <v>0</v>
      </c>
      <c r="CA4795" s="1">
        <f t="shared" ca="1" si="1182"/>
        <v>0</v>
      </c>
      <c r="CB4795" s="1">
        <f t="shared" ca="1" si="1183"/>
        <v>0</v>
      </c>
      <c r="CC4795" s="1">
        <f t="shared" ca="1" si="1184"/>
        <v>0</v>
      </c>
    </row>
    <row r="4796" spans="1:81" hidden="1" x14ac:dyDescent="0.2">
      <c r="A4796" s="1" t="s">
        <v>985</v>
      </c>
      <c r="B4796" s="1" t="s">
        <v>986</v>
      </c>
      <c r="C4796" s="1" t="s">
        <v>62</v>
      </c>
      <c r="D4796" s="1" t="s">
        <v>965</v>
      </c>
      <c r="E4796" s="1" t="s">
        <v>94</v>
      </c>
      <c r="F4796">
        <v>1</v>
      </c>
      <c r="G4796">
        <v>0</v>
      </c>
      <c r="H4796">
        <v>0</v>
      </c>
      <c r="I4796">
        <v>0</v>
      </c>
      <c r="J4796">
        <v>0</v>
      </c>
      <c r="BI4796" s="1">
        <v>6</v>
      </c>
      <c r="BJ4796" s="1" t="str">
        <f t="array" ref="BJ4796">IF(C4796="yes",VLOOKUP(BI4796&amp;D4796,CHOOSE({1,2},Schedule_2015!$A$2:$A$257&amp;Schedule_2015!$B$2:$B$257,Schedule_2015!$C$2:$C$257),2,0),VLOOKUP(BI4796&amp;D4796,CHOOSE({1,2},Schedule_2015!$A$2:$A$257&amp;Schedule_2015!$C$2:$C$257,Schedule_2015!$B$2:$B$257),2,0))</f>
        <v>SD</v>
      </c>
      <c r="BK4796" s="3">
        <f>VLOOKUP(BJ4796,Def!$A$2:$Z$34,23,0)</f>
        <v>118.8</v>
      </c>
      <c r="BL4796" s="3">
        <f>VLOOKUP(BJ4796,Def!$A$2:$Z$34,16,0)</f>
        <v>185.8</v>
      </c>
      <c r="BM4796" s="3">
        <f>VLOOKUP(BJ4796,Def!$A$2:$Z$34,17,0)</f>
        <v>11</v>
      </c>
      <c r="BN4796" s="3">
        <f>VLOOKUP(BJ4796,Def!$A$2:$Z$34,24,0)</f>
        <v>2</v>
      </c>
      <c r="BO4796" s="1">
        <f t="shared" ca="1" si="1170"/>
        <v>0</v>
      </c>
      <c r="BP4796" s="1">
        <f t="shared" ca="1" si="1171"/>
        <v>0</v>
      </c>
      <c r="BQ4796" s="1">
        <f t="shared" ca="1" si="1172"/>
        <v>0</v>
      </c>
      <c r="BR4796" s="1">
        <f t="shared" ca="1" si="1173"/>
        <v>0</v>
      </c>
      <c r="BS4796" s="1">
        <f t="shared" ca="1" si="1174"/>
        <v>0</v>
      </c>
      <c r="BT4796" s="1">
        <f t="shared" ca="1" si="1175"/>
        <v>0</v>
      </c>
      <c r="BU4796" s="1">
        <f t="shared" ca="1" si="1176"/>
        <v>0</v>
      </c>
      <c r="BV4796" s="1">
        <f t="shared" ca="1" si="1177"/>
        <v>0</v>
      </c>
      <c r="BW4796" s="1">
        <f t="shared" ca="1" si="1178"/>
        <v>0</v>
      </c>
      <c r="BX4796" s="1">
        <f t="shared" ca="1" si="1179"/>
        <v>0</v>
      </c>
      <c r="BY4796" s="1">
        <f t="shared" ca="1" si="1180"/>
        <v>0</v>
      </c>
      <c r="BZ4796" s="1">
        <f t="shared" ca="1" si="1181"/>
        <v>0</v>
      </c>
      <c r="CA4796" s="1">
        <f t="shared" ca="1" si="1182"/>
        <v>0</v>
      </c>
      <c r="CB4796" s="1">
        <f t="shared" ca="1" si="1183"/>
        <v>0</v>
      </c>
      <c r="CC4796" s="1">
        <f t="shared" ca="1" si="1184"/>
        <v>0</v>
      </c>
    </row>
    <row r="4797" spans="1:81" hidden="1" x14ac:dyDescent="0.2">
      <c r="A4797" s="1" t="s">
        <v>1005</v>
      </c>
      <c r="B4797" s="1" t="s">
        <v>1006</v>
      </c>
      <c r="C4797" s="1" t="s">
        <v>62</v>
      </c>
      <c r="D4797" s="1" t="s">
        <v>965</v>
      </c>
      <c r="E4797" s="1" t="s">
        <v>100</v>
      </c>
      <c r="F4797">
        <v>0</v>
      </c>
      <c r="G4797">
        <v>0</v>
      </c>
      <c r="H4797">
        <v>0</v>
      </c>
      <c r="I4797">
        <v>0</v>
      </c>
      <c r="J4797">
        <v>1</v>
      </c>
      <c r="BI4797" s="1">
        <v>6</v>
      </c>
      <c r="BJ4797" s="1" t="str">
        <f t="array" ref="BJ4797">IF(C4797="yes",VLOOKUP(BI4797&amp;D4797,CHOOSE({1,2},Schedule_2015!$A$2:$A$257&amp;Schedule_2015!$B$2:$B$257,Schedule_2015!$C$2:$C$257),2,0),VLOOKUP(BI4797&amp;D4797,CHOOSE({1,2},Schedule_2015!$A$2:$A$257&amp;Schedule_2015!$C$2:$C$257,Schedule_2015!$B$2:$B$257),2,0))</f>
        <v>SD</v>
      </c>
      <c r="BK4797" s="3">
        <f>VLOOKUP(BJ4797,Def!$A$2:$Z$34,23,0)</f>
        <v>118.8</v>
      </c>
      <c r="BL4797" s="3">
        <f>VLOOKUP(BJ4797,Def!$A$2:$Z$34,16,0)</f>
        <v>185.8</v>
      </c>
      <c r="BM4797" s="3">
        <f>VLOOKUP(BJ4797,Def!$A$2:$Z$34,17,0)</f>
        <v>11</v>
      </c>
      <c r="BN4797" s="3">
        <f>VLOOKUP(BJ4797,Def!$A$2:$Z$34,24,0)</f>
        <v>2</v>
      </c>
      <c r="BO4797" s="1">
        <f t="shared" ca="1" si="1170"/>
        <v>0</v>
      </c>
      <c r="BP4797" s="1">
        <f t="shared" ca="1" si="1171"/>
        <v>0</v>
      </c>
      <c r="BQ4797" s="1">
        <f t="shared" ca="1" si="1172"/>
        <v>0</v>
      </c>
      <c r="BR4797" s="1">
        <f t="shared" ca="1" si="1173"/>
        <v>0</v>
      </c>
      <c r="BS4797" s="1">
        <f t="shared" ca="1" si="1174"/>
        <v>0</v>
      </c>
      <c r="BT4797" s="1">
        <f t="shared" ca="1" si="1175"/>
        <v>0</v>
      </c>
      <c r="BU4797" s="1">
        <f t="shared" ca="1" si="1176"/>
        <v>0</v>
      </c>
      <c r="BV4797" s="1">
        <f t="shared" ca="1" si="1177"/>
        <v>0</v>
      </c>
      <c r="BW4797" s="1">
        <f t="shared" ca="1" si="1178"/>
        <v>0</v>
      </c>
      <c r="BX4797" s="1">
        <f t="shared" ca="1" si="1179"/>
        <v>0</v>
      </c>
      <c r="BY4797" s="1">
        <f t="shared" ca="1" si="1180"/>
        <v>0</v>
      </c>
      <c r="BZ4797" s="1">
        <f t="shared" ca="1" si="1181"/>
        <v>0</v>
      </c>
      <c r="CA4797" s="1">
        <f t="shared" ca="1" si="1182"/>
        <v>0</v>
      </c>
      <c r="CB4797" s="1">
        <f t="shared" ca="1" si="1183"/>
        <v>0</v>
      </c>
      <c r="CC4797" s="1">
        <f t="shared" ca="1" si="1184"/>
        <v>0</v>
      </c>
    </row>
    <row r="4798" spans="1:81" hidden="1" x14ac:dyDescent="0.2">
      <c r="A4798" s="1" t="s">
        <v>997</v>
      </c>
      <c r="B4798" s="1" t="s">
        <v>998</v>
      </c>
      <c r="C4798" s="1" t="s">
        <v>62</v>
      </c>
      <c r="D4798" s="1" t="s">
        <v>965</v>
      </c>
      <c r="E4798" s="1" t="s">
        <v>105</v>
      </c>
      <c r="F4798">
        <v>1</v>
      </c>
      <c r="G4798">
        <v>1</v>
      </c>
      <c r="H4798">
        <v>0</v>
      </c>
      <c r="I4798">
        <v>0.5</v>
      </c>
      <c r="J4798">
        <v>2</v>
      </c>
      <c r="BI4798" s="1">
        <v>6</v>
      </c>
      <c r="BJ4798" s="1" t="str">
        <f t="array" ref="BJ4798">IF(C4798="yes",VLOOKUP(BI4798&amp;D4798,CHOOSE({1,2},Schedule_2015!$A$2:$A$257&amp;Schedule_2015!$B$2:$B$257,Schedule_2015!$C$2:$C$257),2,0),VLOOKUP(BI4798&amp;D4798,CHOOSE({1,2},Schedule_2015!$A$2:$A$257&amp;Schedule_2015!$C$2:$C$257,Schedule_2015!$B$2:$B$257),2,0))</f>
        <v>SD</v>
      </c>
      <c r="BK4798" s="3">
        <f>VLOOKUP(BJ4798,Def!$A$2:$Z$34,23,0)</f>
        <v>118.8</v>
      </c>
      <c r="BL4798" s="3">
        <f>VLOOKUP(BJ4798,Def!$A$2:$Z$34,16,0)</f>
        <v>185.8</v>
      </c>
      <c r="BM4798" s="3">
        <f>VLOOKUP(BJ4798,Def!$A$2:$Z$34,17,0)</f>
        <v>11</v>
      </c>
      <c r="BN4798" s="3">
        <f>VLOOKUP(BJ4798,Def!$A$2:$Z$34,24,0)</f>
        <v>2</v>
      </c>
      <c r="BO4798" s="1">
        <f t="shared" ca="1" si="1170"/>
        <v>0</v>
      </c>
      <c r="BP4798" s="1">
        <f t="shared" ca="1" si="1171"/>
        <v>0</v>
      </c>
      <c r="BQ4798" s="1">
        <f t="shared" ca="1" si="1172"/>
        <v>0</v>
      </c>
      <c r="BR4798" s="1">
        <f t="shared" ca="1" si="1173"/>
        <v>0</v>
      </c>
      <c r="BS4798" s="1">
        <f t="shared" ca="1" si="1174"/>
        <v>0</v>
      </c>
      <c r="BT4798" s="1">
        <f t="shared" ca="1" si="1175"/>
        <v>0</v>
      </c>
      <c r="BU4798" s="1">
        <f t="shared" ca="1" si="1176"/>
        <v>0</v>
      </c>
      <c r="BV4798" s="1">
        <f t="shared" ca="1" si="1177"/>
        <v>0</v>
      </c>
      <c r="BW4798" s="1">
        <f t="shared" ca="1" si="1178"/>
        <v>0</v>
      </c>
      <c r="BX4798" s="1">
        <f t="shared" ca="1" si="1179"/>
        <v>0</v>
      </c>
      <c r="BY4798" s="1">
        <f t="shared" ca="1" si="1180"/>
        <v>0</v>
      </c>
      <c r="BZ4798" s="1">
        <f t="shared" ca="1" si="1181"/>
        <v>0</v>
      </c>
      <c r="CA4798" s="1">
        <f t="shared" ca="1" si="1182"/>
        <v>0</v>
      </c>
      <c r="CB4798" s="1">
        <f t="shared" ca="1" si="1183"/>
        <v>0</v>
      </c>
      <c r="CC4798" s="1">
        <f t="shared" ca="1" si="1184"/>
        <v>0</v>
      </c>
    </row>
    <row r="4799" spans="1:81" hidden="1" x14ac:dyDescent="0.2">
      <c r="A4799" s="1" t="s">
        <v>2426</v>
      </c>
      <c r="B4799" s="1" t="s">
        <v>2427</v>
      </c>
      <c r="C4799" s="1" t="s">
        <v>62</v>
      </c>
      <c r="D4799" s="1" t="s">
        <v>965</v>
      </c>
      <c r="E4799" s="1" t="s">
        <v>105</v>
      </c>
      <c r="F4799">
        <v>1</v>
      </c>
      <c r="G4799">
        <v>0</v>
      </c>
      <c r="H4799">
        <v>0</v>
      </c>
      <c r="I4799">
        <v>0</v>
      </c>
      <c r="J4799">
        <v>0</v>
      </c>
      <c r="BI4799" s="1">
        <v>6</v>
      </c>
      <c r="BJ4799" s="1" t="str">
        <f t="array" ref="BJ4799">IF(C4799="yes",VLOOKUP(BI4799&amp;D4799,CHOOSE({1,2},Schedule_2015!$A$2:$A$257&amp;Schedule_2015!$B$2:$B$257,Schedule_2015!$C$2:$C$257),2,0),VLOOKUP(BI4799&amp;D4799,CHOOSE({1,2},Schedule_2015!$A$2:$A$257&amp;Schedule_2015!$C$2:$C$257,Schedule_2015!$B$2:$B$257),2,0))</f>
        <v>SD</v>
      </c>
      <c r="BK4799" s="3">
        <f>VLOOKUP(BJ4799,Def!$A$2:$Z$34,23,0)</f>
        <v>118.8</v>
      </c>
      <c r="BL4799" s="3">
        <f>VLOOKUP(BJ4799,Def!$A$2:$Z$34,16,0)</f>
        <v>185.8</v>
      </c>
      <c r="BM4799" s="3">
        <f>VLOOKUP(BJ4799,Def!$A$2:$Z$34,17,0)</f>
        <v>11</v>
      </c>
      <c r="BN4799" s="3">
        <f>VLOOKUP(BJ4799,Def!$A$2:$Z$34,24,0)</f>
        <v>2</v>
      </c>
      <c r="BO4799" s="1">
        <f t="shared" ca="1" si="1170"/>
        <v>0</v>
      </c>
      <c r="BP4799" s="1">
        <f t="shared" ca="1" si="1171"/>
        <v>0</v>
      </c>
      <c r="BQ4799" s="1">
        <f t="shared" ca="1" si="1172"/>
        <v>0</v>
      </c>
      <c r="BR4799" s="1">
        <f t="shared" ca="1" si="1173"/>
        <v>0</v>
      </c>
      <c r="BS4799" s="1">
        <f t="shared" ca="1" si="1174"/>
        <v>0</v>
      </c>
      <c r="BT4799" s="1">
        <f t="shared" ca="1" si="1175"/>
        <v>0</v>
      </c>
      <c r="BU4799" s="1">
        <f t="shared" ca="1" si="1176"/>
        <v>0</v>
      </c>
      <c r="BV4799" s="1">
        <f t="shared" ca="1" si="1177"/>
        <v>0</v>
      </c>
      <c r="BW4799" s="1">
        <f t="shared" ca="1" si="1178"/>
        <v>0</v>
      </c>
      <c r="BX4799" s="1">
        <f t="shared" ca="1" si="1179"/>
        <v>0</v>
      </c>
      <c r="BY4799" s="1">
        <f t="shared" ca="1" si="1180"/>
        <v>0</v>
      </c>
      <c r="BZ4799" s="1">
        <f t="shared" ca="1" si="1181"/>
        <v>0</v>
      </c>
      <c r="CA4799" s="1">
        <f t="shared" ca="1" si="1182"/>
        <v>0</v>
      </c>
      <c r="CB4799" s="1">
        <f t="shared" ca="1" si="1183"/>
        <v>0</v>
      </c>
      <c r="CC4799" s="1">
        <f t="shared" ca="1" si="1184"/>
        <v>0</v>
      </c>
    </row>
    <row r="4800" spans="1:81" hidden="1" x14ac:dyDescent="0.2">
      <c r="A4800" s="1" t="s">
        <v>1001</v>
      </c>
      <c r="B4800" s="1" t="s">
        <v>1002</v>
      </c>
      <c r="C4800" s="1" t="s">
        <v>62</v>
      </c>
      <c r="D4800" s="1" t="s">
        <v>965</v>
      </c>
      <c r="E4800" s="1" t="s">
        <v>100</v>
      </c>
      <c r="F4800">
        <v>0</v>
      </c>
      <c r="G4800">
        <v>0</v>
      </c>
      <c r="H4800">
        <v>0</v>
      </c>
      <c r="I4800">
        <v>0</v>
      </c>
      <c r="J4800">
        <v>1</v>
      </c>
      <c r="BI4800" s="1">
        <v>6</v>
      </c>
      <c r="BJ4800" s="1" t="str">
        <f t="array" ref="BJ4800">IF(C4800="yes",VLOOKUP(BI4800&amp;D4800,CHOOSE({1,2},Schedule_2015!$A$2:$A$257&amp;Schedule_2015!$B$2:$B$257,Schedule_2015!$C$2:$C$257),2,0),VLOOKUP(BI4800&amp;D4800,CHOOSE({1,2},Schedule_2015!$A$2:$A$257&amp;Schedule_2015!$C$2:$C$257,Schedule_2015!$B$2:$B$257),2,0))</f>
        <v>SD</v>
      </c>
      <c r="BK4800" s="3">
        <f>VLOOKUP(BJ4800,Def!$A$2:$Z$34,23,0)</f>
        <v>118.8</v>
      </c>
      <c r="BL4800" s="3">
        <f>VLOOKUP(BJ4800,Def!$A$2:$Z$34,16,0)</f>
        <v>185.8</v>
      </c>
      <c r="BM4800" s="3">
        <f>VLOOKUP(BJ4800,Def!$A$2:$Z$34,17,0)</f>
        <v>11</v>
      </c>
      <c r="BN4800" s="3">
        <f>VLOOKUP(BJ4800,Def!$A$2:$Z$34,24,0)</f>
        <v>2</v>
      </c>
      <c r="BO4800" s="1">
        <f t="shared" ca="1" si="1170"/>
        <v>0</v>
      </c>
      <c r="BP4800" s="1">
        <f t="shared" ca="1" si="1171"/>
        <v>0</v>
      </c>
      <c r="BQ4800" s="1">
        <f t="shared" ca="1" si="1172"/>
        <v>0</v>
      </c>
      <c r="BR4800" s="1">
        <f t="shared" ca="1" si="1173"/>
        <v>0</v>
      </c>
      <c r="BS4800" s="1">
        <f t="shared" ca="1" si="1174"/>
        <v>0</v>
      </c>
      <c r="BT4800" s="1">
        <f t="shared" ca="1" si="1175"/>
        <v>0</v>
      </c>
      <c r="BU4800" s="1">
        <f t="shared" ca="1" si="1176"/>
        <v>0</v>
      </c>
      <c r="BV4800" s="1">
        <f t="shared" ca="1" si="1177"/>
        <v>0</v>
      </c>
      <c r="BW4800" s="1">
        <f t="shared" ca="1" si="1178"/>
        <v>0</v>
      </c>
      <c r="BX4800" s="1">
        <f t="shared" ca="1" si="1179"/>
        <v>0</v>
      </c>
      <c r="BY4800" s="1">
        <f t="shared" ca="1" si="1180"/>
        <v>0</v>
      </c>
      <c r="BZ4800" s="1">
        <f t="shared" ca="1" si="1181"/>
        <v>0</v>
      </c>
      <c r="CA4800" s="1">
        <f t="shared" ca="1" si="1182"/>
        <v>0</v>
      </c>
      <c r="CB4800" s="1">
        <f t="shared" ca="1" si="1183"/>
        <v>0</v>
      </c>
      <c r="CC4800" s="1">
        <f t="shared" ca="1" si="1184"/>
        <v>0</v>
      </c>
    </row>
    <row r="4801" spans="1:81" hidden="1" x14ac:dyDescent="0.2">
      <c r="A4801" s="1" t="s">
        <v>995</v>
      </c>
      <c r="B4801" s="1" t="s">
        <v>996</v>
      </c>
      <c r="C4801" s="1" t="s">
        <v>62</v>
      </c>
      <c r="D4801" s="1" t="s">
        <v>965</v>
      </c>
      <c r="E4801" s="1" t="s">
        <v>100</v>
      </c>
      <c r="F4801">
        <v>2</v>
      </c>
      <c r="G4801">
        <v>0</v>
      </c>
      <c r="H4801">
        <v>0</v>
      </c>
      <c r="I4801">
        <v>0</v>
      </c>
      <c r="J4801">
        <v>5</v>
      </c>
      <c r="BI4801" s="1">
        <v>6</v>
      </c>
      <c r="BJ4801" s="1" t="str">
        <f t="array" ref="BJ4801">IF(C4801="yes",VLOOKUP(BI4801&amp;D4801,CHOOSE({1,2},Schedule_2015!$A$2:$A$257&amp;Schedule_2015!$B$2:$B$257,Schedule_2015!$C$2:$C$257),2,0),VLOOKUP(BI4801&amp;D4801,CHOOSE({1,2},Schedule_2015!$A$2:$A$257&amp;Schedule_2015!$C$2:$C$257,Schedule_2015!$B$2:$B$257),2,0))</f>
        <v>SD</v>
      </c>
      <c r="BK4801" s="3">
        <f>VLOOKUP(BJ4801,Def!$A$2:$Z$34,23,0)</f>
        <v>118.8</v>
      </c>
      <c r="BL4801" s="3">
        <f>VLOOKUP(BJ4801,Def!$A$2:$Z$34,16,0)</f>
        <v>185.8</v>
      </c>
      <c r="BM4801" s="3">
        <f>VLOOKUP(BJ4801,Def!$A$2:$Z$34,17,0)</f>
        <v>11</v>
      </c>
      <c r="BN4801" s="3">
        <f>VLOOKUP(BJ4801,Def!$A$2:$Z$34,24,0)</f>
        <v>2</v>
      </c>
      <c r="BO4801" s="1">
        <f t="shared" ref="BO4801:BO4864" ca="1" si="1185">INDEX(passing_tds,CELL("Row",AG4801)-1)*(PASSTD)</f>
        <v>0</v>
      </c>
      <c r="BP4801" s="1">
        <f t="shared" ref="BP4801:BP4864" ca="1" si="1186">INDEX(passing_yds,CELL("Row",AH4801)-1)*(PASSYDS)</f>
        <v>0</v>
      </c>
      <c r="BQ4801" s="1">
        <f t="shared" ref="BQ4801:BQ4864" ca="1" si="1187">IF(INDEX(passing_yds,CELL("Row",AI4801)-1)&gt;=300,3,0)</f>
        <v>0</v>
      </c>
      <c r="BR4801" s="1">
        <f t="shared" ref="BR4801:BR4864" ca="1" si="1188">INDEX(passing_ints,CELL("Row",AJ4801)-1)*(INT)</f>
        <v>0</v>
      </c>
      <c r="BS4801" s="1">
        <f t="shared" ref="BS4801:BS4864" ca="1" si="1189">INDEX(rushing_yds,CELL("Row",AK4801)-1)*(RUSHYDS)</f>
        <v>0</v>
      </c>
      <c r="BT4801" s="1">
        <f t="shared" ref="BT4801:BT4864" ca="1" si="1190">INDEX(rushing_tds,CELL("Row",AK4801)-1)*(RUSHTD)</f>
        <v>0</v>
      </c>
      <c r="BU4801" s="1">
        <f t="shared" ref="BU4801:BU4864" ca="1" si="1191">IF(INDEX(rushing_yds,CELL("Row",AI4801)-1)&gt;=100,3,0)</f>
        <v>0</v>
      </c>
      <c r="BV4801" s="1">
        <f t="shared" ref="BV4801:BV4864" ca="1" si="1192">INDEX(receiving_yds,CELL("Row",AN4801)-1)*(RECYDS)</f>
        <v>0</v>
      </c>
      <c r="BW4801" s="1">
        <f t="shared" ref="BW4801:BW4864" ca="1" si="1193">INDEX(receiving_rec,CELL("Row",AO4801)-1)*(REC)</f>
        <v>0</v>
      </c>
      <c r="BX4801" s="1">
        <f t="shared" ref="BX4801:BX4864" ca="1" si="1194">INDEX(receiving_tds,CELL("Row",AP4801)-1)*(RECTD)</f>
        <v>0</v>
      </c>
      <c r="BY4801" s="1">
        <f t="shared" ref="BY4801:BY4864" ca="1" si="1195">IF(INDEX(receiving_yds,CELL("Row",AI4801)-1)&gt;=100,3,0)</f>
        <v>0</v>
      </c>
      <c r="BZ4801" s="1">
        <f t="shared" ref="BZ4801:BZ4864" ca="1" si="1196">INDEX(puntret_tds,CELL("Row",AR4801)-1)*(PUNTKORETTD)+INDEX(kickret_tds,CELL("Row",AR4801)-1)*(PUNTKORETTD)</f>
        <v>0</v>
      </c>
      <c r="CA4801" s="1">
        <f t="shared" ref="CA4801:CA4864" ca="1" si="1197">INDEX(fumbles_tot,CELL("Row",AS4801)-1)*(FUM)</f>
        <v>0</v>
      </c>
      <c r="CB4801" s="1">
        <f t="shared" ref="CB4801:CB4864" ca="1" si="1198">(INDEX(passing_twoptm,CELL("Row",AT4801)-1)+INDEX(rushing_twoptm,CELL("Row",AT4801)-1)+INDEX(receiving_twoptm,CELL("Row",AT4801)-1))*(_2PTCONV)</f>
        <v>0</v>
      </c>
      <c r="CC4801" s="1">
        <f t="shared" ref="CC4801:CC4864" ca="1" si="1199">SUM(BO4801:CB4801)</f>
        <v>0</v>
      </c>
    </row>
    <row r="4802" spans="1:81" hidden="1" x14ac:dyDescent="0.2">
      <c r="A4802" s="1" t="s">
        <v>1977</v>
      </c>
      <c r="B4802" s="1" t="s">
        <v>1978</v>
      </c>
      <c r="C4802" s="1" t="s">
        <v>62</v>
      </c>
      <c r="D4802" s="1" t="s">
        <v>965</v>
      </c>
      <c r="E4802" s="1" t="s">
        <v>100</v>
      </c>
      <c r="F4802">
        <v>0</v>
      </c>
      <c r="G4802">
        <v>0</v>
      </c>
      <c r="H4802">
        <v>0</v>
      </c>
      <c r="I4802">
        <v>0</v>
      </c>
      <c r="J4802">
        <v>8</v>
      </c>
      <c r="BI4802" s="1">
        <v>6</v>
      </c>
      <c r="BJ4802" s="1" t="str">
        <f t="array" ref="BJ4802">IF(C4802="yes",VLOOKUP(BI4802&amp;D4802,CHOOSE({1,2},Schedule_2015!$A$2:$A$257&amp;Schedule_2015!$B$2:$B$257,Schedule_2015!$C$2:$C$257),2,0),VLOOKUP(BI4802&amp;D4802,CHOOSE({1,2},Schedule_2015!$A$2:$A$257&amp;Schedule_2015!$C$2:$C$257,Schedule_2015!$B$2:$B$257),2,0))</f>
        <v>SD</v>
      </c>
      <c r="BK4802" s="3">
        <f>VLOOKUP(BJ4802,Def!$A$2:$Z$34,23,0)</f>
        <v>118.8</v>
      </c>
      <c r="BL4802" s="3">
        <f>VLOOKUP(BJ4802,Def!$A$2:$Z$34,16,0)</f>
        <v>185.8</v>
      </c>
      <c r="BM4802" s="3">
        <f>VLOOKUP(BJ4802,Def!$A$2:$Z$34,17,0)</f>
        <v>11</v>
      </c>
      <c r="BN4802" s="3">
        <f>VLOOKUP(BJ4802,Def!$A$2:$Z$34,24,0)</f>
        <v>2</v>
      </c>
      <c r="BO4802" s="1">
        <f t="shared" ca="1" si="1185"/>
        <v>0</v>
      </c>
      <c r="BP4802" s="1">
        <f t="shared" ca="1" si="1186"/>
        <v>0</v>
      </c>
      <c r="BQ4802" s="1">
        <f t="shared" ca="1" si="1187"/>
        <v>0</v>
      </c>
      <c r="BR4802" s="1">
        <f t="shared" ca="1" si="1188"/>
        <v>0</v>
      </c>
      <c r="BS4802" s="1">
        <f t="shared" ca="1" si="1189"/>
        <v>0</v>
      </c>
      <c r="BT4802" s="1">
        <f t="shared" ca="1" si="1190"/>
        <v>0</v>
      </c>
      <c r="BU4802" s="1">
        <f t="shared" ca="1" si="1191"/>
        <v>0</v>
      </c>
      <c r="BV4802" s="1">
        <f t="shared" ca="1" si="1192"/>
        <v>0</v>
      </c>
      <c r="BW4802" s="1">
        <f t="shared" ca="1" si="1193"/>
        <v>0</v>
      </c>
      <c r="BX4802" s="1">
        <f t="shared" ca="1" si="1194"/>
        <v>0</v>
      </c>
      <c r="BY4802" s="1">
        <f t="shared" ca="1" si="1195"/>
        <v>0</v>
      </c>
      <c r="BZ4802" s="1">
        <f t="shared" ca="1" si="1196"/>
        <v>0</v>
      </c>
      <c r="CA4802" s="1">
        <f t="shared" ca="1" si="1197"/>
        <v>0</v>
      </c>
      <c r="CB4802" s="1">
        <f t="shared" ca="1" si="1198"/>
        <v>0</v>
      </c>
      <c r="CC4802" s="1">
        <f t="shared" ca="1" si="1199"/>
        <v>0</v>
      </c>
    </row>
    <row r="4803" spans="1:81" hidden="1" x14ac:dyDescent="0.2">
      <c r="A4803" s="1" t="s">
        <v>999</v>
      </c>
      <c r="B4803" s="1" t="s">
        <v>1000</v>
      </c>
      <c r="C4803" s="1" t="s">
        <v>62</v>
      </c>
      <c r="D4803" s="1" t="s">
        <v>965</v>
      </c>
      <c r="E4803" s="1" t="s">
        <v>100</v>
      </c>
      <c r="F4803">
        <v>0</v>
      </c>
      <c r="G4803">
        <v>0</v>
      </c>
      <c r="H4803">
        <v>0</v>
      </c>
      <c r="I4803">
        <v>0</v>
      </c>
      <c r="J4803">
        <v>7</v>
      </c>
      <c r="BI4803" s="1">
        <v>6</v>
      </c>
      <c r="BJ4803" s="1" t="str">
        <f t="array" ref="BJ4803">IF(C4803="yes",VLOOKUP(BI4803&amp;D4803,CHOOSE({1,2},Schedule_2015!$A$2:$A$257&amp;Schedule_2015!$B$2:$B$257,Schedule_2015!$C$2:$C$257),2,0),VLOOKUP(BI4803&amp;D4803,CHOOSE({1,2},Schedule_2015!$A$2:$A$257&amp;Schedule_2015!$C$2:$C$257,Schedule_2015!$B$2:$B$257),2,0))</f>
        <v>SD</v>
      </c>
      <c r="BK4803" s="3">
        <f>VLOOKUP(BJ4803,Def!$A$2:$Z$34,23,0)</f>
        <v>118.8</v>
      </c>
      <c r="BL4803" s="3">
        <f>VLOOKUP(BJ4803,Def!$A$2:$Z$34,16,0)</f>
        <v>185.8</v>
      </c>
      <c r="BM4803" s="3">
        <f>VLOOKUP(BJ4803,Def!$A$2:$Z$34,17,0)</f>
        <v>11</v>
      </c>
      <c r="BN4803" s="3">
        <f>VLOOKUP(BJ4803,Def!$A$2:$Z$34,24,0)</f>
        <v>2</v>
      </c>
      <c r="BO4803" s="1">
        <f t="shared" ca="1" si="1185"/>
        <v>0</v>
      </c>
      <c r="BP4803" s="1">
        <f t="shared" ca="1" si="1186"/>
        <v>0</v>
      </c>
      <c r="BQ4803" s="1">
        <f t="shared" ca="1" si="1187"/>
        <v>0</v>
      </c>
      <c r="BR4803" s="1">
        <f t="shared" ca="1" si="1188"/>
        <v>0</v>
      </c>
      <c r="BS4803" s="1">
        <f t="shared" ca="1" si="1189"/>
        <v>0</v>
      </c>
      <c r="BT4803" s="1">
        <f t="shared" ca="1" si="1190"/>
        <v>0</v>
      </c>
      <c r="BU4803" s="1">
        <f t="shared" ca="1" si="1191"/>
        <v>0</v>
      </c>
      <c r="BV4803" s="1">
        <f t="shared" ca="1" si="1192"/>
        <v>0</v>
      </c>
      <c r="BW4803" s="1">
        <f t="shared" ca="1" si="1193"/>
        <v>0</v>
      </c>
      <c r="BX4803" s="1">
        <f t="shared" ca="1" si="1194"/>
        <v>0</v>
      </c>
      <c r="BY4803" s="1">
        <f t="shared" ca="1" si="1195"/>
        <v>0</v>
      </c>
      <c r="BZ4803" s="1">
        <f t="shared" ca="1" si="1196"/>
        <v>0</v>
      </c>
      <c r="CA4803" s="1">
        <f t="shared" ca="1" si="1197"/>
        <v>0</v>
      </c>
      <c r="CB4803" s="1">
        <f t="shared" ca="1" si="1198"/>
        <v>0</v>
      </c>
      <c r="CC4803" s="1">
        <f t="shared" ca="1" si="1199"/>
        <v>0</v>
      </c>
    </row>
    <row r="4804" spans="1:81" hidden="1" x14ac:dyDescent="0.2">
      <c r="A4804" s="1" t="s">
        <v>1013</v>
      </c>
      <c r="B4804" s="1" t="s">
        <v>1014</v>
      </c>
      <c r="C4804" s="1" t="s">
        <v>62</v>
      </c>
      <c r="D4804" s="1" t="s">
        <v>965</v>
      </c>
      <c r="E4804" s="1" t="s">
        <v>94</v>
      </c>
      <c r="F4804">
        <v>2</v>
      </c>
      <c r="G4804">
        <v>0</v>
      </c>
      <c r="H4804">
        <v>0</v>
      </c>
      <c r="I4804">
        <v>0.5</v>
      </c>
      <c r="J4804">
        <v>0</v>
      </c>
      <c r="BI4804" s="1">
        <v>6</v>
      </c>
      <c r="BJ4804" s="1" t="str">
        <f t="array" ref="BJ4804">IF(C4804="yes",VLOOKUP(BI4804&amp;D4804,CHOOSE({1,2},Schedule_2015!$A$2:$A$257&amp;Schedule_2015!$B$2:$B$257,Schedule_2015!$C$2:$C$257),2,0),VLOOKUP(BI4804&amp;D4804,CHOOSE({1,2},Schedule_2015!$A$2:$A$257&amp;Schedule_2015!$C$2:$C$257,Schedule_2015!$B$2:$B$257),2,0))</f>
        <v>SD</v>
      </c>
      <c r="BK4804" s="3">
        <f>VLOOKUP(BJ4804,Def!$A$2:$Z$34,23,0)</f>
        <v>118.8</v>
      </c>
      <c r="BL4804" s="3">
        <f>VLOOKUP(BJ4804,Def!$A$2:$Z$34,16,0)</f>
        <v>185.8</v>
      </c>
      <c r="BM4804" s="3">
        <f>VLOOKUP(BJ4804,Def!$A$2:$Z$34,17,0)</f>
        <v>11</v>
      </c>
      <c r="BN4804" s="3">
        <f>VLOOKUP(BJ4804,Def!$A$2:$Z$34,24,0)</f>
        <v>2</v>
      </c>
      <c r="BO4804" s="1">
        <f t="shared" ca="1" si="1185"/>
        <v>0</v>
      </c>
      <c r="BP4804" s="1">
        <f t="shared" ca="1" si="1186"/>
        <v>0</v>
      </c>
      <c r="BQ4804" s="1">
        <f t="shared" ca="1" si="1187"/>
        <v>0</v>
      </c>
      <c r="BR4804" s="1">
        <f t="shared" ca="1" si="1188"/>
        <v>0</v>
      </c>
      <c r="BS4804" s="1">
        <f t="shared" ca="1" si="1189"/>
        <v>0</v>
      </c>
      <c r="BT4804" s="1">
        <f t="shared" ca="1" si="1190"/>
        <v>0</v>
      </c>
      <c r="BU4804" s="1">
        <f t="shared" ca="1" si="1191"/>
        <v>0</v>
      </c>
      <c r="BV4804" s="1">
        <f t="shared" ca="1" si="1192"/>
        <v>0</v>
      </c>
      <c r="BW4804" s="1">
        <f t="shared" ca="1" si="1193"/>
        <v>0</v>
      </c>
      <c r="BX4804" s="1">
        <f t="shared" ca="1" si="1194"/>
        <v>0</v>
      </c>
      <c r="BY4804" s="1">
        <f t="shared" ca="1" si="1195"/>
        <v>0</v>
      </c>
      <c r="BZ4804" s="1">
        <f t="shared" ca="1" si="1196"/>
        <v>0</v>
      </c>
      <c r="CA4804" s="1">
        <f t="shared" ca="1" si="1197"/>
        <v>0</v>
      </c>
      <c r="CB4804" s="1">
        <f t="shared" ca="1" si="1198"/>
        <v>0</v>
      </c>
      <c r="CC4804" s="1">
        <f t="shared" ca="1" si="1199"/>
        <v>0</v>
      </c>
    </row>
    <row r="4805" spans="1:81" hidden="1" x14ac:dyDescent="0.2">
      <c r="A4805" s="1" t="s">
        <v>1003</v>
      </c>
      <c r="B4805" s="1" t="s">
        <v>1004</v>
      </c>
      <c r="C4805" s="1" t="s">
        <v>62</v>
      </c>
      <c r="D4805" s="1" t="s">
        <v>965</v>
      </c>
      <c r="E4805" s="1" t="s">
        <v>187</v>
      </c>
      <c r="F4805">
        <v>2</v>
      </c>
      <c r="G4805">
        <v>0</v>
      </c>
      <c r="H4805">
        <v>0</v>
      </c>
      <c r="I4805">
        <v>0</v>
      </c>
      <c r="J4805">
        <v>2</v>
      </c>
      <c r="BI4805" s="1">
        <v>6</v>
      </c>
      <c r="BJ4805" s="1" t="str">
        <f t="array" ref="BJ4805">IF(C4805="yes",VLOOKUP(BI4805&amp;D4805,CHOOSE({1,2},Schedule_2015!$A$2:$A$257&amp;Schedule_2015!$B$2:$B$257,Schedule_2015!$C$2:$C$257),2,0),VLOOKUP(BI4805&amp;D4805,CHOOSE({1,2},Schedule_2015!$A$2:$A$257&amp;Schedule_2015!$C$2:$C$257,Schedule_2015!$B$2:$B$257),2,0))</f>
        <v>SD</v>
      </c>
      <c r="BK4805" s="3">
        <f>VLOOKUP(BJ4805,Def!$A$2:$Z$34,23,0)</f>
        <v>118.8</v>
      </c>
      <c r="BL4805" s="3">
        <f>VLOOKUP(BJ4805,Def!$A$2:$Z$34,16,0)</f>
        <v>185.8</v>
      </c>
      <c r="BM4805" s="3">
        <f>VLOOKUP(BJ4805,Def!$A$2:$Z$34,17,0)</f>
        <v>11</v>
      </c>
      <c r="BN4805" s="3">
        <f>VLOOKUP(BJ4805,Def!$A$2:$Z$34,24,0)</f>
        <v>2</v>
      </c>
      <c r="BO4805" s="1">
        <f t="shared" ca="1" si="1185"/>
        <v>0</v>
      </c>
      <c r="BP4805" s="1">
        <f t="shared" ca="1" si="1186"/>
        <v>0</v>
      </c>
      <c r="BQ4805" s="1">
        <f t="shared" ca="1" si="1187"/>
        <v>0</v>
      </c>
      <c r="BR4805" s="1">
        <f t="shared" ca="1" si="1188"/>
        <v>0</v>
      </c>
      <c r="BS4805" s="1">
        <f t="shared" ca="1" si="1189"/>
        <v>0</v>
      </c>
      <c r="BT4805" s="1">
        <f t="shared" ca="1" si="1190"/>
        <v>0</v>
      </c>
      <c r="BU4805" s="1">
        <f t="shared" ca="1" si="1191"/>
        <v>0</v>
      </c>
      <c r="BV4805" s="1">
        <f t="shared" ca="1" si="1192"/>
        <v>0</v>
      </c>
      <c r="BW4805" s="1">
        <f t="shared" ca="1" si="1193"/>
        <v>0</v>
      </c>
      <c r="BX4805" s="1">
        <f t="shared" ca="1" si="1194"/>
        <v>0</v>
      </c>
      <c r="BY4805" s="1">
        <f t="shared" ca="1" si="1195"/>
        <v>0</v>
      </c>
      <c r="BZ4805" s="1">
        <f t="shared" ca="1" si="1196"/>
        <v>0</v>
      </c>
      <c r="CA4805" s="1">
        <f t="shared" ca="1" si="1197"/>
        <v>0</v>
      </c>
      <c r="CB4805" s="1">
        <f t="shared" ca="1" si="1198"/>
        <v>0</v>
      </c>
      <c r="CC4805" s="1">
        <f t="shared" ca="1" si="1199"/>
        <v>0</v>
      </c>
    </row>
    <row r="4806" spans="1:81" hidden="1" x14ac:dyDescent="0.2">
      <c r="A4806" s="1" t="s">
        <v>229</v>
      </c>
      <c r="B4806" s="1" t="s">
        <v>1979</v>
      </c>
      <c r="C4806" s="1" t="s">
        <v>62</v>
      </c>
      <c r="D4806" s="1" t="s">
        <v>965</v>
      </c>
      <c r="E4806" s="1" t="s">
        <v>94</v>
      </c>
      <c r="F4806">
        <v>0</v>
      </c>
      <c r="G4806">
        <v>0</v>
      </c>
      <c r="H4806">
        <v>0</v>
      </c>
      <c r="I4806">
        <v>1</v>
      </c>
      <c r="J4806">
        <v>2</v>
      </c>
      <c r="BI4806" s="1">
        <v>6</v>
      </c>
      <c r="BJ4806" s="1" t="str">
        <f t="array" ref="BJ4806">IF(C4806="yes",VLOOKUP(BI4806&amp;D4806,CHOOSE({1,2},Schedule_2015!$A$2:$A$257&amp;Schedule_2015!$B$2:$B$257,Schedule_2015!$C$2:$C$257),2,0),VLOOKUP(BI4806&amp;D4806,CHOOSE({1,2},Schedule_2015!$A$2:$A$257&amp;Schedule_2015!$C$2:$C$257,Schedule_2015!$B$2:$B$257),2,0))</f>
        <v>SD</v>
      </c>
      <c r="BK4806" s="3">
        <f>VLOOKUP(BJ4806,Def!$A$2:$Z$34,23,0)</f>
        <v>118.8</v>
      </c>
      <c r="BL4806" s="3">
        <f>VLOOKUP(BJ4806,Def!$A$2:$Z$34,16,0)</f>
        <v>185.8</v>
      </c>
      <c r="BM4806" s="3">
        <f>VLOOKUP(BJ4806,Def!$A$2:$Z$34,17,0)</f>
        <v>11</v>
      </c>
      <c r="BN4806" s="3">
        <f>VLOOKUP(BJ4806,Def!$A$2:$Z$34,24,0)</f>
        <v>2</v>
      </c>
      <c r="BO4806" s="1">
        <f t="shared" ca="1" si="1185"/>
        <v>0</v>
      </c>
      <c r="BP4806" s="1">
        <f t="shared" ca="1" si="1186"/>
        <v>0</v>
      </c>
      <c r="BQ4806" s="1">
        <f t="shared" ca="1" si="1187"/>
        <v>0</v>
      </c>
      <c r="BR4806" s="1">
        <f t="shared" ca="1" si="1188"/>
        <v>0</v>
      </c>
      <c r="BS4806" s="1">
        <f t="shared" ca="1" si="1189"/>
        <v>0</v>
      </c>
      <c r="BT4806" s="1">
        <f t="shared" ca="1" si="1190"/>
        <v>0</v>
      </c>
      <c r="BU4806" s="1">
        <f t="shared" ca="1" si="1191"/>
        <v>0</v>
      </c>
      <c r="BV4806" s="1">
        <f t="shared" ca="1" si="1192"/>
        <v>0</v>
      </c>
      <c r="BW4806" s="1">
        <f t="shared" ca="1" si="1193"/>
        <v>0</v>
      </c>
      <c r="BX4806" s="1">
        <f t="shared" ca="1" si="1194"/>
        <v>0</v>
      </c>
      <c r="BY4806" s="1">
        <f t="shared" ca="1" si="1195"/>
        <v>0</v>
      </c>
      <c r="BZ4806" s="1">
        <f t="shared" ca="1" si="1196"/>
        <v>0</v>
      </c>
      <c r="CA4806" s="1">
        <f t="shared" ca="1" si="1197"/>
        <v>0</v>
      </c>
      <c r="CB4806" s="1">
        <f t="shared" ca="1" si="1198"/>
        <v>0</v>
      </c>
      <c r="CC4806" s="1">
        <f t="shared" ca="1" si="1199"/>
        <v>0</v>
      </c>
    </row>
    <row r="4807" spans="1:81" hidden="1" x14ac:dyDescent="0.2">
      <c r="A4807" s="1" t="s">
        <v>1007</v>
      </c>
      <c r="B4807" s="1" t="s">
        <v>1008</v>
      </c>
      <c r="C4807" s="1" t="s">
        <v>62</v>
      </c>
      <c r="D4807" s="1" t="s">
        <v>965</v>
      </c>
      <c r="E4807" s="1" t="s">
        <v>115</v>
      </c>
      <c r="F4807">
        <v>2</v>
      </c>
      <c r="G4807">
        <v>0</v>
      </c>
      <c r="H4807">
        <v>0</v>
      </c>
      <c r="I4807">
        <v>0</v>
      </c>
      <c r="J4807">
        <v>9</v>
      </c>
      <c r="BI4807" s="1">
        <v>6</v>
      </c>
      <c r="BJ4807" s="1" t="str">
        <f t="array" ref="BJ4807">IF(C4807="yes",VLOOKUP(BI4807&amp;D4807,CHOOSE({1,2},Schedule_2015!$A$2:$A$257&amp;Schedule_2015!$B$2:$B$257,Schedule_2015!$C$2:$C$257),2,0),VLOOKUP(BI4807&amp;D4807,CHOOSE({1,2},Schedule_2015!$A$2:$A$257&amp;Schedule_2015!$C$2:$C$257,Schedule_2015!$B$2:$B$257),2,0))</f>
        <v>SD</v>
      </c>
      <c r="BK4807" s="3">
        <f>VLOOKUP(BJ4807,Def!$A$2:$Z$34,23,0)</f>
        <v>118.8</v>
      </c>
      <c r="BL4807" s="3">
        <f>VLOOKUP(BJ4807,Def!$A$2:$Z$34,16,0)</f>
        <v>185.8</v>
      </c>
      <c r="BM4807" s="3">
        <f>VLOOKUP(BJ4807,Def!$A$2:$Z$34,17,0)</f>
        <v>11</v>
      </c>
      <c r="BN4807" s="3">
        <f>VLOOKUP(BJ4807,Def!$A$2:$Z$34,24,0)</f>
        <v>2</v>
      </c>
      <c r="BO4807" s="1">
        <f t="shared" ca="1" si="1185"/>
        <v>0</v>
      </c>
      <c r="BP4807" s="1">
        <f t="shared" ca="1" si="1186"/>
        <v>0</v>
      </c>
      <c r="BQ4807" s="1">
        <f t="shared" ca="1" si="1187"/>
        <v>0</v>
      </c>
      <c r="BR4807" s="1">
        <f t="shared" ca="1" si="1188"/>
        <v>0</v>
      </c>
      <c r="BS4807" s="1">
        <f t="shared" ca="1" si="1189"/>
        <v>0</v>
      </c>
      <c r="BT4807" s="1">
        <f t="shared" ca="1" si="1190"/>
        <v>0</v>
      </c>
      <c r="BU4807" s="1">
        <f t="shared" ca="1" si="1191"/>
        <v>0</v>
      </c>
      <c r="BV4807" s="1">
        <f t="shared" ca="1" si="1192"/>
        <v>0</v>
      </c>
      <c r="BW4807" s="1">
        <f t="shared" ca="1" si="1193"/>
        <v>0</v>
      </c>
      <c r="BX4807" s="1">
        <f t="shared" ca="1" si="1194"/>
        <v>0</v>
      </c>
      <c r="BY4807" s="1">
        <f t="shared" ca="1" si="1195"/>
        <v>0</v>
      </c>
      <c r="BZ4807" s="1">
        <f t="shared" ca="1" si="1196"/>
        <v>0</v>
      </c>
      <c r="CA4807" s="1">
        <f t="shared" ca="1" si="1197"/>
        <v>0</v>
      </c>
      <c r="CB4807" s="1">
        <f t="shared" ca="1" si="1198"/>
        <v>0</v>
      </c>
      <c r="CC4807" s="1">
        <f t="shared" ca="1" si="1199"/>
        <v>0</v>
      </c>
    </row>
    <row r="4808" spans="1:81" hidden="1" x14ac:dyDescent="0.2">
      <c r="A4808" s="1" t="s">
        <v>1009</v>
      </c>
      <c r="B4808" s="1" t="s">
        <v>1010</v>
      </c>
      <c r="C4808" s="1" t="s">
        <v>62</v>
      </c>
      <c r="D4808" s="1" t="s">
        <v>965</v>
      </c>
      <c r="E4808" s="1" t="s">
        <v>118</v>
      </c>
      <c r="F4808">
        <v>1</v>
      </c>
      <c r="G4808">
        <v>1</v>
      </c>
      <c r="H4808">
        <v>0</v>
      </c>
      <c r="I4808">
        <v>0</v>
      </c>
      <c r="J4808">
        <v>7</v>
      </c>
      <c r="BI4808" s="1">
        <v>6</v>
      </c>
      <c r="BJ4808" s="1" t="str">
        <f t="array" ref="BJ4808">IF(C4808="yes",VLOOKUP(BI4808&amp;D4808,CHOOSE({1,2},Schedule_2015!$A$2:$A$257&amp;Schedule_2015!$B$2:$B$257,Schedule_2015!$C$2:$C$257),2,0),VLOOKUP(BI4808&amp;D4808,CHOOSE({1,2},Schedule_2015!$A$2:$A$257&amp;Schedule_2015!$C$2:$C$257,Schedule_2015!$B$2:$B$257),2,0))</f>
        <v>SD</v>
      </c>
      <c r="BK4808" s="3">
        <f>VLOOKUP(BJ4808,Def!$A$2:$Z$34,23,0)</f>
        <v>118.8</v>
      </c>
      <c r="BL4808" s="3">
        <f>VLOOKUP(BJ4808,Def!$A$2:$Z$34,16,0)</f>
        <v>185.8</v>
      </c>
      <c r="BM4808" s="3">
        <f>VLOOKUP(BJ4808,Def!$A$2:$Z$34,17,0)</f>
        <v>11</v>
      </c>
      <c r="BN4808" s="3">
        <f>VLOOKUP(BJ4808,Def!$A$2:$Z$34,24,0)</f>
        <v>2</v>
      </c>
      <c r="BO4808" s="1">
        <f t="shared" ca="1" si="1185"/>
        <v>0</v>
      </c>
      <c r="BP4808" s="1">
        <f t="shared" ca="1" si="1186"/>
        <v>0</v>
      </c>
      <c r="BQ4808" s="1">
        <f t="shared" ca="1" si="1187"/>
        <v>0</v>
      </c>
      <c r="BR4808" s="1">
        <f t="shared" ca="1" si="1188"/>
        <v>0</v>
      </c>
      <c r="BS4808" s="1">
        <f t="shared" ca="1" si="1189"/>
        <v>0</v>
      </c>
      <c r="BT4808" s="1">
        <f t="shared" ca="1" si="1190"/>
        <v>0</v>
      </c>
      <c r="BU4808" s="1">
        <f t="shared" ca="1" si="1191"/>
        <v>0</v>
      </c>
      <c r="BV4808" s="1">
        <f t="shared" ca="1" si="1192"/>
        <v>0</v>
      </c>
      <c r="BW4808" s="1">
        <f t="shared" ca="1" si="1193"/>
        <v>0</v>
      </c>
      <c r="BX4808" s="1">
        <f t="shared" ca="1" si="1194"/>
        <v>0</v>
      </c>
      <c r="BY4808" s="1">
        <f t="shared" ca="1" si="1195"/>
        <v>0</v>
      </c>
      <c r="BZ4808" s="1">
        <f t="shared" ca="1" si="1196"/>
        <v>0</v>
      </c>
      <c r="CA4808" s="1">
        <f t="shared" ca="1" si="1197"/>
        <v>0</v>
      </c>
      <c r="CB4808" s="1">
        <f t="shared" ca="1" si="1198"/>
        <v>0</v>
      </c>
      <c r="CC4808" s="1">
        <f t="shared" ca="1" si="1199"/>
        <v>0</v>
      </c>
    </row>
    <row r="4809" spans="1:81" hidden="1" x14ac:dyDescent="0.2">
      <c r="A4809" s="1" t="s">
        <v>1011</v>
      </c>
      <c r="B4809" s="1" t="s">
        <v>1012</v>
      </c>
      <c r="C4809" s="1" t="s">
        <v>62</v>
      </c>
      <c r="D4809" s="1" t="s">
        <v>965</v>
      </c>
      <c r="E4809" s="1" t="s">
        <v>105</v>
      </c>
      <c r="F4809">
        <v>1</v>
      </c>
      <c r="G4809">
        <v>0</v>
      </c>
      <c r="H4809">
        <v>0</v>
      </c>
      <c r="I4809">
        <v>1</v>
      </c>
      <c r="J4809">
        <v>1</v>
      </c>
      <c r="BI4809" s="1">
        <v>6</v>
      </c>
      <c r="BJ4809" s="1" t="str">
        <f t="array" ref="BJ4809">IF(C4809="yes",VLOOKUP(BI4809&amp;D4809,CHOOSE({1,2},Schedule_2015!$A$2:$A$257&amp;Schedule_2015!$B$2:$B$257,Schedule_2015!$C$2:$C$257),2,0),VLOOKUP(BI4809&amp;D4809,CHOOSE({1,2},Schedule_2015!$A$2:$A$257&amp;Schedule_2015!$C$2:$C$257,Schedule_2015!$B$2:$B$257),2,0))</f>
        <v>SD</v>
      </c>
      <c r="BK4809" s="3">
        <f>VLOOKUP(BJ4809,Def!$A$2:$Z$34,23,0)</f>
        <v>118.8</v>
      </c>
      <c r="BL4809" s="3">
        <f>VLOOKUP(BJ4809,Def!$A$2:$Z$34,16,0)</f>
        <v>185.8</v>
      </c>
      <c r="BM4809" s="3">
        <f>VLOOKUP(BJ4809,Def!$A$2:$Z$34,17,0)</f>
        <v>11</v>
      </c>
      <c r="BN4809" s="3">
        <f>VLOOKUP(BJ4809,Def!$A$2:$Z$34,24,0)</f>
        <v>2</v>
      </c>
      <c r="BO4809" s="1">
        <f t="shared" ca="1" si="1185"/>
        <v>0</v>
      </c>
      <c r="BP4809" s="1">
        <f t="shared" ca="1" si="1186"/>
        <v>0</v>
      </c>
      <c r="BQ4809" s="1">
        <f t="shared" ca="1" si="1187"/>
        <v>0</v>
      </c>
      <c r="BR4809" s="1">
        <f t="shared" ca="1" si="1188"/>
        <v>0</v>
      </c>
      <c r="BS4809" s="1">
        <f t="shared" ca="1" si="1189"/>
        <v>0</v>
      </c>
      <c r="BT4809" s="1">
        <f t="shared" ca="1" si="1190"/>
        <v>0</v>
      </c>
      <c r="BU4809" s="1">
        <f t="shared" ca="1" si="1191"/>
        <v>0</v>
      </c>
      <c r="BV4809" s="1">
        <f t="shared" ca="1" si="1192"/>
        <v>0</v>
      </c>
      <c r="BW4809" s="1">
        <f t="shared" ca="1" si="1193"/>
        <v>0</v>
      </c>
      <c r="BX4809" s="1">
        <f t="shared" ca="1" si="1194"/>
        <v>0</v>
      </c>
      <c r="BY4809" s="1">
        <f t="shared" ca="1" si="1195"/>
        <v>0</v>
      </c>
      <c r="BZ4809" s="1">
        <f t="shared" ca="1" si="1196"/>
        <v>0</v>
      </c>
      <c r="CA4809" s="1">
        <f t="shared" ca="1" si="1197"/>
        <v>0</v>
      </c>
      <c r="CB4809" s="1">
        <f t="shared" ca="1" si="1198"/>
        <v>0</v>
      </c>
      <c r="CC4809" s="1">
        <f t="shared" ca="1" si="1199"/>
        <v>0</v>
      </c>
    </row>
    <row r="4810" spans="1:81" hidden="1" x14ac:dyDescent="0.2">
      <c r="A4810" s="1" t="s">
        <v>708</v>
      </c>
      <c r="B4810" s="1" t="s">
        <v>1980</v>
      </c>
      <c r="C4810" s="1" t="s">
        <v>62</v>
      </c>
      <c r="D4810" s="1" t="s">
        <v>965</v>
      </c>
      <c r="E4810" s="1" t="s">
        <v>176</v>
      </c>
      <c r="F4810">
        <v>1</v>
      </c>
      <c r="G4810">
        <v>0</v>
      </c>
      <c r="H4810">
        <v>0</v>
      </c>
      <c r="I4810">
        <v>0</v>
      </c>
      <c r="J4810">
        <v>1</v>
      </c>
      <c r="BI4810" s="1">
        <v>6</v>
      </c>
      <c r="BJ4810" s="1" t="str">
        <f t="array" ref="BJ4810">IF(C4810="yes",VLOOKUP(BI4810&amp;D4810,CHOOSE({1,2},Schedule_2015!$A$2:$A$257&amp;Schedule_2015!$B$2:$B$257,Schedule_2015!$C$2:$C$257),2,0),VLOOKUP(BI4810&amp;D4810,CHOOSE({1,2},Schedule_2015!$A$2:$A$257&amp;Schedule_2015!$C$2:$C$257,Schedule_2015!$B$2:$B$257),2,0))</f>
        <v>SD</v>
      </c>
      <c r="BK4810" s="3">
        <f>VLOOKUP(BJ4810,Def!$A$2:$Z$34,23,0)</f>
        <v>118.8</v>
      </c>
      <c r="BL4810" s="3">
        <f>VLOOKUP(BJ4810,Def!$A$2:$Z$34,16,0)</f>
        <v>185.8</v>
      </c>
      <c r="BM4810" s="3">
        <f>VLOOKUP(BJ4810,Def!$A$2:$Z$34,17,0)</f>
        <v>11</v>
      </c>
      <c r="BN4810" s="3">
        <f>VLOOKUP(BJ4810,Def!$A$2:$Z$34,24,0)</f>
        <v>2</v>
      </c>
      <c r="BO4810" s="1">
        <f t="shared" ca="1" si="1185"/>
        <v>0</v>
      </c>
      <c r="BP4810" s="1">
        <f t="shared" ca="1" si="1186"/>
        <v>0</v>
      </c>
      <c r="BQ4810" s="1">
        <f t="shared" ca="1" si="1187"/>
        <v>0</v>
      </c>
      <c r="BR4810" s="1">
        <f t="shared" ca="1" si="1188"/>
        <v>0</v>
      </c>
      <c r="BS4810" s="1">
        <f t="shared" ca="1" si="1189"/>
        <v>0</v>
      </c>
      <c r="BT4810" s="1">
        <f t="shared" ca="1" si="1190"/>
        <v>0</v>
      </c>
      <c r="BU4810" s="1">
        <f t="shared" ca="1" si="1191"/>
        <v>0</v>
      </c>
      <c r="BV4810" s="1">
        <f t="shared" ca="1" si="1192"/>
        <v>0</v>
      </c>
      <c r="BW4810" s="1">
        <f t="shared" ca="1" si="1193"/>
        <v>0</v>
      </c>
      <c r="BX4810" s="1">
        <f t="shared" ca="1" si="1194"/>
        <v>0</v>
      </c>
      <c r="BY4810" s="1">
        <f t="shared" ca="1" si="1195"/>
        <v>0</v>
      </c>
      <c r="BZ4810" s="1">
        <f t="shared" ca="1" si="1196"/>
        <v>0</v>
      </c>
      <c r="CA4810" s="1">
        <f t="shared" ca="1" si="1197"/>
        <v>0</v>
      </c>
      <c r="CB4810" s="1">
        <f t="shared" ca="1" si="1198"/>
        <v>0</v>
      </c>
      <c r="CC4810" s="1">
        <f t="shared" ca="1" si="1199"/>
        <v>0</v>
      </c>
    </row>
    <row r="4811" spans="1:81" hidden="1" x14ac:dyDescent="0.2">
      <c r="A4811" s="1" t="s">
        <v>2011</v>
      </c>
      <c r="B4811" s="1" t="s">
        <v>2012</v>
      </c>
      <c r="C4811" s="1" t="s">
        <v>62</v>
      </c>
      <c r="D4811" s="1" t="s">
        <v>2013</v>
      </c>
      <c r="E4811" s="1" t="s">
        <v>64</v>
      </c>
      <c r="AD4811">
        <v>31</v>
      </c>
      <c r="AE4811">
        <v>17</v>
      </c>
      <c r="AF4811">
        <v>2</v>
      </c>
      <c r="AG4811">
        <v>1</v>
      </c>
      <c r="AH4811">
        <v>0</v>
      </c>
      <c r="AI4811">
        <v>0</v>
      </c>
      <c r="AJ4811">
        <v>249</v>
      </c>
      <c r="BB4811">
        <v>3</v>
      </c>
      <c r="BC4811">
        <v>-1</v>
      </c>
      <c r="BD4811">
        <v>0</v>
      </c>
      <c r="BE4811">
        <v>0</v>
      </c>
      <c r="BF4811">
        <v>0</v>
      </c>
      <c r="BG4811">
        <v>0</v>
      </c>
      <c r="BH4811">
        <v>-5</v>
      </c>
      <c r="BI4811" s="1">
        <v>6</v>
      </c>
      <c r="BJ4811" s="1" t="str">
        <f t="array" ref="BJ4811">IF(C4811="yes",VLOOKUP(BI4811&amp;D4811,CHOOSE({1,2},Schedule_2015!$A$2:$A$257&amp;Schedule_2015!$B$2:$B$257,Schedule_2015!$C$2:$C$257),2,0),VLOOKUP(BI4811&amp;D4811,CHOOSE({1,2},Schedule_2015!$A$2:$A$257&amp;Schedule_2015!$C$2:$C$257,Schedule_2015!$B$2:$B$257),2,0))</f>
        <v>KC</v>
      </c>
      <c r="BK4811" s="3">
        <f>VLOOKUP(BJ4811,Def!$A$2:$Z$34,23,0)</f>
        <v>112.75</v>
      </c>
      <c r="BL4811" s="3">
        <f>VLOOKUP(BJ4811,Def!$A$2:$Z$34,16,0)</f>
        <v>229.75</v>
      </c>
      <c r="BM4811" s="3">
        <f>VLOOKUP(BJ4811,Def!$A$2:$Z$34,17,0)</f>
        <v>6</v>
      </c>
      <c r="BN4811" s="3">
        <f>VLOOKUP(BJ4811,Def!$A$2:$Z$34,24,0)</f>
        <v>3</v>
      </c>
      <c r="BO4811" s="1">
        <f t="shared" ca="1" si="1185"/>
        <v>4</v>
      </c>
      <c r="BP4811" s="1">
        <f t="shared" ca="1" si="1186"/>
        <v>9.9600000000000009</v>
      </c>
      <c r="BQ4811" s="1">
        <f t="shared" ca="1" si="1187"/>
        <v>0</v>
      </c>
      <c r="BR4811" s="1">
        <f t="shared" ca="1" si="1188"/>
        <v>-2</v>
      </c>
      <c r="BS4811" s="1">
        <f t="shared" ca="1" si="1189"/>
        <v>-0.5</v>
      </c>
      <c r="BT4811" s="1">
        <f t="shared" ca="1" si="1190"/>
        <v>0</v>
      </c>
      <c r="BU4811" s="1">
        <f t="shared" ca="1" si="1191"/>
        <v>0</v>
      </c>
      <c r="BV4811" s="1">
        <f t="shared" ca="1" si="1192"/>
        <v>0</v>
      </c>
      <c r="BW4811" s="1">
        <f t="shared" ca="1" si="1193"/>
        <v>0</v>
      </c>
      <c r="BX4811" s="1">
        <f t="shared" ca="1" si="1194"/>
        <v>0</v>
      </c>
      <c r="BY4811" s="1">
        <f t="shared" ca="1" si="1195"/>
        <v>0</v>
      </c>
      <c r="BZ4811" s="1">
        <f t="shared" ca="1" si="1196"/>
        <v>0</v>
      </c>
      <c r="CA4811" s="1">
        <f t="shared" ca="1" si="1197"/>
        <v>0</v>
      </c>
      <c r="CB4811" s="1">
        <f t="shared" ca="1" si="1198"/>
        <v>0</v>
      </c>
      <c r="CC4811" s="1">
        <f t="shared" ca="1" si="1199"/>
        <v>11.46</v>
      </c>
    </row>
    <row r="4812" spans="1:81" hidden="1" x14ac:dyDescent="0.2">
      <c r="A4812" s="1" t="s">
        <v>1509</v>
      </c>
      <c r="B4812" s="1" t="s">
        <v>1510</v>
      </c>
      <c r="C4812" s="1" t="s">
        <v>135</v>
      </c>
      <c r="D4812" s="1" t="s">
        <v>1508</v>
      </c>
      <c r="E4812" s="1" t="s">
        <v>69</v>
      </c>
      <c r="K4812">
        <v>1</v>
      </c>
      <c r="L4812">
        <v>0</v>
      </c>
      <c r="M4812">
        <v>2</v>
      </c>
      <c r="N4812">
        <v>0</v>
      </c>
      <c r="O4812">
        <v>0</v>
      </c>
      <c r="BB4812">
        <v>7</v>
      </c>
      <c r="BC4812">
        <v>25</v>
      </c>
      <c r="BD4812">
        <v>0</v>
      </c>
      <c r="BE4812">
        <v>0</v>
      </c>
      <c r="BF4812">
        <v>0</v>
      </c>
      <c r="BG4812">
        <v>0</v>
      </c>
      <c r="BH4812">
        <v>29</v>
      </c>
      <c r="BI4812" s="1">
        <v>6</v>
      </c>
      <c r="BJ4812" s="1" t="str">
        <f t="array" ref="BJ4812">IF(C4812="yes",VLOOKUP(BI4812&amp;D4812,CHOOSE({1,2},Schedule_2015!$A$2:$A$257&amp;Schedule_2015!$B$2:$B$257,Schedule_2015!$C$2:$C$257),2,0),VLOOKUP(BI4812&amp;D4812,CHOOSE({1,2},Schedule_2015!$A$2:$A$257&amp;Schedule_2015!$C$2:$C$257,Schedule_2015!$B$2:$B$257),2,0))</f>
        <v>GB</v>
      </c>
      <c r="BK4812" s="3">
        <f>VLOOKUP(BJ4812,Def!$A$2:$Z$34,23,0)</f>
        <v>80.599999999999994</v>
      </c>
      <c r="BL4812" s="3">
        <f>VLOOKUP(BJ4812,Def!$A$2:$Z$34,16,0)</f>
        <v>304.2</v>
      </c>
      <c r="BM4812" s="3">
        <f>VLOOKUP(BJ4812,Def!$A$2:$Z$34,17,0)</f>
        <v>8</v>
      </c>
      <c r="BN4812" s="3">
        <f>VLOOKUP(BJ4812,Def!$A$2:$Z$34,24,0)</f>
        <v>3</v>
      </c>
      <c r="BO4812" s="1">
        <f t="shared" ca="1" si="1185"/>
        <v>0</v>
      </c>
      <c r="BP4812" s="1">
        <f t="shared" ca="1" si="1186"/>
        <v>0</v>
      </c>
      <c r="BQ4812" s="1">
        <f t="shared" ca="1" si="1187"/>
        <v>0</v>
      </c>
      <c r="BR4812" s="1">
        <f t="shared" ca="1" si="1188"/>
        <v>0</v>
      </c>
      <c r="BS4812" s="1">
        <f t="shared" ca="1" si="1189"/>
        <v>2.9000000000000004</v>
      </c>
      <c r="BT4812" s="1">
        <f t="shared" ca="1" si="1190"/>
        <v>0</v>
      </c>
      <c r="BU4812" s="1">
        <f t="shared" ca="1" si="1191"/>
        <v>0</v>
      </c>
      <c r="BV4812" s="1">
        <f t="shared" ca="1" si="1192"/>
        <v>0</v>
      </c>
      <c r="BW4812" s="1">
        <f t="shared" ca="1" si="1193"/>
        <v>0</v>
      </c>
      <c r="BX4812" s="1">
        <f t="shared" ca="1" si="1194"/>
        <v>0</v>
      </c>
      <c r="BY4812" s="1">
        <f t="shared" ca="1" si="1195"/>
        <v>0</v>
      </c>
      <c r="BZ4812" s="1">
        <f t="shared" ca="1" si="1196"/>
        <v>0</v>
      </c>
      <c r="CA4812" s="1">
        <f t="shared" ca="1" si="1197"/>
        <v>-2</v>
      </c>
      <c r="CB4812" s="1">
        <f t="shared" ca="1" si="1198"/>
        <v>0</v>
      </c>
      <c r="CC4812" s="1">
        <f t="shared" ca="1" si="1199"/>
        <v>0.90000000000000036</v>
      </c>
    </row>
    <row r="4813" spans="1:81" hidden="1" x14ac:dyDescent="0.2">
      <c r="A4813" s="1" t="s">
        <v>1511</v>
      </c>
      <c r="B4813" s="1" t="s">
        <v>1512</v>
      </c>
      <c r="C4813" s="1" t="s">
        <v>135</v>
      </c>
      <c r="D4813" s="1" t="s">
        <v>1508</v>
      </c>
      <c r="E4813" s="1" t="s">
        <v>69</v>
      </c>
      <c r="AU4813">
        <v>25</v>
      </c>
      <c r="AV4813">
        <v>0</v>
      </c>
      <c r="AW4813">
        <v>5</v>
      </c>
      <c r="AX4813">
        <v>0</v>
      </c>
      <c r="AY4813">
        <v>0</v>
      </c>
      <c r="AZ4813">
        <v>0</v>
      </c>
      <c r="BA4813">
        <v>63</v>
      </c>
      <c r="BB4813">
        <v>7</v>
      </c>
      <c r="BC4813">
        <v>4</v>
      </c>
      <c r="BD4813">
        <v>0</v>
      </c>
      <c r="BE4813">
        <v>0</v>
      </c>
      <c r="BF4813">
        <v>0</v>
      </c>
      <c r="BG4813">
        <v>0</v>
      </c>
      <c r="BH4813">
        <v>8</v>
      </c>
      <c r="BI4813" s="1">
        <v>6</v>
      </c>
      <c r="BJ4813" s="1" t="str">
        <f t="array" ref="BJ4813">IF(C4813="yes",VLOOKUP(BI4813&amp;D4813,CHOOSE({1,2},Schedule_2015!$A$2:$A$257&amp;Schedule_2015!$B$2:$B$257,Schedule_2015!$C$2:$C$257),2,0),VLOOKUP(BI4813&amp;D4813,CHOOSE({1,2},Schedule_2015!$A$2:$A$257&amp;Schedule_2015!$C$2:$C$257,Schedule_2015!$B$2:$B$257),2,0))</f>
        <v>GB</v>
      </c>
      <c r="BK4813" s="3">
        <f>VLOOKUP(BJ4813,Def!$A$2:$Z$34,23,0)</f>
        <v>80.599999999999994</v>
      </c>
      <c r="BL4813" s="3">
        <f>VLOOKUP(BJ4813,Def!$A$2:$Z$34,16,0)</f>
        <v>304.2</v>
      </c>
      <c r="BM4813" s="3">
        <f>VLOOKUP(BJ4813,Def!$A$2:$Z$34,17,0)</f>
        <v>8</v>
      </c>
      <c r="BN4813" s="3">
        <f>VLOOKUP(BJ4813,Def!$A$2:$Z$34,24,0)</f>
        <v>3</v>
      </c>
      <c r="BO4813" s="1">
        <f t="shared" ca="1" si="1185"/>
        <v>0</v>
      </c>
      <c r="BP4813" s="1">
        <f t="shared" ca="1" si="1186"/>
        <v>0</v>
      </c>
      <c r="BQ4813" s="1">
        <f t="shared" ca="1" si="1187"/>
        <v>0</v>
      </c>
      <c r="BR4813" s="1">
        <f t="shared" ca="1" si="1188"/>
        <v>0</v>
      </c>
      <c r="BS4813" s="1">
        <f t="shared" ca="1" si="1189"/>
        <v>0.8</v>
      </c>
      <c r="BT4813" s="1">
        <f t="shared" ca="1" si="1190"/>
        <v>0</v>
      </c>
      <c r="BU4813" s="1">
        <f t="shared" ca="1" si="1191"/>
        <v>0</v>
      </c>
      <c r="BV4813" s="1">
        <f t="shared" ca="1" si="1192"/>
        <v>6.3000000000000007</v>
      </c>
      <c r="BW4813" s="1">
        <f t="shared" ca="1" si="1193"/>
        <v>5</v>
      </c>
      <c r="BX4813" s="1">
        <f t="shared" ca="1" si="1194"/>
        <v>0</v>
      </c>
      <c r="BY4813" s="1">
        <f t="shared" ca="1" si="1195"/>
        <v>0</v>
      </c>
      <c r="BZ4813" s="1">
        <f t="shared" ca="1" si="1196"/>
        <v>0</v>
      </c>
      <c r="CA4813" s="1">
        <f t="shared" ca="1" si="1197"/>
        <v>0</v>
      </c>
      <c r="CB4813" s="1">
        <f t="shared" ca="1" si="1198"/>
        <v>0</v>
      </c>
      <c r="CC4813" s="1">
        <f t="shared" ca="1" si="1199"/>
        <v>12.100000000000001</v>
      </c>
    </row>
    <row r="4814" spans="1:81" hidden="1" x14ac:dyDescent="0.2">
      <c r="A4814" s="1" t="s">
        <v>1947</v>
      </c>
      <c r="B4814" s="1" t="s">
        <v>1948</v>
      </c>
      <c r="C4814" s="1" t="s">
        <v>135</v>
      </c>
      <c r="D4814" s="1" t="s">
        <v>1508</v>
      </c>
      <c r="E4814" s="1" t="s">
        <v>69</v>
      </c>
      <c r="AU4814">
        <v>14</v>
      </c>
      <c r="AV4814">
        <v>0</v>
      </c>
      <c r="AW4814">
        <v>4</v>
      </c>
      <c r="AX4814">
        <v>0</v>
      </c>
      <c r="AY4814">
        <v>0</v>
      </c>
      <c r="AZ4814">
        <v>0</v>
      </c>
      <c r="BA4814">
        <v>40</v>
      </c>
      <c r="BB4814">
        <v>7</v>
      </c>
      <c r="BC4814">
        <v>6</v>
      </c>
      <c r="BD4814">
        <v>0</v>
      </c>
      <c r="BE4814">
        <v>0</v>
      </c>
      <c r="BF4814">
        <v>0</v>
      </c>
      <c r="BG4814">
        <v>0</v>
      </c>
      <c r="BH4814">
        <v>23</v>
      </c>
      <c r="BI4814" s="1">
        <v>6</v>
      </c>
      <c r="BJ4814" s="1" t="str">
        <f t="array" ref="BJ4814">IF(C4814="yes",VLOOKUP(BI4814&amp;D4814,CHOOSE({1,2},Schedule_2015!$A$2:$A$257&amp;Schedule_2015!$B$2:$B$257,Schedule_2015!$C$2:$C$257),2,0),VLOOKUP(BI4814&amp;D4814,CHOOSE({1,2},Schedule_2015!$A$2:$A$257&amp;Schedule_2015!$C$2:$C$257,Schedule_2015!$B$2:$B$257),2,0))</f>
        <v>GB</v>
      </c>
      <c r="BK4814" s="3">
        <f>VLOOKUP(BJ4814,Def!$A$2:$Z$34,23,0)</f>
        <v>80.599999999999994</v>
      </c>
      <c r="BL4814" s="3">
        <f>VLOOKUP(BJ4814,Def!$A$2:$Z$34,16,0)</f>
        <v>304.2</v>
      </c>
      <c r="BM4814" s="3">
        <f>VLOOKUP(BJ4814,Def!$A$2:$Z$34,17,0)</f>
        <v>8</v>
      </c>
      <c r="BN4814" s="3">
        <f>VLOOKUP(BJ4814,Def!$A$2:$Z$34,24,0)</f>
        <v>3</v>
      </c>
      <c r="BO4814" s="1">
        <f t="shared" ca="1" si="1185"/>
        <v>0</v>
      </c>
      <c r="BP4814" s="1">
        <f t="shared" ca="1" si="1186"/>
        <v>0</v>
      </c>
      <c r="BQ4814" s="1">
        <f t="shared" ca="1" si="1187"/>
        <v>0</v>
      </c>
      <c r="BR4814" s="1">
        <f t="shared" ca="1" si="1188"/>
        <v>0</v>
      </c>
      <c r="BS4814" s="1">
        <f t="shared" ca="1" si="1189"/>
        <v>2.3000000000000003</v>
      </c>
      <c r="BT4814" s="1">
        <f t="shared" ca="1" si="1190"/>
        <v>0</v>
      </c>
      <c r="BU4814" s="1">
        <f t="shared" ca="1" si="1191"/>
        <v>0</v>
      </c>
      <c r="BV4814" s="1">
        <f t="shared" ca="1" si="1192"/>
        <v>4</v>
      </c>
      <c r="BW4814" s="1">
        <f t="shared" ca="1" si="1193"/>
        <v>4</v>
      </c>
      <c r="BX4814" s="1">
        <f t="shared" ca="1" si="1194"/>
        <v>0</v>
      </c>
      <c r="BY4814" s="1">
        <f t="shared" ca="1" si="1195"/>
        <v>0</v>
      </c>
      <c r="BZ4814" s="1">
        <f t="shared" ca="1" si="1196"/>
        <v>0</v>
      </c>
      <c r="CA4814" s="1">
        <f t="shared" ca="1" si="1197"/>
        <v>0</v>
      </c>
      <c r="CB4814" s="1">
        <f t="shared" ca="1" si="1198"/>
        <v>0</v>
      </c>
      <c r="CC4814" s="1">
        <f t="shared" ca="1" si="1199"/>
        <v>10.3</v>
      </c>
    </row>
    <row r="4815" spans="1:81" hidden="1" x14ac:dyDescent="0.2">
      <c r="A4815" s="1" t="s">
        <v>1513</v>
      </c>
      <c r="B4815" s="1" t="s">
        <v>1514</v>
      </c>
      <c r="C4815" s="1" t="s">
        <v>135</v>
      </c>
      <c r="D4815" s="1" t="s">
        <v>1508</v>
      </c>
      <c r="E4815" s="1" t="s">
        <v>76</v>
      </c>
      <c r="AU4815">
        <v>38</v>
      </c>
      <c r="AV4815">
        <v>0</v>
      </c>
      <c r="AW4815">
        <v>14</v>
      </c>
      <c r="AX4815">
        <v>0</v>
      </c>
      <c r="AY4815">
        <v>0</v>
      </c>
      <c r="AZ4815">
        <v>0</v>
      </c>
      <c r="BA4815">
        <v>157</v>
      </c>
      <c r="BI4815" s="1">
        <v>6</v>
      </c>
      <c r="BJ4815" s="1" t="str">
        <f t="array" ref="BJ4815">IF(C4815="yes",VLOOKUP(BI4815&amp;D4815,CHOOSE({1,2},Schedule_2015!$A$2:$A$257&amp;Schedule_2015!$B$2:$B$257,Schedule_2015!$C$2:$C$257),2,0),VLOOKUP(BI4815&amp;D4815,CHOOSE({1,2},Schedule_2015!$A$2:$A$257&amp;Schedule_2015!$C$2:$C$257,Schedule_2015!$B$2:$B$257),2,0))</f>
        <v>GB</v>
      </c>
      <c r="BK4815" s="3">
        <f>VLOOKUP(BJ4815,Def!$A$2:$Z$34,23,0)</f>
        <v>80.599999999999994</v>
      </c>
      <c r="BL4815" s="3">
        <f>VLOOKUP(BJ4815,Def!$A$2:$Z$34,16,0)</f>
        <v>304.2</v>
      </c>
      <c r="BM4815" s="3">
        <f>VLOOKUP(BJ4815,Def!$A$2:$Z$34,17,0)</f>
        <v>8</v>
      </c>
      <c r="BN4815" s="3">
        <f>VLOOKUP(BJ4815,Def!$A$2:$Z$34,24,0)</f>
        <v>3</v>
      </c>
      <c r="BO4815" s="1">
        <f t="shared" ca="1" si="1185"/>
        <v>0</v>
      </c>
      <c r="BP4815" s="1">
        <f t="shared" ca="1" si="1186"/>
        <v>0</v>
      </c>
      <c r="BQ4815" s="1">
        <f t="shared" ca="1" si="1187"/>
        <v>0</v>
      </c>
      <c r="BR4815" s="1">
        <f t="shared" ca="1" si="1188"/>
        <v>0</v>
      </c>
      <c r="BS4815" s="1">
        <f t="shared" ca="1" si="1189"/>
        <v>0</v>
      </c>
      <c r="BT4815" s="1">
        <f t="shared" ca="1" si="1190"/>
        <v>0</v>
      </c>
      <c r="BU4815" s="1">
        <f t="shared" ca="1" si="1191"/>
        <v>0</v>
      </c>
      <c r="BV4815" s="1">
        <f t="shared" ca="1" si="1192"/>
        <v>15.700000000000001</v>
      </c>
      <c r="BW4815" s="1">
        <f t="shared" ca="1" si="1193"/>
        <v>14</v>
      </c>
      <c r="BX4815" s="1">
        <f t="shared" ca="1" si="1194"/>
        <v>0</v>
      </c>
      <c r="BY4815" s="1">
        <f t="shared" ca="1" si="1195"/>
        <v>3</v>
      </c>
      <c r="BZ4815" s="1">
        <f t="shared" ca="1" si="1196"/>
        <v>0</v>
      </c>
      <c r="CA4815" s="1">
        <f t="shared" ca="1" si="1197"/>
        <v>0</v>
      </c>
      <c r="CB4815" s="1">
        <f t="shared" ca="1" si="1198"/>
        <v>0</v>
      </c>
      <c r="CC4815" s="1">
        <f t="shared" ca="1" si="1199"/>
        <v>32.700000000000003</v>
      </c>
    </row>
    <row r="4816" spans="1:81" hidden="1" x14ac:dyDescent="0.2">
      <c r="A4816" s="1" t="s">
        <v>1944</v>
      </c>
      <c r="B4816" s="1" t="s">
        <v>1945</v>
      </c>
      <c r="C4816" s="1" t="s">
        <v>135</v>
      </c>
      <c r="D4816" s="1" t="s">
        <v>1508</v>
      </c>
      <c r="E4816" s="1" t="s">
        <v>76</v>
      </c>
      <c r="AU4816">
        <v>9</v>
      </c>
      <c r="AV4816">
        <v>1</v>
      </c>
      <c r="AW4816">
        <v>3</v>
      </c>
      <c r="AX4816">
        <v>1</v>
      </c>
      <c r="AY4816">
        <v>0</v>
      </c>
      <c r="AZ4816">
        <v>0</v>
      </c>
      <c r="BA4816">
        <v>18</v>
      </c>
      <c r="BI4816" s="1">
        <v>6</v>
      </c>
      <c r="BJ4816" s="1" t="str">
        <f t="array" ref="BJ4816">IF(C4816="yes",VLOOKUP(BI4816&amp;D4816,CHOOSE({1,2},Schedule_2015!$A$2:$A$257&amp;Schedule_2015!$B$2:$B$257,Schedule_2015!$C$2:$C$257),2,0),VLOOKUP(BI4816&amp;D4816,CHOOSE({1,2},Schedule_2015!$A$2:$A$257&amp;Schedule_2015!$C$2:$C$257,Schedule_2015!$B$2:$B$257),2,0))</f>
        <v>GB</v>
      </c>
      <c r="BK4816" s="3">
        <f>VLOOKUP(BJ4816,Def!$A$2:$Z$34,23,0)</f>
        <v>80.599999999999994</v>
      </c>
      <c r="BL4816" s="3">
        <f>VLOOKUP(BJ4816,Def!$A$2:$Z$34,16,0)</f>
        <v>304.2</v>
      </c>
      <c r="BM4816" s="3">
        <f>VLOOKUP(BJ4816,Def!$A$2:$Z$34,17,0)</f>
        <v>8</v>
      </c>
      <c r="BN4816" s="3">
        <f>VLOOKUP(BJ4816,Def!$A$2:$Z$34,24,0)</f>
        <v>3</v>
      </c>
      <c r="BO4816" s="1">
        <f t="shared" ca="1" si="1185"/>
        <v>0</v>
      </c>
      <c r="BP4816" s="1">
        <f t="shared" ca="1" si="1186"/>
        <v>0</v>
      </c>
      <c r="BQ4816" s="1">
        <f t="shared" ca="1" si="1187"/>
        <v>0</v>
      </c>
      <c r="BR4816" s="1">
        <f t="shared" ca="1" si="1188"/>
        <v>0</v>
      </c>
      <c r="BS4816" s="1">
        <f t="shared" ca="1" si="1189"/>
        <v>0</v>
      </c>
      <c r="BT4816" s="1">
        <f t="shared" ca="1" si="1190"/>
        <v>0</v>
      </c>
      <c r="BU4816" s="1">
        <f t="shared" ca="1" si="1191"/>
        <v>0</v>
      </c>
      <c r="BV4816" s="1">
        <f t="shared" ca="1" si="1192"/>
        <v>1.8</v>
      </c>
      <c r="BW4816" s="1">
        <f t="shared" ca="1" si="1193"/>
        <v>3</v>
      </c>
      <c r="BX4816" s="1">
        <f t="shared" ca="1" si="1194"/>
        <v>6</v>
      </c>
      <c r="BY4816" s="1">
        <f t="shared" ca="1" si="1195"/>
        <v>0</v>
      </c>
      <c r="BZ4816" s="1">
        <f t="shared" ca="1" si="1196"/>
        <v>0</v>
      </c>
      <c r="CA4816" s="1">
        <f t="shared" ca="1" si="1197"/>
        <v>0</v>
      </c>
      <c r="CB4816" s="1">
        <f t="shared" ca="1" si="1198"/>
        <v>0</v>
      </c>
      <c r="CC4816" s="1">
        <f t="shared" ca="1" si="1199"/>
        <v>10.8</v>
      </c>
    </row>
    <row r="4817" spans="1:81" hidden="1" x14ac:dyDescent="0.2">
      <c r="A4817" s="1" t="s">
        <v>1140</v>
      </c>
      <c r="B4817" s="1" t="s">
        <v>1515</v>
      </c>
      <c r="C4817" s="1" t="s">
        <v>135</v>
      </c>
      <c r="D4817" s="1" t="s">
        <v>1508</v>
      </c>
      <c r="E4817" s="1" t="s">
        <v>76</v>
      </c>
      <c r="AU4817">
        <v>50</v>
      </c>
      <c r="AV4817">
        <v>0</v>
      </c>
      <c r="AW4817">
        <v>5</v>
      </c>
      <c r="AX4817">
        <v>0</v>
      </c>
      <c r="AY4817">
        <v>0</v>
      </c>
      <c r="AZ4817">
        <v>0</v>
      </c>
      <c r="BA4817">
        <v>95</v>
      </c>
      <c r="BI4817" s="1">
        <v>6</v>
      </c>
      <c r="BJ4817" s="1" t="str">
        <f t="array" ref="BJ4817">IF(C4817="yes",VLOOKUP(BI4817&amp;D4817,CHOOSE({1,2},Schedule_2015!$A$2:$A$257&amp;Schedule_2015!$B$2:$B$257,Schedule_2015!$C$2:$C$257),2,0),VLOOKUP(BI4817&amp;D4817,CHOOSE({1,2},Schedule_2015!$A$2:$A$257&amp;Schedule_2015!$C$2:$C$257,Schedule_2015!$B$2:$B$257),2,0))</f>
        <v>GB</v>
      </c>
      <c r="BK4817" s="3">
        <f>VLOOKUP(BJ4817,Def!$A$2:$Z$34,23,0)</f>
        <v>80.599999999999994</v>
      </c>
      <c r="BL4817" s="3">
        <f>VLOOKUP(BJ4817,Def!$A$2:$Z$34,16,0)</f>
        <v>304.2</v>
      </c>
      <c r="BM4817" s="3">
        <f>VLOOKUP(BJ4817,Def!$A$2:$Z$34,17,0)</f>
        <v>8</v>
      </c>
      <c r="BN4817" s="3">
        <f>VLOOKUP(BJ4817,Def!$A$2:$Z$34,24,0)</f>
        <v>3</v>
      </c>
      <c r="BO4817" s="1">
        <f t="shared" ca="1" si="1185"/>
        <v>0</v>
      </c>
      <c r="BP4817" s="1">
        <f t="shared" ca="1" si="1186"/>
        <v>0</v>
      </c>
      <c r="BQ4817" s="1">
        <f t="shared" ca="1" si="1187"/>
        <v>0</v>
      </c>
      <c r="BR4817" s="1">
        <f t="shared" ca="1" si="1188"/>
        <v>0</v>
      </c>
      <c r="BS4817" s="1">
        <f t="shared" ca="1" si="1189"/>
        <v>0</v>
      </c>
      <c r="BT4817" s="1">
        <f t="shared" ca="1" si="1190"/>
        <v>0</v>
      </c>
      <c r="BU4817" s="1">
        <f t="shared" ca="1" si="1191"/>
        <v>0</v>
      </c>
      <c r="BV4817" s="1">
        <f t="shared" ca="1" si="1192"/>
        <v>9.5</v>
      </c>
      <c r="BW4817" s="1">
        <f t="shared" ca="1" si="1193"/>
        <v>5</v>
      </c>
      <c r="BX4817" s="1">
        <f t="shared" ca="1" si="1194"/>
        <v>0</v>
      </c>
      <c r="BY4817" s="1">
        <f t="shared" ca="1" si="1195"/>
        <v>0</v>
      </c>
      <c r="BZ4817" s="1">
        <f t="shared" ca="1" si="1196"/>
        <v>0</v>
      </c>
      <c r="CA4817" s="1">
        <f t="shared" ca="1" si="1197"/>
        <v>0</v>
      </c>
      <c r="CB4817" s="1">
        <f t="shared" ca="1" si="1198"/>
        <v>0</v>
      </c>
      <c r="CC4817" s="1">
        <f t="shared" ca="1" si="1199"/>
        <v>14.5</v>
      </c>
    </row>
    <row r="4818" spans="1:81" hidden="1" x14ac:dyDescent="0.2">
      <c r="A4818" s="1" t="s">
        <v>1516</v>
      </c>
      <c r="B4818" s="1" t="s">
        <v>1517</v>
      </c>
      <c r="C4818" s="1" t="s">
        <v>135</v>
      </c>
      <c r="D4818" s="1" t="s">
        <v>1508</v>
      </c>
      <c r="E4818" s="1" t="s">
        <v>79</v>
      </c>
      <c r="AU4818">
        <v>19</v>
      </c>
      <c r="AV4818">
        <v>19</v>
      </c>
      <c r="AW4818">
        <v>3</v>
      </c>
      <c r="AX4818">
        <v>1</v>
      </c>
      <c r="AY4818">
        <v>0</v>
      </c>
      <c r="AZ4818">
        <v>0</v>
      </c>
      <c r="BA4818">
        <v>35</v>
      </c>
      <c r="BI4818" s="1">
        <v>6</v>
      </c>
      <c r="BJ4818" s="1" t="str">
        <f t="array" ref="BJ4818">IF(C4818="yes",VLOOKUP(BI4818&amp;D4818,CHOOSE({1,2},Schedule_2015!$A$2:$A$257&amp;Schedule_2015!$B$2:$B$257,Schedule_2015!$C$2:$C$257),2,0),VLOOKUP(BI4818&amp;D4818,CHOOSE({1,2},Schedule_2015!$A$2:$A$257&amp;Schedule_2015!$C$2:$C$257,Schedule_2015!$B$2:$B$257),2,0))</f>
        <v>GB</v>
      </c>
      <c r="BK4818" s="3">
        <f>VLOOKUP(BJ4818,Def!$A$2:$Z$34,23,0)</f>
        <v>80.599999999999994</v>
      </c>
      <c r="BL4818" s="3">
        <f>VLOOKUP(BJ4818,Def!$A$2:$Z$34,16,0)</f>
        <v>304.2</v>
      </c>
      <c r="BM4818" s="3">
        <f>VLOOKUP(BJ4818,Def!$A$2:$Z$34,17,0)</f>
        <v>8</v>
      </c>
      <c r="BN4818" s="3">
        <f>VLOOKUP(BJ4818,Def!$A$2:$Z$34,24,0)</f>
        <v>3</v>
      </c>
      <c r="BO4818" s="1">
        <f t="shared" ca="1" si="1185"/>
        <v>0</v>
      </c>
      <c r="BP4818" s="1">
        <f t="shared" ca="1" si="1186"/>
        <v>0</v>
      </c>
      <c r="BQ4818" s="1">
        <f t="shared" ca="1" si="1187"/>
        <v>0</v>
      </c>
      <c r="BR4818" s="1">
        <f t="shared" ca="1" si="1188"/>
        <v>0</v>
      </c>
      <c r="BS4818" s="1">
        <f t="shared" ca="1" si="1189"/>
        <v>0</v>
      </c>
      <c r="BT4818" s="1">
        <f t="shared" ca="1" si="1190"/>
        <v>0</v>
      </c>
      <c r="BU4818" s="1">
        <f t="shared" ca="1" si="1191"/>
        <v>0</v>
      </c>
      <c r="BV4818" s="1">
        <f t="shared" ca="1" si="1192"/>
        <v>3.5</v>
      </c>
      <c r="BW4818" s="1">
        <f t="shared" ca="1" si="1193"/>
        <v>3</v>
      </c>
      <c r="BX4818" s="1">
        <f t="shared" ca="1" si="1194"/>
        <v>6</v>
      </c>
      <c r="BY4818" s="1">
        <f t="shared" ca="1" si="1195"/>
        <v>0</v>
      </c>
      <c r="BZ4818" s="1">
        <f t="shared" ca="1" si="1196"/>
        <v>0</v>
      </c>
      <c r="CA4818" s="1">
        <f t="shared" ca="1" si="1197"/>
        <v>0</v>
      </c>
      <c r="CB4818" s="1">
        <f t="shared" ca="1" si="1198"/>
        <v>0</v>
      </c>
      <c r="CC4818" s="1">
        <f t="shared" ca="1" si="1199"/>
        <v>12.5</v>
      </c>
    </row>
    <row r="4819" spans="1:81" hidden="1" x14ac:dyDescent="0.2">
      <c r="A4819" s="1" t="s">
        <v>1518</v>
      </c>
      <c r="B4819" s="1" t="s">
        <v>1519</v>
      </c>
      <c r="C4819" s="1" t="s">
        <v>135</v>
      </c>
      <c r="D4819" s="1" t="s">
        <v>1508</v>
      </c>
      <c r="E4819" s="1" t="s">
        <v>79</v>
      </c>
      <c r="AU4819">
        <v>21</v>
      </c>
      <c r="AV4819">
        <v>0</v>
      </c>
      <c r="AW4819">
        <v>9</v>
      </c>
      <c r="AX4819">
        <v>0</v>
      </c>
      <c r="AY4819">
        <v>0</v>
      </c>
      <c r="AZ4819">
        <v>0</v>
      </c>
      <c r="BA4819">
        <v>95</v>
      </c>
      <c r="BI4819" s="1">
        <v>6</v>
      </c>
      <c r="BJ4819" s="1" t="str">
        <f t="array" ref="BJ4819">IF(C4819="yes",VLOOKUP(BI4819&amp;D4819,CHOOSE({1,2},Schedule_2015!$A$2:$A$257&amp;Schedule_2015!$B$2:$B$257,Schedule_2015!$C$2:$C$257),2,0),VLOOKUP(BI4819&amp;D4819,CHOOSE({1,2},Schedule_2015!$A$2:$A$257&amp;Schedule_2015!$C$2:$C$257,Schedule_2015!$B$2:$B$257),2,0))</f>
        <v>GB</v>
      </c>
      <c r="BK4819" s="3">
        <f>VLOOKUP(BJ4819,Def!$A$2:$Z$34,23,0)</f>
        <v>80.599999999999994</v>
      </c>
      <c r="BL4819" s="3">
        <f>VLOOKUP(BJ4819,Def!$A$2:$Z$34,16,0)</f>
        <v>304.2</v>
      </c>
      <c r="BM4819" s="3">
        <f>VLOOKUP(BJ4819,Def!$A$2:$Z$34,17,0)</f>
        <v>8</v>
      </c>
      <c r="BN4819" s="3">
        <f>VLOOKUP(BJ4819,Def!$A$2:$Z$34,24,0)</f>
        <v>3</v>
      </c>
      <c r="BO4819" s="1">
        <f t="shared" ca="1" si="1185"/>
        <v>0</v>
      </c>
      <c r="BP4819" s="1">
        <f t="shared" ca="1" si="1186"/>
        <v>0</v>
      </c>
      <c r="BQ4819" s="1">
        <f t="shared" ca="1" si="1187"/>
        <v>0</v>
      </c>
      <c r="BR4819" s="1">
        <f t="shared" ca="1" si="1188"/>
        <v>0</v>
      </c>
      <c r="BS4819" s="1">
        <f t="shared" ca="1" si="1189"/>
        <v>0</v>
      </c>
      <c r="BT4819" s="1">
        <f t="shared" ca="1" si="1190"/>
        <v>0</v>
      </c>
      <c r="BU4819" s="1">
        <f t="shared" ca="1" si="1191"/>
        <v>0</v>
      </c>
      <c r="BV4819" s="1">
        <f t="shared" ca="1" si="1192"/>
        <v>9.5</v>
      </c>
      <c r="BW4819" s="1">
        <f t="shared" ca="1" si="1193"/>
        <v>9</v>
      </c>
      <c r="BX4819" s="1">
        <f t="shared" ca="1" si="1194"/>
        <v>0</v>
      </c>
      <c r="BY4819" s="1">
        <f t="shared" ca="1" si="1195"/>
        <v>0</v>
      </c>
      <c r="BZ4819" s="1">
        <f t="shared" ca="1" si="1196"/>
        <v>0</v>
      </c>
      <c r="CA4819" s="1">
        <f t="shared" ca="1" si="1197"/>
        <v>0</v>
      </c>
      <c r="CB4819" s="1">
        <f t="shared" ca="1" si="1198"/>
        <v>0</v>
      </c>
      <c r="CC4819" s="1">
        <f t="shared" ca="1" si="1199"/>
        <v>18.5</v>
      </c>
    </row>
    <row r="4820" spans="1:81" hidden="1" x14ac:dyDescent="0.2">
      <c r="A4820" s="1" t="s">
        <v>2947</v>
      </c>
      <c r="B4820" s="1" t="s">
        <v>2948</v>
      </c>
      <c r="C4820" s="1" t="s">
        <v>135</v>
      </c>
      <c r="D4820" s="1" t="s">
        <v>1508</v>
      </c>
      <c r="E4820" s="1" t="s">
        <v>2949</v>
      </c>
      <c r="K4820">
        <v>0</v>
      </c>
      <c r="L4820">
        <v>1</v>
      </c>
      <c r="M4820">
        <v>0</v>
      </c>
      <c r="N4820">
        <v>1</v>
      </c>
      <c r="O4820">
        <v>0</v>
      </c>
      <c r="BI4820" s="1">
        <v>6</v>
      </c>
      <c r="BJ4820" s="1" t="str">
        <f t="array" ref="BJ4820">IF(C4820="yes",VLOOKUP(BI4820&amp;D4820,CHOOSE({1,2},Schedule_2015!$A$2:$A$257&amp;Schedule_2015!$B$2:$B$257,Schedule_2015!$C$2:$C$257),2,0),VLOOKUP(BI4820&amp;D4820,CHOOSE({1,2},Schedule_2015!$A$2:$A$257&amp;Schedule_2015!$C$2:$C$257,Schedule_2015!$B$2:$B$257),2,0))</f>
        <v>GB</v>
      </c>
      <c r="BK4820" s="3">
        <f>VLOOKUP(BJ4820,Def!$A$2:$Z$34,23,0)</f>
        <v>80.599999999999994</v>
      </c>
      <c r="BL4820" s="3">
        <f>VLOOKUP(BJ4820,Def!$A$2:$Z$34,16,0)</f>
        <v>304.2</v>
      </c>
      <c r="BM4820" s="3">
        <f>VLOOKUP(BJ4820,Def!$A$2:$Z$34,17,0)</f>
        <v>8</v>
      </c>
      <c r="BN4820" s="3">
        <f>VLOOKUP(BJ4820,Def!$A$2:$Z$34,24,0)</f>
        <v>3</v>
      </c>
      <c r="BO4820" s="1">
        <f t="shared" ca="1" si="1185"/>
        <v>0</v>
      </c>
      <c r="BP4820" s="1">
        <f t="shared" ca="1" si="1186"/>
        <v>0</v>
      </c>
      <c r="BQ4820" s="1">
        <f t="shared" ca="1" si="1187"/>
        <v>0</v>
      </c>
      <c r="BR4820" s="1">
        <f t="shared" ca="1" si="1188"/>
        <v>0</v>
      </c>
      <c r="BS4820" s="1">
        <f t="shared" ca="1" si="1189"/>
        <v>0</v>
      </c>
      <c r="BT4820" s="1">
        <f t="shared" ca="1" si="1190"/>
        <v>0</v>
      </c>
      <c r="BU4820" s="1">
        <f t="shared" ca="1" si="1191"/>
        <v>0</v>
      </c>
      <c r="BV4820" s="1">
        <f t="shared" ca="1" si="1192"/>
        <v>0</v>
      </c>
      <c r="BW4820" s="1">
        <f t="shared" ca="1" si="1193"/>
        <v>0</v>
      </c>
      <c r="BX4820" s="1">
        <f t="shared" ca="1" si="1194"/>
        <v>0</v>
      </c>
      <c r="BY4820" s="1">
        <f t="shared" ca="1" si="1195"/>
        <v>0</v>
      </c>
      <c r="BZ4820" s="1">
        <f t="shared" ca="1" si="1196"/>
        <v>0</v>
      </c>
      <c r="CA4820" s="1">
        <f t="shared" ca="1" si="1197"/>
        <v>0</v>
      </c>
      <c r="CB4820" s="1">
        <f t="shared" ca="1" si="1198"/>
        <v>0</v>
      </c>
      <c r="CC4820" s="1">
        <f t="shared" ca="1" si="1199"/>
        <v>0</v>
      </c>
    </row>
    <row r="4821" spans="1:81" hidden="1" x14ac:dyDescent="0.2">
      <c r="A4821" s="1" t="s">
        <v>1520</v>
      </c>
      <c r="B4821" s="1" t="s">
        <v>1521</v>
      </c>
      <c r="C4821" s="1" t="s">
        <v>135</v>
      </c>
      <c r="D4821" s="1" t="s">
        <v>1508</v>
      </c>
      <c r="E4821" s="1" t="s">
        <v>88</v>
      </c>
      <c r="P4821">
        <v>2</v>
      </c>
      <c r="Q4821">
        <v>2</v>
      </c>
      <c r="R4821">
        <v>36</v>
      </c>
      <c r="S4821">
        <v>6</v>
      </c>
      <c r="T4821">
        <v>2</v>
      </c>
      <c r="U4821">
        <v>0</v>
      </c>
      <c r="V4821">
        <v>2</v>
      </c>
      <c r="W4821">
        <v>0</v>
      </c>
      <c r="X4821">
        <v>2</v>
      </c>
      <c r="BI4821" s="1">
        <v>6</v>
      </c>
      <c r="BJ4821" s="1" t="str">
        <f t="array" ref="BJ4821">IF(C4821="yes",VLOOKUP(BI4821&amp;D4821,CHOOSE({1,2},Schedule_2015!$A$2:$A$257&amp;Schedule_2015!$B$2:$B$257,Schedule_2015!$C$2:$C$257),2,0),VLOOKUP(BI4821&amp;D4821,CHOOSE({1,2},Schedule_2015!$A$2:$A$257&amp;Schedule_2015!$C$2:$C$257,Schedule_2015!$B$2:$B$257),2,0))</f>
        <v>GB</v>
      </c>
      <c r="BK4821" s="3">
        <f>VLOOKUP(BJ4821,Def!$A$2:$Z$34,23,0)</f>
        <v>80.599999999999994</v>
      </c>
      <c r="BL4821" s="3">
        <f>VLOOKUP(BJ4821,Def!$A$2:$Z$34,16,0)</f>
        <v>304.2</v>
      </c>
      <c r="BM4821" s="3">
        <f>VLOOKUP(BJ4821,Def!$A$2:$Z$34,17,0)</f>
        <v>8</v>
      </c>
      <c r="BN4821" s="3">
        <f>VLOOKUP(BJ4821,Def!$A$2:$Z$34,24,0)</f>
        <v>3</v>
      </c>
      <c r="BO4821" s="1">
        <f t="shared" ca="1" si="1185"/>
        <v>0</v>
      </c>
      <c r="BP4821" s="1">
        <f t="shared" ca="1" si="1186"/>
        <v>0</v>
      </c>
      <c r="BQ4821" s="1">
        <f t="shared" ca="1" si="1187"/>
        <v>0</v>
      </c>
      <c r="BR4821" s="1">
        <f t="shared" ca="1" si="1188"/>
        <v>0</v>
      </c>
      <c r="BS4821" s="1">
        <f t="shared" ca="1" si="1189"/>
        <v>0</v>
      </c>
      <c r="BT4821" s="1">
        <f t="shared" ca="1" si="1190"/>
        <v>0</v>
      </c>
      <c r="BU4821" s="1">
        <f t="shared" ca="1" si="1191"/>
        <v>0</v>
      </c>
      <c r="BV4821" s="1">
        <f t="shared" ca="1" si="1192"/>
        <v>0</v>
      </c>
      <c r="BW4821" s="1">
        <f t="shared" ca="1" si="1193"/>
        <v>0</v>
      </c>
      <c r="BX4821" s="1">
        <f t="shared" ca="1" si="1194"/>
        <v>0</v>
      </c>
      <c r="BY4821" s="1">
        <f t="shared" ca="1" si="1195"/>
        <v>0</v>
      </c>
      <c r="BZ4821" s="1">
        <f t="shared" ca="1" si="1196"/>
        <v>0</v>
      </c>
      <c r="CA4821" s="1">
        <f t="shared" ca="1" si="1197"/>
        <v>0</v>
      </c>
      <c r="CB4821" s="1">
        <f t="shared" ca="1" si="1198"/>
        <v>0</v>
      </c>
      <c r="CC4821" s="1">
        <f t="shared" ca="1" si="1199"/>
        <v>0</v>
      </c>
    </row>
    <row r="4822" spans="1:81" hidden="1" x14ac:dyDescent="0.2">
      <c r="A4822" s="1" t="s">
        <v>1522</v>
      </c>
      <c r="B4822" s="1" t="s">
        <v>1523</v>
      </c>
      <c r="C4822" s="1" t="s">
        <v>135</v>
      </c>
      <c r="D4822" s="1" t="s">
        <v>1508</v>
      </c>
      <c r="E4822" s="1" t="s">
        <v>91</v>
      </c>
      <c r="AK4822">
        <v>26</v>
      </c>
      <c r="AL4822">
        <v>0</v>
      </c>
      <c r="AM4822">
        <v>44</v>
      </c>
      <c r="AN4822">
        <v>3</v>
      </c>
      <c r="AO4822">
        <v>117</v>
      </c>
      <c r="BI4822" s="1">
        <v>6</v>
      </c>
      <c r="BJ4822" s="1" t="str">
        <f t="array" ref="BJ4822">IF(C4822="yes",VLOOKUP(BI4822&amp;D4822,CHOOSE({1,2},Schedule_2015!$A$2:$A$257&amp;Schedule_2015!$B$2:$B$257,Schedule_2015!$C$2:$C$257),2,0),VLOOKUP(BI4822&amp;D4822,CHOOSE({1,2},Schedule_2015!$A$2:$A$257&amp;Schedule_2015!$C$2:$C$257,Schedule_2015!$B$2:$B$257),2,0))</f>
        <v>GB</v>
      </c>
      <c r="BK4822" s="3">
        <f>VLOOKUP(BJ4822,Def!$A$2:$Z$34,23,0)</f>
        <v>80.599999999999994</v>
      </c>
      <c r="BL4822" s="3">
        <f>VLOOKUP(BJ4822,Def!$A$2:$Z$34,16,0)</f>
        <v>304.2</v>
      </c>
      <c r="BM4822" s="3">
        <f>VLOOKUP(BJ4822,Def!$A$2:$Z$34,17,0)</f>
        <v>8</v>
      </c>
      <c r="BN4822" s="3">
        <f>VLOOKUP(BJ4822,Def!$A$2:$Z$34,24,0)</f>
        <v>3</v>
      </c>
      <c r="BO4822" s="1">
        <f t="shared" ca="1" si="1185"/>
        <v>0</v>
      </c>
      <c r="BP4822" s="1">
        <f t="shared" ca="1" si="1186"/>
        <v>0</v>
      </c>
      <c r="BQ4822" s="1">
        <f t="shared" ca="1" si="1187"/>
        <v>0</v>
      </c>
      <c r="BR4822" s="1">
        <f t="shared" ca="1" si="1188"/>
        <v>0</v>
      </c>
      <c r="BS4822" s="1">
        <f t="shared" ca="1" si="1189"/>
        <v>0</v>
      </c>
      <c r="BT4822" s="1">
        <f t="shared" ca="1" si="1190"/>
        <v>0</v>
      </c>
      <c r="BU4822" s="1">
        <f t="shared" ca="1" si="1191"/>
        <v>0</v>
      </c>
      <c r="BV4822" s="1">
        <f t="shared" ca="1" si="1192"/>
        <v>0</v>
      </c>
      <c r="BW4822" s="1">
        <f t="shared" ca="1" si="1193"/>
        <v>0</v>
      </c>
      <c r="BX4822" s="1">
        <f t="shared" ca="1" si="1194"/>
        <v>0</v>
      </c>
      <c r="BY4822" s="1">
        <f t="shared" ca="1" si="1195"/>
        <v>0</v>
      </c>
      <c r="BZ4822" s="1">
        <f t="shared" ca="1" si="1196"/>
        <v>0</v>
      </c>
      <c r="CA4822" s="1">
        <f t="shared" ca="1" si="1197"/>
        <v>0</v>
      </c>
      <c r="CB4822" s="1">
        <f t="shared" ca="1" si="1198"/>
        <v>0</v>
      </c>
      <c r="CC4822" s="1">
        <f t="shared" ca="1" si="1199"/>
        <v>0</v>
      </c>
    </row>
    <row r="4823" spans="1:81" hidden="1" x14ac:dyDescent="0.2">
      <c r="A4823" s="1" t="s">
        <v>542</v>
      </c>
      <c r="B4823" s="1" t="s">
        <v>1524</v>
      </c>
      <c r="C4823" s="1" t="s">
        <v>135</v>
      </c>
      <c r="D4823" s="1" t="s">
        <v>1508</v>
      </c>
      <c r="E4823" s="1" t="s">
        <v>76</v>
      </c>
      <c r="Y4823">
        <v>18</v>
      </c>
      <c r="Z4823">
        <v>21</v>
      </c>
      <c r="AA4823">
        <v>0</v>
      </c>
      <c r="AB4823">
        <v>3</v>
      </c>
      <c r="AC4823">
        <v>0</v>
      </c>
      <c r="AP4823">
        <v>-3</v>
      </c>
      <c r="AQ4823">
        <v>-2</v>
      </c>
      <c r="AR4823">
        <v>0</v>
      </c>
      <c r="AS4823">
        <v>2</v>
      </c>
      <c r="AT4823">
        <v>0</v>
      </c>
      <c r="BI4823" s="1">
        <v>6</v>
      </c>
      <c r="BJ4823" s="1" t="str">
        <f t="array" ref="BJ4823">IF(C4823="yes",VLOOKUP(BI4823&amp;D4823,CHOOSE({1,2},Schedule_2015!$A$2:$A$257&amp;Schedule_2015!$B$2:$B$257,Schedule_2015!$C$2:$C$257),2,0),VLOOKUP(BI4823&amp;D4823,CHOOSE({1,2},Schedule_2015!$A$2:$A$257&amp;Schedule_2015!$C$2:$C$257,Schedule_2015!$B$2:$B$257),2,0))</f>
        <v>GB</v>
      </c>
      <c r="BK4823" s="3">
        <f>VLOOKUP(BJ4823,Def!$A$2:$Z$34,23,0)</f>
        <v>80.599999999999994</v>
      </c>
      <c r="BL4823" s="3">
        <f>VLOOKUP(BJ4823,Def!$A$2:$Z$34,16,0)</f>
        <v>304.2</v>
      </c>
      <c r="BM4823" s="3">
        <f>VLOOKUP(BJ4823,Def!$A$2:$Z$34,17,0)</f>
        <v>8</v>
      </c>
      <c r="BN4823" s="3">
        <f>VLOOKUP(BJ4823,Def!$A$2:$Z$34,24,0)</f>
        <v>3</v>
      </c>
      <c r="BO4823" s="1">
        <f t="shared" ca="1" si="1185"/>
        <v>0</v>
      </c>
      <c r="BP4823" s="1">
        <f t="shared" ca="1" si="1186"/>
        <v>0</v>
      </c>
      <c r="BQ4823" s="1">
        <f t="shared" ca="1" si="1187"/>
        <v>0</v>
      </c>
      <c r="BR4823" s="1">
        <f t="shared" ca="1" si="1188"/>
        <v>0</v>
      </c>
      <c r="BS4823" s="1">
        <f t="shared" ca="1" si="1189"/>
        <v>0</v>
      </c>
      <c r="BT4823" s="1">
        <f t="shared" ca="1" si="1190"/>
        <v>0</v>
      </c>
      <c r="BU4823" s="1">
        <f t="shared" ca="1" si="1191"/>
        <v>0</v>
      </c>
      <c r="BV4823" s="1">
        <f t="shared" ca="1" si="1192"/>
        <v>0</v>
      </c>
      <c r="BW4823" s="1">
        <f t="shared" ca="1" si="1193"/>
        <v>0</v>
      </c>
      <c r="BX4823" s="1">
        <f t="shared" ca="1" si="1194"/>
        <v>0</v>
      </c>
      <c r="BY4823" s="1">
        <f t="shared" ca="1" si="1195"/>
        <v>0</v>
      </c>
      <c r="BZ4823" s="1">
        <f t="shared" ca="1" si="1196"/>
        <v>0</v>
      </c>
      <c r="CA4823" s="1">
        <f t="shared" ca="1" si="1197"/>
        <v>0</v>
      </c>
      <c r="CB4823" s="1">
        <f t="shared" ca="1" si="1198"/>
        <v>0</v>
      </c>
      <c r="CC4823" s="1">
        <f t="shared" ca="1" si="1199"/>
        <v>0</v>
      </c>
    </row>
    <row r="4824" spans="1:81" hidden="1" x14ac:dyDescent="0.2">
      <c r="A4824" s="1" t="s">
        <v>1111</v>
      </c>
      <c r="B4824" s="1" t="s">
        <v>1525</v>
      </c>
      <c r="C4824" s="1" t="s">
        <v>135</v>
      </c>
      <c r="D4824" s="1" t="s">
        <v>1508</v>
      </c>
      <c r="E4824" s="1" t="s">
        <v>165</v>
      </c>
      <c r="F4824">
        <v>1</v>
      </c>
      <c r="G4824">
        <v>0</v>
      </c>
      <c r="H4824">
        <v>0</v>
      </c>
      <c r="I4824">
        <v>0</v>
      </c>
      <c r="J4824">
        <v>5</v>
      </c>
      <c r="BI4824" s="1">
        <v>6</v>
      </c>
      <c r="BJ4824" s="1" t="str">
        <f t="array" ref="BJ4824">IF(C4824="yes",VLOOKUP(BI4824&amp;D4824,CHOOSE({1,2},Schedule_2015!$A$2:$A$257&amp;Schedule_2015!$B$2:$B$257,Schedule_2015!$C$2:$C$257),2,0),VLOOKUP(BI4824&amp;D4824,CHOOSE({1,2},Schedule_2015!$A$2:$A$257&amp;Schedule_2015!$C$2:$C$257,Schedule_2015!$B$2:$B$257),2,0))</f>
        <v>GB</v>
      </c>
      <c r="BK4824" s="3">
        <f>VLOOKUP(BJ4824,Def!$A$2:$Z$34,23,0)</f>
        <v>80.599999999999994</v>
      </c>
      <c r="BL4824" s="3">
        <f>VLOOKUP(BJ4824,Def!$A$2:$Z$34,16,0)</f>
        <v>304.2</v>
      </c>
      <c r="BM4824" s="3">
        <f>VLOOKUP(BJ4824,Def!$A$2:$Z$34,17,0)</f>
        <v>8</v>
      </c>
      <c r="BN4824" s="3">
        <f>VLOOKUP(BJ4824,Def!$A$2:$Z$34,24,0)</f>
        <v>3</v>
      </c>
      <c r="BO4824" s="1">
        <f t="shared" ca="1" si="1185"/>
        <v>0</v>
      </c>
      <c r="BP4824" s="1">
        <f t="shared" ca="1" si="1186"/>
        <v>0</v>
      </c>
      <c r="BQ4824" s="1">
        <f t="shared" ca="1" si="1187"/>
        <v>0</v>
      </c>
      <c r="BR4824" s="1">
        <f t="shared" ca="1" si="1188"/>
        <v>0</v>
      </c>
      <c r="BS4824" s="1">
        <f t="shared" ca="1" si="1189"/>
        <v>0</v>
      </c>
      <c r="BT4824" s="1">
        <f t="shared" ca="1" si="1190"/>
        <v>0</v>
      </c>
      <c r="BU4824" s="1">
        <f t="shared" ca="1" si="1191"/>
        <v>0</v>
      </c>
      <c r="BV4824" s="1">
        <f t="shared" ca="1" si="1192"/>
        <v>0</v>
      </c>
      <c r="BW4824" s="1">
        <f t="shared" ca="1" si="1193"/>
        <v>0</v>
      </c>
      <c r="BX4824" s="1">
        <f t="shared" ca="1" si="1194"/>
        <v>0</v>
      </c>
      <c r="BY4824" s="1">
        <f t="shared" ca="1" si="1195"/>
        <v>0</v>
      </c>
      <c r="BZ4824" s="1">
        <f t="shared" ca="1" si="1196"/>
        <v>0</v>
      </c>
      <c r="CA4824" s="1">
        <f t="shared" ca="1" si="1197"/>
        <v>0</v>
      </c>
      <c r="CB4824" s="1">
        <f t="shared" ca="1" si="1198"/>
        <v>0</v>
      </c>
      <c r="CC4824" s="1">
        <f t="shared" ca="1" si="1199"/>
        <v>0</v>
      </c>
    </row>
    <row r="4825" spans="1:81" hidden="1" x14ac:dyDescent="0.2">
      <c r="A4825" s="1" t="s">
        <v>1553</v>
      </c>
      <c r="B4825" s="1" t="s">
        <v>1554</v>
      </c>
      <c r="C4825" s="1" t="s">
        <v>135</v>
      </c>
      <c r="D4825" s="1" t="s">
        <v>1508</v>
      </c>
      <c r="E4825" s="1" t="s">
        <v>115</v>
      </c>
      <c r="F4825">
        <v>1</v>
      </c>
      <c r="G4825">
        <v>1</v>
      </c>
      <c r="H4825">
        <v>0</v>
      </c>
      <c r="I4825">
        <v>0</v>
      </c>
      <c r="J4825">
        <v>7</v>
      </c>
      <c r="BI4825" s="1">
        <v>6</v>
      </c>
      <c r="BJ4825" s="1" t="str">
        <f t="array" ref="BJ4825">IF(C4825="yes",VLOOKUP(BI4825&amp;D4825,CHOOSE({1,2},Schedule_2015!$A$2:$A$257&amp;Schedule_2015!$B$2:$B$257,Schedule_2015!$C$2:$C$257),2,0),VLOOKUP(BI4825&amp;D4825,CHOOSE({1,2},Schedule_2015!$A$2:$A$257&amp;Schedule_2015!$C$2:$C$257,Schedule_2015!$B$2:$B$257),2,0))</f>
        <v>GB</v>
      </c>
      <c r="BK4825" s="3">
        <f>VLOOKUP(BJ4825,Def!$A$2:$Z$34,23,0)</f>
        <v>80.599999999999994</v>
      </c>
      <c r="BL4825" s="3">
        <f>VLOOKUP(BJ4825,Def!$A$2:$Z$34,16,0)</f>
        <v>304.2</v>
      </c>
      <c r="BM4825" s="3">
        <f>VLOOKUP(BJ4825,Def!$A$2:$Z$34,17,0)</f>
        <v>8</v>
      </c>
      <c r="BN4825" s="3">
        <f>VLOOKUP(BJ4825,Def!$A$2:$Z$34,24,0)</f>
        <v>3</v>
      </c>
      <c r="BO4825" s="1">
        <f t="shared" ca="1" si="1185"/>
        <v>0</v>
      </c>
      <c r="BP4825" s="1">
        <f t="shared" ca="1" si="1186"/>
        <v>0</v>
      </c>
      <c r="BQ4825" s="1">
        <f t="shared" ca="1" si="1187"/>
        <v>0</v>
      </c>
      <c r="BR4825" s="1">
        <f t="shared" ca="1" si="1188"/>
        <v>0</v>
      </c>
      <c r="BS4825" s="1">
        <f t="shared" ca="1" si="1189"/>
        <v>0</v>
      </c>
      <c r="BT4825" s="1">
        <f t="shared" ca="1" si="1190"/>
        <v>0</v>
      </c>
      <c r="BU4825" s="1">
        <f t="shared" ca="1" si="1191"/>
        <v>0</v>
      </c>
      <c r="BV4825" s="1">
        <f t="shared" ca="1" si="1192"/>
        <v>0</v>
      </c>
      <c r="BW4825" s="1">
        <f t="shared" ca="1" si="1193"/>
        <v>0</v>
      </c>
      <c r="BX4825" s="1">
        <f t="shared" ca="1" si="1194"/>
        <v>0</v>
      </c>
      <c r="BY4825" s="1">
        <f t="shared" ca="1" si="1195"/>
        <v>0</v>
      </c>
      <c r="BZ4825" s="1">
        <f t="shared" ca="1" si="1196"/>
        <v>0</v>
      </c>
      <c r="CA4825" s="1">
        <f t="shared" ca="1" si="1197"/>
        <v>0</v>
      </c>
      <c r="CB4825" s="1">
        <f t="shared" ca="1" si="1198"/>
        <v>0</v>
      </c>
      <c r="CC4825" s="1">
        <f t="shared" ca="1" si="1199"/>
        <v>0</v>
      </c>
    </row>
    <row r="4826" spans="1:81" hidden="1" x14ac:dyDescent="0.2">
      <c r="A4826" s="1" t="s">
        <v>1549</v>
      </c>
      <c r="B4826" s="1" t="s">
        <v>1550</v>
      </c>
      <c r="C4826" s="1" t="s">
        <v>135</v>
      </c>
      <c r="D4826" s="1" t="s">
        <v>1508</v>
      </c>
      <c r="E4826" s="1" t="s">
        <v>100</v>
      </c>
      <c r="F4826">
        <v>0</v>
      </c>
      <c r="G4826">
        <v>0</v>
      </c>
      <c r="H4826">
        <v>0</v>
      </c>
      <c r="I4826">
        <v>0</v>
      </c>
      <c r="J4826">
        <v>1</v>
      </c>
      <c r="BI4826" s="1">
        <v>6</v>
      </c>
      <c r="BJ4826" s="1" t="str">
        <f t="array" ref="BJ4826">IF(C4826="yes",VLOOKUP(BI4826&amp;D4826,CHOOSE({1,2},Schedule_2015!$A$2:$A$257&amp;Schedule_2015!$B$2:$B$257,Schedule_2015!$C$2:$C$257),2,0),VLOOKUP(BI4826&amp;D4826,CHOOSE({1,2},Schedule_2015!$A$2:$A$257&amp;Schedule_2015!$C$2:$C$257,Schedule_2015!$B$2:$B$257),2,0))</f>
        <v>GB</v>
      </c>
      <c r="BK4826" s="3">
        <f>VLOOKUP(BJ4826,Def!$A$2:$Z$34,23,0)</f>
        <v>80.599999999999994</v>
      </c>
      <c r="BL4826" s="3">
        <f>VLOOKUP(BJ4826,Def!$A$2:$Z$34,16,0)</f>
        <v>304.2</v>
      </c>
      <c r="BM4826" s="3">
        <f>VLOOKUP(BJ4826,Def!$A$2:$Z$34,17,0)</f>
        <v>8</v>
      </c>
      <c r="BN4826" s="3">
        <f>VLOOKUP(BJ4826,Def!$A$2:$Z$34,24,0)</f>
        <v>3</v>
      </c>
      <c r="BO4826" s="1">
        <f t="shared" ca="1" si="1185"/>
        <v>0</v>
      </c>
      <c r="BP4826" s="1">
        <f t="shared" ca="1" si="1186"/>
        <v>0</v>
      </c>
      <c r="BQ4826" s="1">
        <f t="shared" ca="1" si="1187"/>
        <v>0</v>
      </c>
      <c r="BR4826" s="1">
        <f t="shared" ca="1" si="1188"/>
        <v>0</v>
      </c>
      <c r="BS4826" s="1">
        <f t="shared" ca="1" si="1189"/>
        <v>0</v>
      </c>
      <c r="BT4826" s="1">
        <f t="shared" ca="1" si="1190"/>
        <v>0</v>
      </c>
      <c r="BU4826" s="1">
        <f t="shared" ca="1" si="1191"/>
        <v>0</v>
      </c>
      <c r="BV4826" s="1">
        <f t="shared" ca="1" si="1192"/>
        <v>0</v>
      </c>
      <c r="BW4826" s="1">
        <f t="shared" ca="1" si="1193"/>
        <v>0</v>
      </c>
      <c r="BX4826" s="1">
        <f t="shared" ca="1" si="1194"/>
        <v>0</v>
      </c>
      <c r="BY4826" s="1">
        <f t="shared" ca="1" si="1195"/>
        <v>0</v>
      </c>
      <c r="BZ4826" s="1">
        <f t="shared" ca="1" si="1196"/>
        <v>0</v>
      </c>
      <c r="CA4826" s="1">
        <f t="shared" ca="1" si="1197"/>
        <v>0</v>
      </c>
      <c r="CB4826" s="1">
        <f t="shared" ca="1" si="1198"/>
        <v>0</v>
      </c>
      <c r="CC4826" s="1">
        <f t="shared" ca="1" si="1199"/>
        <v>0</v>
      </c>
    </row>
    <row r="4827" spans="1:81" hidden="1" x14ac:dyDescent="0.2">
      <c r="A4827" s="1" t="s">
        <v>1530</v>
      </c>
      <c r="B4827" s="1" t="s">
        <v>1531</v>
      </c>
      <c r="C4827" s="1" t="s">
        <v>135</v>
      </c>
      <c r="D4827" s="1" t="s">
        <v>1508</v>
      </c>
      <c r="E4827" s="1" t="s">
        <v>105</v>
      </c>
      <c r="F4827">
        <v>0</v>
      </c>
      <c r="G4827">
        <v>0</v>
      </c>
      <c r="H4827">
        <v>0</v>
      </c>
      <c r="I4827">
        <v>2</v>
      </c>
      <c r="J4827">
        <v>3</v>
      </c>
      <c r="BI4827" s="1">
        <v>6</v>
      </c>
      <c r="BJ4827" s="1" t="str">
        <f t="array" ref="BJ4827">IF(C4827="yes",VLOOKUP(BI4827&amp;D4827,CHOOSE({1,2},Schedule_2015!$A$2:$A$257&amp;Schedule_2015!$B$2:$B$257,Schedule_2015!$C$2:$C$257),2,0),VLOOKUP(BI4827&amp;D4827,CHOOSE({1,2},Schedule_2015!$A$2:$A$257&amp;Schedule_2015!$C$2:$C$257,Schedule_2015!$B$2:$B$257),2,0))</f>
        <v>GB</v>
      </c>
      <c r="BK4827" s="3">
        <f>VLOOKUP(BJ4827,Def!$A$2:$Z$34,23,0)</f>
        <v>80.599999999999994</v>
      </c>
      <c r="BL4827" s="3">
        <f>VLOOKUP(BJ4827,Def!$A$2:$Z$34,16,0)</f>
        <v>304.2</v>
      </c>
      <c r="BM4827" s="3">
        <f>VLOOKUP(BJ4827,Def!$A$2:$Z$34,17,0)</f>
        <v>8</v>
      </c>
      <c r="BN4827" s="3">
        <f>VLOOKUP(BJ4827,Def!$A$2:$Z$34,24,0)</f>
        <v>3</v>
      </c>
      <c r="BO4827" s="1">
        <f t="shared" ca="1" si="1185"/>
        <v>0</v>
      </c>
      <c r="BP4827" s="1">
        <f t="shared" ca="1" si="1186"/>
        <v>0</v>
      </c>
      <c r="BQ4827" s="1">
        <f t="shared" ca="1" si="1187"/>
        <v>0</v>
      </c>
      <c r="BR4827" s="1">
        <f t="shared" ca="1" si="1188"/>
        <v>0</v>
      </c>
      <c r="BS4827" s="1">
        <f t="shared" ca="1" si="1189"/>
        <v>0</v>
      </c>
      <c r="BT4827" s="1">
        <f t="shared" ca="1" si="1190"/>
        <v>0</v>
      </c>
      <c r="BU4827" s="1">
        <f t="shared" ca="1" si="1191"/>
        <v>0</v>
      </c>
      <c r="BV4827" s="1">
        <f t="shared" ca="1" si="1192"/>
        <v>0</v>
      </c>
      <c r="BW4827" s="1">
        <f t="shared" ca="1" si="1193"/>
        <v>0</v>
      </c>
      <c r="BX4827" s="1">
        <f t="shared" ca="1" si="1194"/>
        <v>0</v>
      </c>
      <c r="BY4827" s="1">
        <f t="shared" ca="1" si="1195"/>
        <v>0</v>
      </c>
      <c r="BZ4827" s="1">
        <f t="shared" ca="1" si="1196"/>
        <v>0</v>
      </c>
      <c r="CA4827" s="1">
        <f t="shared" ca="1" si="1197"/>
        <v>0</v>
      </c>
      <c r="CB4827" s="1">
        <f t="shared" ca="1" si="1198"/>
        <v>0</v>
      </c>
      <c r="CC4827" s="1">
        <f t="shared" ca="1" si="1199"/>
        <v>0</v>
      </c>
    </row>
    <row r="4828" spans="1:81" hidden="1" x14ac:dyDescent="0.2">
      <c r="A4828" s="1" t="s">
        <v>1542</v>
      </c>
      <c r="B4828" s="1" t="s">
        <v>1543</v>
      </c>
      <c r="C4828" s="1" t="s">
        <v>135</v>
      </c>
      <c r="D4828" s="1" t="s">
        <v>1508</v>
      </c>
      <c r="E4828" s="1" t="s">
        <v>97</v>
      </c>
      <c r="F4828">
        <v>1</v>
      </c>
      <c r="G4828">
        <v>0</v>
      </c>
      <c r="H4828">
        <v>0</v>
      </c>
      <c r="I4828">
        <v>0</v>
      </c>
      <c r="J4828">
        <v>0</v>
      </c>
      <c r="BI4828" s="1">
        <v>6</v>
      </c>
      <c r="BJ4828" s="1" t="str">
        <f t="array" ref="BJ4828">IF(C4828="yes",VLOOKUP(BI4828&amp;D4828,CHOOSE({1,2},Schedule_2015!$A$2:$A$257&amp;Schedule_2015!$B$2:$B$257,Schedule_2015!$C$2:$C$257),2,0),VLOOKUP(BI4828&amp;D4828,CHOOSE({1,2},Schedule_2015!$A$2:$A$257&amp;Schedule_2015!$C$2:$C$257,Schedule_2015!$B$2:$B$257),2,0))</f>
        <v>GB</v>
      </c>
      <c r="BK4828" s="3">
        <f>VLOOKUP(BJ4828,Def!$A$2:$Z$34,23,0)</f>
        <v>80.599999999999994</v>
      </c>
      <c r="BL4828" s="3">
        <f>VLOOKUP(BJ4828,Def!$A$2:$Z$34,16,0)</f>
        <v>304.2</v>
      </c>
      <c r="BM4828" s="3">
        <f>VLOOKUP(BJ4828,Def!$A$2:$Z$34,17,0)</f>
        <v>8</v>
      </c>
      <c r="BN4828" s="3">
        <f>VLOOKUP(BJ4828,Def!$A$2:$Z$34,24,0)</f>
        <v>3</v>
      </c>
      <c r="BO4828" s="1">
        <f t="shared" ca="1" si="1185"/>
        <v>0</v>
      </c>
      <c r="BP4828" s="1">
        <f t="shared" ca="1" si="1186"/>
        <v>0</v>
      </c>
      <c r="BQ4828" s="1">
        <f t="shared" ca="1" si="1187"/>
        <v>0</v>
      </c>
      <c r="BR4828" s="1">
        <f t="shared" ca="1" si="1188"/>
        <v>0</v>
      </c>
      <c r="BS4828" s="1">
        <f t="shared" ca="1" si="1189"/>
        <v>0</v>
      </c>
      <c r="BT4828" s="1">
        <f t="shared" ca="1" si="1190"/>
        <v>0</v>
      </c>
      <c r="BU4828" s="1">
        <f t="shared" ca="1" si="1191"/>
        <v>0</v>
      </c>
      <c r="BV4828" s="1">
        <f t="shared" ca="1" si="1192"/>
        <v>0</v>
      </c>
      <c r="BW4828" s="1">
        <f t="shared" ca="1" si="1193"/>
        <v>0</v>
      </c>
      <c r="BX4828" s="1">
        <f t="shared" ca="1" si="1194"/>
        <v>0</v>
      </c>
      <c r="BY4828" s="1">
        <f t="shared" ca="1" si="1195"/>
        <v>0</v>
      </c>
      <c r="BZ4828" s="1">
        <f t="shared" ca="1" si="1196"/>
        <v>0</v>
      </c>
      <c r="CA4828" s="1">
        <f t="shared" ca="1" si="1197"/>
        <v>0</v>
      </c>
      <c r="CB4828" s="1">
        <f t="shared" ca="1" si="1198"/>
        <v>0</v>
      </c>
      <c r="CC4828" s="1">
        <f t="shared" ca="1" si="1199"/>
        <v>0</v>
      </c>
    </row>
    <row r="4829" spans="1:81" hidden="1" x14ac:dyDescent="0.2">
      <c r="A4829" s="1" t="s">
        <v>183</v>
      </c>
      <c r="B4829" s="1" t="s">
        <v>1534</v>
      </c>
      <c r="C4829" s="1" t="s">
        <v>135</v>
      </c>
      <c r="D4829" s="1" t="s">
        <v>1508</v>
      </c>
      <c r="E4829" s="1" t="s">
        <v>115</v>
      </c>
      <c r="F4829">
        <v>2</v>
      </c>
      <c r="G4829">
        <v>0</v>
      </c>
      <c r="H4829">
        <v>0</v>
      </c>
      <c r="I4829">
        <v>0</v>
      </c>
      <c r="J4829">
        <v>2</v>
      </c>
      <c r="BI4829" s="1">
        <v>6</v>
      </c>
      <c r="BJ4829" s="1" t="str">
        <f t="array" ref="BJ4829">IF(C4829="yes",VLOOKUP(BI4829&amp;D4829,CHOOSE({1,2},Schedule_2015!$A$2:$A$257&amp;Schedule_2015!$B$2:$B$257,Schedule_2015!$C$2:$C$257),2,0),VLOOKUP(BI4829&amp;D4829,CHOOSE({1,2},Schedule_2015!$A$2:$A$257&amp;Schedule_2015!$C$2:$C$257,Schedule_2015!$B$2:$B$257),2,0))</f>
        <v>GB</v>
      </c>
      <c r="BK4829" s="3">
        <f>VLOOKUP(BJ4829,Def!$A$2:$Z$34,23,0)</f>
        <v>80.599999999999994</v>
      </c>
      <c r="BL4829" s="3">
        <f>VLOOKUP(BJ4829,Def!$A$2:$Z$34,16,0)</f>
        <v>304.2</v>
      </c>
      <c r="BM4829" s="3">
        <f>VLOOKUP(BJ4829,Def!$A$2:$Z$34,17,0)</f>
        <v>8</v>
      </c>
      <c r="BN4829" s="3">
        <f>VLOOKUP(BJ4829,Def!$A$2:$Z$34,24,0)</f>
        <v>3</v>
      </c>
      <c r="BO4829" s="1">
        <f t="shared" ca="1" si="1185"/>
        <v>0</v>
      </c>
      <c r="BP4829" s="1">
        <f t="shared" ca="1" si="1186"/>
        <v>0</v>
      </c>
      <c r="BQ4829" s="1">
        <f t="shared" ca="1" si="1187"/>
        <v>0</v>
      </c>
      <c r="BR4829" s="1">
        <f t="shared" ca="1" si="1188"/>
        <v>0</v>
      </c>
      <c r="BS4829" s="1">
        <f t="shared" ca="1" si="1189"/>
        <v>0</v>
      </c>
      <c r="BT4829" s="1">
        <f t="shared" ca="1" si="1190"/>
        <v>0</v>
      </c>
      <c r="BU4829" s="1">
        <f t="shared" ca="1" si="1191"/>
        <v>0</v>
      </c>
      <c r="BV4829" s="1">
        <f t="shared" ca="1" si="1192"/>
        <v>0</v>
      </c>
      <c r="BW4829" s="1">
        <f t="shared" ca="1" si="1193"/>
        <v>0</v>
      </c>
      <c r="BX4829" s="1">
        <f t="shared" ca="1" si="1194"/>
        <v>0</v>
      </c>
      <c r="BY4829" s="1">
        <f t="shared" ca="1" si="1195"/>
        <v>0</v>
      </c>
      <c r="BZ4829" s="1">
        <f t="shared" ca="1" si="1196"/>
        <v>0</v>
      </c>
      <c r="CA4829" s="1">
        <f t="shared" ca="1" si="1197"/>
        <v>0</v>
      </c>
      <c r="CB4829" s="1">
        <f t="shared" ca="1" si="1198"/>
        <v>0</v>
      </c>
      <c r="CC4829" s="1">
        <f t="shared" ca="1" si="1199"/>
        <v>0</v>
      </c>
    </row>
    <row r="4830" spans="1:81" hidden="1" x14ac:dyDescent="0.2">
      <c r="A4830" s="1" t="s">
        <v>1535</v>
      </c>
      <c r="B4830" s="1" t="s">
        <v>1536</v>
      </c>
      <c r="C4830" s="1" t="s">
        <v>135</v>
      </c>
      <c r="D4830" s="1" t="s">
        <v>1508</v>
      </c>
      <c r="E4830" s="1" t="s">
        <v>165</v>
      </c>
      <c r="F4830">
        <v>1</v>
      </c>
      <c r="G4830">
        <v>0</v>
      </c>
      <c r="H4830">
        <v>0</v>
      </c>
      <c r="I4830">
        <v>0</v>
      </c>
      <c r="J4830">
        <v>2</v>
      </c>
      <c r="BI4830" s="1">
        <v>6</v>
      </c>
      <c r="BJ4830" s="1" t="str">
        <f t="array" ref="BJ4830">IF(C4830="yes",VLOOKUP(BI4830&amp;D4830,CHOOSE({1,2},Schedule_2015!$A$2:$A$257&amp;Schedule_2015!$B$2:$B$257,Schedule_2015!$C$2:$C$257),2,0),VLOOKUP(BI4830&amp;D4830,CHOOSE({1,2},Schedule_2015!$A$2:$A$257&amp;Schedule_2015!$C$2:$C$257,Schedule_2015!$B$2:$B$257),2,0))</f>
        <v>GB</v>
      </c>
      <c r="BK4830" s="3">
        <f>VLOOKUP(BJ4830,Def!$A$2:$Z$34,23,0)</f>
        <v>80.599999999999994</v>
      </c>
      <c r="BL4830" s="3">
        <f>VLOOKUP(BJ4830,Def!$A$2:$Z$34,16,0)</f>
        <v>304.2</v>
      </c>
      <c r="BM4830" s="3">
        <f>VLOOKUP(BJ4830,Def!$A$2:$Z$34,17,0)</f>
        <v>8</v>
      </c>
      <c r="BN4830" s="3">
        <f>VLOOKUP(BJ4830,Def!$A$2:$Z$34,24,0)</f>
        <v>3</v>
      </c>
      <c r="BO4830" s="1">
        <f t="shared" ca="1" si="1185"/>
        <v>0</v>
      </c>
      <c r="BP4830" s="1">
        <f t="shared" ca="1" si="1186"/>
        <v>0</v>
      </c>
      <c r="BQ4830" s="1">
        <f t="shared" ca="1" si="1187"/>
        <v>0</v>
      </c>
      <c r="BR4830" s="1">
        <f t="shared" ca="1" si="1188"/>
        <v>0</v>
      </c>
      <c r="BS4830" s="1">
        <f t="shared" ca="1" si="1189"/>
        <v>0</v>
      </c>
      <c r="BT4830" s="1">
        <f t="shared" ca="1" si="1190"/>
        <v>0</v>
      </c>
      <c r="BU4830" s="1">
        <f t="shared" ca="1" si="1191"/>
        <v>0</v>
      </c>
      <c r="BV4830" s="1">
        <f t="shared" ca="1" si="1192"/>
        <v>0</v>
      </c>
      <c r="BW4830" s="1">
        <f t="shared" ca="1" si="1193"/>
        <v>0</v>
      </c>
      <c r="BX4830" s="1">
        <f t="shared" ca="1" si="1194"/>
        <v>0</v>
      </c>
      <c r="BY4830" s="1">
        <f t="shared" ca="1" si="1195"/>
        <v>0</v>
      </c>
      <c r="BZ4830" s="1">
        <f t="shared" ca="1" si="1196"/>
        <v>0</v>
      </c>
      <c r="CA4830" s="1">
        <f t="shared" ca="1" si="1197"/>
        <v>0</v>
      </c>
      <c r="CB4830" s="1">
        <f t="shared" ca="1" si="1198"/>
        <v>0</v>
      </c>
      <c r="CC4830" s="1">
        <f t="shared" ca="1" si="1199"/>
        <v>0</v>
      </c>
    </row>
    <row r="4831" spans="1:81" hidden="1" x14ac:dyDescent="0.2">
      <c r="A4831" s="1" t="s">
        <v>1540</v>
      </c>
      <c r="B4831" s="1" t="s">
        <v>1541</v>
      </c>
      <c r="C4831" s="1" t="s">
        <v>135</v>
      </c>
      <c r="D4831" s="1" t="s">
        <v>1508</v>
      </c>
      <c r="E4831" s="1" t="s">
        <v>118</v>
      </c>
      <c r="F4831">
        <v>0</v>
      </c>
      <c r="G4831">
        <v>0</v>
      </c>
      <c r="H4831">
        <v>0</v>
      </c>
      <c r="I4831">
        <v>0</v>
      </c>
      <c r="J4831">
        <v>2</v>
      </c>
      <c r="BI4831" s="1">
        <v>6</v>
      </c>
      <c r="BJ4831" s="1" t="str">
        <f t="array" ref="BJ4831">IF(C4831="yes",VLOOKUP(BI4831&amp;D4831,CHOOSE({1,2},Schedule_2015!$A$2:$A$257&amp;Schedule_2015!$B$2:$B$257,Schedule_2015!$C$2:$C$257),2,0),VLOOKUP(BI4831&amp;D4831,CHOOSE({1,2},Schedule_2015!$A$2:$A$257&amp;Schedule_2015!$C$2:$C$257,Schedule_2015!$B$2:$B$257),2,0))</f>
        <v>GB</v>
      </c>
      <c r="BK4831" s="3">
        <f>VLOOKUP(BJ4831,Def!$A$2:$Z$34,23,0)</f>
        <v>80.599999999999994</v>
      </c>
      <c r="BL4831" s="3">
        <f>VLOOKUP(BJ4831,Def!$A$2:$Z$34,16,0)</f>
        <v>304.2</v>
      </c>
      <c r="BM4831" s="3">
        <f>VLOOKUP(BJ4831,Def!$A$2:$Z$34,17,0)</f>
        <v>8</v>
      </c>
      <c r="BN4831" s="3">
        <f>VLOOKUP(BJ4831,Def!$A$2:$Z$34,24,0)</f>
        <v>3</v>
      </c>
      <c r="BO4831" s="1">
        <f t="shared" ca="1" si="1185"/>
        <v>0</v>
      </c>
      <c r="BP4831" s="1">
        <f t="shared" ca="1" si="1186"/>
        <v>0</v>
      </c>
      <c r="BQ4831" s="1">
        <f t="shared" ca="1" si="1187"/>
        <v>0</v>
      </c>
      <c r="BR4831" s="1">
        <f t="shared" ca="1" si="1188"/>
        <v>0</v>
      </c>
      <c r="BS4831" s="1">
        <f t="shared" ca="1" si="1189"/>
        <v>0</v>
      </c>
      <c r="BT4831" s="1">
        <f t="shared" ca="1" si="1190"/>
        <v>0</v>
      </c>
      <c r="BU4831" s="1">
        <f t="shared" ca="1" si="1191"/>
        <v>0</v>
      </c>
      <c r="BV4831" s="1">
        <f t="shared" ca="1" si="1192"/>
        <v>0</v>
      </c>
      <c r="BW4831" s="1">
        <f t="shared" ca="1" si="1193"/>
        <v>0</v>
      </c>
      <c r="BX4831" s="1">
        <f t="shared" ca="1" si="1194"/>
        <v>0</v>
      </c>
      <c r="BY4831" s="1">
        <f t="shared" ca="1" si="1195"/>
        <v>0</v>
      </c>
      <c r="BZ4831" s="1">
        <f t="shared" ca="1" si="1196"/>
        <v>0</v>
      </c>
      <c r="CA4831" s="1">
        <f t="shared" ca="1" si="1197"/>
        <v>0</v>
      </c>
      <c r="CB4831" s="1">
        <f t="shared" ca="1" si="1198"/>
        <v>0</v>
      </c>
      <c r="CC4831" s="1">
        <f t="shared" ca="1" si="1199"/>
        <v>0</v>
      </c>
    </row>
    <row r="4832" spans="1:81" hidden="1" x14ac:dyDescent="0.2">
      <c r="A4832" s="1" t="s">
        <v>1544</v>
      </c>
      <c r="B4832" s="1" t="s">
        <v>1545</v>
      </c>
      <c r="C4832" s="1" t="s">
        <v>135</v>
      </c>
      <c r="D4832" s="1" t="s">
        <v>1508</v>
      </c>
      <c r="E4832" s="1" t="s">
        <v>94</v>
      </c>
      <c r="F4832">
        <v>1</v>
      </c>
      <c r="G4832">
        <v>0</v>
      </c>
      <c r="H4832">
        <v>0</v>
      </c>
      <c r="I4832">
        <v>1</v>
      </c>
      <c r="J4832">
        <v>4</v>
      </c>
      <c r="BI4832" s="1">
        <v>6</v>
      </c>
      <c r="BJ4832" s="1" t="str">
        <f t="array" ref="BJ4832">IF(C4832="yes",VLOOKUP(BI4832&amp;D4832,CHOOSE({1,2},Schedule_2015!$A$2:$A$257&amp;Schedule_2015!$B$2:$B$257,Schedule_2015!$C$2:$C$257),2,0),VLOOKUP(BI4832&amp;D4832,CHOOSE({1,2},Schedule_2015!$A$2:$A$257&amp;Schedule_2015!$C$2:$C$257,Schedule_2015!$B$2:$B$257),2,0))</f>
        <v>GB</v>
      </c>
      <c r="BK4832" s="3">
        <f>VLOOKUP(BJ4832,Def!$A$2:$Z$34,23,0)</f>
        <v>80.599999999999994</v>
      </c>
      <c r="BL4832" s="3">
        <f>VLOOKUP(BJ4832,Def!$A$2:$Z$34,16,0)</f>
        <v>304.2</v>
      </c>
      <c r="BM4832" s="3">
        <f>VLOOKUP(BJ4832,Def!$A$2:$Z$34,17,0)</f>
        <v>8</v>
      </c>
      <c r="BN4832" s="3">
        <f>VLOOKUP(BJ4832,Def!$A$2:$Z$34,24,0)</f>
        <v>3</v>
      </c>
      <c r="BO4832" s="1">
        <f t="shared" ca="1" si="1185"/>
        <v>0</v>
      </c>
      <c r="BP4832" s="1">
        <f t="shared" ca="1" si="1186"/>
        <v>0</v>
      </c>
      <c r="BQ4832" s="1">
        <f t="shared" ca="1" si="1187"/>
        <v>0</v>
      </c>
      <c r="BR4832" s="1">
        <f t="shared" ca="1" si="1188"/>
        <v>0</v>
      </c>
      <c r="BS4832" s="1">
        <f t="shared" ca="1" si="1189"/>
        <v>0</v>
      </c>
      <c r="BT4832" s="1">
        <f t="shared" ca="1" si="1190"/>
        <v>0</v>
      </c>
      <c r="BU4832" s="1">
        <f t="shared" ca="1" si="1191"/>
        <v>0</v>
      </c>
      <c r="BV4832" s="1">
        <f t="shared" ca="1" si="1192"/>
        <v>0</v>
      </c>
      <c r="BW4832" s="1">
        <f t="shared" ca="1" si="1193"/>
        <v>0</v>
      </c>
      <c r="BX4832" s="1">
        <f t="shared" ca="1" si="1194"/>
        <v>0</v>
      </c>
      <c r="BY4832" s="1">
        <f t="shared" ca="1" si="1195"/>
        <v>0</v>
      </c>
      <c r="BZ4832" s="1">
        <f t="shared" ca="1" si="1196"/>
        <v>0</v>
      </c>
      <c r="CA4832" s="1">
        <f t="shared" ca="1" si="1197"/>
        <v>0</v>
      </c>
      <c r="CB4832" s="1">
        <f t="shared" ca="1" si="1198"/>
        <v>0</v>
      </c>
      <c r="CC4832" s="1">
        <f t="shared" ca="1" si="1199"/>
        <v>0</v>
      </c>
    </row>
    <row r="4833" spans="1:81" hidden="1" x14ac:dyDescent="0.2">
      <c r="A4833" s="1" t="s">
        <v>1547</v>
      </c>
      <c r="B4833" s="1" t="s">
        <v>1548</v>
      </c>
      <c r="C4833" s="1" t="s">
        <v>135</v>
      </c>
      <c r="D4833" s="1" t="s">
        <v>1508</v>
      </c>
      <c r="E4833" s="1" t="s">
        <v>100</v>
      </c>
      <c r="F4833">
        <v>0</v>
      </c>
      <c r="G4833">
        <v>0</v>
      </c>
      <c r="H4833">
        <v>0</v>
      </c>
      <c r="I4833">
        <v>0</v>
      </c>
      <c r="J4833">
        <v>1</v>
      </c>
      <c r="BI4833" s="1">
        <v>6</v>
      </c>
      <c r="BJ4833" s="1" t="str">
        <f t="array" ref="BJ4833">IF(C4833="yes",VLOOKUP(BI4833&amp;D4833,CHOOSE({1,2},Schedule_2015!$A$2:$A$257&amp;Schedule_2015!$B$2:$B$257,Schedule_2015!$C$2:$C$257),2,0),VLOOKUP(BI4833&amp;D4833,CHOOSE({1,2},Schedule_2015!$A$2:$A$257&amp;Schedule_2015!$C$2:$C$257,Schedule_2015!$B$2:$B$257),2,0))</f>
        <v>GB</v>
      </c>
      <c r="BK4833" s="3">
        <f>VLOOKUP(BJ4833,Def!$A$2:$Z$34,23,0)</f>
        <v>80.599999999999994</v>
      </c>
      <c r="BL4833" s="3">
        <f>VLOOKUP(BJ4833,Def!$A$2:$Z$34,16,0)</f>
        <v>304.2</v>
      </c>
      <c r="BM4833" s="3">
        <f>VLOOKUP(BJ4833,Def!$A$2:$Z$34,17,0)</f>
        <v>8</v>
      </c>
      <c r="BN4833" s="3">
        <f>VLOOKUP(BJ4833,Def!$A$2:$Z$34,24,0)</f>
        <v>3</v>
      </c>
      <c r="BO4833" s="1">
        <f t="shared" ca="1" si="1185"/>
        <v>0</v>
      </c>
      <c r="BP4833" s="1">
        <f t="shared" ca="1" si="1186"/>
        <v>0</v>
      </c>
      <c r="BQ4833" s="1">
        <f t="shared" ca="1" si="1187"/>
        <v>0</v>
      </c>
      <c r="BR4833" s="1">
        <f t="shared" ca="1" si="1188"/>
        <v>0</v>
      </c>
      <c r="BS4833" s="1">
        <f t="shared" ca="1" si="1189"/>
        <v>0</v>
      </c>
      <c r="BT4833" s="1">
        <f t="shared" ca="1" si="1190"/>
        <v>0</v>
      </c>
      <c r="BU4833" s="1">
        <f t="shared" ca="1" si="1191"/>
        <v>0</v>
      </c>
      <c r="BV4833" s="1">
        <f t="shared" ca="1" si="1192"/>
        <v>0</v>
      </c>
      <c r="BW4833" s="1">
        <f t="shared" ca="1" si="1193"/>
        <v>0</v>
      </c>
      <c r="BX4833" s="1">
        <f t="shared" ca="1" si="1194"/>
        <v>0</v>
      </c>
      <c r="BY4833" s="1">
        <f t="shared" ca="1" si="1195"/>
        <v>0</v>
      </c>
      <c r="BZ4833" s="1">
        <f t="shared" ca="1" si="1196"/>
        <v>0</v>
      </c>
      <c r="CA4833" s="1">
        <f t="shared" ca="1" si="1197"/>
        <v>0</v>
      </c>
      <c r="CB4833" s="1">
        <f t="shared" ca="1" si="1198"/>
        <v>0</v>
      </c>
      <c r="CC4833" s="1">
        <f t="shared" ca="1" si="1199"/>
        <v>0</v>
      </c>
    </row>
    <row r="4834" spans="1:81" hidden="1" x14ac:dyDescent="0.2">
      <c r="A4834" s="1" t="s">
        <v>1528</v>
      </c>
      <c r="B4834" s="1" t="s">
        <v>1529</v>
      </c>
      <c r="C4834" s="1" t="s">
        <v>135</v>
      </c>
      <c r="D4834" s="1" t="s">
        <v>1508</v>
      </c>
      <c r="E4834" s="1" t="s">
        <v>94</v>
      </c>
      <c r="F4834">
        <v>1</v>
      </c>
      <c r="G4834">
        <v>0</v>
      </c>
      <c r="H4834">
        <v>0</v>
      </c>
      <c r="I4834">
        <v>0</v>
      </c>
      <c r="J4834">
        <v>1</v>
      </c>
      <c r="BI4834" s="1">
        <v>6</v>
      </c>
      <c r="BJ4834" s="1" t="str">
        <f t="array" ref="BJ4834">IF(C4834="yes",VLOOKUP(BI4834&amp;D4834,CHOOSE({1,2},Schedule_2015!$A$2:$A$257&amp;Schedule_2015!$B$2:$B$257,Schedule_2015!$C$2:$C$257),2,0),VLOOKUP(BI4834&amp;D4834,CHOOSE({1,2},Schedule_2015!$A$2:$A$257&amp;Schedule_2015!$C$2:$C$257,Schedule_2015!$B$2:$B$257),2,0))</f>
        <v>GB</v>
      </c>
      <c r="BK4834" s="3">
        <f>VLOOKUP(BJ4834,Def!$A$2:$Z$34,23,0)</f>
        <v>80.599999999999994</v>
      </c>
      <c r="BL4834" s="3">
        <f>VLOOKUP(BJ4834,Def!$A$2:$Z$34,16,0)</f>
        <v>304.2</v>
      </c>
      <c r="BM4834" s="3">
        <f>VLOOKUP(BJ4834,Def!$A$2:$Z$34,17,0)</f>
        <v>8</v>
      </c>
      <c r="BN4834" s="3">
        <f>VLOOKUP(BJ4834,Def!$A$2:$Z$34,24,0)</f>
        <v>3</v>
      </c>
      <c r="BO4834" s="1">
        <f t="shared" ca="1" si="1185"/>
        <v>0</v>
      </c>
      <c r="BP4834" s="1">
        <f t="shared" ca="1" si="1186"/>
        <v>0</v>
      </c>
      <c r="BQ4834" s="1">
        <f t="shared" ca="1" si="1187"/>
        <v>0</v>
      </c>
      <c r="BR4834" s="1">
        <f t="shared" ca="1" si="1188"/>
        <v>0</v>
      </c>
      <c r="BS4834" s="1">
        <f t="shared" ca="1" si="1189"/>
        <v>0</v>
      </c>
      <c r="BT4834" s="1">
        <f t="shared" ca="1" si="1190"/>
        <v>0</v>
      </c>
      <c r="BU4834" s="1">
        <f t="shared" ca="1" si="1191"/>
        <v>0</v>
      </c>
      <c r="BV4834" s="1">
        <f t="shared" ca="1" si="1192"/>
        <v>0</v>
      </c>
      <c r="BW4834" s="1">
        <f t="shared" ca="1" si="1193"/>
        <v>0</v>
      </c>
      <c r="BX4834" s="1">
        <f t="shared" ca="1" si="1194"/>
        <v>0</v>
      </c>
      <c r="BY4834" s="1">
        <f t="shared" ca="1" si="1195"/>
        <v>0</v>
      </c>
      <c r="BZ4834" s="1">
        <f t="shared" ca="1" si="1196"/>
        <v>0</v>
      </c>
      <c r="CA4834" s="1">
        <f t="shared" ca="1" si="1197"/>
        <v>0</v>
      </c>
      <c r="CB4834" s="1">
        <f t="shared" ca="1" si="1198"/>
        <v>0</v>
      </c>
      <c r="CC4834" s="1">
        <f t="shared" ca="1" si="1199"/>
        <v>0</v>
      </c>
    </row>
    <row r="4835" spans="1:81" hidden="1" x14ac:dyDescent="0.2">
      <c r="A4835" s="1" t="s">
        <v>1551</v>
      </c>
      <c r="B4835" s="1" t="s">
        <v>1552</v>
      </c>
      <c r="C4835" s="1" t="s">
        <v>135</v>
      </c>
      <c r="D4835" s="1" t="s">
        <v>1508</v>
      </c>
      <c r="E4835" s="1" t="s">
        <v>112</v>
      </c>
      <c r="F4835">
        <v>1</v>
      </c>
      <c r="G4835">
        <v>0</v>
      </c>
      <c r="H4835">
        <v>0</v>
      </c>
      <c r="I4835">
        <v>0</v>
      </c>
      <c r="J4835">
        <v>0</v>
      </c>
      <c r="BI4835" s="1">
        <v>6</v>
      </c>
      <c r="BJ4835" s="1" t="str">
        <f t="array" ref="BJ4835">IF(C4835="yes",VLOOKUP(BI4835&amp;D4835,CHOOSE({1,2},Schedule_2015!$A$2:$A$257&amp;Schedule_2015!$B$2:$B$257,Schedule_2015!$C$2:$C$257),2,0),VLOOKUP(BI4835&amp;D4835,CHOOSE({1,2},Schedule_2015!$A$2:$A$257&amp;Schedule_2015!$C$2:$C$257,Schedule_2015!$B$2:$B$257),2,0))</f>
        <v>GB</v>
      </c>
      <c r="BK4835" s="3">
        <f>VLOOKUP(BJ4835,Def!$A$2:$Z$34,23,0)</f>
        <v>80.599999999999994</v>
      </c>
      <c r="BL4835" s="3">
        <f>VLOOKUP(BJ4835,Def!$A$2:$Z$34,16,0)</f>
        <v>304.2</v>
      </c>
      <c r="BM4835" s="3">
        <f>VLOOKUP(BJ4835,Def!$A$2:$Z$34,17,0)</f>
        <v>8</v>
      </c>
      <c r="BN4835" s="3">
        <f>VLOOKUP(BJ4835,Def!$A$2:$Z$34,24,0)</f>
        <v>3</v>
      </c>
      <c r="BO4835" s="1">
        <f t="shared" ca="1" si="1185"/>
        <v>0</v>
      </c>
      <c r="BP4835" s="1">
        <f t="shared" ca="1" si="1186"/>
        <v>0</v>
      </c>
      <c r="BQ4835" s="1">
        <f t="shared" ca="1" si="1187"/>
        <v>0</v>
      </c>
      <c r="BR4835" s="1">
        <f t="shared" ca="1" si="1188"/>
        <v>0</v>
      </c>
      <c r="BS4835" s="1">
        <f t="shared" ca="1" si="1189"/>
        <v>0</v>
      </c>
      <c r="BT4835" s="1">
        <f t="shared" ca="1" si="1190"/>
        <v>0</v>
      </c>
      <c r="BU4835" s="1">
        <f t="shared" ca="1" si="1191"/>
        <v>0</v>
      </c>
      <c r="BV4835" s="1">
        <f t="shared" ca="1" si="1192"/>
        <v>0</v>
      </c>
      <c r="BW4835" s="1">
        <f t="shared" ca="1" si="1193"/>
        <v>0</v>
      </c>
      <c r="BX4835" s="1">
        <f t="shared" ca="1" si="1194"/>
        <v>0</v>
      </c>
      <c r="BY4835" s="1">
        <f t="shared" ca="1" si="1195"/>
        <v>0</v>
      </c>
      <c r="BZ4835" s="1">
        <f t="shared" ca="1" si="1196"/>
        <v>0</v>
      </c>
      <c r="CA4835" s="1">
        <f t="shared" ca="1" si="1197"/>
        <v>0</v>
      </c>
      <c r="CB4835" s="1">
        <f t="shared" ca="1" si="1198"/>
        <v>0</v>
      </c>
      <c r="CC4835" s="1">
        <f t="shared" ca="1" si="1199"/>
        <v>0</v>
      </c>
    </row>
    <row r="4836" spans="1:81" hidden="1" x14ac:dyDescent="0.2">
      <c r="A4836" s="1" t="s">
        <v>1526</v>
      </c>
      <c r="B4836" s="1" t="s">
        <v>1527</v>
      </c>
      <c r="C4836" s="1" t="s">
        <v>135</v>
      </c>
      <c r="D4836" s="1" t="s">
        <v>1508</v>
      </c>
      <c r="E4836" s="1" t="s">
        <v>187</v>
      </c>
      <c r="F4836">
        <v>1</v>
      </c>
      <c r="G4836">
        <v>0</v>
      </c>
      <c r="H4836">
        <v>0</v>
      </c>
      <c r="I4836">
        <v>0</v>
      </c>
      <c r="J4836">
        <v>1</v>
      </c>
      <c r="BI4836" s="1">
        <v>6</v>
      </c>
      <c r="BJ4836" s="1" t="str">
        <f t="array" ref="BJ4836">IF(C4836="yes",VLOOKUP(BI4836&amp;D4836,CHOOSE({1,2},Schedule_2015!$A$2:$A$257&amp;Schedule_2015!$B$2:$B$257,Schedule_2015!$C$2:$C$257),2,0),VLOOKUP(BI4836&amp;D4836,CHOOSE({1,2},Schedule_2015!$A$2:$A$257&amp;Schedule_2015!$C$2:$C$257,Schedule_2015!$B$2:$B$257),2,0))</f>
        <v>GB</v>
      </c>
      <c r="BK4836" s="3">
        <f>VLOOKUP(BJ4836,Def!$A$2:$Z$34,23,0)</f>
        <v>80.599999999999994</v>
      </c>
      <c r="BL4836" s="3">
        <f>VLOOKUP(BJ4836,Def!$A$2:$Z$34,16,0)</f>
        <v>304.2</v>
      </c>
      <c r="BM4836" s="3">
        <f>VLOOKUP(BJ4836,Def!$A$2:$Z$34,17,0)</f>
        <v>8</v>
      </c>
      <c r="BN4836" s="3">
        <f>VLOOKUP(BJ4836,Def!$A$2:$Z$34,24,0)</f>
        <v>3</v>
      </c>
      <c r="BO4836" s="1">
        <f t="shared" ca="1" si="1185"/>
        <v>0</v>
      </c>
      <c r="BP4836" s="1">
        <f t="shared" ca="1" si="1186"/>
        <v>0</v>
      </c>
      <c r="BQ4836" s="1">
        <f t="shared" ca="1" si="1187"/>
        <v>0</v>
      </c>
      <c r="BR4836" s="1">
        <f t="shared" ca="1" si="1188"/>
        <v>0</v>
      </c>
      <c r="BS4836" s="1">
        <f t="shared" ca="1" si="1189"/>
        <v>0</v>
      </c>
      <c r="BT4836" s="1">
        <f t="shared" ca="1" si="1190"/>
        <v>0</v>
      </c>
      <c r="BU4836" s="1">
        <f t="shared" ca="1" si="1191"/>
        <v>0</v>
      </c>
      <c r="BV4836" s="1">
        <f t="shared" ca="1" si="1192"/>
        <v>0</v>
      </c>
      <c r="BW4836" s="1">
        <f t="shared" ca="1" si="1193"/>
        <v>0</v>
      </c>
      <c r="BX4836" s="1">
        <f t="shared" ca="1" si="1194"/>
        <v>0</v>
      </c>
      <c r="BY4836" s="1">
        <f t="shared" ca="1" si="1195"/>
        <v>0</v>
      </c>
      <c r="BZ4836" s="1">
        <f t="shared" ca="1" si="1196"/>
        <v>0</v>
      </c>
      <c r="CA4836" s="1">
        <f t="shared" ca="1" si="1197"/>
        <v>0</v>
      </c>
      <c r="CB4836" s="1">
        <f t="shared" ca="1" si="1198"/>
        <v>0</v>
      </c>
      <c r="CC4836" s="1">
        <f t="shared" ca="1" si="1199"/>
        <v>0</v>
      </c>
    </row>
    <row r="4837" spans="1:81" hidden="1" x14ac:dyDescent="0.2">
      <c r="A4837" s="1" t="s">
        <v>588</v>
      </c>
      <c r="B4837" s="1" t="s">
        <v>589</v>
      </c>
      <c r="C4837" s="1" t="s">
        <v>135</v>
      </c>
      <c r="D4837" s="1" t="s">
        <v>590</v>
      </c>
      <c r="E4837" s="1" t="s">
        <v>64</v>
      </c>
      <c r="AD4837">
        <v>43</v>
      </c>
      <c r="AE4837">
        <v>25</v>
      </c>
      <c r="AF4837">
        <v>2</v>
      </c>
      <c r="AG4837">
        <v>1</v>
      </c>
      <c r="AH4837">
        <v>0</v>
      </c>
      <c r="AI4837">
        <v>0</v>
      </c>
      <c r="AJ4837">
        <v>196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 s="1">
        <v>6</v>
      </c>
      <c r="BJ4837" s="1" t="str">
        <f t="array" ref="BJ4837">IF(C4837="yes",VLOOKUP(BI4837&amp;D4837,CHOOSE({1,2},Schedule_2015!$A$2:$A$257&amp;Schedule_2015!$B$2:$B$257,Schedule_2015!$C$2:$C$257),2,0),VLOOKUP(BI4837&amp;D4837,CHOOSE({1,2},Schedule_2015!$A$2:$A$257&amp;Schedule_2015!$C$2:$C$257,Schedule_2015!$B$2:$B$257),2,0))</f>
        <v>NYJ</v>
      </c>
      <c r="BK4837" s="3">
        <f>VLOOKUP(BJ4837,Def!$A$2:$Z$34,23,0)</f>
        <v>117</v>
      </c>
      <c r="BL4837" s="3">
        <f>VLOOKUP(BJ4837,Def!$A$2:$Z$34,16,0)</f>
        <v>166.5</v>
      </c>
      <c r="BM4837" s="3">
        <f>VLOOKUP(BJ4837,Def!$A$2:$Z$34,17,0)</f>
        <v>7</v>
      </c>
      <c r="BN4837" s="3">
        <f>VLOOKUP(BJ4837,Def!$A$2:$Z$34,24,0)</f>
        <v>4</v>
      </c>
      <c r="BO4837" s="1">
        <f t="shared" ca="1" si="1185"/>
        <v>4</v>
      </c>
      <c r="BP4837" s="1">
        <f t="shared" ca="1" si="1186"/>
        <v>7.84</v>
      </c>
      <c r="BQ4837" s="1">
        <f t="shared" ca="1" si="1187"/>
        <v>0</v>
      </c>
      <c r="BR4837" s="1">
        <f t="shared" ca="1" si="1188"/>
        <v>-2</v>
      </c>
      <c r="BS4837" s="1">
        <f t="shared" ca="1" si="1189"/>
        <v>0.1</v>
      </c>
      <c r="BT4837" s="1">
        <f t="shared" ca="1" si="1190"/>
        <v>0</v>
      </c>
      <c r="BU4837" s="1">
        <f t="shared" ca="1" si="1191"/>
        <v>0</v>
      </c>
      <c r="BV4837" s="1">
        <f t="shared" ca="1" si="1192"/>
        <v>0</v>
      </c>
      <c r="BW4837" s="1">
        <f t="shared" ca="1" si="1193"/>
        <v>0</v>
      </c>
      <c r="BX4837" s="1">
        <f t="shared" ca="1" si="1194"/>
        <v>0</v>
      </c>
      <c r="BY4837" s="1">
        <f t="shared" ca="1" si="1195"/>
        <v>0</v>
      </c>
      <c r="BZ4837" s="1">
        <f t="shared" ca="1" si="1196"/>
        <v>0</v>
      </c>
      <c r="CA4837" s="1">
        <f t="shared" ca="1" si="1197"/>
        <v>0</v>
      </c>
      <c r="CB4837" s="1">
        <f t="shared" ca="1" si="1198"/>
        <v>0</v>
      </c>
      <c r="CC4837" s="1">
        <f t="shared" ca="1" si="1199"/>
        <v>9.94</v>
      </c>
    </row>
    <row r="4838" spans="1:81" hidden="1" x14ac:dyDescent="0.2">
      <c r="A4838" s="1" t="s">
        <v>2261</v>
      </c>
      <c r="B4838" s="1" t="s">
        <v>2262</v>
      </c>
      <c r="C4838" s="1" t="s">
        <v>62</v>
      </c>
      <c r="D4838" s="1" t="s">
        <v>1454</v>
      </c>
      <c r="E4838" s="1" t="s">
        <v>69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 s="1">
        <v>6</v>
      </c>
      <c r="BJ4838" s="1" t="str">
        <f t="array" ref="BJ4838">IF(C4838="yes",VLOOKUP(BI4838&amp;D4838,CHOOSE({1,2},Schedule_2015!$A$2:$A$257&amp;Schedule_2015!$B$2:$B$257,Schedule_2015!$C$2:$C$257),2,0),VLOOKUP(BI4838&amp;D4838,CHOOSE({1,2},Schedule_2015!$A$2:$A$257&amp;Schedule_2015!$C$2:$C$257,Schedule_2015!$B$2:$B$257),2,0))</f>
        <v>BAL</v>
      </c>
      <c r="BK4838" s="3">
        <f>VLOOKUP(BJ4838,Def!$A$2:$Z$34,23,0)</f>
        <v>94.75</v>
      </c>
      <c r="BL4838" s="3">
        <f>VLOOKUP(BJ4838,Def!$A$2:$Z$34,16,0)</f>
        <v>185.5</v>
      </c>
      <c r="BM4838" s="3">
        <f>VLOOKUP(BJ4838,Def!$A$2:$Z$34,17,0)</f>
        <v>5</v>
      </c>
      <c r="BN4838" s="3">
        <f>VLOOKUP(BJ4838,Def!$A$2:$Z$34,24,0)</f>
        <v>1</v>
      </c>
      <c r="BO4838" s="1">
        <f t="shared" ca="1" si="1185"/>
        <v>0</v>
      </c>
      <c r="BP4838" s="1">
        <f t="shared" ca="1" si="1186"/>
        <v>0</v>
      </c>
      <c r="BQ4838" s="1">
        <f t="shared" ca="1" si="1187"/>
        <v>0</v>
      </c>
      <c r="BR4838" s="1">
        <f t="shared" ca="1" si="1188"/>
        <v>0</v>
      </c>
      <c r="BS4838" s="1">
        <f t="shared" ca="1" si="1189"/>
        <v>0</v>
      </c>
      <c r="BT4838" s="1">
        <f t="shared" ca="1" si="1190"/>
        <v>0</v>
      </c>
      <c r="BU4838" s="1">
        <f t="shared" ca="1" si="1191"/>
        <v>0</v>
      </c>
      <c r="BV4838" s="1">
        <f t="shared" ca="1" si="1192"/>
        <v>0</v>
      </c>
      <c r="BW4838" s="1">
        <f t="shared" ca="1" si="1193"/>
        <v>0</v>
      </c>
      <c r="BX4838" s="1">
        <f t="shared" ca="1" si="1194"/>
        <v>0</v>
      </c>
      <c r="BY4838" s="1">
        <f t="shared" ca="1" si="1195"/>
        <v>0</v>
      </c>
      <c r="BZ4838" s="1">
        <f t="shared" ca="1" si="1196"/>
        <v>0</v>
      </c>
      <c r="CA4838" s="1">
        <f t="shared" ca="1" si="1197"/>
        <v>0</v>
      </c>
      <c r="CB4838" s="1">
        <f t="shared" ca="1" si="1198"/>
        <v>0</v>
      </c>
      <c r="CC4838" s="1">
        <f t="shared" ca="1" si="1199"/>
        <v>0</v>
      </c>
    </row>
    <row r="4839" spans="1:81" hidden="1" x14ac:dyDescent="0.2">
      <c r="A4839" s="1" t="s">
        <v>1457</v>
      </c>
      <c r="B4839" s="1" t="s">
        <v>1458</v>
      </c>
      <c r="C4839" s="1" t="s">
        <v>62</v>
      </c>
      <c r="D4839" s="1" t="s">
        <v>1454</v>
      </c>
      <c r="E4839" s="1" t="s">
        <v>69</v>
      </c>
      <c r="AU4839">
        <v>4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5</v>
      </c>
      <c r="BB4839">
        <v>21</v>
      </c>
      <c r="BC4839">
        <v>14</v>
      </c>
      <c r="BD4839">
        <v>0</v>
      </c>
      <c r="BE4839">
        <v>0</v>
      </c>
      <c r="BF4839">
        <v>0</v>
      </c>
      <c r="BG4839">
        <v>0</v>
      </c>
      <c r="BH4839">
        <v>55</v>
      </c>
      <c r="BI4839" s="1">
        <v>6</v>
      </c>
      <c r="BJ4839" s="1" t="str">
        <f t="array" ref="BJ4839">IF(C4839="yes",VLOOKUP(BI4839&amp;D4839,CHOOSE({1,2},Schedule_2015!$A$2:$A$257&amp;Schedule_2015!$B$2:$B$257,Schedule_2015!$C$2:$C$257),2,0),VLOOKUP(BI4839&amp;D4839,CHOOSE({1,2},Schedule_2015!$A$2:$A$257&amp;Schedule_2015!$C$2:$C$257,Schedule_2015!$B$2:$B$257),2,0))</f>
        <v>BAL</v>
      </c>
      <c r="BK4839" s="3">
        <f>VLOOKUP(BJ4839,Def!$A$2:$Z$34,23,0)</f>
        <v>94.75</v>
      </c>
      <c r="BL4839" s="3">
        <f>VLOOKUP(BJ4839,Def!$A$2:$Z$34,16,0)</f>
        <v>185.5</v>
      </c>
      <c r="BM4839" s="3">
        <f>VLOOKUP(BJ4839,Def!$A$2:$Z$34,17,0)</f>
        <v>5</v>
      </c>
      <c r="BN4839" s="3">
        <f>VLOOKUP(BJ4839,Def!$A$2:$Z$34,24,0)</f>
        <v>1</v>
      </c>
      <c r="BO4839" s="1">
        <f t="shared" ca="1" si="1185"/>
        <v>0</v>
      </c>
      <c r="BP4839" s="1">
        <f t="shared" ca="1" si="1186"/>
        <v>0</v>
      </c>
      <c r="BQ4839" s="1">
        <f t="shared" ca="1" si="1187"/>
        <v>0</v>
      </c>
      <c r="BR4839" s="1">
        <f t="shared" ca="1" si="1188"/>
        <v>0</v>
      </c>
      <c r="BS4839" s="1">
        <f t="shared" ca="1" si="1189"/>
        <v>5.5</v>
      </c>
      <c r="BT4839" s="1">
        <f t="shared" ca="1" si="1190"/>
        <v>0</v>
      </c>
      <c r="BU4839" s="1">
        <f t="shared" ca="1" si="1191"/>
        <v>0</v>
      </c>
      <c r="BV4839" s="1">
        <f t="shared" ca="1" si="1192"/>
        <v>0.5</v>
      </c>
      <c r="BW4839" s="1">
        <f t="shared" ca="1" si="1193"/>
        <v>2</v>
      </c>
      <c r="BX4839" s="1">
        <f t="shared" ca="1" si="1194"/>
        <v>0</v>
      </c>
      <c r="BY4839" s="1">
        <f t="shared" ca="1" si="1195"/>
        <v>0</v>
      </c>
      <c r="BZ4839" s="1">
        <f t="shared" ca="1" si="1196"/>
        <v>0</v>
      </c>
      <c r="CA4839" s="1">
        <f t="shared" ca="1" si="1197"/>
        <v>0</v>
      </c>
      <c r="CB4839" s="1">
        <f t="shared" ca="1" si="1198"/>
        <v>0</v>
      </c>
      <c r="CC4839" s="1">
        <f t="shared" ca="1" si="1199"/>
        <v>8</v>
      </c>
    </row>
    <row r="4840" spans="1:81" hidden="1" x14ac:dyDescent="0.2">
      <c r="A4840" s="1" t="s">
        <v>1461</v>
      </c>
      <c r="B4840" s="1" t="s">
        <v>1462</v>
      </c>
      <c r="C4840" s="1" t="s">
        <v>62</v>
      </c>
      <c r="D4840" s="1" t="s">
        <v>1454</v>
      </c>
      <c r="E4840" s="1" t="s">
        <v>76</v>
      </c>
      <c r="AU4840">
        <v>51</v>
      </c>
      <c r="AV4840">
        <v>0</v>
      </c>
      <c r="AW4840">
        <v>5</v>
      </c>
      <c r="AX4840">
        <v>0</v>
      </c>
      <c r="AY4840">
        <v>1</v>
      </c>
      <c r="AZ4840">
        <v>0</v>
      </c>
      <c r="BA4840">
        <v>102</v>
      </c>
      <c r="BI4840" s="1">
        <v>6</v>
      </c>
      <c r="BJ4840" s="1" t="str">
        <f t="array" ref="BJ4840">IF(C4840="yes",VLOOKUP(BI4840&amp;D4840,CHOOSE({1,2},Schedule_2015!$A$2:$A$257&amp;Schedule_2015!$B$2:$B$257,Schedule_2015!$C$2:$C$257),2,0),VLOOKUP(BI4840&amp;D4840,CHOOSE({1,2},Schedule_2015!$A$2:$A$257&amp;Schedule_2015!$C$2:$C$257,Schedule_2015!$B$2:$B$257),2,0))</f>
        <v>BAL</v>
      </c>
      <c r="BK4840" s="3">
        <f>VLOOKUP(BJ4840,Def!$A$2:$Z$34,23,0)</f>
        <v>94.75</v>
      </c>
      <c r="BL4840" s="3">
        <f>VLOOKUP(BJ4840,Def!$A$2:$Z$34,16,0)</f>
        <v>185.5</v>
      </c>
      <c r="BM4840" s="3">
        <f>VLOOKUP(BJ4840,Def!$A$2:$Z$34,17,0)</f>
        <v>5</v>
      </c>
      <c r="BN4840" s="3">
        <f>VLOOKUP(BJ4840,Def!$A$2:$Z$34,24,0)</f>
        <v>1</v>
      </c>
      <c r="BO4840" s="1">
        <f t="shared" ca="1" si="1185"/>
        <v>0</v>
      </c>
      <c r="BP4840" s="1">
        <f t="shared" ca="1" si="1186"/>
        <v>0</v>
      </c>
      <c r="BQ4840" s="1">
        <f t="shared" ca="1" si="1187"/>
        <v>0</v>
      </c>
      <c r="BR4840" s="1">
        <f t="shared" ca="1" si="1188"/>
        <v>0</v>
      </c>
      <c r="BS4840" s="1">
        <f t="shared" ca="1" si="1189"/>
        <v>0</v>
      </c>
      <c r="BT4840" s="1">
        <f t="shared" ca="1" si="1190"/>
        <v>0</v>
      </c>
      <c r="BU4840" s="1">
        <f t="shared" ca="1" si="1191"/>
        <v>0</v>
      </c>
      <c r="BV4840" s="1">
        <f t="shared" ca="1" si="1192"/>
        <v>10.200000000000001</v>
      </c>
      <c r="BW4840" s="1">
        <f t="shared" ca="1" si="1193"/>
        <v>5</v>
      </c>
      <c r="BX4840" s="1">
        <f t="shared" ca="1" si="1194"/>
        <v>0</v>
      </c>
      <c r="BY4840" s="1">
        <f t="shared" ca="1" si="1195"/>
        <v>3</v>
      </c>
      <c r="BZ4840" s="1">
        <f t="shared" ca="1" si="1196"/>
        <v>0</v>
      </c>
      <c r="CA4840" s="1">
        <f t="shared" ca="1" si="1197"/>
        <v>0</v>
      </c>
      <c r="CB4840" s="1">
        <f t="shared" ca="1" si="1198"/>
        <v>0</v>
      </c>
      <c r="CC4840" s="1">
        <f t="shared" ca="1" si="1199"/>
        <v>18.200000000000003</v>
      </c>
    </row>
    <row r="4841" spans="1:81" hidden="1" x14ac:dyDescent="0.2">
      <c r="A4841" s="1" t="s">
        <v>1463</v>
      </c>
      <c r="B4841" s="1" t="s">
        <v>1464</v>
      </c>
      <c r="C4841" s="1" t="s">
        <v>62</v>
      </c>
      <c r="D4841" s="1" t="s">
        <v>1454</v>
      </c>
      <c r="E4841" s="1" t="s">
        <v>350</v>
      </c>
      <c r="AU4841">
        <v>52</v>
      </c>
      <c r="AV4841">
        <v>0</v>
      </c>
      <c r="AW4841">
        <v>3</v>
      </c>
      <c r="AX4841">
        <v>0</v>
      </c>
      <c r="AY4841">
        <v>0</v>
      </c>
      <c r="AZ4841">
        <v>0</v>
      </c>
      <c r="BA4841">
        <v>89</v>
      </c>
      <c r="BI4841" s="1">
        <v>6</v>
      </c>
      <c r="BJ4841" s="1" t="str">
        <f t="array" ref="BJ4841">IF(C4841="yes",VLOOKUP(BI4841&amp;D4841,CHOOSE({1,2},Schedule_2015!$A$2:$A$257&amp;Schedule_2015!$B$2:$B$257,Schedule_2015!$C$2:$C$257),2,0),VLOOKUP(BI4841&amp;D4841,CHOOSE({1,2},Schedule_2015!$A$2:$A$257&amp;Schedule_2015!$C$2:$C$257,Schedule_2015!$B$2:$B$257),2,0))</f>
        <v>BAL</v>
      </c>
      <c r="BK4841" s="3">
        <f>VLOOKUP(BJ4841,Def!$A$2:$Z$34,23,0)</f>
        <v>94.75</v>
      </c>
      <c r="BL4841" s="3">
        <f>VLOOKUP(BJ4841,Def!$A$2:$Z$34,16,0)</f>
        <v>185.5</v>
      </c>
      <c r="BM4841" s="3">
        <f>VLOOKUP(BJ4841,Def!$A$2:$Z$34,17,0)</f>
        <v>5</v>
      </c>
      <c r="BN4841" s="3">
        <f>VLOOKUP(BJ4841,Def!$A$2:$Z$34,24,0)</f>
        <v>1</v>
      </c>
      <c r="BO4841" s="1">
        <f t="shared" ca="1" si="1185"/>
        <v>0</v>
      </c>
      <c r="BP4841" s="1">
        <f t="shared" ca="1" si="1186"/>
        <v>0</v>
      </c>
      <c r="BQ4841" s="1">
        <f t="shared" ca="1" si="1187"/>
        <v>0</v>
      </c>
      <c r="BR4841" s="1">
        <f t="shared" ca="1" si="1188"/>
        <v>0</v>
      </c>
      <c r="BS4841" s="1">
        <f t="shared" ca="1" si="1189"/>
        <v>0</v>
      </c>
      <c r="BT4841" s="1">
        <f t="shared" ca="1" si="1190"/>
        <v>0</v>
      </c>
      <c r="BU4841" s="1">
        <f t="shared" ca="1" si="1191"/>
        <v>0</v>
      </c>
      <c r="BV4841" s="1">
        <f t="shared" ca="1" si="1192"/>
        <v>8.9</v>
      </c>
      <c r="BW4841" s="1">
        <f t="shared" ca="1" si="1193"/>
        <v>3</v>
      </c>
      <c r="BX4841" s="1">
        <f t="shared" ca="1" si="1194"/>
        <v>0</v>
      </c>
      <c r="BY4841" s="1">
        <f t="shared" ca="1" si="1195"/>
        <v>0</v>
      </c>
      <c r="BZ4841" s="1">
        <f t="shared" ca="1" si="1196"/>
        <v>0</v>
      </c>
      <c r="CA4841" s="1">
        <f t="shared" ca="1" si="1197"/>
        <v>0</v>
      </c>
      <c r="CB4841" s="1">
        <f t="shared" ca="1" si="1198"/>
        <v>0</v>
      </c>
      <c r="CC4841" s="1">
        <f t="shared" ca="1" si="1199"/>
        <v>11.9</v>
      </c>
    </row>
    <row r="4842" spans="1:81" hidden="1" x14ac:dyDescent="0.2">
      <c r="A4842" s="1" t="s">
        <v>1467</v>
      </c>
      <c r="B4842" s="1" t="s">
        <v>1468</v>
      </c>
      <c r="C4842" s="1" t="s">
        <v>62</v>
      </c>
      <c r="D4842" s="1" t="s">
        <v>1454</v>
      </c>
      <c r="E4842" s="1" t="s">
        <v>79</v>
      </c>
      <c r="AU4842">
        <v>10</v>
      </c>
      <c r="AV4842">
        <v>0</v>
      </c>
      <c r="AW4842">
        <v>1</v>
      </c>
      <c r="AX4842">
        <v>0</v>
      </c>
      <c r="AY4842">
        <v>0</v>
      </c>
      <c r="AZ4842">
        <v>0</v>
      </c>
      <c r="BA4842">
        <v>10</v>
      </c>
      <c r="BI4842" s="1">
        <v>6</v>
      </c>
      <c r="BJ4842" s="1" t="str">
        <f t="array" ref="BJ4842">IF(C4842="yes",VLOOKUP(BI4842&amp;D4842,CHOOSE({1,2},Schedule_2015!$A$2:$A$257&amp;Schedule_2015!$B$2:$B$257,Schedule_2015!$C$2:$C$257),2,0),VLOOKUP(BI4842&amp;D4842,CHOOSE({1,2},Schedule_2015!$A$2:$A$257&amp;Schedule_2015!$C$2:$C$257,Schedule_2015!$B$2:$B$257),2,0))</f>
        <v>BAL</v>
      </c>
      <c r="BK4842" s="3">
        <f>VLOOKUP(BJ4842,Def!$A$2:$Z$34,23,0)</f>
        <v>94.75</v>
      </c>
      <c r="BL4842" s="3">
        <f>VLOOKUP(BJ4842,Def!$A$2:$Z$34,16,0)</f>
        <v>185.5</v>
      </c>
      <c r="BM4842" s="3">
        <f>VLOOKUP(BJ4842,Def!$A$2:$Z$34,17,0)</f>
        <v>5</v>
      </c>
      <c r="BN4842" s="3">
        <f>VLOOKUP(BJ4842,Def!$A$2:$Z$34,24,0)</f>
        <v>1</v>
      </c>
      <c r="BO4842" s="1">
        <f t="shared" ca="1" si="1185"/>
        <v>0</v>
      </c>
      <c r="BP4842" s="1">
        <f t="shared" ca="1" si="1186"/>
        <v>0</v>
      </c>
      <c r="BQ4842" s="1">
        <f t="shared" ca="1" si="1187"/>
        <v>0</v>
      </c>
      <c r="BR4842" s="1">
        <f t="shared" ca="1" si="1188"/>
        <v>0</v>
      </c>
      <c r="BS4842" s="1">
        <f t="shared" ca="1" si="1189"/>
        <v>0</v>
      </c>
      <c r="BT4842" s="1">
        <f t="shared" ca="1" si="1190"/>
        <v>0</v>
      </c>
      <c r="BU4842" s="1">
        <f t="shared" ca="1" si="1191"/>
        <v>0</v>
      </c>
      <c r="BV4842" s="1">
        <f t="shared" ca="1" si="1192"/>
        <v>1</v>
      </c>
      <c r="BW4842" s="1">
        <f t="shared" ca="1" si="1193"/>
        <v>1</v>
      </c>
      <c r="BX4842" s="1">
        <f t="shared" ca="1" si="1194"/>
        <v>0</v>
      </c>
      <c r="BY4842" s="1">
        <f t="shared" ca="1" si="1195"/>
        <v>0</v>
      </c>
      <c r="BZ4842" s="1">
        <f t="shared" ca="1" si="1196"/>
        <v>0</v>
      </c>
      <c r="CA4842" s="1">
        <f t="shared" ca="1" si="1197"/>
        <v>0</v>
      </c>
      <c r="CB4842" s="1">
        <f t="shared" ca="1" si="1198"/>
        <v>0</v>
      </c>
      <c r="CC4842" s="1">
        <f t="shared" ca="1" si="1199"/>
        <v>2</v>
      </c>
    </row>
    <row r="4843" spans="1:81" hidden="1" x14ac:dyDescent="0.2">
      <c r="A4843" s="1" t="s">
        <v>731</v>
      </c>
      <c r="B4843" s="1" t="s">
        <v>1471</v>
      </c>
      <c r="C4843" s="1" t="s">
        <v>62</v>
      </c>
      <c r="D4843" s="1" t="s">
        <v>1454</v>
      </c>
      <c r="E4843" s="1" t="s">
        <v>76</v>
      </c>
      <c r="AU4843">
        <v>76</v>
      </c>
      <c r="AV4843">
        <v>76</v>
      </c>
      <c r="AW4843">
        <v>3</v>
      </c>
      <c r="AX4843">
        <v>1</v>
      </c>
      <c r="AY4843">
        <v>0</v>
      </c>
      <c r="AZ4843">
        <v>0</v>
      </c>
      <c r="BA4843">
        <v>96</v>
      </c>
      <c r="BI4843" s="1">
        <v>6</v>
      </c>
      <c r="BJ4843" s="1" t="str">
        <f t="array" ref="BJ4843">IF(C4843="yes",VLOOKUP(BI4843&amp;D4843,CHOOSE({1,2},Schedule_2015!$A$2:$A$257&amp;Schedule_2015!$B$2:$B$257,Schedule_2015!$C$2:$C$257),2,0),VLOOKUP(BI4843&amp;D4843,CHOOSE({1,2},Schedule_2015!$A$2:$A$257&amp;Schedule_2015!$C$2:$C$257,Schedule_2015!$B$2:$B$257),2,0))</f>
        <v>BAL</v>
      </c>
      <c r="BK4843" s="3">
        <f>VLOOKUP(BJ4843,Def!$A$2:$Z$34,23,0)</f>
        <v>94.75</v>
      </c>
      <c r="BL4843" s="3">
        <f>VLOOKUP(BJ4843,Def!$A$2:$Z$34,16,0)</f>
        <v>185.5</v>
      </c>
      <c r="BM4843" s="3">
        <f>VLOOKUP(BJ4843,Def!$A$2:$Z$34,17,0)</f>
        <v>5</v>
      </c>
      <c r="BN4843" s="3">
        <f>VLOOKUP(BJ4843,Def!$A$2:$Z$34,24,0)</f>
        <v>1</v>
      </c>
      <c r="BO4843" s="1">
        <f t="shared" ca="1" si="1185"/>
        <v>0</v>
      </c>
      <c r="BP4843" s="1">
        <f t="shared" ca="1" si="1186"/>
        <v>0</v>
      </c>
      <c r="BQ4843" s="1">
        <f t="shared" ca="1" si="1187"/>
        <v>0</v>
      </c>
      <c r="BR4843" s="1">
        <f t="shared" ca="1" si="1188"/>
        <v>0</v>
      </c>
      <c r="BS4843" s="1">
        <f t="shared" ca="1" si="1189"/>
        <v>0</v>
      </c>
      <c r="BT4843" s="1">
        <f t="shared" ca="1" si="1190"/>
        <v>0</v>
      </c>
      <c r="BU4843" s="1">
        <f t="shared" ca="1" si="1191"/>
        <v>0</v>
      </c>
      <c r="BV4843" s="1">
        <f t="shared" ca="1" si="1192"/>
        <v>9.6000000000000014</v>
      </c>
      <c r="BW4843" s="1">
        <f t="shared" ca="1" si="1193"/>
        <v>3</v>
      </c>
      <c r="BX4843" s="1">
        <f t="shared" ca="1" si="1194"/>
        <v>6</v>
      </c>
      <c r="BY4843" s="1">
        <f t="shared" ca="1" si="1195"/>
        <v>0</v>
      </c>
      <c r="BZ4843" s="1">
        <f t="shared" ca="1" si="1196"/>
        <v>0</v>
      </c>
      <c r="CA4843" s="1">
        <f t="shared" ca="1" si="1197"/>
        <v>0</v>
      </c>
      <c r="CB4843" s="1">
        <f t="shared" ca="1" si="1198"/>
        <v>0</v>
      </c>
      <c r="CC4843" s="1">
        <f t="shared" ca="1" si="1199"/>
        <v>18.600000000000001</v>
      </c>
    </row>
    <row r="4844" spans="1:81" hidden="1" x14ac:dyDescent="0.2">
      <c r="A4844" s="1" t="s">
        <v>1472</v>
      </c>
      <c r="B4844" s="1" t="s">
        <v>1473</v>
      </c>
      <c r="C4844" s="1" t="s">
        <v>62</v>
      </c>
      <c r="D4844" s="1" t="s">
        <v>1454</v>
      </c>
      <c r="E4844" s="1" t="s">
        <v>76</v>
      </c>
      <c r="AU4844">
        <v>21</v>
      </c>
      <c r="AV4844">
        <v>21</v>
      </c>
      <c r="AW4844">
        <v>2</v>
      </c>
      <c r="AX4844">
        <v>1</v>
      </c>
      <c r="AY4844">
        <v>0</v>
      </c>
      <c r="AZ4844">
        <v>0</v>
      </c>
      <c r="BA4844">
        <v>38</v>
      </c>
      <c r="BI4844" s="1">
        <v>6</v>
      </c>
      <c r="BJ4844" s="1" t="str">
        <f t="array" ref="BJ4844">IF(C4844="yes",VLOOKUP(BI4844&amp;D4844,CHOOSE({1,2},Schedule_2015!$A$2:$A$257&amp;Schedule_2015!$B$2:$B$257,Schedule_2015!$C$2:$C$257),2,0),VLOOKUP(BI4844&amp;D4844,CHOOSE({1,2},Schedule_2015!$A$2:$A$257&amp;Schedule_2015!$C$2:$C$257,Schedule_2015!$B$2:$B$257),2,0))</f>
        <v>BAL</v>
      </c>
      <c r="BK4844" s="3">
        <f>VLOOKUP(BJ4844,Def!$A$2:$Z$34,23,0)</f>
        <v>94.75</v>
      </c>
      <c r="BL4844" s="3">
        <f>VLOOKUP(BJ4844,Def!$A$2:$Z$34,16,0)</f>
        <v>185.5</v>
      </c>
      <c r="BM4844" s="3">
        <f>VLOOKUP(BJ4844,Def!$A$2:$Z$34,17,0)</f>
        <v>5</v>
      </c>
      <c r="BN4844" s="3">
        <f>VLOOKUP(BJ4844,Def!$A$2:$Z$34,24,0)</f>
        <v>1</v>
      </c>
      <c r="BO4844" s="1">
        <f t="shared" ca="1" si="1185"/>
        <v>0</v>
      </c>
      <c r="BP4844" s="1">
        <f t="shared" ca="1" si="1186"/>
        <v>0</v>
      </c>
      <c r="BQ4844" s="1">
        <f t="shared" ca="1" si="1187"/>
        <v>0</v>
      </c>
      <c r="BR4844" s="1">
        <f t="shared" ca="1" si="1188"/>
        <v>0</v>
      </c>
      <c r="BS4844" s="1">
        <f t="shared" ca="1" si="1189"/>
        <v>0</v>
      </c>
      <c r="BT4844" s="1">
        <f t="shared" ca="1" si="1190"/>
        <v>0</v>
      </c>
      <c r="BU4844" s="1">
        <f t="shared" ca="1" si="1191"/>
        <v>0</v>
      </c>
      <c r="BV4844" s="1">
        <f t="shared" ca="1" si="1192"/>
        <v>3.8000000000000003</v>
      </c>
      <c r="BW4844" s="1">
        <f t="shared" ca="1" si="1193"/>
        <v>2</v>
      </c>
      <c r="BX4844" s="1">
        <f t="shared" ca="1" si="1194"/>
        <v>6</v>
      </c>
      <c r="BY4844" s="1">
        <f t="shared" ca="1" si="1195"/>
        <v>0</v>
      </c>
      <c r="BZ4844" s="1">
        <f t="shared" ca="1" si="1196"/>
        <v>0</v>
      </c>
      <c r="CA4844" s="1">
        <f t="shared" ca="1" si="1197"/>
        <v>0</v>
      </c>
      <c r="CB4844" s="1">
        <f t="shared" ca="1" si="1198"/>
        <v>0</v>
      </c>
      <c r="CC4844" s="1">
        <f t="shared" ca="1" si="1199"/>
        <v>11.8</v>
      </c>
    </row>
    <row r="4845" spans="1:81" hidden="1" x14ac:dyDescent="0.2">
      <c r="A4845" s="1" t="s">
        <v>1455</v>
      </c>
      <c r="B4845" s="1" t="s">
        <v>1456</v>
      </c>
      <c r="C4845" s="1" t="s">
        <v>62</v>
      </c>
      <c r="D4845" s="1" t="s">
        <v>1454</v>
      </c>
      <c r="E4845" s="1" t="s">
        <v>69</v>
      </c>
      <c r="K4845">
        <v>0</v>
      </c>
      <c r="L4845">
        <v>0</v>
      </c>
      <c r="M4845">
        <v>1</v>
      </c>
      <c r="N4845">
        <v>0</v>
      </c>
      <c r="O4845">
        <v>0</v>
      </c>
      <c r="AP4845">
        <v>4</v>
      </c>
      <c r="AQ4845">
        <v>4</v>
      </c>
      <c r="AR4845">
        <v>0</v>
      </c>
      <c r="AS4845">
        <v>1</v>
      </c>
      <c r="AT4845">
        <v>0</v>
      </c>
      <c r="BI4845" s="1">
        <v>6</v>
      </c>
      <c r="BJ4845" s="1" t="str">
        <f t="array" ref="BJ4845">IF(C4845="yes",VLOOKUP(BI4845&amp;D4845,CHOOSE({1,2},Schedule_2015!$A$2:$A$257&amp;Schedule_2015!$B$2:$B$257,Schedule_2015!$C$2:$C$257),2,0),VLOOKUP(BI4845&amp;D4845,CHOOSE({1,2},Schedule_2015!$A$2:$A$257&amp;Schedule_2015!$C$2:$C$257,Schedule_2015!$B$2:$B$257),2,0))</f>
        <v>BAL</v>
      </c>
      <c r="BK4845" s="3">
        <f>VLOOKUP(BJ4845,Def!$A$2:$Z$34,23,0)</f>
        <v>94.75</v>
      </c>
      <c r="BL4845" s="3">
        <f>VLOOKUP(BJ4845,Def!$A$2:$Z$34,16,0)</f>
        <v>185.5</v>
      </c>
      <c r="BM4845" s="3">
        <f>VLOOKUP(BJ4845,Def!$A$2:$Z$34,17,0)</f>
        <v>5</v>
      </c>
      <c r="BN4845" s="3">
        <f>VLOOKUP(BJ4845,Def!$A$2:$Z$34,24,0)</f>
        <v>1</v>
      </c>
      <c r="BO4845" s="1">
        <f t="shared" ca="1" si="1185"/>
        <v>0</v>
      </c>
      <c r="BP4845" s="1">
        <f t="shared" ca="1" si="1186"/>
        <v>0</v>
      </c>
      <c r="BQ4845" s="1">
        <f t="shared" ca="1" si="1187"/>
        <v>0</v>
      </c>
      <c r="BR4845" s="1">
        <f t="shared" ca="1" si="1188"/>
        <v>0</v>
      </c>
      <c r="BS4845" s="1">
        <f t="shared" ca="1" si="1189"/>
        <v>0</v>
      </c>
      <c r="BT4845" s="1">
        <f t="shared" ca="1" si="1190"/>
        <v>0</v>
      </c>
      <c r="BU4845" s="1">
        <f t="shared" ca="1" si="1191"/>
        <v>0</v>
      </c>
      <c r="BV4845" s="1">
        <f t="shared" ca="1" si="1192"/>
        <v>0</v>
      </c>
      <c r="BW4845" s="1">
        <f t="shared" ca="1" si="1193"/>
        <v>0</v>
      </c>
      <c r="BX4845" s="1">
        <f t="shared" ca="1" si="1194"/>
        <v>0</v>
      </c>
      <c r="BY4845" s="1">
        <f t="shared" ca="1" si="1195"/>
        <v>0</v>
      </c>
      <c r="BZ4845" s="1">
        <f t="shared" ca="1" si="1196"/>
        <v>0</v>
      </c>
      <c r="CA4845" s="1">
        <f t="shared" ca="1" si="1197"/>
        <v>-1</v>
      </c>
      <c r="CB4845" s="1">
        <f t="shared" ca="1" si="1198"/>
        <v>0</v>
      </c>
      <c r="CC4845" s="1">
        <f t="shared" ca="1" si="1199"/>
        <v>-1</v>
      </c>
    </row>
    <row r="4846" spans="1:81" hidden="1" x14ac:dyDescent="0.2">
      <c r="A4846" s="1" t="s">
        <v>375</v>
      </c>
      <c r="B4846" s="1" t="s">
        <v>1966</v>
      </c>
      <c r="C4846" s="1" t="s">
        <v>62</v>
      </c>
      <c r="D4846" s="1" t="s">
        <v>1454</v>
      </c>
      <c r="E4846" s="1" t="s">
        <v>100</v>
      </c>
      <c r="K4846">
        <v>0</v>
      </c>
      <c r="L4846">
        <v>1</v>
      </c>
      <c r="M4846">
        <v>0</v>
      </c>
      <c r="N4846">
        <v>1</v>
      </c>
      <c r="O4846">
        <v>0</v>
      </c>
      <c r="BI4846" s="1">
        <v>6</v>
      </c>
      <c r="BJ4846" s="1" t="str">
        <f t="array" ref="BJ4846">IF(C4846="yes",VLOOKUP(BI4846&amp;D4846,CHOOSE({1,2},Schedule_2015!$A$2:$A$257&amp;Schedule_2015!$B$2:$B$257,Schedule_2015!$C$2:$C$257),2,0),VLOOKUP(BI4846&amp;D4846,CHOOSE({1,2},Schedule_2015!$A$2:$A$257&amp;Schedule_2015!$C$2:$C$257,Schedule_2015!$B$2:$B$257),2,0))</f>
        <v>BAL</v>
      </c>
      <c r="BK4846" s="3">
        <f>VLOOKUP(BJ4846,Def!$A$2:$Z$34,23,0)</f>
        <v>94.75</v>
      </c>
      <c r="BL4846" s="3">
        <f>VLOOKUP(BJ4846,Def!$A$2:$Z$34,16,0)</f>
        <v>185.5</v>
      </c>
      <c r="BM4846" s="3">
        <f>VLOOKUP(BJ4846,Def!$A$2:$Z$34,17,0)</f>
        <v>5</v>
      </c>
      <c r="BN4846" s="3">
        <f>VLOOKUP(BJ4846,Def!$A$2:$Z$34,24,0)</f>
        <v>1</v>
      </c>
      <c r="BO4846" s="1">
        <f t="shared" ca="1" si="1185"/>
        <v>0</v>
      </c>
      <c r="BP4846" s="1">
        <f t="shared" ca="1" si="1186"/>
        <v>0</v>
      </c>
      <c r="BQ4846" s="1">
        <f t="shared" ca="1" si="1187"/>
        <v>0</v>
      </c>
      <c r="BR4846" s="1">
        <f t="shared" ca="1" si="1188"/>
        <v>0</v>
      </c>
      <c r="BS4846" s="1">
        <f t="shared" ca="1" si="1189"/>
        <v>0</v>
      </c>
      <c r="BT4846" s="1">
        <f t="shared" ca="1" si="1190"/>
        <v>0</v>
      </c>
      <c r="BU4846" s="1">
        <f t="shared" ca="1" si="1191"/>
        <v>0</v>
      </c>
      <c r="BV4846" s="1">
        <f t="shared" ca="1" si="1192"/>
        <v>0</v>
      </c>
      <c r="BW4846" s="1">
        <f t="shared" ca="1" si="1193"/>
        <v>0</v>
      </c>
      <c r="BX4846" s="1">
        <f t="shared" ca="1" si="1194"/>
        <v>0</v>
      </c>
      <c r="BY4846" s="1">
        <f t="shared" ca="1" si="1195"/>
        <v>0</v>
      </c>
      <c r="BZ4846" s="1">
        <f t="shared" ca="1" si="1196"/>
        <v>0</v>
      </c>
      <c r="CA4846" s="1">
        <f t="shared" ca="1" si="1197"/>
        <v>0</v>
      </c>
      <c r="CB4846" s="1">
        <f t="shared" ca="1" si="1198"/>
        <v>0</v>
      </c>
      <c r="CC4846" s="1">
        <f t="shared" ca="1" si="1199"/>
        <v>0</v>
      </c>
    </row>
    <row r="4847" spans="1:81" hidden="1" x14ac:dyDescent="0.2">
      <c r="A4847" s="1" t="s">
        <v>1476</v>
      </c>
      <c r="B4847" s="1" t="s">
        <v>1477</v>
      </c>
      <c r="C4847" s="1" t="s">
        <v>62</v>
      </c>
      <c r="D4847" s="1" t="s">
        <v>1454</v>
      </c>
      <c r="E4847" s="1" t="s">
        <v>88</v>
      </c>
      <c r="P4847">
        <v>4</v>
      </c>
      <c r="Q4847">
        <v>4</v>
      </c>
      <c r="R4847">
        <v>53</v>
      </c>
      <c r="S4847">
        <v>12</v>
      </c>
      <c r="T4847">
        <v>1</v>
      </c>
      <c r="U4847">
        <v>0</v>
      </c>
      <c r="V4847">
        <v>1</v>
      </c>
      <c r="W4847">
        <v>0</v>
      </c>
      <c r="X4847">
        <v>1</v>
      </c>
      <c r="BI4847" s="1">
        <v>6</v>
      </c>
      <c r="BJ4847" s="1" t="str">
        <f t="array" ref="BJ4847">IF(C4847="yes",VLOOKUP(BI4847&amp;D4847,CHOOSE({1,2},Schedule_2015!$A$2:$A$257&amp;Schedule_2015!$B$2:$B$257,Schedule_2015!$C$2:$C$257),2,0),VLOOKUP(BI4847&amp;D4847,CHOOSE({1,2},Schedule_2015!$A$2:$A$257&amp;Schedule_2015!$C$2:$C$257,Schedule_2015!$B$2:$B$257),2,0))</f>
        <v>BAL</v>
      </c>
      <c r="BK4847" s="3">
        <f>VLOOKUP(BJ4847,Def!$A$2:$Z$34,23,0)</f>
        <v>94.75</v>
      </c>
      <c r="BL4847" s="3">
        <f>VLOOKUP(BJ4847,Def!$A$2:$Z$34,16,0)</f>
        <v>185.5</v>
      </c>
      <c r="BM4847" s="3">
        <f>VLOOKUP(BJ4847,Def!$A$2:$Z$34,17,0)</f>
        <v>5</v>
      </c>
      <c r="BN4847" s="3">
        <f>VLOOKUP(BJ4847,Def!$A$2:$Z$34,24,0)</f>
        <v>1</v>
      </c>
      <c r="BO4847" s="1">
        <f t="shared" ca="1" si="1185"/>
        <v>0</v>
      </c>
      <c r="BP4847" s="1">
        <f t="shared" ca="1" si="1186"/>
        <v>0</v>
      </c>
      <c r="BQ4847" s="1">
        <f t="shared" ca="1" si="1187"/>
        <v>0</v>
      </c>
      <c r="BR4847" s="1">
        <f t="shared" ca="1" si="1188"/>
        <v>0</v>
      </c>
      <c r="BS4847" s="1">
        <f t="shared" ca="1" si="1189"/>
        <v>0</v>
      </c>
      <c r="BT4847" s="1">
        <f t="shared" ca="1" si="1190"/>
        <v>0</v>
      </c>
      <c r="BU4847" s="1">
        <f t="shared" ca="1" si="1191"/>
        <v>0</v>
      </c>
      <c r="BV4847" s="1">
        <f t="shared" ca="1" si="1192"/>
        <v>0</v>
      </c>
      <c r="BW4847" s="1">
        <f t="shared" ca="1" si="1193"/>
        <v>0</v>
      </c>
      <c r="BX4847" s="1">
        <f t="shared" ca="1" si="1194"/>
        <v>0</v>
      </c>
      <c r="BY4847" s="1">
        <f t="shared" ca="1" si="1195"/>
        <v>0</v>
      </c>
      <c r="BZ4847" s="1">
        <f t="shared" ca="1" si="1196"/>
        <v>0</v>
      </c>
      <c r="CA4847" s="1">
        <f t="shared" ca="1" si="1197"/>
        <v>0</v>
      </c>
      <c r="CB4847" s="1">
        <f t="shared" ca="1" si="1198"/>
        <v>0</v>
      </c>
      <c r="CC4847" s="1">
        <f t="shared" ca="1" si="1199"/>
        <v>0</v>
      </c>
    </row>
    <row r="4848" spans="1:81" hidden="1" x14ac:dyDescent="0.2">
      <c r="A4848" s="1" t="s">
        <v>1478</v>
      </c>
      <c r="B4848" s="1" t="s">
        <v>1479</v>
      </c>
      <c r="C4848" s="1" t="s">
        <v>62</v>
      </c>
      <c r="D4848" s="1" t="s">
        <v>1454</v>
      </c>
      <c r="E4848" s="1" t="s">
        <v>91</v>
      </c>
      <c r="AK4848">
        <v>31</v>
      </c>
      <c r="AL4848">
        <v>1</v>
      </c>
      <c r="AM4848">
        <v>52</v>
      </c>
      <c r="AN4848">
        <v>4</v>
      </c>
      <c r="AO4848">
        <v>152</v>
      </c>
      <c r="BI4848" s="1">
        <v>6</v>
      </c>
      <c r="BJ4848" s="1" t="str">
        <f t="array" ref="BJ4848">IF(C4848="yes",VLOOKUP(BI4848&amp;D4848,CHOOSE({1,2},Schedule_2015!$A$2:$A$257&amp;Schedule_2015!$B$2:$B$257,Schedule_2015!$C$2:$C$257),2,0),VLOOKUP(BI4848&amp;D4848,CHOOSE({1,2},Schedule_2015!$A$2:$A$257&amp;Schedule_2015!$C$2:$C$257,Schedule_2015!$B$2:$B$257),2,0))</f>
        <v>BAL</v>
      </c>
      <c r="BK4848" s="3">
        <f>VLOOKUP(BJ4848,Def!$A$2:$Z$34,23,0)</f>
        <v>94.75</v>
      </c>
      <c r="BL4848" s="3">
        <f>VLOOKUP(BJ4848,Def!$A$2:$Z$34,16,0)</f>
        <v>185.5</v>
      </c>
      <c r="BM4848" s="3">
        <f>VLOOKUP(BJ4848,Def!$A$2:$Z$34,17,0)</f>
        <v>5</v>
      </c>
      <c r="BN4848" s="3">
        <f>VLOOKUP(BJ4848,Def!$A$2:$Z$34,24,0)</f>
        <v>1</v>
      </c>
      <c r="BO4848" s="1">
        <f t="shared" ca="1" si="1185"/>
        <v>0</v>
      </c>
      <c r="BP4848" s="1">
        <f t="shared" ca="1" si="1186"/>
        <v>0</v>
      </c>
      <c r="BQ4848" s="1">
        <f t="shared" ca="1" si="1187"/>
        <v>0</v>
      </c>
      <c r="BR4848" s="1">
        <f t="shared" ca="1" si="1188"/>
        <v>0</v>
      </c>
      <c r="BS4848" s="1">
        <f t="shared" ca="1" si="1189"/>
        <v>0</v>
      </c>
      <c r="BT4848" s="1">
        <f t="shared" ca="1" si="1190"/>
        <v>0</v>
      </c>
      <c r="BU4848" s="1">
        <f t="shared" ca="1" si="1191"/>
        <v>0</v>
      </c>
      <c r="BV4848" s="1">
        <f t="shared" ca="1" si="1192"/>
        <v>0</v>
      </c>
      <c r="BW4848" s="1">
        <f t="shared" ca="1" si="1193"/>
        <v>0</v>
      </c>
      <c r="BX4848" s="1">
        <f t="shared" ca="1" si="1194"/>
        <v>0</v>
      </c>
      <c r="BY4848" s="1">
        <f t="shared" ca="1" si="1195"/>
        <v>0</v>
      </c>
      <c r="BZ4848" s="1">
        <f t="shared" ca="1" si="1196"/>
        <v>0</v>
      </c>
      <c r="CA4848" s="1">
        <f t="shared" ca="1" si="1197"/>
        <v>0</v>
      </c>
      <c r="CB4848" s="1">
        <f t="shared" ca="1" si="1198"/>
        <v>0</v>
      </c>
      <c r="CC4848" s="1">
        <f t="shared" ca="1" si="1199"/>
        <v>0</v>
      </c>
    </row>
    <row r="4849" spans="1:81" hidden="1" x14ac:dyDescent="0.2">
      <c r="A4849" s="1" t="s">
        <v>1480</v>
      </c>
      <c r="B4849" s="1" t="s">
        <v>1481</v>
      </c>
      <c r="C4849" s="1" t="s">
        <v>62</v>
      </c>
      <c r="D4849" s="1" t="s">
        <v>1454</v>
      </c>
      <c r="E4849" s="1" t="s">
        <v>165</v>
      </c>
      <c r="F4849">
        <v>2</v>
      </c>
      <c r="G4849">
        <v>0</v>
      </c>
      <c r="H4849">
        <v>0</v>
      </c>
      <c r="I4849">
        <v>0</v>
      </c>
      <c r="J4849">
        <v>3</v>
      </c>
      <c r="BI4849" s="1">
        <v>6</v>
      </c>
      <c r="BJ4849" s="1" t="str">
        <f t="array" ref="BJ4849">IF(C4849="yes",VLOOKUP(BI4849&amp;D4849,CHOOSE({1,2},Schedule_2015!$A$2:$A$257&amp;Schedule_2015!$B$2:$B$257,Schedule_2015!$C$2:$C$257),2,0),VLOOKUP(BI4849&amp;D4849,CHOOSE({1,2},Schedule_2015!$A$2:$A$257&amp;Schedule_2015!$C$2:$C$257,Schedule_2015!$B$2:$B$257),2,0))</f>
        <v>BAL</v>
      </c>
      <c r="BK4849" s="3">
        <f>VLOOKUP(BJ4849,Def!$A$2:$Z$34,23,0)</f>
        <v>94.75</v>
      </c>
      <c r="BL4849" s="3">
        <f>VLOOKUP(BJ4849,Def!$A$2:$Z$34,16,0)</f>
        <v>185.5</v>
      </c>
      <c r="BM4849" s="3">
        <f>VLOOKUP(BJ4849,Def!$A$2:$Z$34,17,0)</f>
        <v>5</v>
      </c>
      <c r="BN4849" s="3">
        <f>VLOOKUP(BJ4849,Def!$A$2:$Z$34,24,0)</f>
        <v>1</v>
      </c>
      <c r="BO4849" s="1">
        <f t="shared" ca="1" si="1185"/>
        <v>0</v>
      </c>
      <c r="BP4849" s="1">
        <f t="shared" ca="1" si="1186"/>
        <v>0</v>
      </c>
      <c r="BQ4849" s="1">
        <f t="shared" ca="1" si="1187"/>
        <v>0</v>
      </c>
      <c r="BR4849" s="1">
        <f t="shared" ca="1" si="1188"/>
        <v>0</v>
      </c>
      <c r="BS4849" s="1">
        <f t="shared" ca="1" si="1189"/>
        <v>0</v>
      </c>
      <c r="BT4849" s="1">
        <f t="shared" ca="1" si="1190"/>
        <v>0</v>
      </c>
      <c r="BU4849" s="1">
        <f t="shared" ca="1" si="1191"/>
        <v>0</v>
      </c>
      <c r="BV4849" s="1">
        <f t="shared" ca="1" si="1192"/>
        <v>0</v>
      </c>
      <c r="BW4849" s="1">
        <f t="shared" ca="1" si="1193"/>
        <v>0</v>
      </c>
      <c r="BX4849" s="1">
        <f t="shared" ca="1" si="1194"/>
        <v>0</v>
      </c>
      <c r="BY4849" s="1">
        <f t="shared" ca="1" si="1195"/>
        <v>0</v>
      </c>
      <c r="BZ4849" s="1">
        <f t="shared" ca="1" si="1196"/>
        <v>0</v>
      </c>
      <c r="CA4849" s="1">
        <f t="shared" ca="1" si="1197"/>
        <v>0</v>
      </c>
      <c r="CB4849" s="1">
        <f t="shared" ca="1" si="1198"/>
        <v>0</v>
      </c>
      <c r="CC4849" s="1">
        <f t="shared" ca="1" si="1199"/>
        <v>0</v>
      </c>
    </row>
    <row r="4850" spans="1:81" hidden="1" x14ac:dyDescent="0.2">
      <c r="A4850" s="1" t="s">
        <v>1482</v>
      </c>
      <c r="B4850" s="1" t="s">
        <v>1483</v>
      </c>
      <c r="C4850" s="1" t="s">
        <v>62</v>
      </c>
      <c r="D4850" s="1" t="s">
        <v>1454</v>
      </c>
      <c r="E4850" s="1" t="s">
        <v>100</v>
      </c>
      <c r="F4850">
        <v>1</v>
      </c>
      <c r="G4850">
        <v>0</v>
      </c>
      <c r="H4850">
        <v>0</v>
      </c>
      <c r="I4850">
        <v>0</v>
      </c>
      <c r="J4850">
        <v>4</v>
      </c>
      <c r="BI4850" s="1">
        <v>6</v>
      </c>
      <c r="BJ4850" s="1" t="str">
        <f t="array" ref="BJ4850">IF(C4850="yes",VLOOKUP(BI4850&amp;D4850,CHOOSE({1,2},Schedule_2015!$A$2:$A$257&amp;Schedule_2015!$B$2:$B$257,Schedule_2015!$C$2:$C$257),2,0),VLOOKUP(BI4850&amp;D4850,CHOOSE({1,2},Schedule_2015!$A$2:$A$257&amp;Schedule_2015!$C$2:$C$257,Schedule_2015!$B$2:$B$257),2,0))</f>
        <v>BAL</v>
      </c>
      <c r="BK4850" s="3">
        <f>VLOOKUP(BJ4850,Def!$A$2:$Z$34,23,0)</f>
        <v>94.75</v>
      </c>
      <c r="BL4850" s="3">
        <f>VLOOKUP(BJ4850,Def!$A$2:$Z$34,16,0)</f>
        <v>185.5</v>
      </c>
      <c r="BM4850" s="3">
        <f>VLOOKUP(BJ4850,Def!$A$2:$Z$34,17,0)</f>
        <v>5</v>
      </c>
      <c r="BN4850" s="3">
        <f>VLOOKUP(BJ4850,Def!$A$2:$Z$34,24,0)</f>
        <v>1</v>
      </c>
      <c r="BO4850" s="1">
        <f t="shared" ca="1" si="1185"/>
        <v>0</v>
      </c>
      <c r="BP4850" s="1">
        <f t="shared" ca="1" si="1186"/>
        <v>0</v>
      </c>
      <c r="BQ4850" s="1">
        <f t="shared" ca="1" si="1187"/>
        <v>0</v>
      </c>
      <c r="BR4850" s="1">
        <f t="shared" ca="1" si="1188"/>
        <v>0</v>
      </c>
      <c r="BS4850" s="1">
        <f t="shared" ca="1" si="1189"/>
        <v>0</v>
      </c>
      <c r="BT4850" s="1">
        <f t="shared" ca="1" si="1190"/>
        <v>0</v>
      </c>
      <c r="BU4850" s="1">
        <f t="shared" ca="1" si="1191"/>
        <v>0</v>
      </c>
      <c r="BV4850" s="1">
        <f t="shared" ca="1" si="1192"/>
        <v>0</v>
      </c>
      <c r="BW4850" s="1">
        <f t="shared" ca="1" si="1193"/>
        <v>0</v>
      </c>
      <c r="BX4850" s="1">
        <f t="shared" ca="1" si="1194"/>
        <v>0</v>
      </c>
      <c r="BY4850" s="1">
        <f t="shared" ca="1" si="1195"/>
        <v>0</v>
      </c>
      <c r="BZ4850" s="1">
        <f t="shared" ca="1" si="1196"/>
        <v>0</v>
      </c>
      <c r="CA4850" s="1">
        <f t="shared" ca="1" si="1197"/>
        <v>0</v>
      </c>
      <c r="CB4850" s="1">
        <f t="shared" ca="1" si="1198"/>
        <v>0</v>
      </c>
      <c r="CC4850" s="1">
        <f t="shared" ca="1" si="1199"/>
        <v>0</v>
      </c>
    </row>
    <row r="4851" spans="1:81" hidden="1" x14ac:dyDescent="0.2">
      <c r="A4851" s="1" t="s">
        <v>1484</v>
      </c>
      <c r="B4851" s="1" t="s">
        <v>1485</v>
      </c>
      <c r="C4851" s="1" t="s">
        <v>62</v>
      </c>
      <c r="D4851" s="1" t="s">
        <v>1454</v>
      </c>
      <c r="E4851" s="1" t="s">
        <v>94</v>
      </c>
      <c r="F4851">
        <v>4</v>
      </c>
      <c r="G4851">
        <v>0</v>
      </c>
      <c r="H4851">
        <v>0</v>
      </c>
      <c r="I4851">
        <v>0</v>
      </c>
      <c r="J4851">
        <v>1</v>
      </c>
      <c r="BI4851" s="1">
        <v>6</v>
      </c>
      <c r="BJ4851" s="1" t="str">
        <f t="array" ref="BJ4851">IF(C4851="yes",VLOOKUP(BI4851&amp;D4851,CHOOSE({1,2},Schedule_2015!$A$2:$A$257&amp;Schedule_2015!$B$2:$B$257,Schedule_2015!$C$2:$C$257),2,0),VLOOKUP(BI4851&amp;D4851,CHOOSE({1,2},Schedule_2015!$A$2:$A$257&amp;Schedule_2015!$C$2:$C$257,Schedule_2015!$B$2:$B$257),2,0))</f>
        <v>BAL</v>
      </c>
      <c r="BK4851" s="3">
        <f>VLOOKUP(BJ4851,Def!$A$2:$Z$34,23,0)</f>
        <v>94.75</v>
      </c>
      <c r="BL4851" s="3">
        <f>VLOOKUP(BJ4851,Def!$A$2:$Z$34,16,0)</f>
        <v>185.5</v>
      </c>
      <c r="BM4851" s="3">
        <f>VLOOKUP(BJ4851,Def!$A$2:$Z$34,17,0)</f>
        <v>5</v>
      </c>
      <c r="BN4851" s="3">
        <f>VLOOKUP(BJ4851,Def!$A$2:$Z$34,24,0)</f>
        <v>1</v>
      </c>
      <c r="BO4851" s="1">
        <f t="shared" ca="1" si="1185"/>
        <v>0</v>
      </c>
      <c r="BP4851" s="1">
        <f t="shared" ca="1" si="1186"/>
        <v>0</v>
      </c>
      <c r="BQ4851" s="1">
        <f t="shared" ca="1" si="1187"/>
        <v>0</v>
      </c>
      <c r="BR4851" s="1">
        <f t="shared" ca="1" si="1188"/>
        <v>0</v>
      </c>
      <c r="BS4851" s="1">
        <f t="shared" ca="1" si="1189"/>
        <v>0</v>
      </c>
      <c r="BT4851" s="1">
        <f t="shared" ca="1" si="1190"/>
        <v>0</v>
      </c>
      <c r="BU4851" s="1">
        <f t="shared" ca="1" si="1191"/>
        <v>0</v>
      </c>
      <c r="BV4851" s="1">
        <f t="shared" ca="1" si="1192"/>
        <v>0</v>
      </c>
      <c r="BW4851" s="1">
        <f t="shared" ca="1" si="1193"/>
        <v>0</v>
      </c>
      <c r="BX4851" s="1">
        <f t="shared" ca="1" si="1194"/>
        <v>0</v>
      </c>
      <c r="BY4851" s="1">
        <f t="shared" ca="1" si="1195"/>
        <v>0</v>
      </c>
      <c r="BZ4851" s="1">
        <f t="shared" ca="1" si="1196"/>
        <v>0</v>
      </c>
      <c r="CA4851" s="1">
        <f t="shared" ca="1" si="1197"/>
        <v>0</v>
      </c>
      <c r="CB4851" s="1">
        <f t="shared" ca="1" si="1198"/>
        <v>0</v>
      </c>
      <c r="CC4851" s="1">
        <f t="shared" ca="1" si="1199"/>
        <v>0</v>
      </c>
    </row>
    <row r="4852" spans="1:81" hidden="1" x14ac:dyDescent="0.2">
      <c r="A4852" s="1" t="s">
        <v>1486</v>
      </c>
      <c r="B4852" s="1" t="s">
        <v>1487</v>
      </c>
      <c r="C4852" s="1" t="s">
        <v>62</v>
      </c>
      <c r="D4852" s="1" t="s">
        <v>1454</v>
      </c>
      <c r="E4852" s="1" t="s">
        <v>115</v>
      </c>
      <c r="F4852">
        <v>2</v>
      </c>
      <c r="G4852">
        <v>0</v>
      </c>
      <c r="H4852">
        <v>1</v>
      </c>
      <c r="I4852">
        <v>0</v>
      </c>
      <c r="J4852">
        <v>11</v>
      </c>
      <c r="BI4852" s="1">
        <v>6</v>
      </c>
      <c r="BJ4852" s="1" t="str">
        <f t="array" ref="BJ4852">IF(C4852="yes",VLOOKUP(BI4852&amp;D4852,CHOOSE({1,2},Schedule_2015!$A$2:$A$257&amp;Schedule_2015!$B$2:$B$257,Schedule_2015!$C$2:$C$257),2,0),VLOOKUP(BI4852&amp;D4852,CHOOSE({1,2},Schedule_2015!$A$2:$A$257&amp;Schedule_2015!$C$2:$C$257,Schedule_2015!$B$2:$B$257),2,0))</f>
        <v>BAL</v>
      </c>
      <c r="BK4852" s="3">
        <f>VLOOKUP(BJ4852,Def!$A$2:$Z$34,23,0)</f>
        <v>94.75</v>
      </c>
      <c r="BL4852" s="3">
        <f>VLOOKUP(BJ4852,Def!$A$2:$Z$34,16,0)</f>
        <v>185.5</v>
      </c>
      <c r="BM4852" s="3">
        <f>VLOOKUP(BJ4852,Def!$A$2:$Z$34,17,0)</f>
        <v>5</v>
      </c>
      <c r="BN4852" s="3">
        <f>VLOOKUP(BJ4852,Def!$A$2:$Z$34,24,0)</f>
        <v>1</v>
      </c>
      <c r="BO4852" s="1">
        <f t="shared" ca="1" si="1185"/>
        <v>0</v>
      </c>
      <c r="BP4852" s="1">
        <f t="shared" ca="1" si="1186"/>
        <v>0</v>
      </c>
      <c r="BQ4852" s="1">
        <f t="shared" ca="1" si="1187"/>
        <v>0</v>
      </c>
      <c r="BR4852" s="1">
        <f t="shared" ca="1" si="1188"/>
        <v>0</v>
      </c>
      <c r="BS4852" s="1">
        <f t="shared" ca="1" si="1189"/>
        <v>0</v>
      </c>
      <c r="BT4852" s="1">
        <f t="shared" ca="1" si="1190"/>
        <v>0</v>
      </c>
      <c r="BU4852" s="1">
        <f t="shared" ca="1" si="1191"/>
        <v>0</v>
      </c>
      <c r="BV4852" s="1">
        <f t="shared" ca="1" si="1192"/>
        <v>0</v>
      </c>
      <c r="BW4852" s="1">
        <f t="shared" ca="1" si="1193"/>
        <v>0</v>
      </c>
      <c r="BX4852" s="1">
        <f t="shared" ca="1" si="1194"/>
        <v>0</v>
      </c>
      <c r="BY4852" s="1">
        <f t="shared" ca="1" si="1195"/>
        <v>0</v>
      </c>
      <c r="BZ4852" s="1">
        <f t="shared" ca="1" si="1196"/>
        <v>0</v>
      </c>
      <c r="CA4852" s="1">
        <f t="shared" ca="1" si="1197"/>
        <v>0</v>
      </c>
      <c r="CB4852" s="1">
        <f t="shared" ca="1" si="1198"/>
        <v>0</v>
      </c>
      <c r="CC4852" s="1">
        <f t="shared" ca="1" si="1199"/>
        <v>0</v>
      </c>
    </row>
    <row r="4853" spans="1:81" hidden="1" x14ac:dyDescent="0.2">
      <c r="A4853" s="1" t="s">
        <v>1488</v>
      </c>
      <c r="B4853" s="1" t="s">
        <v>1489</v>
      </c>
      <c r="C4853" s="1" t="s">
        <v>62</v>
      </c>
      <c r="D4853" s="1" t="s">
        <v>1454</v>
      </c>
      <c r="E4853" s="1" t="s">
        <v>94</v>
      </c>
      <c r="F4853">
        <v>0</v>
      </c>
      <c r="G4853">
        <v>0</v>
      </c>
      <c r="H4853">
        <v>0</v>
      </c>
      <c r="I4853">
        <v>0</v>
      </c>
      <c r="J4853">
        <v>1</v>
      </c>
      <c r="BI4853" s="1">
        <v>6</v>
      </c>
      <c r="BJ4853" s="1" t="str">
        <f t="array" ref="BJ4853">IF(C4853="yes",VLOOKUP(BI4853&amp;D4853,CHOOSE({1,2},Schedule_2015!$A$2:$A$257&amp;Schedule_2015!$B$2:$B$257,Schedule_2015!$C$2:$C$257),2,0),VLOOKUP(BI4853&amp;D4853,CHOOSE({1,2},Schedule_2015!$A$2:$A$257&amp;Schedule_2015!$C$2:$C$257,Schedule_2015!$B$2:$B$257),2,0))</f>
        <v>BAL</v>
      </c>
      <c r="BK4853" s="3">
        <f>VLOOKUP(BJ4853,Def!$A$2:$Z$34,23,0)</f>
        <v>94.75</v>
      </c>
      <c r="BL4853" s="3">
        <f>VLOOKUP(BJ4853,Def!$A$2:$Z$34,16,0)</f>
        <v>185.5</v>
      </c>
      <c r="BM4853" s="3">
        <f>VLOOKUP(BJ4853,Def!$A$2:$Z$34,17,0)</f>
        <v>5</v>
      </c>
      <c r="BN4853" s="3">
        <f>VLOOKUP(BJ4853,Def!$A$2:$Z$34,24,0)</f>
        <v>1</v>
      </c>
      <c r="BO4853" s="1">
        <f t="shared" ca="1" si="1185"/>
        <v>0</v>
      </c>
      <c r="BP4853" s="1">
        <f t="shared" ca="1" si="1186"/>
        <v>0</v>
      </c>
      <c r="BQ4853" s="1">
        <f t="shared" ca="1" si="1187"/>
        <v>0</v>
      </c>
      <c r="BR4853" s="1">
        <f t="shared" ca="1" si="1188"/>
        <v>0</v>
      </c>
      <c r="BS4853" s="1">
        <f t="shared" ca="1" si="1189"/>
        <v>0</v>
      </c>
      <c r="BT4853" s="1">
        <f t="shared" ca="1" si="1190"/>
        <v>0</v>
      </c>
      <c r="BU4853" s="1">
        <f t="shared" ca="1" si="1191"/>
        <v>0</v>
      </c>
      <c r="BV4853" s="1">
        <f t="shared" ca="1" si="1192"/>
        <v>0</v>
      </c>
      <c r="BW4853" s="1">
        <f t="shared" ca="1" si="1193"/>
        <v>0</v>
      </c>
      <c r="BX4853" s="1">
        <f t="shared" ca="1" si="1194"/>
        <v>0</v>
      </c>
      <c r="BY4853" s="1">
        <f t="shared" ca="1" si="1195"/>
        <v>0</v>
      </c>
      <c r="BZ4853" s="1">
        <f t="shared" ca="1" si="1196"/>
        <v>0</v>
      </c>
      <c r="CA4853" s="1">
        <f t="shared" ca="1" si="1197"/>
        <v>0</v>
      </c>
      <c r="CB4853" s="1">
        <f t="shared" ca="1" si="1198"/>
        <v>0</v>
      </c>
      <c r="CC4853" s="1">
        <f t="shared" ca="1" si="1199"/>
        <v>0</v>
      </c>
    </row>
    <row r="4854" spans="1:81" hidden="1" x14ac:dyDescent="0.2">
      <c r="A4854" s="1" t="s">
        <v>1490</v>
      </c>
      <c r="B4854" s="1" t="s">
        <v>1491</v>
      </c>
      <c r="C4854" s="1" t="s">
        <v>62</v>
      </c>
      <c r="D4854" s="1" t="s">
        <v>1454</v>
      </c>
      <c r="E4854" s="1" t="s">
        <v>100</v>
      </c>
      <c r="F4854">
        <v>0</v>
      </c>
      <c r="G4854">
        <v>0</v>
      </c>
      <c r="H4854">
        <v>1</v>
      </c>
      <c r="I4854">
        <v>0</v>
      </c>
      <c r="J4854">
        <v>2</v>
      </c>
      <c r="BI4854" s="1">
        <v>6</v>
      </c>
      <c r="BJ4854" s="1" t="str">
        <f t="array" ref="BJ4854">IF(C4854="yes",VLOOKUP(BI4854&amp;D4854,CHOOSE({1,2},Schedule_2015!$A$2:$A$257&amp;Schedule_2015!$B$2:$B$257,Schedule_2015!$C$2:$C$257),2,0),VLOOKUP(BI4854&amp;D4854,CHOOSE({1,2},Schedule_2015!$A$2:$A$257&amp;Schedule_2015!$C$2:$C$257,Schedule_2015!$B$2:$B$257),2,0))</f>
        <v>BAL</v>
      </c>
      <c r="BK4854" s="3">
        <f>VLOOKUP(BJ4854,Def!$A$2:$Z$34,23,0)</f>
        <v>94.75</v>
      </c>
      <c r="BL4854" s="3">
        <f>VLOOKUP(BJ4854,Def!$A$2:$Z$34,16,0)</f>
        <v>185.5</v>
      </c>
      <c r="BM4854" s="3">
        <f>VLOOKUP(BJ4854,Def!$A$2:$Z$34,17,0)</f>
        <v>5</v>
      </c>
      <c r="BN4854" s="3">
        <f>VLOOKUP(BJ4854,Def!$A$2:$Z$34,24,0)</f>
        <v>1</v>
      </c>
      <c r="BO4854" s="1">
        <f t="shared" ca="1" si="1185"/>
        <v>0</v>
      </c>
      <c r="BP4854" s="1">
        <f t="shared" ca="1" si="1186"/>
        <v>0</v>
      </c>
      <c r="BQ4854" s="1">
        <f t="shared" ca="1" si="1187"/>
        <v>0</v>
      </c>
      <c r="BR4854" s="1">
        <f t="shared" ca="1" si="1188"/>
        <v>0</v>
      </c>
      <c r="BS4854" s="1">
        <f t="shared" ca="1" si="1189"/>
        <v>0</v>
      </c>
      <c r="BT4854" s="1">
        <f t="shared" ca="1" si="1190"/>
        <v>0</v>
      </c>
      <c r="BU4854" s="1">
        <f t="shared" ca="1" si="1191"/>
        <v>0</v>
      </c>
      <c r="BV4854" s="1">
        <f t="shared" ca="1" si="1192"/>
        <v>0</v>
      </c>
      <c r="BW4854" s="1">
        <f t="shared" ca="1" si="1193"/>
        <v>0</v>
      </c>
      <c r="BX4854" s="1">
        <f t="shared" ca="1" si="1194"/>
        <v>0</v>
      </c>
      <c r="BY4854" s="1">
        <f t="shared" ca="1" si="1195"/>
        <v>0</v>
      </c>
      <c r="BZ4854" s="1">
        <f t="shared" ca="1" si="1196"/>
        <v>0</v>
      </c>
      <c r="CA4854" s="1">
        <f t="shared" ca="1" si="1197"/>
        <v>0</v>
      </c>
      <c r="CB4854" s="1">
        <f t="shared" ca="1" si="1198"/>
        <v>0</v>
      </c>
      <c r="CC4854" s="1">
        <f t="shared" ca="1" si="1199"/>
        <v>0</v>
      </c>
    </row>
    <row r="4855" spans="1:81" hidden="1" x14ac:dyDescent="0.2">
      <c r="A4855" s="1" t="s">
        <v>1492</v>
      </c>
      <c r="B4855" s="1" t="s">
        <v>1493</v>
      </c>
      <c r="C4855" s="1" t="s">
        <v>62</v>
      </c>
      <c r="D4855" s="1" t="s">
        <v>1454</v>
      </c>
      <c r="E4855" s="1" t="s">
        <v>187</v>
      </c>
      <c r="F4855">
        <v>3</v>
      </c>
      <c r="G4855">
        <v>0</v>
      </c>
      <c r="H4855">
        <v>0</v>
      </c>
      <c r="I4855">
        <v>0</v>
      </c>
      <c r="J4855">
        <v>1</v>
      </c>
      <c r="BI4855" s="1">
        <v>6</v>
      </c>
      <c r="BJ4855" s="1" t="str">
        <f t="array" ref="BJ4855">IF(C4855="yes",VLOOKUP(BI4855&amp;D4855,CHOOSE({1,2},Schedule_2015!$A$2:$A$257&amp;Schedule_2015!$B$2:$B$257,Schedule_2015!$C$2:$C$257),2,0),VLOOKUP(BI4855&amp;D4855,CHOOSE({1,2},Schedule_2015!$A$2:$A$257&amp;Schedule_2015!$C$2:$C$257,Schedule_2015!$B$2:$B$257),2,0))</f>
        <v>BAL</v>
      </c>
      <c r="BK4855" s="3">
        <f>VLOOKUP(BJ4855,Def!$A$2:$Z$34,23,0)</f>
        <v>94.75</v>
      </c>
      <c r="BL4855" s="3">
        <f>VLOOKUP(BJ4855,Def!$A$2:$Z$34,16,0)</f>
        <v>185.5</v>
      </c>
      <c r="BM4855" s="3">
        <f>VLOOKUP(BJ4855,Def!$A$2:$Z$34,17,0)</f>
        <v>5</v>
      </c>
      <c r="BN4855" s="3">
        <f>VLOOKUP(BJ4855,Def!$A$2:$Z$34,24,0)</f>
        <v>1</v>
      </c>
      <c r="BO4855" s="1">
        <f t="shared" ca="1" si="1185"/>
        <v>0</v>
      </c>
      <c r="BP4855" s="1">
        <f t="shared" ca="1" si="1186"/>
        <v>0</v>
      </c>
      <c r="BQ4855" s="1">
        <f t="shared" ca="1" si="1187"/>
        <v>0</v>
      </c>
      <c r="BR4855" s="1">
        <f t="shared" ca="1" si="1188"/>
        <v>0</v>
      </c>
      <c r="BS4855" s="1">
        <f t="shared" ca="1" si="1189"/>
        <v>0</v>
      </c>
      <c r="BT4855" s="1">
        <f t="shared" ca="1" si="1190"/>
        <v>0</v>
      </c>
      <c r="BU4855" s="1">
        <f t="shared" ca="1" si="1191"/>
        <v>0</v>
      </c>
      <c r="BV4855" s="1">
        <f t="shared" ca="1" si="1192"/>
        <v>0</v>
      </c>
      <c r="BW4855" s="1">
        <f t="shared" ca="1" si="1193"/>
        <v>0</v>
      </c>
      <c r="BX4855" s="1">
        <f t="shared" ca="1" si="1194"/>
        <v>0</v>
      </c>
      <c r="BY4855" s="1">
        <f t="shared" ca="1" si="1195"/>
        <v>0</v>
      </c>
      <c r="BZ4855" s="1">
        <f t="shared" ca="1" si="1196"/>
        <v>0</v>
      </c>
      <c r="CA4855" s="1">
        <f t="shared" ca="1" si="1197"/>
        <v>0</v>
      </c>
      <c r="CB4855" s="1">
        <f t="shared" ca="1" si="1198"/>
        <v>0</v>
      </c>
      <c r="CC4855" s="1">
        <f t="shared" ca="1" si="1199"/>
        <v>0</v>
      </c>
    </row>
    <row r="4856" spans="1:81" hidden="1" x14ac:dyDescent="0.2">
      <c r="A4856" s="1" t="s">
        <v>1494</v>
      </c>
      <c r="B4856" s="1" t="s">
        <v>1495</v>
      </c>
      <c r="C4856" s="1" t="s">
        <v>62</v>
      </c>
      <c r="D4856" s="1" t="s">
        <v>1454</v>
      </c>
      <c r="E4856" s="1" t="s">
        <v>165</v>
      </c>
      <c r="F4856">
        <v>1</v>
      </c>
      <c r="G4856">
        <v>0</v>
      </c>
      <c r="H4856">
        <v>0</v>
      </c>
      <c r="I4856">
        <v>0</v>
      </c>
      <c r="J4856">
        <v>3</v>
      </c>
      <c r="BI4856" s="1">
        <v>6</v>
      </c>
      <c r="BJ4856" s="1" t="str">
        <f t="array" ref="BJ4856">IF(C4856="yes",VLOOKUP(BI4856&amp;D4856,CHOOSE({1,2},Schedule_2015!$A$2:$A$257&amp;Schedule_2015!$B$2:$B$257,Schedule_2015!$C$2:$C$257),2,0),VLOOKUP(BI4856&amp;D4856,CHOOSE({1,2},Schedule_2015!$A$2:$A$257&amp;Schedule_2015!$C$2:$C$257,Schedule_2015!$B$2:$B$257),2,0))</f>
        <v>BAL</v>
      </c>
      <c r="BK4856" s="3">
        <f>VLOOKUP(BJ4856,Def!$A$2:$Z$34,23,0)</f>
        <v>94.75</v>
      </c>
      <c r="BL4856" s="3">
        <f>VLOOKUP(BJ4856,Def!$A$2:$Z$34,16,0)</f>
        <v>185.5</v>
      </c>
      <c r="BM4856" s="3">
        <f>VLOOKUP(BJ4856,Def!$A$2:$Z$34,17,0)</f>
        <v>5</v>
      </c>
      <c r="BN4856" s="3">
        <f>VLOOKUP(BJ4856,Def!$A$2:$Z$34,24,0)</f>
        <v>1</v>
      </c>
      <c r="BO4856" s="1">
        <f t="shared" ca="1" si="1185"/>
        <v>0</v>
      </c>
      <c r="BP4856" s="1">
        <f t="shared" ca="1" si="1186"/>
        <v>0</v>
      </c>
      <c r="BQ4856" s="1">
        <f t="shared" ca="1" si="1187"/>
        <v>0</v>
      </c>
      <c r="BR4856" s="1">
        <f t="shared" ca="1" si="1188"/>
        <v>0</v>
      </c>
      <c r="BS4856" s="1">
        <f t="shared" ca="1" si="1189"/>
        <v>0</v>
      </c>
      <c r="BT4856" s="1">
        <f t="shared" ca="1" si="1190"/>
        <v>0</v>
      </c>
      <c r="BU4856" s="1">
        <f t="shared" ca="1" si="1191"/>
        <v>0</v>
      </c>
      <c r="BV4856" s="1">
        <f t="shared" ca="1" si="1192"/>
        <v>0</v>
      </c>
      <c r="BW4856" s="1">
        <f t="shared" ca="1" si="1193"/>
        <v>0</v>
      </c>
      <c r="BX4856" s="1">
        <f t="shared" ca="1" si="1194"/>
        <v>0</v>
      </c>
      <c r="BY4856" s="1">
        <f t="shared" ca="1" si="1195"/>
        <v>0</v>
      </c>
      <c r="BZ4856" s="1">
        <f t="shared" ca="1" si="1196"/>
        <v>0</v>
      </c>
      <c r="CA4856" s="1">
        <f t="shared" ca="1" si="1197"/>
        <v>0</v>
      </c>
      <c r="CB4856" s="1">
        <f t="shared" ca="1" si="1198"/>
        <v>0</v>
      </c>
      <c r="CC4856" s="1">
        <f t="shared" ca="1" si="1199"/>
        <v>0</v>
      </c>
    </row>
    <row r="4857" spans="1:81" hidden="1" x14ac:dyDescent="0.2">
      <c r="A4857" s="1" t="s">
        <v>1967</v>
      </c>
      <c r="B4857" s="1" t="s">
        <v>1968</v>
      </c>
      <c r="C4857" s="1" t="s">
        <v>62</v>
      </c>
      <c r="D4857" s="1" t="s">
        <v>1454</v>
      </c>
      <c r="E4857" s="1" t="s">
        <v>94</v>
      </c>
      <c r="F4857">
        <v>0</v>
      </c>
      <c r="G4857">
        <v>0</v>
      </c>
      <c r="H4857">
        <v>0</v>
      </c>
      <c r="I4857">
        <v>0</v>
      </c>
      <c r="J4857">
        <v>1</v>
      </c>
      <c r="BI4857" s="1">
        <v>6</v>
      </c>
      <c r="BJ4857" s="1" t="str">
        <f t="array" ref="BJ4857">IF(C4857="yes",VLOOKUP(BI4857&amp;D4857,CHOOSE({1,2},Schedule_2015!$A$2:$A$257&amp;Schedule_2015!$B$2:$B$257,Schedule_2015!$C$2:$C$257),2,0),VLOOKUP(BI4857&amp;D4857,CHOOSE({1,2},Schedule_2015!$A$2:$A$257&amp;Schedule_2015!$C$2:$C$257,Schedule_2015!$B$2:$B$257),2,0))</f>
        <v>BAL</v>
      </c>
      <c r="BK4857" s="3">
        <f>VLOOKUP(BJ4857,Def!$A$2:$Z$34,23,0)</f>
        <v>94.75</v>
      </c>
      <c r="BL4857" s="3">
        <f>VLOOKUP(BJ4857,Def!$A$2:$Z$34,16,0)</f>
        <v>185.5</v>
      </c>
      <c r="BM4857" s="3">
        <f>VLOOKUP(BJ4857,Def!$A$2:$Z$34,17,0)</f>
        <v>5</v>
      </c>
      <c r="BN4857" s="3">
        <f>VLOOKUP(BJ4857,Def!$A$2:$Z$34,24,0)</f>
        <v>1</v>
      </c>
      <c r="BO4857" s="1">
        <f t="shared" ca="1" si="1185"/>
        <v>0</v>
      </c>
      <c r="BP4857" s="1">
        <f t="shared" ca="1" si="1186"/>
        <v>0</v>
      </c>
      <c r="BQ4857" s="1">
        <f t="shared" ca="1" si="1187"/>
        <v>0</v>
      </c>
      <c r="BR4857" s="1">
        <f t="shared" ca="1" si="1188"/>
        <v>0</v>
      </c>
      <c r="BS4857" s="1">
        <f t="shared" ca="1" si="1189"/>
        <v>0</v>
      </c>
      <c r="BT4857" s="1">
        <f t="shared" ca="1" si="1190"/>
        <v>0</v>
      </c>
      <c r="BU4857" s="1">
        <f t="shared" ca="1" si="1191"/>
        <v>0</v>
      </c>
      <c r="BV4857" s="1">
        <f t="shared" ca="1" si="1192"/>
        <v>0</v>
      </c>
      <c r="BW4857" s="1">
        <f t="shared" ca="1" si="1193"/>
        <v>0</v>
      </c>
      <c r="BX4857" s="1">
        <f t="shared" ca="1" si="1194"/>
        <v>0</v>
      </c>
      <c r="BY4857" s="1">
        <f t="shared" ca="1" si="1195"/>
        <v>0</v>
      </c>
      <c r="BZ4857" s="1">
        <f t="shared" ca="1" si="1196"/>
        <v>0</v>
      </c>
      <c r="CA4857" s="1">
        <f t="shared" ca="1" si="1197"/>
        <v>0</v>
      </c>
      <c r="CB4857" s="1">
        <f t="shared" ca="1" si="1198"/>
        <v>0</v>
      </c>
      <c r="CC4857" s="1">
        <f t="shared" ca="1" si="1199"/>
        <v>0</v>
      </c>
    </row>
    <row r="4858" spans="1:81" hidden="1" x14ac:dyDescent="0.2">
      <c r="A4858" s="1" t="s">
        <v>1496</v>
      </c>
      <c r="B4858" s="1" t="s">
        <v>1497</v>
      </c>
      <c r="C4858" s="1" t="s">
        <v>62</v>
      </c>
      <c r="D4858" s="1" t="s">
        <v>1454</v>
      </c>
      <c r="E4858" s="1" t="s">
        <v>165</v>
      </c>
      <c r="F4858">
        <v>0</v>
      </c>
      <c r="G4858">
        <v>0</v>
      </c>
      <c r="H4858">
        <v>0</v>
      </c>
      <c r="I4858">
        <v>0</v>
      </c>
      <c r="J4858">
        <v>3</v>
      </c>
      <c r="BI4858" s="1">
        <v>6</v>
      </c>
      <c r="BJ4858" s="1" t="str">
        <f t="array" ref="BJ4858">IF(C4858="yes",VLOOKUP(BI4858&amp;D4858,CHOOSE({1,2},Schedule_2015!$A$2:$A$257&amp;Schedule_2015!$B$2:$B$257,Schedule_2015!$C$2:$C$257),2,0),VLOOKUP(BI4858&amp;D4858,CHOOSE({1,2},Schedule_2015!$A$2:$A$257&amp;Schedule_2015!$C$2:$C$257,Schedule_2015!$B$2:$B$257),2,0))</f>
        <v>BAL</v>
      </c>
      <c r="BK4858" s="3">
        <f>VLOOKUP(BJ4858,Def!$A$2:$Z$34,23,0)</f>
        <v>94.75</v>
      </c>
      <c r="BL4858" s="3">
        <f>VLOOKUP(BJ4858,Def!$A$2:$Z$34,16,0)</f>
        <v>185.5</v>
      </c>
      <c r="BM4858" s="3">
        <f>VLOOKUP(BJ4858,Def!$A$2:$Z$34,17,0)</f>
        <v>5</v>
      </c>
      <c r="BN4858" s="3">
        <f>VLOOKUP(BJ4858,Def!$A$2:$Z$34,24,0)</f>
        <v>1</v>
      </c>
      <c r="BO4858" s="1">
        <f t="shared" ca="1" si="1185"/>
        <v>0</v>
      </c>
      <c r="BP4858" s="1">
        <f t="shared" ca="1" si="1186"/>
        <v>0</v>
      </c>
      <c r="BQ4858" s="1">
        <f t="shared" ca="1" si="1187"/>
        <v>0</v>
      </c>
      <c r="BR4858" s="1">
        <f t="shared" ca="1" si="1188"/>
        <v>0</v>
      </c>
      <c r="BS4858" s="1">
        <f t="shared" ca="1" si="1189"/>
        <v>0</v>
      </c>
      <c r="BT4858" s="1">
        <f t="shared" ca="1" si="1190"/>
        <v>0</v>
      </c>
      <c r="BU4858" s="1">
        <f t="shared" ca="1" si="1191"/>
        <v>0</v>
      </c>
      <c r="BV4858" s="1">
        <f t="shared" ca="1" si="1192"/>
        <v>0</v>
      </c>
      <c r="BW4858" s="1">
        <f t="shared" ca="1" si="1193"/>
        <v>0</v>
      </c>
      <c r="BX4858" s="1">
        <f t="shared" ca="1" si="1194"/>
        <v>0</v>
      </c>
      <c r="BY4858" s="1">
        <f t="shared" ca="1" si="1195"/>
        <v>0</v>
      </c>
      <c r="BZ4858" s="1">
        <f t="shared" ca="1" si="1196"/>
        <v>0</v>
      </c>
      <c r="CA4858" s="1">
        <f t="shared" ca="1" si="1197"/>
        <v>0</v>
      </c>
      <c r="CB4858" s="1">
        <f t="shared" ca="1" si="1198"/>
        <v>0</v>
      </c>
      <c r="CC4858" s="1">
        <f t="shared" ca="1" si="1199"/>
        <v>0</v>
      </c>
    </row>
    <row r="4859" spans="1:81" hidden="1" x14ac:dyDescent="0.2">
      <c r="A4859" s="1" t="s">
        <v>1504</v>
      </c>
      <c r="B4859" s="1" t="s">
        <v>1505</v>
      </c>
      <c r="C4859" s="1" t="s">
        <v>62</v>
      </c>
      <c r="D4859" s="1" t="s">
        <v>1454</v>
      </c>
      <c r="E4859" s="1" t="s">
        <v>118</v>
      </c>
      <c r="F4859">
        <v>0</v>
      </c>
      <c r="G4859">
        <v>0</v>
      </c>
      <c r="H4859">
        <v>0</v>
      </c>
      <c r="I4859">
        <v>0</v>
      </c>
      <c r="J4859">
        <v>2</v>
      </c>
      <c r="BI4859" s="1">
        <v>6</v>
      </c>
      <c r="BJ4859" s="1" t="str">
        <f t="array" ref="BJ4859">IF(C4859="yes",VLOOKUP(BI4859&amp;D4859,CHOOSE({1,2},Schedule_2015!$A$2:$A$257&amp;Schedule_2015!$B$2:$B$257,Schedule_2015!$C$2:$C$257),2,0),VLOOKUP(BI4859&amp;D4859,CHOOSE({1,2},Schedule_2015!$A$2:$A$257&amp;Schedule_2015!$C$2:$C$257,Schedule_2015!$B$2:$B$257),2,0))</f>
        <v>BAL</v>
      </c>
      <c r="BK4859" s="3">
        <f>VLOOKUP(BJ4859,Def!$A$2:$Z$34,23,0)</f>
        <v>94.75</v>
      </c>
      <c r="BL4859" s="3">
        <f>VLOOKUP(BJ4859,Def!$A$2:$Z$34,16,0)</f>
        <v>185.5</v>
      </c>
      <c r="BM4859" s="3">
        <f>VLOOKUP(BJ4859,Def!$A$2:$Z$34,17,0)</f>
        <v>5</v>
      </c>
      <c r="BN4859" s="3">
        <f>VLOOKUP(BJ4859,Def!$A$2:$Z$34,24,0)</f>
        <v>1</v>
      </c>
      <c r="BO4859" s="1">
        <f t="shared" ca="1" si="1185"/>
        <v>0</v>
      </c>
      <c r="BP4859" s="1">
        <f t="shared" ca="1" si="1186"/>
        <v>0</v>
      </c>
      <c r="BQ4859" s="1">
        <f t="shared" ca="1" si="1187"/>
        <v>0</v>
      </c>
      <c r="BR4859" s="1">
        <f t="shared" ca="1" si="1188"/>
        <v>0</v>
      </c>
      <c r="BS4859" s="1">
        <f t="shared" ca="1" si="1189"/>
        <v>0</v>
      </c>
      <c r="BT4859" s="1">
        <f t="shared" ca="1" si="1190"/>
        <v>0</v>
      </c>
      <c r="BU4859" s="1">
        <f t="shared" ca="1" si="1191"/>
        <v>0</v>
      </c>
      <c r="BV4859" s="1">
        <f t="shared" ca="1" si="1192"/>
        <v>0</v>
      </c>
      <c r="BW4859" s="1">
        <f t="shared" ca="1" si="1193"/>
        <v>0</v>
      </c>
      <c r="BX4859" s="1">
        <f t="shared" ca="1" si="1194"/>
        <v>0</v>
      </c>
      <c r="BY4859" s="1">
        <f t="shared" ca="1" si="1195"/>
        <v>0</v>
      </c>
      <c r="BZ4859" s="1">
        <f t="shared" ca="1" si="1196"/>
        <v>0</v>
      </c>
      <c r="CA4859" s="1">
        <f t="shared" ca="1" si="1197"/>
        <v>0</v>
      </c>
      <c r="CB4859" s="1">
        <f t="shared" ca="1" si="1198"/>
        <v>0</v>
      </c>
      <c r="CC4859" s="1">
        <f t="shared" ca="1" si="1199"/>
        <v>0</v>
      </c>
    </row>
    <row r="4860" spans="1:81" hidden="1" x14ac:dyDescent="0.2">
      <c r="A4860" s="1" t="s">
        <v>1500</v>
      </c>
      <c r="B4860" s="1" t="s">
        <v>1501</v>
      </c>
      <c r="C4860" s="1" t="s">
        <v>62</v>
      </c>
      <c r="D4860" s="1" t="s">
        <v>1454</v>
      </c>
      <c r="E4860" s="1" t="s">
        <v>105</v>
      </c>
      <c r="F4860">
        <v>0</v>
      </c>
      <c r="G4860">
        <v>0</v>
      </c>
      <c r="H4860">
        <v>0</v>
      </c>
      <c r="I4860">
        <v>0</v>
      </c>
      <c r="J4860">
        <v>5</v>
      </c>
      <c r="BI4860" s="1">
        <v>6</v>
      </c>
      <c r="BJ4860" s="1" t="str">
        <f t="array" ref="BJ4860">IF(C4860="yes",VLOOKUP(BI4860&amp;D4860,CHOOSE({1,2},Schedule_2015!$A$2:$A$257&amp;Schedule_2015!$B$2:$B$257,Schedule_2015!$C$2:$C$257),2,0),VLOOKUP(BI4860&amp;D4860,CHOOSE({1,2},Schedule_2015!$A$2:$A$257&amp;Schedule_2015!$C$2:$C$257,Schedule_2015!$B$2:$B$257),2,0))</f>
        <v>BAL</v>
      </c>
      <c r="BK4860" s="3">
        <f>VLOOKUP(BJ4860,Def!$A$2:$Z$34,23,0)</f>
        <v>94.75</v>
      </c>
      <c r="BL4860" s="3">
        <f>VLOOKUP(BJ4860,Def!$A$2:$Z$34,16,0)</f>
        <v>185.5</v>
      </c>
      <c r="BM4860" s="3">
        <f>VLOOKUP(BJ4860,Def!$A$2:$Z$34,17,0)</f>
        <v>5</v>
      </c>
      <c r="BN4860" s="3">
        <f>VLOOKUP(BJ4860,Def!$A$2:$Z$34,24,0)</f>
        <v>1</v>
      </c>
      <c r="BO4860" s="1">
        <f t="shared" ca="1" si="1185"/>
        <v>0</v>
      </c>
      <c r="BP4860" s="1">
        <f t="shared" ca="1" si="1186"/>
        <v>0</v>
      </c>
      <c r="BQ4860" s="1">
        <f t="shared" ca="1" si="1187"/>
        <v>0</v>
      </c>
      <c r="BR4860" s="1">
        <f t="shared" ca="1" si="1188"/>
        <v>0</v>
      </c>
      <c r="BS4860" s="1">
        <f t="shared" ca="1" si="1189"/>
        <v>0</v>
      </c>
      <c r="BT4860" s="1">
        <f t="shared" ca="1" si="1190"/>
        <v>0</v>
      </c>
      <c r="BU4860" s="1">
        <f t="shared" ca="1" si="1191"/>
        <v>0</v>
      </c>
      <c r="BV4860" s="1">
        <f t="shared" ca="1" si="1192"/>
        <v>0</v>
      </c>
      <c r="BW4860" s="1">
        <f t="shared" ca="1" si="1193"/>
        <v>0</v>
      </c>
      <c r="BX4860" s="1">
        <f t="shared" ca="1" si="1194"/>
        <v>0</v>
      </c>
      <c r="BY4860" s="1">
        <f t="shared" ca="1" si="1195"/>
        <v>0</v>
      </c>
      <c r="BZ4860" s="1">
        <f t="shared" ca="1" si="1196"/>
        <v>0</v>
      </c>
      <c r="CA4860" s="1">
        <f t="shared" ca="1" si="1197"/>
        <v>0</v>
      </c>
      <c r="CB4860" s="1">
        <f t="shared" ca="1" si="1198"/>
        <v>0</v>
      </c>
      <c r="CC4860" s="1">
        <f t="shared" ca="1" si="1199"/>
        <v>0</v>
      </c>
    </row>
    <row r="4861" spans="1:81" hidden="1" x14ac:dyDescent="0.2">
      <c r="A4861" s="1" t="s">
        <v>1502</v>
      </c>
      <c r="B4861" s="1" t="s">
        <v>1503</v>
      </c>
      <c r="C4861" s="1" t="s">
        <v>62</v>
      </c>
      <c r="D4861" s="1" t="s">
        <v>1454</v>
      </c>
      <c r="E4861" s="1" t="s">
        <v>115</v>
      </c>
      <c r="F4861">
        <v>2</v>
      </c>
      <c r="G4861">
        <v>0</v>
      </c>
      <c r="H4861">
        <v>0</v>
      </c>
      <c r="I4861">
        <v>0</v>
      </c>
      <c r="J4861">
        <v>13</v>
      </c>
      <c r="BI4861" s="1">
        <v>6</v>
      </c>
      <c r="BJ4861" s="1" t="str">
        <f t="array" ref="BJ4861">IF(C4861="yes",VLOOKUP(BI4861&amp;D4861,CHOOSE({1,2},Schedule_2015!$A$2:$A$257&amp;Schedule_2015!$B$2:$B$257,Schedule_2015!$C$2:$C$257),2,0),VLOOKUP(BI4861&amp;D4861,CHOOSE({1,2},Schedule_2015!$A$2:$A$257&amp;Schedule_2015!$C$2:$C$257,Schedule_2015!$B$2:$B$257),2,0))</f>
        <v>BAL</v>
      </c>
      <c r="BK4861" s="3">
        <f>VLOOKUP(BJ4861,Def!$A$2:$Z$34,23,0)</f>
        <v>94.75</v>
      </c>
      <c r="BL4861" s="3">
        <f>VLOOKUP(BJ4861,Def!$A$2:$Z$34,16,0)</f>
        <v>185.5</v>
      </c>
      <c r="BM4861" s="3">
        <f>VLOOKUP(BJ4861,Def!$A$2:$Z$34,17,0)</f>
        <v>5</v>
      </c>
      <c r="BN4861" s="3">
        <f>VLOOKUP(BJ4861,Def!$A$2:$Z$34,24,0)</f>
        <v>1</v>
      </c>
      <c r="BO4861" s="1">
        <f t="shared" ca="1" si="1185"/>
        <v>0</v>
      </c>
      <c r="BP4861" s="1">
        <f t="shared" ca="1" si="1186"/>
        <v>0</v>
      </c>
      <c r="BQ4861" s="1">
        <f t="shared" ca="1" si="1187"/>
        <v>0</v>
      </c>
      <c r="BR4861" s="1">
        <f t="shared" ca="1" si="1188"/>
        <v>0</v>
      </c>
      <c r="BS4861" s="1">
        <f t="shared" ca="1" si="1189"/>
        <v>0</v>
      </c>
      <c r="BT4861" s="1">
        <f t="shared" ca="1" si="1190"/>
        <v>0</v>
      </c>
      <c r="BU4861" s="1">
        <f t="shared" ca="1" si="1191"/>
        <v>0</v>
      </c>
      <c r="BV4861" s="1">
        <f t="shared" ca="1" si="1192"/>
        <v>0</v>
      </c>
      <c r="BW4861" s="1">
        <f t="shared" ca="1" si="1193"/>
        <v>0</v>
      </c>
      <c r="BX4861" s="1">
        <f t="shared" ca="1" si="1194"/>
        <v>0</v>
      </c>
      <c r="BY4861" s="1">
        <f t="shared" ca="1" si="1195"/>
        <v>0</v>
      </c>
      <c r="BZ4861" s="1">
        <f t="shared" ca="1" si="1196"/>
        <v>0</v>
      </c>
      <c r="CA4861" s="1">
        <f t="shared" ca="1" si="1197"/>
        <v>0</v>
      </c>
      <c r="CB4861" s="1">
        <f t="shared" ca="1" si="1198"/>
        <v>0</v>
      </c>
      <c r="CC4861" s="1">
        <f t="shared" ca="1" si="1199"/>
        <v>0</v>
      </c>
    </row>
    <row r="4862" spans="1:81" hidden="1" x14ac:dyDescent="0.2">
      <c r="A4862" s="1" t="s">
        <v>1969</v>
      </c>
      <c r="B4862" s="1" t="s">
        <v>1970</v>
      </c>
      <c r="C4862" s="1" t="s">
        <v>62</v>
      </c>
      <c r="D4862" s="1" t="s">
        <v>1454</v>
      </c>
      <c r="E4862" s="1" t="s">
        <v>105</v>
      </c>
      <c r="F4862">
        <v>1</v>
      </c>
      <c r="G4862">
        <v>0</v>
      </c>
      <c r="H4862">
        <v>0</v>
      </c>
      <c r="I4862">
        <v>0</v>
      </c>
      <c r="J4862">
        <v>2</v>
      </c>
      <c r="BI4862" s="1">
        <v>6</v>
      </c>
      <c r="BJ4862" s="1" t="str">
        <f t="array" ref="BJ4862">IF(C4862="yes",VLOOKUP(BI4862&amp;D4862,CHOOSE({1,2},Schedule_2015!$A$2:$A$257&amp;Schedule_2015!$B$2:$B$257,Schedule_2015!$C$2:$C$257),2,0),VLOOKUP(BI4862&amp;D4862,CHOOSE({1,2},Schedule_2015!$A$2:$A$257&amp;Schedule_2015!$C$2:$C$257,Schedule_2015!$B$2:$B$257),2,0))</f>
        <v>BAL</v>
      </c>
      <c r="BK4862" s="3">
        <f>VLOOKUP(BJ4862,Def!$A$2:$Z$34,23,0)</f>
        <v>94.75</v>
      </c>
      <c r="BL4862" s="3">
        <f>VLOOKUP(BJ4862,Def!$A$2:$Z$34,16,0)</f>
        <v>185.5</v>
      </c>
      <c r="BM4862" s="3">
        <f>VLOOKUP(BJ4862,Def!$A$2:$Z$34,17,0)</f>
        <v>5</v>
      </c>
      <c r="BN4862" s="3">
        <f>VLOOKUP(BJ4862,Def!$A$2:$Z$34,24,0)</f>
        <v>1</v>
      </c>
      <c r="BO4862" s="1">
        <f t="shared" ca="1" si="1185"/>
        <v>0</v>
      </c>
      <c r="BP4862" s="1">
        <f t="shared" ca="1" si="1186"/>
        <v>0</v>
      </c>
      <c r="BQ4862" s="1">
        <f t="shared" ca="1" si="1187"/>
        <v>0</v>
      </c>
      <c r="BR4862" s="1">
        <f t="shared" ca="1" si="1188"/>
        <v>0</v>
      </c>
      <c r="BS4862" s="1">
        <f t="shared" ca="1" si="1189"/>
        <v>0</v>
      </c>
      <c r="BT4862" s="1">
        <f t="shared" ca="1" si="1190"/>
        <v>0</v>
      </c>
      <c r="BU4862" s="1">
        <f t="shared" ca="1" si="1191"/>
        <v>0</v>
      </c>
      <c r="BV4862" s="1">
        <f t="shared" ca="1" si="1192"/>
        <v>0</v>
      </c>
      <c r="BW4862" s="1">
        <f t="shared" ca="1" si="1193"/>
        <v>0</v>
      </c>
      <c r="BX4862" s="1">
        <f t="shared" ca="1" si="1194"/>
        <v>0</v>
      </c>
      <c r="BY4862" s="1">
        <f t="shared" ca="1" si="1195"/>
        <v>0</v>
      </c>
      <c r="BZ4862" s="1">
        <f t="shared" ca="1" si="1196"/>
        <v>0</v>
      </c>
      <c r="CA4862" s="1">
        <f t="shared" ca="1" si="1197"/>
        <v>0</v>
      </c>
      <c r="CB4862" s="1">
        <f t="shared" ca="1" si="1198"/>
        <v>0</v>
      </c>
      <c r="CC4862" s="1">
        <f t="shared" ca="1" si="1199"/>
        <v>0</v>
      </c>
    </row>
    <row r="4863" spans="1:81" hidden="1" x14ac:dyDescent="0.2">
      <c r="A4863" s="1" t="s">
        <v>856</v>
      </c>
      <c r="B4863" s="1" t="s">
        <v>857</v>
      </c>
      <c r="C4863" s="1" t="s">
        <v>62</v>
      </c>
      <c r="D4863" s="1" t="s">
        <v>858</v>
      </c>
      <c r="E4863" s="1" t="s">
        <v>64</v>
      </c>
      <c r="K4863">
        <v>2</v>
      </c>
      <c r="L4863">
        <v>0</v>
      </c>
      <c r="M4863">
        <v>2</v>
      </c>
      <c r="N4863">
        <v>0</v>
      </c>
      <c r="O4863">
        <v>0</v>
      </c>
      <c r="AD4863">
        <v>33</v>
      </c>
      <c r="AE4863">
        <v>21</v>
      </c>
      <c r="AF4863">
        <v>2</v>
      </c>
      <c r="AG4863">
        <v>1</v>
      </c>
      <c r="AH4863">
        <v>0</v>
      </c>
      <c r="AI4863">
        <v>0</v>
      </c>
      <c r="AJ4863">
        <v>219</v>
      </c>
      <c r="BI4863" s="1">
        <v>6</v>
      </c>
      <c r="BJ4863" s="1" t="str">
        <f t="array" ref="BJ4863">IF(C4863="yes",VLOOKUP(BI4863&amp;D4863,CHOOSE({1,2},Schedule_2015!$A$2:$A$257&amp;Schedule_2015!$B$2:$B$257,Schedule_2015!$C$2:$C$257),2,0),VLOOKUP(BI4863&amp;D4863,CHOOSE({1,2},Schedule_2015!$A$2:$A$257&amp;Schedule_2015!$C$2:$C$257,Schedule_2015!$B$2:$B$257),2,0))</f>
        <v>MIA</v>
      </c>
      <c r="BK4863" s="3">
        <f>VLOOKUP(BJ4863,Def!$A$2:$Z$34,23,0)</f>
        <v>132.4</v>
      </c>
      <c r="BL4863" s="3">
        <f>VLOOKUP(BJ4863,Def!$A$2:$Z$34,16,0)</f>
        <v>218.8</v>
      </c>
      <c r="BM4863" s="3">
        <f>VLOOKUP(BJ4863,Def!$A$2:$Z$34,17,0)</f>
        <v>8</v>
      </c>
      <c r="BN4863" s="3">
        <f>VLOOKUP(BJ4863,Def!$A$2:$Z$34,24,0)</f>
        <v>5</v>
      </c>
      <c r="BO4863" s="1">
        <f t="shared" ca="1" si="1185"/>
        <v>4</v>
      </c>
      <c r="BP4863" s="1">
        <f t="shared" ca="1" si="1186"/>
        <v>8.76</v>
      </c>
      <c r="BQ4863" s="1">
        <f t="shared" ca="1" si="1187"/>
        <v>0</v>
      </c>
      <c r="BR4863" s="1">
        <f t="shared" ca="1" si="1188"/>
        <v>-2</v>
      </c>
      <c r="BS4863" s="1">
        <f t="shared" ca="1" si="1189"/>
        <v>0</v>
      </c>
      <c r="BT4863" s="1">
        <f t="shared" ca="1" si="1190"/>
        <v>0</v>
      </c>
      <c r="BU4863" s="1">
        <f t="shared" ca="1" si="1191"/>
        <v>0</v>
      </c>
      <c r="BV4863" s="1">
        <f t="shared" ca="1" si="1192"/>
        <v>0</v>
      </c>
      <c r="BW4863" s="1">
        <f t="shared" ca="1" si="1193"/>
        <v>0</v>
      </c>
      <c r="BX4863" s="1">
        <f t="shared" ca="1" si="1194"/>
        <v>0</v>
      </c>
      <c r="BY4863" s="1">
        <f t="shared" ca="1" si="1195"/>
        <v>0</v>
      </c>
      <c r="BZ4863" s="1">
        <f t="shared" ca="1" si="1196"/>
        <v>0</v>
      </c>
      <c r="CA4863" s="1">
        <f t="shared" ca="1" si="1197"/>
        <v>-2</v>
      </c>
      <c r="CB4863" s="1">
        <f t="shared" ca="1" si="1198"/>
        <v>0</v>
      </c>
      <c r="CC4863" s="1">
        <f t="shared" ca="1" si="1199"/>
        <v>8.76</v>
      </c>
    </row>
    <row r="4864" spans="1:81" hidden="1" x14ac:dyDescent="0.2">
      <c r="A4864" s="1" t="s">
        <v>759</v>
      </c>
      <c r="B4864" s="1" t="s">
        <v>760</v>
      </c>
      <c r="C4864" s="1" t="s">
        <v>135</v>
      </c>
      <c r="D4864" s="1" t="s">
        <v>744</v>
      </c>
      <c r="Y4864">
        <v>41</v>
      </c>
      <c r="Z4864">
        <v>41</v>
      </c>
      <c r="AA4864">
        <v>0</v>
      </c>
      <c r="AB4864">
        <v>1</v>
      </c>
      <c r="AC4864">
        <v>0</v>
      </c>
      <c r="AP4864">
        <v>9</v>
      </c>
      <c r="AQ4864">
        <v>9</v>
      </c>
      <c r="AR4864">
        <v>0</v>
      </c>
      <c r="AS4864">
        <v>1</v>
      </c>
      <c r="AT4864">
        <v>0</v>
      </c>
      <c r="AU4864">
        <v>18</v>
      </c>
      <c r="AV4864">
        <v>0</v>
      </c>
      <c r="AW4864">
        <v>3</v>
      </c>
      <c r="AX4864">
        <v>0</v>
      </c>
      <c r="AY4864">
        <v>0</v>
      </c>
      <c r="AZ4864">
        <v>0</v>
      </c>
      <c r="BA4864">
        <v>34</v>
      </c>
      <c r="BB4864">
        <v>1</v>
      </c>
      <c r="BC4864">
        <v>2</v>
      </c>
      <c r="BD4864">
        <v>0</v>
      </c>
      <c r="BE4864">
        <v>0</v>
      </c>
      <c r="BF4864">
        <v>0</v>
      </c>
      <c r="BG4864">
        <v>0</v>
      </c>
      <c r="BH4864">
        <v>2</v>
      </c>
      <c r="BI4864" s="1">
        <v>6</v>
      </c>
      <c r="BJ4864" s="1" t="str">
        <f t="array" ref="BJ4864">IF(C4864="yes",VLOOKUP(BI4864&amp;D4864,CHOOSE({1,2},Schedule_2015!$A$2:$A$257&amp;Schedule_2015!$B$2:$B$257,Schedule_2015!$C$2:$C$257),2,0),VLOOKUP(BI4864&amp;D4864,CHOOSE({1,2},Schedule_2015!$A$2:$A$257&amp;Schedule_2015!$C$2:$C$257,Schedule_2015!$B$2:$B$257),2,0))</f>
        <v>SF</v>
      </c>
      <c r="BK4864" s="3">
        <f>VLOOKUP(BJ4864,Def!$A$2:$Z$34,23,0)</f>
        <v>98.6</v>
      </c>
      <c r="BL4864" s="3">
        <f>VLOOKUP(BJ4864,Def!$A$2:$Z$34,16,0)</f>
        <v>284.60000000000002</v>
      </c>
      <c r="BM4864" s="3">
        <f>VLOOKUP(BJ4864,Def!$A$2:$Z$34,17,0)</f>
        <v>13</v>
      </c>
      <c r="BN4864" s="3">
        <f>VLOOKUP(BJ4864,Def!$A$2:$Z$34,24,0)</f>
        <v>4</v>
      </c>
      <c r="BO4864" s="1">
        <f t="shared" ca="1" si="1185"/>
        <v>0</v>
      </c>
      <c r="BP4864" s="1">
        <f t="shared" ca="1" si="1186"/>
        <v>0</v>
      </c>
      <c r="BQ4864" s="1">
        <f t="shared" ca="1" si="1187"/>
        <v>0</v>
      </c>
      <c r="BR4864" s="1">
        <f t="shared" ca="1" si="1188"/>
        <v>0</v>
      </c>
      <c r="BS4864" s="1">
        <f t="shared" ca="1" si="1189"/>
        <v>0.2</v>
      </c>
      <c r="BT4864" s="1">
        <f t="shared" ca="1" si="1190"/>
        <v>0</v>
      </c>
      <c r="BU4864" s="1">
        <f t="shared" ca="1" si="1191"/>
        <v>0</v>
      </c>
      <c r="BV4864" s="1">
        <f t="shared" ca="1" si="1192"/>
        <v>3.4000000000000004</v>
      </c>
      <c r="BW4864" s="1">
        <f t="shared" ca="1" si="1193"/>
        <v>3</v>
      </c>
      <c r="BX4864" s="1">
        <f t="shared" ca="1" si="1194"/>
        <v>0</v>
      </c>
      <c r="BY4864" s="1">
        <f t="shared" ca="1" si="1195"/>
        <v>0</v>
      </c>
      <c r="BZ4864" s="1">
        <f t="shared" ca="1" si="1196"/>
        <v>0</v>
      </c>
      <c r="CA4864" s="1">
        <f t="shared" ca="1" si="1197"/>
        <v>0</v>
      </c>
      <c r="CB4864" s="1">
        <f t="shared" ca="1" si="1198"/>
        <v>0</v>
      </c>
      <c r="CC4864" s="1">
        <f t="shared" ca="1" si="1199"/>
        <v>6.6000000000000005</v>
      </c>
    </row>
    <row r="4865" spans="1:81" hidden="1" x14ac:dyDescent="0.2">
      <c r="A4865" s="1" t="s">
        <v>745</v>
      </c>
      <c r="B4865" s="1" t="s">
        <v>746</v>
      </c>
      <c r="C4865" s="1" t="s">
        <v>135</v>
      </c>
      <c r="D4865" s="1" t="s">
        <v>744</v>
      </c>
      <c r="E4865" s="1" t="s">
        <v>69</v>
      </c>
      <c r="AU4865">
        <v>11</v>
      </c>
      <c r="AV4865">
        <v>0</v>
      </c>
      <c r="AW4865">
        <v>7</v>
      </c>
      <c r="AX4865">
        <v>0</v>
      </c>
      <c r="AY4865">
        <v>0</v>
      </c>
      <c r="AZ4865">
        <v>0</v>
      </c>
      <c r="BA4865">
        <v>39</v>
      </c>
      <c r="BB4865">
        <v>17</v>
      </c>
      <c r="BC4865">
        <v>22</v>
      </c>
      <c r="BD4865">
        <v>0</v>
      </c>
      <c r="BE4865">
        <v>0</v>
      </c>
      <c r="BF4865">
        <v>0</v>
      </c>
      <c r="BG4865">
        <v>0</v>
      </c>
      <c r="BH4865">
        <v>62</v>
      </c>
      <c r="BI4865" s="1">
        <v>6</v>
      </c>
      <c r="BJ4865" s="1" t="str">
        <f t="array" ref="BJ4865">IF(C4865="yes",VLOOKUP(BI4865&amp;D4865,CHOOSE({1,2},Schedule_2015!$A$2:$A$257&amp;Schedule_2015!$B$2:$B$257,Schedule_2015!$C$2:$C$257),2,0),VLOOKUP(BI4865&amp;D4865,CHOOSE({1,2},Schedule_2015!$A$2:$A$257&amp;Schedule_2015!$C$2:$C$257,Schedule_2015!$B$2:$B$257),2,0))</f>
        <v>SF</v>
      </c>
      <c r="BK4865" s="3">
        <f>VLOOKUP(BJ4865,Def!$A$2:$Z$34,23,0)</f>
        <v>98.6</v>
      </c>
      <c r="BL4865" s="3">
        <f>VLOOKUP(BJ4865,Def!$A$2:$Z$34,16,0)</f>
        <v>284.60000000000002</v>
      </c>
      <c r="BM4865" s="3">
        <f>VLOOKUP(BJ4865,Def!$A$2:$Z$34,17,0)</f>
        <v>13</v>
      </c>
      <c r="BN4865" s="3">
        <f>VLOOKUP(BJ4865,Def!$A$2:$Z$34,24,0)</f>
        <v>4</v>
      </c>
      <c r="BO4865" s="1">
        <f t="shared" ref="BO4865:BO4918" ca="1" si="1200">INDEX(passing_tds,CELL("Row",AG4865)-1)*(PASSTD)</f>
        <v>0</v>
      </c>
      <c r="BP4865" s="1">
        <f t="shared" ref="BP4865:BP4918" ca="1" si="1201">INDEX(passing_yds,CELL("Row",AH4865)-1)*(PASSYDS)</f>
        <v>0</v>
      </c>
      <c r="BQ4865" s="1">
        <f t="shared" ref="BQ4865:BQ4918" ca="1" si="1202">IF(INDEX(passing_yds,CELL("Row",AI4865)-1)&gt;=300,3,0)</f>
        <v>0</v>
      </c>
      <c r="BR4865" s="1">
        <f t="shared" ref="BR4865:BR4918" ca="1" si="1203">INDEX(passing_ints,CELL("Row",AJ4865)-1)*(INT)</f>
        <v>0</v>
      </c>
      <c r="BS4865" s="1">
        <f t="shared" ref="BS4865:BS4918" ca="1" si="1204">INDEX(rushing_yds,CELL("Row",AK4865)-1)*(RUSHYDS)</f>
        <v>6.2</v>
      </c>
      <c r="BT4865" s="1">
        <f t="shared" ref="BT4865:BT4918" ca="1" si="1205">INDEX(rushing_tds,CELL("Row",AK4865)-1)*(RUSHTD)</f>
        <v>0</v>
      </c>
      <c r="BU4865" s="1">
        <f t="shared" ref="BU4865:BU4918" ca="1" si="1206">IF(INDEX(rushing_yds,CELL("Row",AI4865)-1)&gt;=100,3,0)</f>
        <v>0</v>
      </c>
      <c r="BV4865" s="1">
        <f t="shared" ref="BV4865:BV4918" ca="1" si="1207">INDEX(receiving_yds,CELL("Row",AN4865)-1)*(RECYDS)</f>
        <v>3.9000000000000004</v>
      </c>
      <c r="BW4865" s="1">
        <f t="shared" ref="BW4865:BW4918" ca="1" si="1208">INDEX(receiving_rec,CELL("Row",AO4865)-1)*(REC)</f>
        <v>7</v>
      </c>
      <c r="BX4865" s="1">
        <f t="shared" ref="BX4865:BX4918" ca="1" si="1209">INDEX(receiving_tds,CELL("Row",AP4865)-1)*(RECTD)</f>
        <v>0</v>
      </c>
      <c r="BY4865" s="1">
        <f t="shared" ref="BY4865:BY4918" ca="1" si="1210">IF(INDEX(receiving_yds,CELL("Row",AI4865)-1)&gt;=100,3,0)</f>
        <v>0</v>
      </c>
      <c r="BZ4865" s="1">
        <f t="shared" ref="BZ4865:BZ4918" ca="1" si="1211">INDEX(puntret_tds,CELL("Row",AR4865)-1)*(PUNTKORETTD)+INDEX(kickret_tds,CELL("Row",AR4865)-1)*(PUNTKORETTD)</f>
        <v>0</v>
      </c>
      <c r="CA4865" s="1">
        <f t="shared" ref="CA4865:CA4918" ca="1" si="1212">INDEX(fumbles_tot,CELL("Row",AS4865)-1)*(FUM)</f>
        <v>0</v>
      </c>
      <c r="CB4865" s="1">
        <f t="shared" ref="CB4865:CB4918" ca="1" si="1213">(INDEX(passing_twoptm,CELL("Row",AT4865)-1)+INDEX(rushing_twoptm,CELL("Row",AT4865)-1)+INDEX(receiving_twoptm,CELL("Row",AT4865)-1))*(_2PTCONV)</f>
        <v>0</v>
      </c>
      <c r="CC4865" s="1">
        <f t="shared" ref="CC4865:CC4928" ca="1" si="1214">SUM(BO4865:CB4865)</f>
        <v>17.100000000000001</v>
      </c>
    </row>
    <row r="4866" spans="1:81" hidden="1" x14ac:dyDescent="0.2">
      <c r="A4866" s="1" t="s">
        <v>747</v>
      </c>
      <c r="B4866" s="1" t="s">
        <v>748</v>
      </c>
      <c r="C4866" s="1" t="s">
        <v>135</v>
      </c>
      <c r="D4866" s="1" t="s">
        <v>744</v>
      </c>
      <c r="E4866" s="1" t="s">
        <v>69</v>
      </c>
      <c r="AU4866">
        <v>8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8</v>
      </c>
      <c r="BB4866">
        <v>4</v>
      </c>
      <c r="BC4866">
        <v>8</v>
      </c>
      <c r="BD4866">
        <v>0</v>
      </c>
      <c r="BE4866">
        <v>0</v>
      </c>
      <c r="BF4866">
        <v>0</v>
      </c>
      <c r="BG4866">
        <v>0</v>
      </c>
      <c r="BH4866">
        <v>13</v>
      </c>
      <c r="BI4866" s="1">
        <v>6</v>
      </c>
      <c r="BJ4866" s="1" t="str">
        <f t="array" ref="BJ4866">IF(C4866="yes",VLOOKUP(BI4866&amp;D4866,CHOOSE({1,2},Schedule_2015!$A$2:$A$257&amp;Schedule_2015!$B$2:$B$257,Schedule_2015!$C$2:$C$257),2,0),VLOOKUP(BI4866&amp;D4866,CHOOSE({1,2},Schedule_2015!$A$2:$A$257&amp;Schedule_2015!$C$2:$C$257,Schedule_2015!$B$2:$B$257),2,0))</f>
        <v>SF</v>
      </c>
      <c r="BK4866" s="3">
        <f>VLOOKUP(BJ4866,Def!$A$2:$Z$34,23,0)</f>
        <v>98.6</v>
      </c>
      <c r="BL4866" s="3">
        <f>VLOOKUP(BJ4866,Def!$A$2:$Z$34,16,0)</f>
        <v>284.60000000000002</v>
      </c>
      <c r="BM4866" s="3">
        <f>VLOOKUP(BJ4866,Def!$A$2:$Z$34,17,0)</f>
        <v>13</v>
      </c>
      <c r="BN4866" s="3">
        <f>VLOOKUP(BJ4866,Def!$A$2:$Z$34,24,0)</f>
        <v>4</v>
      </c>
      <c r="BO4866" s="1">
        <f t="shared" ca="1" si="1200"/>
        <v>0</v>
      </c>
      <c r="BP4866" s="1">
        <f t="shared" ca="1" si="1201"/>
        <v>0</v>
      </c>
      <c r="BQ4866" s="1">
        <f t="shared" ca="1" si="1202"/>
        <v>0</v>
      </c>
      <c r="BR4866" s="1">
        <f t="shared" ca="1" si="1203"/>
        <v>0</v>
      </c>
      <c r="BS4866" s="1">
        <f t="shared" ca="1" si="1204"/>
        <v>1.3</v>
      </c>
      <c r="BT4866" s="1">
        <f t="shared" ca="1" si="1205"/>
        <v>0</v>
      </c>
      <c r="BU4866" s="1">
        <f t="shared" ca="1" si="1206"/>
        <v>0</v>
      </c>
      <c r="BV4866" s="1">
        <f t="shared" ca="1" si="1207"/>
        <v>0.8</v>
      </c>
      <c r="BW4866" s="1">
        <f t="shared" ca="1" si="1208"/>
        <v>1</v>
      </c>
      <c r="BX4866" s="1">
        <f t="shared" ca="1" si="1209"/>
        <v>0</v>
      </c>
      <c r="BY4866" s="1">
        <f t="shared" ca="1" si="1210"/>
        <v>0</v>
      </c>
      <c r="BZ4866" s="1">
        <f t="shared" ca="1" si="1211"/>
        <v>0</v>
      </c>
      <c r="CA4866" s="1">
        <f t="shared" ca="1" si="1212"/>
        <v>0</v>
      </c>
      <c r="CB4866" s="1">
        <f t="shared" ca="1" si="1213"/>
        <v>0</v>
      </c>
      <c r="CC4866" s="1">
        <f t="shared" ca="1" si="1214"/>
        <v>3.1</v>
      </c>
    </row>
    <row r="4867" spans="1:81" hidden="1" x14ac:dyDescent="0.2">
      <c r="A4867" s="1" t="s">
        <v>2192</v>
      </c>
      <c r="B4867" s="1" t="s">
        <v>2193</v>
      </c>
      <c r="C4867" s="1" t="s">
        <v>135</v>
      </c>
      <c r="D4867" s="1" t="s">
        <v>744</v>
      </c>
      <c r="E4867" s="1" t="s">
        <v>76</v>
      </c>
      <c r="AU4867">
        <v>11</v>
      </c>
      <c r="AV4867">
        <v>0</v>
      </c>
      <c r="AW4867">
        <v>2</v>
      </c>
      <c r="AX4867">
        <v>0</v>
      </c>
      <c r="AY4867">
        <v>0</v>
      </c>
      <c r="AZ4867">
        <v>0</v>
      </c>
      <c r="BA4867">
        <v>18</v>
      </c>
      <c r="BI4867" s="1">
        <v>6</v>
      </c>
      <c r="BJ4867" s="1" t="str">
        <f t="array" ref="BJ4867">IF(C4867="yes",VLOOKUP(BI4867&amp;D4867,CHOOSE({1,2},Schedule_2015!$A$2:$A$257&amp;Schedule_2015!$B$2:$B$257,Schedule_2015!$C$2:$C$257),2,0),VLOOKUP(BI4867&amp;D4867,CHOOSE({1,2},Schedule_2015!$A$2:$A$257&amp;Schedule_2015!$C$2:$C$257,Schedule_2015!$B$2:$B$257),2,0))</f>
        <v>SF</v>
      </c>
      <c r="BK4867" s="3">
        <f>VLOOKUP(BJ4867,Def!$A$2:$Z$34,23,0)</f>
        <v>98.6</v>
      </c>
      <c r="BL4867" s="3">
        <f>VLOOKUP(BJ4867,Def!$A$2:$Z$34,16,0)</f>
        <v>284.60000000000002</v>
      </c>
      <c r="BM4867" s="3">
        <f>VLOOKUP(BJ4867,Def!$A$2:$Z$34,17,0)</f>
        <v>13</v>
      </c>
      <c r="BN4867" s="3">
        <f>VLOOKUP(BJ4867,Def!$A$2:$Z$34,24,0)</f>
        <v>4</v>
      </c>
      <c r="BO4867" s="1">
        <f t="shared" ca="1" si="1200"/>
        <v>0</v>
      </c>
      <c r="BP4867" s="1">
        <f t="shared" ca="1" si="1201"/>
        <v>0</v>
      </c>
      <c r="BQ4867" s="1">
        <f t="shared" ca="1" si="1202"/>
        <v>0</v>
      </c>
      <c r="BR4867" s="1">
        <f t="shared" ca="1" si="1203"/>
        <v>0</v>
      </c>
      <c r="BS4867" s="1">
        <f t="shared" ca="1" si="1204"/>
        <v>0</v>
      </c>
      <c r="BT4867" s="1">
        <f t="shared" ca="1" si="1205"/>
        <v>0</v>
      </c>
      <c r="BU4867" s="1">
        <f t="shared" ca="1" si="1206"/>
        <v>0</v>
      </c>
      <c r="BV4867" s="1">
        <f t="shared" ca="1" si="1207"/>
        <v>1.8</v>
      </c>
      <c r="BW4867" s="1">
        <f t="shared" ca="1" si="1208"/>
        <v>2</v>
      </c>
      <c r="BX4867" s="1">
        <f t="shared" ca="1" si="1209"/>
        <v>0</v>
      </c>
      <c r="BY4867" s="1">
        <f t="shared" ca="1" si="1210"/>
        <v>0</v>
      </c>
      <c r="BZ4867" s="1">
        <f t="shared" ca="1" si="1211"/>
        <v>0</v>
      </c>
      <c r="CA4867" s="1">
        <f t="shared" ca="1" si="1212"/>
        <v>0</v>
      </c>
      <c r="CB4867" s="1">
        <f t="shared" ca="1" si="1213"/>
        <v>0</v>
      </c>
      <c r="CC4867" s="1">
        <f t="shared" ca="1" si="1214"/>
        <v>3.8</v>
      </c>
    </row>
    <row r="4868" spans="1:81" hidden="1" x14ac:dyDescent="0.2">
      <c r="A4868" s="1" t="s">
        <v>749</v>
      </c>
      <c r="B4868" s="1" t="s">
        <v>750</v>
      </c>
      <c r="C4868" s="1" t="s">
        <v>135</v>
      </c>
      <c r="D4868" s="1" t="s">
        <v>744</v>
      </c>
      <c r="E4868" s="1" t="s">
        <v>76</v>
      </c>
      <c r="AU4868">
        <v>9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9</v>
      </c>
      <c r="BI4868" s="1">
        <v>6</v>
      </c>
      <c r="BJ4868" s="1" t="str">
        <f t="array" ref="BJ4868">IF(C4868="yes",VLOOKUP(BI4868&amp;D4868,CHOOSE({1,2},Schedule_2015!$A$2:$A$257&amp;Schedule_2015!$B$2:$B$257,Schedule_2015!$C$2:$C$257),2,0),VLOOKUP(BI4868&amp;D4868,CHOOSE({1,2},Schedule_2015!$A$2:$A$257&amp;Schedule_2015!$C$2:$C$257,Schedule_2015!$B$2:$B$257),2,0))</f>
        <v>SF</v>
      </c>
      <c r="BK4868" s="3">
        <f>VLOOKUP(BJ4868,Def!$A$2:$Z$34,23,0)</f>
        <v>98.6</v>
      </c>
      <c r="BL4868" s="3">
        <f>VLOOKUP(BJ4868,Def!$A$2:$Z$34,16,0)</f>
        <v>284.60000000000002</v>
      </c>
      <c r="BM4868" s="3">
        <f>VLOOKUP(BJ4868,Def!$A$2:$Z$34,17,0)</f>
        <v>13</v>
      </c>
      <c r="BN4868" s="3">
        <f>VLOOKUP(BJ4868,Def!$A$2:$Z$34,24,0)</f>
        <v>4</v>
      </c>
      <c r="BO4868" s="1">
        <f t="shared" ca="1" si="1200"/>
        <v>0</v>
      </c>
      <c r="BP4868" s="1">
        <f t="shared" ca="1" si="1201"/>
        <v>0</v>
      </c>
      <c r="BQ4868" s="1">
        <f t="shared" ca="1" si="1202"/>
        <v>0</v>
      </c>
      <c r="BR4868" s="1">
        <f t="shared" ca="1" si="1203"/>
        <v>0</v>
      </c>
      <c r="BS4868" s="1">
        <f t="shared" ca="1" si="1204"/>
        <v>0</v>
      </c>
      <c r="BT4868" s="1">
        <f t="shared" ca="1" si="1205"/>
        <v>0</v>
      </c>
      <c r="BU4868" s="1">
        <f t="shared" ca="1" si="1206"/>
        <v>0</v>
      </c>
      <c r="BV4868" s="1">
        <f t="shared" ca="1" si="1207"/>
        <v>0.9</v>
      </c>
      <c r="BW4868" s="1">
        <f t="shared" ca="1" si="1208"/>
        <v>1</v>
      </c>
      <c r="BX4868" s="1">
        <f t="shared" ca="1" si="1209"/>
        <v>0</v>
      </c>
      <c r="BY4868" s="1">
        <f t="shared" ca="1" si="1210"/>
        <v>0</v>
      </c>
      <c r="BZ4868" s="1">
        <f t="shared" ca="1" si="1211"/>
        <v>0</v>
      </c>
      <c r="CA4868" s="1">
        <f t="shared" ca="1" si="1212"/>
        <v>0</v>
      </c>
      <c r="CB4868" s="1">
        <f t="shared" ca="1" si="1213"/>
        <v>0</v>
      </c>
      <c r="CC4868" s="1">
        <f t="shared" ca="1" si="1214"/>
        <v>1.9</v>
      </c>
    </row>
    <row r="4869" spans="1:81" hidden="1" x14ac:dyDescent="0.2">
      <c r="A4869" s="1" t="s">
        <v>753</v>
      </c>
      <c r="B4869" s="1" t="s">
        <v>754</v>
      </c>
      <c r="C4869" s="1" t="s">
        <v>135</v>
      </c>
      <c r="D4869" s="1" t="s">
        <v>744</v>
      </c>
      <c r="E4869" s="1" t="s">
        <v>350</v>
      </c>
      <c r="AU4869">
        <v>17</v>
      </c>
      <c r="AV4869">
        <v>0</v>
      </c>
      <c r="AW4869">
        <v>2</v>
      </c>
      <c r="AX4869">
        <v>0</v>
      </c>
      <c r="AY4869">
        <v>0</v>
      </c>
      <c r="AZ4869">
        <v>0</v>
      </c>
      <c r="BA4869">
        <v>22</v>
      </c>
      <c r="BI4869" s="1">
        <v>6</v>
      </c>
      <c r="BJ4869" s="1" t="str">
        <f t="array" ref="BJ4869">IF(C4869="yes",VLOOKUP(BI4869&amp;D4869,CHOOSE({1,2},Schedule_2015!$A$2:$A$257&amp;Schedule_2015!$B$2:$B$257,Schedule_2015!$C$2:$C$257),2,0),VLOOKUP(BI4869&amp;D4869,CHOOSE({1,2},Schedule_2015!$A$2:$A$257&amp;Schedule_2015!$C$2:$C$257,Schedule_2015!$B$2:$B$257),2,0))</f>
        <v>SF</v>
      </c>
      <c r="BK4869" s="3">
        <f>VLOOKUP(BJ4869,Def!$A$2:$Z$34,23,0)</f>
        <v>98.6</v>
      </c>
      <c r="BL4869" s="3">
        <f>VLOOKUP(BJ4869,Def!$A$2:$Z$34,16,0)</f>
        <v>284.60000000000002</v>
      </c>
      <c r="BM4869" s="3">
        <f>VLOOKUP(BJ4869,Def!$A$2:$Z$34,17,0)</f>
        <v>13</v>
      </c>
      <c r="BN4869" s="3">
        <f>VLOOKUP(BJ4869,Def!$A$2:$Z$34,24,0)</f>
        <v>4</v>
      </c>
      <c r="BO4869" s="1">
        <f t="shared" ca="1" si="1200"/>
        <v>0</v>
      </c>
      <c r="BP4869" s="1">
        <f t="shared" ca="1" si="1201"/>
        <v>0</v>
      </c>
      <c r="BQ4869" s="1">
        <f t="shared" ca="1" si="1202"/>
        <v>0</v>
      </c>
      <c r="BR4869" s="1">
        <f t="shared" ca="1" si="1203"/>
        <v>0</v>
      </c>
      <c r="BS4869" s="1">
        <f t="shared" ca="1" si="1204"/>
        <v>0</v>
      </c>
      <c r="BT4869" s="1">
        <f t="shared" ca="1" si="1205"/>
        <v>0</v>
      </c>
      <c r="BU4869" s="1">
        <f t="shared" ca="1" si="1206"/>
        <v>0</v>
      </c>
      <c r="BV4869" s="1">
        <f t="shared" ca="1" si="1207"/>
        <v>2.2000000000000002</v>
      </c>
      <c r="BW4869" s="1">
        <f t="shared" ca="1" si="1208"/>
        <v>2</v>
      </c>
      <c r="BX4869" s="1">
        <f t="shared" ca="1" si="1209"/>
        <v>0</v>
      </c>
      <c r="BY4869" s="1">
        <f t="shared" ca="1" si="1210"/>
        <v>0</v>
      </c>
      <c r="BZ4869" s="1">
        <f t="shared" ca="1" si="1211"/>
        <v>0</v>
      </c>
      <c r="CA4869" s="1">
        <f t="shared" ca="1" si="1212"/>
        <v>0</v>
      </c>
      <c r="CB4869" s="1">
        <f t="shared" ca="1" si="1213"/>
        <v>0</v>
      </c>
      <c r="CC4869" s="1">
        <f t="shared" ca="1" si="1214"/>
        <v>4.2</v>
      </c>
    </row>
    <row r="4870" spans="1:81" hidden="1" x14ac:dyDescent="0.2">
      <c r="A4870" s="1" t="s">
        <v>355</v>
      </c>
      <c r="B4870" s="1" t="s">
        <v>1635</v>
      </c>
      <c r="C4870" s="1" t="s">
        <v>135</v>
      </c>
      <c r="D4870" s="1" t="s">
        <v>744</v>
      </c>
      <c r="E4870" s="1" t="s">
        <v>76</v>
      </c>
      <c r="AU4870">
        <v>34</v>
      </c>
      <c r="AV4870">
        <v>34</v>
      </c>
      <c r="AW4870">
        <v>7</v>
      </c>
      <c r="AX4870">
        <v>1</v>
      </c>
      <c r="AY4870">
        <v>0</v>
      </c>
      <c r="AZ4870">
        <v>0</v>
      </c>
      <c r="BA4870">
        <v>137</v>
      </c>
      <c r="BI4870" s="1">
        <v>6</v>
      </c>
      <c r="BJ4870" s="1" t="str">
        <f t="array" ref="BJ4870">IF(C4870="yes",VLOOKUP(BI4870&amp;D4870,CHOOSE({1,2},Schedule_2015!$A$2:$A$257&amp;Schedule_2015!$B$2:$B$257,Schedule_2015!$C$2:$C$257),2,0),VLOOKUP(BI4870&amp;D4870,CHOOSE({1,2},Schedule_2015!$A$2:$A$257&amp;Schedule_2015!$C$2:$C$257,Schedule_2015!$B$2:$B$257),2,0))</f>
        <v>SF</v>
      </c>
      <c r="BK4870" s="3">
        <f>VLOOKUP(BJ4870,Def!$A$2:$Z$34,23,0)</f>
        <v>98.6</v>
      </c>
      <c r="BL4870" s="3">
        <f>VLOOKUP(BJ4870,Def!$A$2:$Z$34,16,0)</f>
        <v>284.60000000000002</v>
      </c>
      <c r="BM4870" s="3">
        <f>VLOOKUP(BJ4870,Def!$A$2:$Z$34,17,0)</f>
        <v>13</v>
      </c>
      <c r="BN4870" s="3">
        <f>VLOOKUP(BJ4870,Def!$A$2:$Z$34,24,0)</f>
        <v>4</v>
      </c>
      <c r="BO4870" s="1">
        <f t="shared" ca="1" si="1200"/>
        <v>0</v>
      </c>
      <c r="BP4870" s="1">
        <f t="shared" ca="1" si="1201"/>
        <v>0</v>
      </c>
      <c r="BQ4870" s="1">
        <f t="shared" ca="1" si="1202"/>
        <v>0</v>
      </c>
      <c r="BR4870" s="1">
        <f t="shared" ca="1" si="1203"/>
        <v>0</v>
      </c>
      <c r="BS4870" s="1">
        <f t="shared" ca="1" si="1204"/>
        <v>0</v>
      </c>
      <c r="BT4870" s="1">
        <f t="shared" ca="1" si="1205"/>
        <v>0</v>
      </c>
      <c r="BU4870" s="1">
        <f t="shared" ca="1" si="1206"/>
        <v>0</v>
      </c>
      <c r="BV4870" s="1">
        <f t="shared" ca="1" si="1207"/>
        <v>13.700000000000001</v>
      </c>
      <c r="BW4870" s="1">
        <f t="shared" ca="1" si="1208"/>
        <v>7</v>
      </c>
      <c r="BX4870" s="1">
        <f t="shared" ca="1" si="1209"/>
        <v>6</v>
      </c>
      <c r="BY4870" s="1">
        <f t="shared" ca="1" si="1210"/>
        <v>3</v>
      </c>
      <c r="BZ4870" s="1">
        <f t="shared" ca="1" si="1211"/>
        <v>0</v>
      </c>
      <c r="CA4870" s="1">
        <f t="shared" ca="1" si="1212"/>
        <v>0</v>
      </c>
      <c r="CB4870" s="1">
        <f t="shared" ca="1" si="1213"/>
        <v>0</v>
      </c>
      <c r="CC4870" s="1">
        <f t="shared" ca="1" si="1214"/>
        <v>29.700000000000003</v>
      </c>
    </row>
    <row r="4871" spans="1:81" hidden="1" x14ac:dyDescent="0.2">
      <c r="A4871" s="1" t="s">
        <v>757</v>
      </c>
      <c r="B4871" s="1" t="s">
        <v>758</v>
      </c>
      <c r="C4871" s="1" t="s">
        <v>135</v>
      </c>
      <c r="D4871" s="1" t="s">
        <v>744</v>
      </c>
      <c r="E4871" s="1" t="s">
        <v>79</v>
      </c>
      <c r="AU4871">
        <v>11</v>
      </c>
      <c r="AV4871">
        <v>0</v>
      </c>
      <c r="AW4871">
        <v>4</v>
      </c>
      <c r="AX4871">
        <v>0</v>
      </c>
      <c r="AY4871">
        <v>0</v>
      </c>
      <c r="AZ4871">
        <v>0</v>
      </c>
      <c r="BA4871">
        <v>24</v>
      </c>
      <c r="BI4871" s="1">
        <v>6</v>
      </c>
      <c r="BJ4871" s="1" t="str">
        <f t="array" ref="BJ4871">IF(C4871="yes",VLOOKUP(BI4871&amp;D4871,CHOOSE({1,2},Schedule_2015!$A$2:$A$257&amp;Schedule_2015!$B$2:$B$257,Schedule_2015!$C$2:$C$257),2,0),VLOOKUP(BI4871&amp;D4871,CHOOSE({1,2},Schedule_2015!$A$2:$A$257&amp;Schedule_2015!$C$2:$C$257,Schedule_2015!$B$2:$B$257),2,0))</f>
        <v>SF</v>
      </c>
      <c r="BK4871" s="3">
        <f>VLOOKUP(BJ4871,Def!$A$2:$Z$34,23,0)</f>
        <v>98.6</v>
      </c>
      <c r="BL4871" s="3">
        <f>VLOOKUP(BJ4871,Def!$A$2:$Z$34,16,0)</f>
        <v>284.60000000000002</v>
      </c>
      <c r="BM4871" s="3">
        <f>VLOOKUP(BJ4871,Def!$A$2:$Z$34,17,0)</f>
        <v>13</v>
      </c>
      <c r="BN4871" s="3">
        <f>VLOOKUP(BJ4871,Def!$A$2:$Z$34,24,0)</f>
        <v>4</v>
      </c>
      <c r="BO4871" s="1">
        <f t="shared" ca="1" si="1200"/>
        <v>0</v>
      </c>
      <c r="BP4871" s="1">
        <f t="shared" ca="1" si="1201"/>
        <v>0</v>
      </c>
      <c r="BQ4871" s="1">
        <f t="shared" ca="1" si="1202"/>
        <v>0</v>
      </c>
      <c r="BR4871" s="1">
        <f t="shared" ca="1" si="1203"/>
        <v>0</v>
      </c>
      <c r="BS4871" s="1">
        <f t="shared" ca="1" si="1204"/>
        <v>0</v>
      </c>
      <c r="BT4871" s="1">
        <f t="shared" ca="1" si="1205"/>
        <v>0</v>
      </c>
      <c r="BU4871" s="1">
        <f t="shared" ca="1" si="1206"/>
        <v>0</v>
      </c>
      <c r="BV4871" s="1">
        <f t="shared" ca="1" si="1207"/>
        <v>2.4000000000000004</v>
      </c>
      <c r="BW4871" s="1">
        <f t="shared" ca="1" si="1208"/>
        <v>4</v>
      </c>
      <c r="BX4871" s="1">
        <f t="shared" ca="1" si="1209"/>
        <v>0</v>
      </c>
      <c r="BY4871" s="1">
        <f t="shared" ca="1" si="1210"/>
        <v>0</v>
      </c>
      <c r="BZ4871" s="1">
        <f t="shared" ca="1" si="1211"/>
        <v>0</v>
      </c>
      <c r="CA4871" s="1">
        <f t="shared" ca="1" si="1212"/>
        <v>0</v>
      </c>
      <c r="CB4871" s="1">
        <f t="shared" ca="1" si="1213"/>
        <v>0</v>
      </c>
      <c r="CC4871" s="1">
        <f t="shared" ca="1" si="1214"/>
        <v>6.4</v>
      </c>
    </row>
    <row r="4872" spans="1:81" hidden="1" x14ac:dyDescent="0.2">
      <c r="A4872" s="1" t="s">
        <v>2219</v>
      </c>
      <c r="B4872" s="1" t="s">
        <v>2220</v>
      </c>
      <c r="C4872" s="1" t="s">
        <v>135</v>
      </c>
      <c r="D4872" s="1" t="s">
        <v>744</v>
      </c>
      <c r="E4872" s="1" t="s">
        <v>79</v>
      </c>
      <c r="AU4872">
        <v>19</v>
      </c>
      <c r="AV4872">
        <v>0</v>
      </c>
      <c r="AW4872">
        <v>3</v>
      </c>
      <c r="AX4872">
        <v>0</v>
      </c>
      <c r="AY4872">
        <v>0</v>
      </c>
      <c r="AZ4872">
        <v>0</v>
      </c>
      <c r="BA4872">
        <v>30</v>
      </c>
      <c r="BI4872" s="1">
        <v>6</v>
      </c>
      <c r="BJ4872" s="1" t="str">
        <f t="array" ref="BJ4872">IF(C4872="yes",VLOOKUP(BI4872&amp;D4872,CHOOSE({1,2},Schedule_2015!$A$2:$A$257&amp;Schedule_2015!$B$2:$B$257,Schedule_2015!$C$2:$C$257),2,0),VLOOKUP(BI4872&amp;D4872,CHOOSE({1,2},Schedule_2015!$A$2:$A$257&amp;Schedule_2015!$C$2:$C$257,Schedule_2015!$B$2:$B$257),2,0))</f>
        <v>SF</v>
      </c>
      <c r="BK4872" s="3">
        <f>VLOOKUP(BJ4872,Def!$A$2:$Z$34,23,0)</f>
        <v>98.6</v>
      </c>
      <c r="BL4872" s="3">
        <f>VLOOKUP(BJ4872,Def!$A$2:$Z$34,16,0)</f>
        <v>284.60000000000002</v>
      </c>
      <c r="BM4872" s="3">
        <f>VLOOKUP(BJ4872,Def!$A$2:$Z$34,17,0)</f>
        <v>13</v>
      </c>
      <c r="BN4872" s="3">
        <f>VLOOKUP(BJ4872,Def!$A$2:$Z$34,24,0)</f>
        <v>4</v>
      </c>
      <c r="BO4872" s="1">
        <f t="shared" ca="1" si="1200"/>
        <v>0</v>
      </c>
      <c r="BP4872" s="1">
        <f t="shared" ca="1" si="1201"/>
        <v>0</v>
      </c>
      <c r="BQ4872" s="1">
        <f t="shared" ca="1" si="1202"/>
        <v>0</v>
      </c>
      <c r="BR4872" s="1">
        <f t="shared" ca="1" si="1203"/>
        <v>0</v>
      </c>
      <c r="BS4872" s="1">
        <f t="shared" ca="1" si="1204"/>
        <v>0</v>
      </c>
      <c r="BT4872" s="1">
        <f t="shared" ca="1" si="1205"/>
        <v>0</v>
      </c>
      <c r="BU4872" s="1">
        <f t="shared" ca="1" si="1206"/>
        <v>0</v>
      </c>
      <c r="BV4872" s="1">
        <f t="shared" ca="1" si="1207"/>
        <v>3</v>
      </c>
      <c r="BW4872" s="1">
        <f t="shared" ca="1" si="1208"/>
        <v>3</v>
      </c>
      <c r="BX4872" s="1">
        <f t="shared" ca="1" si="1209"/>
        <v>0</v>
      </c>
      <c r="BY4872" s="1">
        <f t="shared" ca="1" si="1210"/>
        <v>0</v>
      </c>
      <c r="BZ4872" s="1">
        <f t="shared" ca="1" si="1211"/>
        <v>0</v>
      </c>
      <c r="CA4872" s="1">
        <f t="shared" ca="1" si="1212"/>
        <v>0</v>
      </c>
      <c r="CB4872" s="1">
        <f t="shared" ca="1" si="1213"/>
        <v>0</v>
      </c>
      <c r="CC4872" s="1">
        <f t="shared" ca="1" si="1214"/>
        <v>6</v>
      </c>
    </row>
    <row r="4873" spans="1:81" hidden="1" x14ac:dyDescent="0.2">
      <c r="A4873" s="1" t="s">
        <v>761</v>
      </c>
      <c r="B4873" s="1" t="s">
        <v>762</v>
      </c>
      <c r="C4873" s="1" t="s">
        <v>135</v>
      </c>
      <c r="D4873" s="1" t="s">
        <v>744</v>
      </c>
      <c r="E4873" s="1" t="s">
        <v>76</v>
      </c>
      <c r="AU4873">
        <v>12</v>
      </c>
      <c r="AV4873">
        <v>2</v>
      </c>
      <c r="AW4873">
        <v>3</v>
      </c>
      <c r="AX4873">
        <v>1</v>
      </c>
      <c r="AY4873">
        <v>0</v>
      </c>
      <c r="AZ4873">
        <v>0</v>
      </c>
      <c r="BA4873">
        <v>22</v>
      </c>
      <c r="BI4873" s="1">
        <v>6</v>
      </c>
      <c r="BJ4873" s="1" t="str">
        <f t="array" ref="BJ4873">IF(C4873="yes",VLOOKUP(BI4873&amp;D4873,CHOOSE({1,2},Schedule_2015!$A$2:$A$257&amp;Schedule_2015!$B$2:$B$257,Schedule_2015!$C$2:$C$257),2,0),VLOOKUP(BI4873&amp;D4873,CHOOSE({1,2},Schedule_2015!$A$2:$A$257&amp;Schedule_2015!$C$2:$C$257,Schedule_2015!$B$2:$B$257),2,0))</f>
        <v>SF</v>
      </c>
      <c r="BK4873" s="3">
        <f>VLOOKUP(BJ4873,Def!$A$2:$Z$34,23,0)</f>
        <v>98.6</v>
      </c>
      <c r="BL4873" s="3">
        <f>VLOOKUP(BJ4873,Def!$A$2:$Z$34,16,0)</f>
        <v>284.60000000000002</v>
      </c>
      <c r="BM4873" s="3">
        <f>VLOOKUP(BJ4873,Def!$A$2:$Z$34,17,0)</f>
        <v>13</v>
      </c>
      <c r="BN4873" s="3">
        <f>VLOOKUP(BJ4873,Def!$A$2:$Z$34,24,0)</f>
        <v>4</v>
      </c>
      <c r="BO4873" s="1">
        <f t="shared" ca="1" si="1200"/>
        <v>0</v>
      </c>
      <c r="BP4873" s="1">
        <f t="shared" ca="1" si="1201"/>
        <v>0</v>
      </c>
      <c r="BQ4873" s="1">
        <f t="shared" ca="1" si="1202"/>
        <v>0</v>
      </c>
      <c r="BR4873" s="1">
        <f t="shared" ca="1" si="1203"/>
        <v>0</v>
      </c>
      <c r="BS4873" s="1">
        <f t="shared" ca="1" si="1204"/>
        <v>0</v>
      </c>
      <c r="BT4873" s="1">
        <f t="shared" ca="1" si="1205"/>
        <v>0</v>
      </c>
      <c r="BU4873" s="1">
        <f t="shared" ca="1" si="1206"/>
        <v>0</v>
      </c>
      <c r="BV4873" s="1">
        <f t="shared" ca="1" si="1207"/>
        <v>2.2000000000000002</v>
      </c>
      <c r="BW4873" s="1">
        <f t="shared" ca="1" si="1208"/>
        <v>3</v>
      </c>
      <c r="BX4873" s="1">
        <f t="shared" ca="1" si="1209"/>
        <v>6</v>
      </c>
      <c r="BY4873" s="1">
        <f t="shared" ca="1" si="1210"/>
        <v>0</v>
      </c>
      <c r="BZ4873" s="1">
        <f t="shared" ca="1" si="1211"/>
        <v>0</v>
      </c>
      <c r="CA4873" s="1">
        <f t="shared" ca="1" si="1212"/>
        <v>0</v>
      </c>
      <c r="CB4873" s="1">
        <f t="shared" ca="1" si="1213"/>
        <v>0</v>
      </c>
      <c r="CC4873" s="1">
        <f t="shared" ca="1" si="1214"/>
        <v>11.2</v>
      </c>
    </row>
    <row r="4874" spans="1:81" hidden="1" x14ac:dyDescent="0.2">
      <c r="A4874" s="1" t="s">
        <v>763</v>
      </c>
      <c r="B4874" s="1" t="s">
        <v>764</v>
      </c>
      <c r="C4874" s="1" t="s">
        <v>135</v>
      </c>
      <c r="D4874" s="1" t="s">
        <v>744</v>
      </c>
      <c r="E4874" s="1" t="s">
        <v>88</v>
      </c>
      <c r="P4874">
        <v>3</v>
      </c>
      <c r="Q4874">
        <v>2</v>
      </c>
      <c r="R4874">
        <v>36</v>
      </c>
      <c r="S4874">
        <v>6</v>
      </c>
      <c r="T4874">
        <v>2</v>
      </c>
      <c r="U4874">
        <v>0</v>
      </c>
      <c r="V4874">
        <v>2</v>
      </c>
      <c r="W4874">
        <v>0</v>
      </c>
      <c r="X4874">
        <v>2</v>
      </c>
      <c r="BI4874" s="1">
        <v>6</v>
      </c>
      <c r="BJ4874" s="1" t="str">
        <f t="array" ref="BJ4874">IF(C4874="yes",VLOOKUP(BI4874&amp;D4874,CHOOSE({1,2},Schedule_2015!$A$2:$A$257&amp;Schedule_2015!$B$2:$B$257,Schedule_2015!$C$2:$C$257),2,0),VLOOKUP(BI4874&amp;D4874,CHOOSE({1,2},Schedule_2015!$A$2:$A$257&amp;Schedule_2015!$C$2:$C$257,Schedule_2015!$B$2:$B$257),2,0))</f>
        <v>SF</v>
      </c>
      <c r="BK4874" s="3">
        <f>VLOOKUP(BJ4874,Def!$A$2:$Z$34,23,0)</f>
        <v>98.6</v>
      </c>
      <c r="BL4874" s="3">
        <f>VLOOKUP(BJ4874,Def!$A$2:$Z$34,16,0)</f>
        <v>284.60000000000002</v>
      </c>
      <c r="BM4874" s="3">
        <f>VLOOKUP(BJ4874,Def!$A$2:$Z$34,17,0)</f>
        <v>13</v>
      </c>
      <c r="BN4874" s="3">
        <f>VLOOKUP(BJ4874,Def!$A$2:$Z$34,24,0)</f>
        <v>4</v>
      </c>
      <c r="BO4874" s="1">
        <f t="shared" ca="1" si="1200"/>
        <v>0</v>
      </c>
      <c r="BP4874" s="1">
        <f t="shared" ca="1" si="1201"/>
        <v>0</v>
      </c>
      <c r="BQ4874" s="1">
        <f t="shared" ca="1" si="1202"/>
        <v>0</v>
      </c>
      <c r="BR4874" s="1">
        <f t="shared" ca="1" si="1203"/>
        <v>0</v>
      </c>
      <c r="BS4874" s="1">
        <f t="shared" ca="1" si="1204"/>
        <v>0</v>
      </c>
      <c r="BT4874" s="1">
        <f t="shared" ca="1" si="1205"/>
        <v>0</v>
      </c>
      <c r="BU4874" s="1">
        <f t="shared" ca="1" si="1206"/>
        <v>0</v>
      </c>
      <c r="BV4874" s="1">
        <f t="shared" ca="1" si="1207"/>
        <v>0</v>
      </c>
      <c r="BW4874" s="1">
        <f t="shared" ca="1" si="1208"/>
        <v>0</v>
      </c>
      <c r="BX4874" s="1">
        <f t="shared" ca="1" si="1209"/>
        <v>0</v>
      </c>
      <c r="BY4874" s="1">
        <f t="shared" ca="1" si="1210"/>
        <v>0</v>
      </c>
      <c r="BZ4874" s="1">
        <f t="shared" ca="1" si="1211"/>
        <v>0</v>
      </c>
      <c r="CA4874" s="1">
        <f t="shared" ca="1" si="1212"/>
        <v>0</v>
      </c>
      <c r="CB4874" s="1">
        <f t="shared" ca="1" si="1213"/>
        <v>0</v>
      </c>
      <c r="CC4874" s="1">
        <f t="shared" ca="1" si="1214"/>
        <v>0</v>
      </c>
    </row>
    <row r="4875" spans="1:81" hidden="1" x14ac:dyDescent="0.2">
      <c r="A4875" s="1" t="s">
        <v>765</v>
      </c>
      <c r="B4875" s="1" t="s">
        <v>766</v>
      </c>
      <c r="C4875" s="1" t="s">
        <v>135</v>
      </c>
      <c r="D4875" s="1" t="s">
        <v>744</v>
      </c>
      <c r="E4875" s="1" t="s">
        <v>91</v>
      </c>
      <c r="AK4875">
        <v>52</v>
      </c>
      <c r="AL4875">
        <v>2</v>
      </c>
      <c r="AM4875">
        <v>62</v>
      </c>
      <c r="AN4875">
        <v>3</v>
      </c>
      <c r="AO4875">
        <v>159</v>
      </c>
      <c r="BI4875" s="1">
        <v>6</v>
      </c>
      <c r="BJ4875" s="1" t="str">
        <f t="array" ref="BJ4875">IF(C4875="yes",VLOOKUP(BI4875&amp;D4875,CHOOSE({1,2},Schedule_2015!$A$2:$A$257&amp;Schedule_2015!$B$2:$B$257,Schedule_2015!$C$2:$C$257),2,0),VLOOKUP(BI4875&amp;D4875,CHOOSE({1,2},Schedule_2015!$A$2:$A$257&amp;Schedule_2015!$C$2:$C$257,Schedule_2015!$B$2:$B$257),2,0))</f>
        <v>SF</v>
      </c>
      <c r="BK4875" s="3">
        <f>VLOOKUP(BJ4875,Def!$A$2:$Z$34,23,0)</f>
        <v>98.6</v>
      </c>
      <c r="BL4875" s="3">
        <f>VLOOKUP(BJ4875,Def!$A$2:$Z$34,16,0)</f>
        <v>284.60000000000002</v>
      </c>
      <c r="BM4875" s="3">
        <f>VLOOKUP(BJ4875,Def!$A$2:$Z$34,17,0)</f>
        <v>13</v>
      </c>
      <c r="BN4875" s="3">
        <f>VLOOKUP(BJ4875,Def!$A$2:$Z$34,24,0)</f>
        <v>4</v>
      </c>
      <c r="BO4875" s="1">
        <f t="shared" ca="1" si="1200"/>
        <v>0</v>
      </c>
      <c r="BP4875" s="1">
        <f t="shared" ca="1" si="1201"/>
        <v>0</v>
      </c>
      <c r="BQ4875" s="1">
        <f t="shared" ca="1" si="1202"/>
        <v>0</v>
      </c>
      <c r="BR4875" s="1">
        <f t="shared" ca="1" si="1203"/>
        <v>0</v>
      </c>
      <c r="BS4875" s="1">
        <f t="shared" ca="1" si="1204"/>
        <v>0</v>
      </c>
      <c r="BT4875" s="1">
        <f t="shared" ca="1" si="1205"/>
        <v>0</v>
      </c>
      <c r="BU4875" s="1">
        <f t="shared" ca="1" si="1206"/>
        <v>0</v>
      </c>
      <c r="BV4875" s="1">
        <f t="shared" ca="1" si="1207"/>
        <v>0</v>
      </c>
      <c r="BW4875" s="1">
        <f t="shared" ca="1" si="1208"/>
        <v>0</v>
      </c>
      <c r="BX4875" s="1">
        <f t="shared" ca="1" si="1209"/>
        <v>0</v>
      </c>
      <c r="BY4875" s="1">
        <f t="shared" ca="1" si="1210"/>
        <v>0</v>
      </c>
      <c r="BZ4875" s="1">
        <f t="shared" ca="1" si="1211"/>
        <v>0</v>
      </c>
      <c r="CA4875" s="1">
        <f t="shared" ca="1" si="1212"/>
        <v>0</v>
      </c>
      <c r="CB4875" s="1">
        <f t="shared" ca="1" si="1213"/>
        <v>0</v>
      </c>
      <c r="CC4875" s="1">
        <f t="shared" ca="1" si="1214"/>
        <v>0</v>
      </c>
    </row>
    <row r="4876" spans="1:81" hidden="1" x14ac:dyDescent="0.2">
      <c r="A4876" s="1" t="s">
        <v>769</v>
      </c>
      <c r="B4876" s="1" t="s">
        <v>770</v>
      </c>
      <c r="C4876" s="1" t="s">
        <v>135</v>
      </c>
      <c r="D4876" s="1" t="s">
        <v>744</v>
      </c>
      <c r="E4876" s="1" t="s">
        <v>115</v>
      </c>
      <c r="F4876">
        <v>2</v>
      </c>
      <c r="G4876">
        <v>0</v>
      </c>
      <c r="H4876">
        <v>0</v>
      </c>
      <c r="I4876">
        <v>1</v>
      </c>
      <c r="J4876">
        <v>7</v>
      </c>
      <c r="BI4876" s="1">
        <v>6</v>
      </c>
      <c r="BJ4876" s="1" t="str">
        <f t="array" ref="BJ4876">IF(C4876="yes",VLOOKUP(BI4876&amp;D4876,CHOOSE({1,2},Schedule_2015!$A$2:$A$257&amp;Schedule_2015!$B$2:$B$257,Schedule_2015!$C$2:$C$257),2,0),VLOOKUP(BI4876&amp;D4876,CHOOSE({1,2},Schedule_2015!$A$2:$A$257&amp;Schedule_2015!$C$2:$C$257,Schedule_2015!$B$2:$B$257),2,0))</f>
        <v>SF</v>
      </c>
      <c r="BK4876" s="3">
        <f>VLOOKUP(BJ4876,Def!$A$2:$Z$34,23,0)</f>
        <v>98.6</v>
      </c>
      <c r="BL4876" s="3">
        <f>VLOOKUP(BJ4876,Def!$A$2:$Z$34,16,0)</f>
        <v>284.60000000000002</v>
      </c>
      <c r="BM4876" s="3">
        <f>VLOOKUP(BJ4876,Def!$A$2:$Z$34,17,0)</f>
        <v>13</v>
      </c>
      <c r="BN4876" s="3">
        <f>VLOOKUP(BJ4876,Def!$A$2:$Z$34,24,0)</f>
        <v>4</v>
      </c>
      <c r="BO4876" s="1">
        <f t="shared" ca="1" si="1200"/>
        <v>0</v>
      </c>
      <c r="BP4876" s="1">
        <f t="shared" ca="1" si="1201"/>
        <v>0</v>
      </c>
      <c r="BQ4876" s="1">
        <f t="shared" ca="1" si="1202"/>
        <v>0</v>
      </c>
      <c r="BR4876" s="1">
        <f t="shared" ca="1" si="1203"/>
        <v>0</v>
      </c>
      <c r="BS4876" s="1">
        <f t="shared" ca="1" si="1204"/>
        <v>0</v>
      </c>
      <c r="BT4876" s="1">
        <f t="shared" ca="1" si="1205"/>
        <v>0</v>
      </c>
      <c r="BU4876" s="1">
        <f t="shared" ca="1" si="1206"/>
        <v>0</v>
      </c>
      <c r="BV4876" s="1">
        <f t="shared" ca="1" si="1207"/>
        <v>0</v>
      </c>
      <c r="BW4876" s="1">
        <f t="shared" ca="1" si="1208"/>
        <v>0</v>
      </c>
      <c r="BX4876" s="1">
        <f t="shared" ca="1" si="1209"/>
        <v>0</v>
      </c>
      <c r="BY4876" s="1">
        <f t="shared" ca="1" si="1210"/>
        <v>0</v>
      </c>
      <c r="BZ4876" s="1">
        <f t="shared" ca="1" si="1211"/>
        <v>0</v>
      </c>
      <c r="CA4876" s="1">
        <f t="shared" ca="1" si="1212"/>
        <v>0</v>
      </c>
      <c r="CB4876" s="1">
        <f t="shared" ca="1" si="1213"/>
        <v>0</v>
      </c>
      <c r="CC4876" s="1">
        <f t="shared" ca="1" si="1214"/>
        <v>0</v>
      </c>
    </row>
    <row r="4877" spans="1:81" hidden="1" x14ac:dyDescent="0.2">
      <c r="A4877" s="1" t="s">
        <v>771</v>
      </c>
      <c r="B4877" s="1" t="s">
        <v>772</v>
      </c>
      <c r="C4877" s="1" t="s">
        <v>135</v>
      </c>
      <c r="D4877" s="1" t="s">
        <v>744</v>
      </c>
      <c r="E4877" s="1" t="s">
        <v>94</v>
      </c>
      <c r="F4877">
        <v>0</v>
      </c>
      <c r="G4877">
        <v>0</v>
      </c>
      <c r="H4877">
        <v>0</v>
      </c>
      <c r="I4877">
        <v>1</v>
      </c>
      <c r="J4877">
        <v>5</v>
      </c>
      <c r="BI4877" s="1">
        <v>6</v>
      </c>
      <c r="BJ4877" s="1" t="str">
        <f t="array" ref="BJ4877">IF(C4877="yes",VLOOKUP(BI4877&amp;D4877,CHOOSE({1,2},Schedule_2015!$A$2:$A$257&amp;Schedule_2015!$B$2:$B$257,Schedule_2015!$C$2:$C$257),2,0),VLOOKUP(BI4877&amp;D4877,CHOOSE({1,2},Schedule_2015!$A$2:$A$257&amp;Schedule_2015!$C$2:$C$257,Schedule_2015!$B$2:$B$257),2,0))</f>
        <v>SF</v>
      </c>
      <c r="BK4877" s="3">
        <f>VLOOKUP(BJ4877,Def!$A$2:$Z$34,23,0)</f>
        <v>98.6</v>
      </c>
      <c r="BL4877" s="3">
        <f>VLOOKUP(BJ4877,Def!$A$2:$Z$34,16,0)</f>
        <v>284.60000000000002</v>
      </c>
      <c r="BM4877" s="3">
        <f>VLOOKUP(BJ4877,Def!$A$2:$Z$34,17,0)</f>
        <v>13</v>
      </c>
      <c r="BN4877" s="3">
        <f>VLOOKUP(BJ4877,Def!$A$2:$Z$34,24,0)</f>
        <v>4</v>
      </c>
      <c r="BO4877" s="1">
        <f t="shared" ca="1" si="1200"/>
        <v>0</v>
      </c>
      <c r="BP4877" s="1">
        <f t="shared" ca="1" si="1201"/>
        <v>0</v>
      </c>
      <c r="BQ4877" s="1">
        <f t="shared" ca="1" si="1202"/>
        <v>0</v>
      </c>
      <c r="BR4877" s="1">
        <f t="shared" ca="1" si="1203"/>
        <v>0</v>
      </c>
      <c r="BS4877" s="1">
        <f t="shared" ca="1" si="1204"/>
        <v>0</v>
      </c>
      <c r="BT4877" s="1">
        <f t="shared" ca="1" si="1205"/>
        <v>0</v>
      </c>
      <c r="BU4877" s="1">
        <f t="shared" ca="1" si="1206"/>
        <v>0</v>
      </c>
      <c r="BV4877" s="1">
        <f t="shared" ca="1" si="1207"/>
        <v>0</v>
      </c>
      <c r="BW4877" s="1">
        <f t="shared" ca="1" si="1208"/>
        <v>0</v>
      </c>
      <c r="BX4877" s="1">
        <f t="shared" ca="1" si="1209"/>
        <v>0</v>
      </c>
      <c r="BY4877" s="1">
        <f t="shared" ca="1" si="1210"/>
        <v>0</v>
      </c>
      <c r="BZ4877" s="1">
        <f t="shared" ca="1" si="1211"/>
        <v>0</v>
      </c>
      <c r="CA4877" s="1">
        <f t="shared" ca="1" si="1212"/>
        <v>0</v>
      </c>
      <c r="CB4877" s="1">
        <f t="shared" ca="1" si="1213"/>
        <v>0</v>
      </c>
      <c r="CC4877" s="1">
        <f t="shared" ca="1" si="1214"/>
        <v>0</v>
      </c>
    </row>
    <row r="4878" spans="1:81" hidden="1" x14ac:dyDescent="0.2">
      <c r="A4878" s="1" t="s">
        <v>2494</v>
      </c>
      <c r="B4878" s="1" t="s">
        <v>2495</v>
      </c>
      <c r="C4878" s="1" t="s">
        <v>135</v>
      </c>
      <c r="D4878" s="1" t="s">
        <v>744</v>
      </c>
      <c r="E4878" s="1" t="s">
        <v>94</v>
      </c>
      <c r="F4878">
        <v>0</v>
      </c>
      <c r="G4878">
        <v>0</v>
      </c>
      <c r="H4878">
        <v>0</v>
      </c>
      <c r="I4878">
        <v>0</v>
      </c>
      <c r="J4878">
        <v>1</v>
      </c>
      <c r="BI4878" s="1">
        <v>6</v>
      </c>
      <c r="BJ4878" s="1" t="str">
        <f t="array" ref="BJ4878">IF(C4878="yes",VLOOKUP(BI4878&amp;D4878,CHOOSE({1,2},Schedule_2015!$A$2:$A$257&amp;Schedule_2015!$B$2:$B$257,Schedule_2015!$C$2:$C$257),2,0),VLOOKUP(BI4878&amp;D4878,CHOOSE({1,2},Schedule_2015!$A$2:$A$257&amp;Schedule_2015!$C$2:$C$257,Schedule_2015!$B$2:$B$257),2,0))</f>
        <v>SF</v>
      </c>
      <c r="BK4878" s="3">
        <f>VLOOKUP(BJ4878,Def!$A$2:$Z$34,23,0)</f>
        <v>98.6</v>
      </c>
      <c r="BL4878" s="3">
        <f>VLOOKUP(BJ4878,Def!$A$2:$Z$34,16,0)</f>
        <v>284.60000000000002</v>
      </c>
      <c r="BM4878" s="3">
        <f>VLOOKUP(BJ4878,Def!$A$2:$Z$34,17,0)</f>
        <v>13</v>
      </c>
      <c r="BN4878" s="3">
        <f>VLOOKUP(BJ4878,Def!$A$2:$Z$34,24,0)</f>
        <v>4</v>
      </c>
      <c r="BO4878" s="1">
        <f t="shared" ca="1" si="1200"/>
        <v>0</v>
      </c>
      <c r="BP4878" s="1">
        <f t="shared" ca="1" si="1201"/>
        <v>0</v>
      </c>
      <c r="BQ4878" s="1">
        <f t="shared" ca="1" si="1202"/>
        <v>0</v>
      </c>
      <c r="BR4878" s="1">
        <f t="shared" ca="1" si="1203"/>
        <v>0</v>
      </c>
      <c r="BS4878" s="1">
        <f t="shared" ca="1" si="1204"/>
        <v>0</v>
      </c>
      <c r="BT4878" s="1">
        <f t="shared" ca="1" si="1205"/>
        <v>0</v>
      </c>
      <c r="BU4878" s="1">
        <f t="shared" ca="1" si="1206"/>
        <v>0</v>
      </c>
      <c r="BV4878" s="1">
        <f t="shared" ca="1" si="1207"/>
        <v>0</v>
      </c>
      <c r="BW4878" s="1">
        <f t="shared" ca="1" si="1208"/>
        <v>0</v>
      </c>
      <c r="BX4878" s="1">
        <f t="shared" ca="1" si="1209"/>
        <v>0</v>
      </c>
      <c r="BY4878" s="1">
        <f t="shared" ca="1" si="1210"/>
        <v>0</v>
      </c>
      <c r="BZ4878" s="1">
        <f t="shared" ca="1" si="1211"/>
        <v>0</v>
      </c>
      <c r="CA4878" s="1">
        <f t="shared" ca="1" si="1212"/>
        <v>0</v>
      </c>
      <c r="CB4878" s="1">
        <f t="shared" ca="1" si="1213"/>
        <v>0</v>
      </c>
      <c r="CC4878" s="1">
        <f t="shared" ca="1" si="1214"/>
        <v>0</v>
      </c>
    </row>
    <row r="4879" spans="1:81" hidden="1" x14ac:dyDescent="0.2">
      <c r="A4879" s="1" t="s">
        <v>779</v>
      </c>
      <c r="B4879" s="1" t="s">
        <v>780</v>
      </c>
      <c r="C4879" s="1" t="s">
        <v>135</v>
      </c>
      <c r="D4879" s="1" t="s">
        <v>744</v>
      </c>
      <c r="E4879" s="1" t="s">
        <v>105</v>
      </c>
      <c r="F4879">
        <v>2</v>
      </c>
      <c r="G4879">
        <v>0</v>
      </c>
      <c r="H4879">
        <v>0</v>
      </c>
      <c r="I4879">
        <v>0.5</v>
      </c>
      <c r="J4879">
        <v>3</v>
      </c>
      <c r="BI4879" s="1">
        <v>6</v>
      </c>
      <c r="BJ4879" s="1" t="str">
        <f t="array" ref="BJ4879">IF(C4879="yes",VLOOKUP(BI4879&amp;D4879,CHOOSE({1,2},Schedule_2015!$A$2:$A$257&amp;Schedule_2015!$B$2:$B$257,Schedule_2015!$C$2:$C$257),2,0),VLOOKUP(BI4879&amp;D4879,CHOOSE({1,2},Schedule_2015!$A$2:$A$257&amp;Schedule_2015!$C$2:$C$257,Schedule_2015!$B$2:$B$257),2,0))</f>
        <v>SF</v>
      </c>
      <c r="BK4879" s="3">
        <f>VLOOKUP(BJ4879,Def!$A$2:$Z$34,23,0)</f>
        <v>98.6</v>
      </c>
      <c r="BL4879" s="3">
        <f>VLOOKUP(BJ4879,Def!$A$2:$Z$34,16,0)</f>
        <v>284.60000000000002</v>
      </c>
      <c r="BM4879" s="3">
        <f>VLOOKUP(BJ4879,Def!$A$2:$Z$34,17,0)</f>
        <v>13</v>
      </c>
      <c r="BN4879" s="3">
        <f>VLOOKUP(BJ4879,Def!$A$2:$Z$34,24,0)</f>
        <v>4</v>
      </c>
      <c r="BO4879" s="1">
        <f t="shared" ca="1" si="1200"/>
        <v>0</v>
      </c>
      <c r="BP4879" s="1">
        <f t="shared" ca="1" si="1201"/>
        <v>0</v>
      </c>
      <c r="BQ4879" s="1">
        <f t="shared" ca="1" si="1202"/>
        <v>0</v>
      </c>
      <c r="BR4879" s="1">
        <f t="shared" ca="1" si="1203"/>
        <v>0</v>
      </c>
      <c r="BS4879" s="1">
        <f t="shared" ca="1" si="1204"/>
        <v>0</v>
      </c>
      <c r="BT4879" s="1">
        <f t="shared" ca="1" si="1205"/>
        <v>0</v>
      </c>
      <c r="BU4879" s="1">
        <f t="shared" ca="1" si="1206"/>
        <v>0</v>
      </c>
      <c r="BV4879" s="1">
        <f t="shared" ca="1" si="1207"/>
        <v>0</v>
      </c>
      <c r="BW4879" s="1">
        <f t="shared" ca="1" si="1208"/>
        <v>0</v>
      </c>
      <c r="BX4879" s="1">
        <f t="shared" ca="1" si="1209"/>
        <v>0</v>
      </c>
      <c r="BY4879" s="1">
        <f t="shared" ca="1" si="1210"/>
        <v>0</v>
      </c>
      <c r="BZ4879" s="1">
        <f t="shared" ca="1" si="1211"/>
        <v>0</v>
      </c>
      <c r="CA4879" s="1">
        <f t="shared" ca="1" si="1212"/>
        <v>0</v>
      </c>
      <c r="CB4879" s="1">
        <f t="shared" ca="1" si="1213"/>
        <v>0</v>
      </c>
      <c r="CC4879" s="1">
        <f t="shared" ca="1" si="1214"/>
        <v>0</v>
      </c>
    </row>
    <row r="4880" spans="1:81" hidden="1" x14ac:dyDescent="0.2">
      <c r="A4880" s="1" t="s">
        <v>775</v>
      </c>
      <c r="B4880" s="1" t="s">
        <v>776</v>
      </c>
      <c r="C4880" s="1" t="s">
        <v>135</v>
      </c>
      <c r="D4880" s="1" t="s">
        <v>744</v>
      </c>
      <c r="E4880" s="1" t="s">
        <v>115</v>
      </c>
      <c r="F4880">
        <v>0</v>
      </c>
      <c r="G4880">
        <v>0</v>
      </c>
      <c r="H4880">
        <v>0</v>
      </c>
      <c r="I4880">
        <v>0</v>
      </c>
      <c r="J4880">
        <v>6</v>
      </c>
      <c r="BI4880" s="1">
        <v>6</v>
      </c>
      <c r="BJ4880" s="1" t="str">
        <f t="array" ref="BJ4880">IF(C4880="yes",VLOOKUP(BI4880&amp;D4880,CHOOSE({1,2},Schedule_2015!$A$2:$A$257&amp;Schedule_2015!$B$2:$B$257,Schedule_2015!$C$2:$C$257),2,0),VLOOKUP(BI4880&amp;D4880,CHOOSE({1,2},Schedule_2015!$A$2:$A$257&amp;Schedule_2015!$C$2:$C$257,Schedule_2015!$B$2:$B$257),2,0))</f>
        <v>SF</v>
      </c>
      <c r="BK4880" s="3">
        <f>VLOOKUP(BJ4880,Def!$A$2:$Z$34,23,0)</f>
        <v>98.6</v>
      </c>
      <c r="BL4880" s="3">
        <f>VLOOKUP(BJ4880,Def!$A$2:$Z$34,16,0)</f>
        <v>284.60000000000002</v>
      </c>
      <c r="BM4880" s="3">
        <f>VLOOKUP(BJ4880,Def!$A$2:$Z$34,17,0)</f>
        <v>13</v>
      </c>
      <c r="BN4880" s="3">
        <f>VLOOKUP(BJ4880,Def!$A$2:$Z$34,24,0)</f>
        <v>4</v>
      </c>
      <c r="BO4880" s="1">
        <f t="shared" ca="1" si="1200"/>
        <v>0</v>
      </c>
      <c r="BP4880" s="1">
        <f t="shared" ca="1" si="1201"/>
        <v>0</v>
      </c>
      <c r="BQ4880" s="1">
        <f t="shared" ca="1" si="1202"/>
        <v>0</v>
      </c>
      <c r="BR4880" s="1">
        <f t="shared" ca="1" si="1203"/>
        <v>0</v>
      </c>
      <c r="BS4880" s="1">
        <f t="shared" ca="1" si="1204"/>
        <v>0</v>
      </c>
      <c r="BT4880" s="1">
        <f t="shared" ca="1" si="1205"/>
        <v>0</v>
      </c>
      <c r="BU4880" s="1">
        <f t="shared" ca="1" si="1206"/>
        <v>0</v>
      </c>
      <c r="BV4880" s="1">
        <f t="shared" ca="1" si="1207"/>
        <v>0</v>
      </c>
      <c r="BW4880" s="1">
        <f t="shared" ca="1" si="1208"/>
        <v>0</v>
      </c>
      <c r="BX4880" s="1">
        <f t="shared" ca="1" si="1209"/>
        <v>0</v>
      </c>
      <c r="BY4880" s="1">
        <f t="shared" ca="1" si="1210"/>
        <v>0</v>
      </c>
      <c r="BZ4880" s="1">
        <f t="shared" ca="1" si="1211"/>
        <v>0</v>
      </c>
      <c r="CA4880" s="1">
        <f t="shared" ca="1" si="1212"/>
        <v>0</v>
      </c>
      <c r="CB4880" s="1">
        <f t="shared" ca="1" si="1213"/>
        <v>0</v>
      </c>
      <c r="CC4880" s="1">
        <f t="shared" ca="1" si="1214"/>
        <v>0</v>
      </c>
    </row>
    <row r="4881" spans="1:81" hidden="1" x14ac:dyDescent="0.2">
      <c r="A4881" s="1" t="s">
        <v>777</v>
      </c>
      <c r="B4881" s="1" t="s">
        <v>778</v>
      </c>
      <c r="C4881" s="1" t="s">
        <v>135</v>
      </c>
      <c r="D4881" s="1" t="s">
        <v>744</v>
      </c>
      <c r="E4881" s="1" t="s">
        <v>176</v>
      </c>
      <c r="F4881">
        <v>0</v>
      </c>
      <c r="G4881">
        <v>0</v>
      </c>
      <c r="H4881">
        <v>0</v>
      </c>
      <c r="I4881">
        <v>0</v>
      </c>
      <c r="J4881">
        <v>2</v>
      </c>
      <c r="BI4881" s="1">
        <v>6</v>
      </c>
      <c r="BJ4881" s="1" t="str">
        <f t="array" ref="BJ4881">IF(C4881="yes",VLOOKUP(BI4881&amp;D4881,CHOOSE({1,2},Schedule_2015!$A$2:$A$257&amp;Schedule_2015!$B$2:$B$257,Schedule_2015!$C$2:$C$257),2,0),VLOOKUP(BI4881&amp;D4881,CHOOSE({1,2},Schedule_2015!$A$2:$A$257&amp;Schedule_2015!$C$2:$C$257,Schedule_2015!$B$2:$B$257),2,0))</f>
        <v>SF</v>
      </c>
      <c r="BK4881" s="3">
        <f>VLOOKUP(BJ4881,Def!$A$2:$Z$34,23,0)</f>
        <v>98.6</v>
      </c>
      <c r="BL4881" s="3">
        <f>VLOOKUP(BJ4881,Def!$A$2:$Z$34,16,0)</f>
        <v>284.60000000000002</v>
      </c>
      <c r="BM4881" s="3">
        <f>VLOOKUP(BJ4881,Def!$A$2:$Z$34,17,0)</f>
        <v>13</v>
      </c>
      <c r="BN4881" s="3">
        <f>VLOOKUP(BJ4881,Def!$A$2:$Z$34,24,0)</f>
        <v>4</v>
      </c>
      <c r="BO4881" s="1">
        <f t="shared" ca="1" si="1200"/>
        <v>0</v>
      </c>
      <c r="BP4881" s="1">
        <f t="shared" ca="1" si="1201"/>
        <v>0</v>
      </c>
      <c r="BQ4881" s="1">
        <f t="shared" ca="1" si="1202"/>
        <v>0</v>
      </c>
      <c r="BR4881" s="1">
        <f t="shared" ca="1" si="1203"/>
        <v>0</v>
      </c>
      <c r="BS4881" s="1">
        <f t="shared" ca="1" si="1204"/>
        <v>0</v>
      </c>
      <c r="BT4881" s="1">
        <f t="shared" ca="1" si="1205"/>
        <v>0</v>
      </c>
      <c r="BU4881" s="1">
        <f t="shared" ca="1" si="1206"/>
        <v>0</v>
      </c>
      <c r="BV4881" s="1">
        <f t="shared" ca="1" si="1207"/>
        <v>0</v>
      </c>
      <c r="BW4881" s="1">
        <f t="shared" ca="1" si="1208"/>
        <v>0</v>
      </c>
      <c r="BX4881" s="1">
        <f t="shared" ca="1" si="1209"/>
        <v>0</v>
      </c>
      <c r="BY4881" s="1">
        <f t="shared" ca="1" si="1210"/>
        <v>0</v>
      </c>
      <c r="BZ4881" s="1">
        <f t="shared" ca="1" si="1211"/>
        <v>0</v>
      </c>
      <c r="CA4881" s="1">
        <f t="shared" ca="1" si="1212"/>
        <v>0</v>
      </c>
      <c r="CB4881" s="1">
        <f t="shared" ca="1" si="1213"/>
        <v>0</v>
      </c>
      <c r="CC4881" s="1">
        <f t="shared" ca="1" si="1214"/>
        <v>0</v>
      </c>
    </row>
    <row r="4882" spans="1:81" hidden="1" x14ac:dyDescent="0.2">
      <c r="A4882" s="1" t="s">
        <v>773</v>
      </c>
      <c r="B4882" s="1" t="s">
        <v>774</v>
      </c>
      <c r="C4882" s="1" t="s">
        <v>135</v>
      </c>
      <c r="D4882" s="1" t="s">
        <v>744</v>
      </c>
      <c r="E4882" s="1" t="s">
        <v>187</v>
      </c>
      <c r="F4882">
        <v>0</v>
      </c>
      <c r="G4882">
        <v>0</v>
      </c>
      <c r="H4882">
        <v>0</v>
      </c>
      <c r="I4882">
        <v>0</v>
      </c>
      <c r="J4882">
        <v>2</v>
      </c>
      <c r="BI4882" s="1">
        <v>6</v>
      </c>
      <c r="BJ4882" s="1" t="str">
        <f t="array" ref="BJ4882">IF(C4882="yes",VLOOKUP(BI4882&amp;D4882,CHOOSE({1,2},Schedule_2015!$A$2:$A$257&amp;Schedule_2015!$B$2:$B$257,Schedule_2015!$C$2:$C$257),2,0),VLOOKUP(BI4882&amp;D4882,CHOOSE({1,2},Schedule_2015!$A$2:$A$257&amp;Schedule_2015!$C$2:$C$257,Schedule_2015!$B$2:$B$257),2,0))</f>
        <v>SF</v>
      </c>
      <c r="BK4882" s="3">
        <f>VLOOKUP(BJ4882,Def!$A$2:$Z$34,23,0)</f>
        <v>98.6</v>
      </c>
      <c r="BL4882" s="3">
        <f>VLOOKUP(BJ4882,Def!$A$2:$Z$34,16,0)</f>
        <v>284.60000000000002</v>
      </c>
      <c r="BM4882" s="3">
        <f>VLOOKUP(BJ4882,Def!$A$2:$Z$34,17,0)</f>
        <v>13</v>
      </c>
      <c r="BN4882" s="3">
        <f>VLOOKUP(BJ4882,Def!$A$2:$Z$34,24,0)</f>
        <v>4</v>
      </c>
      <c r="BO4882" s="1">
        <f t="shared" ca="1" si="1200"/>
        <v>0</v>
      </c>
      <c r="BP4882" s="1">
        <f t="shared" ca="1" si="1201"/>
        <v>0</v>
      </c>
      <c r="BQ4882" s="1">
        <f t="shared" ca="1" si="1202"/>
        <v>0</v>
      </c>
      <c r="BR4882" s="1">
        <f t="shared" ca="1" si="1203"/>
        <v>0</v>
      </c>
      <c r="BS4882" s="1">
        <f t="shared" ca="1" si="1204"/>
        <v>0</v>
      </c>
      <c r="BT4882" s="1">
        <f t="shared" ca="1" si="1205"/>
        <v>0</v>
      </c>
      <c r="BU4882" s="1">
        <f t="shared" ca="1" si="1206"/>
        <v>0</v>
      </c>
      <c r="BV4882" s="1">
        <f t="shared" ca="1" si="1207"/>
        <v>0</v>
      </c>
      <c r="BW4882" s="1">
        <f t="shared" ca="1" si="1208"/>
        <v>0</v>
      </c>
      <c r="BX4882" s="1">
        <f t="shared" ca="1" si="1209"/>
        <v>0</v>
      </c>
      <c r="BY4882" s="1">
        <f t="shared" ca="1" si="1210"/>
        <v>0</v>
      </c>
      <c r="BZ4882" s="1">
        <f t="shared" ca="1" si="1211"/>
        <v>0</v>
      </c>
      <c r="CA4882" s="1">
        <f t="shared" ca="1" si="1212"/>
        <v>0</v>
      </c>
      <c r="CB4882" s="1">
        <f t="shared" ca="1" si="1213"/>
        <v>0</v>
      </c>
      <c r="CC4882" s="1">
        <f t="shared" ca="1" si="1214"/>
        <v>0</v>
      </c>
    </row>
    <row r="4883" spans="1:81" hidden="1" x14ac:dyDescent="0.2">
      <c r="A4883" s="1" t="s">
        <v>2950</v>
      </c>
      <c r="B4883" s="1" t="s">
        <v>2951</v>
      </c>
      <c r="C4883" s="1" t="s">
        <v>135</v>
      </c>
      <c r="D4883" s="1" t="s">
        <v>744</v>
      </c>
      <c r="E4883" s="1" t="s">
        <v>97</v>
      </c>
      <c r="F4883">
        <v>0</v>
      </c>
      <c r="G4883">
        <v>0</v>
      </c>
      <c r="H4883">
        <v>0</v>
      </c>
      <c r="I4883">
        <v>0</v>
      </c>
      <c r="J4883">
        <v>3</v>
      </c>
      <c r="BI4883" s="1">
        <v>6</v>
      </c>
      <c r="BJ4883" s="1" t="str">
        <f t="array" ref="BJ4883">IF(C4883="yes",VLOOKUP(BI4883&amp;D4883,CHOOSE({1,2},Schedule_2015!$A$2:$A$257&amp;Schedule_2015!$B$2:$B$257,Schedule_2015!$C$2:$C$257),2,0),VLOOKUP(BI4883&amp;D4883,CHOOSE({1,2},Schedule_2015!$A$2:$A$257&amp;Schedule_2015!$C$2:$C$257,Schedule_2015!$B$2:$B$257),2,0))</f>
        <v>SF</v>
      </c>
      <c r="BK4883" s="3">
        <f>VLOOKUP(BJ4883,Def!$A$2:$Z$34,23,0)</f>
        <v>98.6</v>
      </c>
      <c r="BL4883" s="3">
        <f>VLOOKUP(BJ4883,Def!$A$2:$Z$34,16,0)</f>
        <v>284.60000000000002</v>
      </c>
      <c r="BM4883" s="3">
        <f>VLOOKUP(BJ4883,Def!$A$2:$Z$34,17,0)</f>
        <v>13</v>
      </c>
      <c r="BN4883" s="3">
        <f>VLOOKUP(BJ4883,Def!$A$2:$Z$34,24,0)</f>
        <v>4</v>
      </c>
      <c r="BO4883" s="1">
        <f t="shared" ca="1" si="1200"/>
        <v>0</v>
      </c>
      <c r="BP4883" s="1">
        <f t="shared" ca="1" si="1201"/>
        <v>0</v>
      </c>
      <c r="BQ4883" s="1">
        <f t="shared" ca="1" si="1202"/>
        <v>0</v>
      </c>
      <c r="BR4883" s="1">
        <f t="shared" ca="1" si="1203"/>
        <v>0</v>
      </c>
      <c r="BS4883" s="1">
        <f t="shared" ca="1" si="1204"/>
        <v>0</v>
      </c>
      <c r="BT4883" s="1">
        <f t="shared" ca="1" si="1205"/>
        <v>0</v>
      </c>
      <c r="BU4883" s="1">
        <f t="shared" ca="1" si="1206"/>
        <v>0</v>
      </c>
      <c r="BV4883" s="1">
        <f t="shared" ca="1" si="1207"/>
        <v>0</v>
      </c>
      <c r="BW4883" s="1">
        <f t="shared" ca="1" si="1208"/>
        <v>0</v>
      </c>
      <c r="BX4883" s="1">
        <f t="shared" ca="1" si="1209"/>
        <v>0</v>
      </c>
      <c r="BY4883" s="1">
        <f t="shared" ca="1" si="1210"/>
        <v>0</v>
      </c>
      <c r="BZ4883" s="1">
        <f t="shared" ca="1" si="1211"/>
        <v>0</v>
      </c>
      <c r="CA4883" s="1">
        <f t="shared" ca="1" si="1212"/>
        <v>0</v>
      </c>
      <c r="CB4883" s="1">
        <f t="shared" ca="1" si="1213"/>
        <v>0</v>
      </c>
      <c r="CC4883" s="1">
        <f t="shared" ca="1" si="1214"/>
        <v>0</v>
      </c>
    </row>
    <row r="4884" spans="1:81" hidden="1" x14ac:dyDescent="0.2">
      <c r="A4884" s="1" t="s">
        <v>307</v>
      </c>
      <c r="B4884" s="1" t="s">
        <v>785</v>
      </c>
      <c r="C4884" s="1" t="s">
        <v>135</v>
      </c>
      <c r="D4884" s="1" t="s">
        <v>744</v>
      </c>
      <c r="E4884" s="1" t="s">
        <v>118</v>
      </c>
      <c r="F4884">
        <v>0</v>
      </c>
      <c r="G4884">
        <v>0</v>
      </c>
      <c r="H4884">
        <v>0</v>
      </c>
      <c r="I4884">
        <v>0</v>
      </c>
      <c r="J4884">
        <v>1</v>
      </c>
      <c r="BI4884" s="1">
        <v>6</v>
      </c>
      <c r="BJ4884" s="1" t="str">
        <f t="array" ref="BJ4884">IF(C4884="yes",VLOOKUP(BI4884&amp;D4884,CHOOSE({1,2},Schedule_2015!$A$2:$A$257&amp;Schedule_2015!$B$2:$B$257,Schedule_2015!$C$2:$C$257),2,0),VLOOKUP(BI4884&amp;D4884,CHOOSE({1,2},Schedule_2015!$A$2:$A$257&amp;Schedule_2015!$C$2:$C$257,Schedule_2015!$B$2:$B$257),2,0))</f>
        <v>SF</v>
      </c>
      <c r="BK4884" s="3">
        <f>VLOOKUP(BJ4884,Def!$A$2:$Z$34,23,0)</f>
        <v>98.6</v>
      </c>
      <c r="BL4884" s="3">
        <f>VLOOKUP(BJ4884,Def!$A$2:$Z$34,16,0)</f>
        <v>284.60000000000002</v>
      </c>
      <c r="BM4884" s="3">
        <f>VLOOKUP(BJ4884,Def!$A$2:$Z$34,17,0)</f>
        <v>13</v>
      </c>
      <c r="BN4884" s="3">
        <f>VLOOKUP(BJ4884,Def!$A$2:$Z$34,24,0)</f>
        <v>4</v>
      </c>
      <c r="BO4884" s="1">
        <f t="shared" ca="1" si="1200"/>
        <v>0</v>
      </c>
      <c r="BP4884" s="1">
        <f t="shared" ca="1" si="1201"/>
        <v>0</v>
      </c>
      <c r="BQ4884" s="1">
        <f t="shared" ca="1" si="1202"/>
        <v>0</v>
      </c>
      <c r="BR4884" s="1">
        <f t="shared" ca="1" si="1203"/>
        <v>0</v>
      </c>
      <c r="BS4884" s="1">
        <f t="shared" ca="1" si="1204"/>
        <v>0</v>
      </c>
      <c r="BT4884" s="1">
        <f t="shared" ca="1" si="1205"/>
        <v>0</v>
      </c>
      <c r="BU4884" s="1">
        <f t="shared" ca="1" si="1206"/>
        <v>0</v>
      </c>
      <c r="BV4884" s="1">
        <f t="shared" ca="1" si="1207"/>
        <v>0</v>
      </c>
      <c r="BW4884" s="1">
        <f t="shared" ca="1" si="1208"/>
        <v>0</v>
      </c>
      <c r="BX4884" s="1">
        <f t="shared" ca="1" si="1209"/>
        <v>0</v>
      </c>
      <c r="BY4884" s="1">
        <f t="shared" ca="1" si="1210"/>
        <v>0</v>
      </c>
      <c r="BZ4884" s="1">
        <f t="shared" ca="1" si="1211"/>
        <v>0</v>
      </c>
      <c r="CA4884" s="1">
        <f t="shared" ca="1" si="1212"/>
        <v>0</v>
      </c>
      <c r="CB4884" s="1">
        <f t="shared" ca="1" si="1213"/>
        <v>0</v>
      </c>
      <c r="CC4884" s="1">
        <f t="shared" ca="1" si="1214"/>
        <v>0</v>
      </c>
    </row>
    <row r="4885" spans="1:81" hidden="1" x14ac:dyDescent="0.2">
      <c r="A4885" s="1" t="s">
        <v>783</v>
      </c>
      <c r="B4885" s="1" t="s">
        <v>784</v>
      </c>
      <c r="C4885" s="1" t="s">
        <v>135</v>
      </c>
      <c r="D4885" s="1" t="s">
        <v>744</v>
      </c>
      <c r="E4885" s="1" t="s">
        <v>94</v>
      </c>
      <c r="F4885">
        <v>2</v>
      </c>
      <c r="G4885">
        <v>0</v>
      </c>
      <c r="H4885">
        <v>0</v>
      </c>
      <c r="I4885">
        <v>0.5</v>
      </c>
      <c r="J4885">
        <v>1</v>
      </c>
      <c r="BI4885" s="1">
        <v>6</v>
      </c>
      <c r="BJ4885" s="1" t="str">
        <f t="array" ref="BJ4885">IF(C4885="yes",VLOOKUP(BI4885&amp;D4885,CHOOSE({1,2},Schedule_2015!$A$2:$A$257&amp;Schedule_2015!$B$2:$B$257,Schedule_2015!$C$2:$C$257),2,0),VLOOKUP(BI4885&amp;D4885,CHOOSE({1,2},Schedule_2015!$A$2:$A$257&amp;Schedule_2015!$C$2:$C$257,Schedule_2015!$B$2:$B$257),2,0))</f>
        <v>SF</v>
      </c>
      <c r="BK4885" s="3">
        <f>VLOOKUP(BJ4885,Def!$A$2:$Z$34,23,0)</f>
        <v>98.6</v>
      </c>
      <c r="BL4885" s="3">
        <f>VLOOKUP(BJ4885,Def!$A$2:$Z$34,16,0)</f>
        <v>284.60000000000002</v>
      </c>
      <c r="BM4885" s="3">
        <f>VLOOKUP(BJ4885,Def!$A$2:$Z$34,17,0)</f>
        <v>13</v>
      </c>
      <c r="BN4885" s="3">
        <f>VLOOKUP(BJ4885,Def!$A$2:$Z$34,24,0)</f>
        <v>4</v>
      </c>
      <c r="BO4885" s="1">
        <f t="shared" ca="1" si="1200"/>
        <v>0</v>
      </c>
      <c r="BP4885" s="1">
        <f t="shared" ca="1" si="1201"/>
        <v>0</v>
      </c>
      <c r="BQ4885" s="1">
        <f t="shared" ca="1" si="1202"/>
        <v>0</v>
      </c>
      <c r="BR4885" s="1">
        <f t="shared" ca="1" si="1203"/>
        <v>0</v>
      </c>
      <c r="BS4885" s="1">
        <f t="shared" ca="1" si="1204"/>
        <v>0</v>
      </c>
      <c r="BT4885" s="1">
        <f t="shared" ca="1" si="1205"/>
        <v>0</v>
      </c>
      <c r="BU4885" s="1">
        <f t="shared" ca="1" si="1206"/>
        <v>0</v>
      </c>
      <c r="BV4885" s="1">
        <f t="shared" ca="1" si="1207"/>
        <v>0</v>
      </c>
      <c r="BW4885" s="1">
        <f t="shared" ca="1" si="1208"/>
        <v>0</v>
      </c>
      <c r="BX4885" s="1">
        <f t="shared" ca="1" si="1209"/>
        <v>0</v>
      </c>
      <c r="BY4885" s="1">
        <f t="shared" ca="1" si="1210"/>
        <v>0</v>
      </c>
      <c r="BZ4885" s="1">
        <f t="shared" ca="1" si="1211"/>
        <v>0</v>
      </c>
      <c r="CA4885" s="1">
        <f t="shared" ca="1" si="1212"/>
        <v>0</v>
      </c>
      <c r="CB4885" s="1">
        <f t="shared" ca="1" si="1213"/>
        <v>0</v>
      </c>
      <c r="CC4885" s="1">
        <f t="shared" ca="1" si="1214"/>
        <v>0</v>
      </c>
    </row>
    <row r="4886" spans="1:81" hidden="1" x14ac:dyDescent="0.2">
      <c r="A4886" s="1" t="s">
        <v>2952</v>
      </c>
      <c r="B4886" s="1" t="s">
        <v>2953</v>
      </c>
      <c r="C4886" s="1" t="s">
        <v>135</v>
      </c>
      <c r="D4886" s="1" t="s">
        <v>744</v>
      </c>
      <c r="E4886" s="1" t="s">
        <v>97</v>
      </c>
      <c r="F4886">
        <v>1</v>
      </c>
      <c r="G4886">
        <v>0</v>
      </c>
      <c r="H4886">
        <v>0</v>
      </c>
      <c r="I4886">
        <v>0</v>
      </c>
      <c r="J4886">
        <v>0</v>
      </c>
      <c r="BI4886" s="1">
        <v>6</v>
      </c>
      <c r="BJ4886" s="1" t="str">
        <f t="array" ref="BJ4886">IF(C4886="yes",VLOOKUP(BI4886&amp;D4886,CHOOSE({1,2},Schedule_2015!$A$2:$A$257&amp;Schedule_2015!$B$2:$B$257,Schedule_2015!$C$2:$C$257),2,0),VLOOKUP(BI4886&amp;D4886,CHOOSE({1,2},Schedule_2015!$A$2:$A$257&amp;Schedule_2015!$C$2:$C$257,Schedule_2015!$B$2:$B$257),2,0))</f>
        <v>SF</v>
      </c>
      <c r="BK4886" s="3">
        <f>VLOOKUP(BJ4886,Def!$A$2:$Z$34,23,0)</f>
        <v>98.6</v>
      </c>
      <c r="BL4886" s="3">
        <f>VLOOKUP(BJ4886,Def!$A$2:$Z$34,16,0)</f>
        <v>284.60000000000002</v>
      </c>
      <c r="BM4886" s="3">
        <f>VLOOKUP(BJ4886,Def!$A$2:$Z$34,17,0)</f>
        <v>13</v>
      </c>
      <c r="BN4886" s="3">
        <f>VLOOKUP(BJ4886,Def!$A$2:$Z$34,24,0)</f>
        <v>4</v>
      </c>
      <c r="BO4886" s="1">
        <f t="shared" ca="1" si="1200"/>
        <v>0</v>
      </c>
      <c r="BP4886" s="1">
        <f t="shared" ca="1" si="1201"/>
        <v>0</v>
      </c>
      <c r="BQ4886" s="1">
        <f t="shared" ca="1" si="1202"/>
        <v>0</v>
      </c>
      <c r="BR4886" s="1">
        <f t="shared" ca="1" si="1203"/>
        <v>0</v>
      </c>
      <c r="BS4886" s="1">
        <f t="shared" ca="1" si="1204"/>
        <v>0</v>
      </c>
      <c r="BT4886" s="1">
        <f t="shared" ca="1" si="1205"/>
        <v>0</v>
      </c>
      <c r="BU4886" s="1">
        <f t="shared" ca="1" si="1206"/>
        <v>0</v>
      </c>
      <c r="BV4886" s="1">
        <f t="shared" ca="1" si="1207"/>
        <v>0</v>
      </c>
      <c r="BW4886" s="1">
        <f t="shared" ca="1" si="1208"/>
        <v>0</v>
      </c>
      <c r="BX4886" s="1">
        <f t="shared" ca="1" si="1209"/>
        <v>0</v>
      </c>
      <c r="BY4886" s="1">
        <f t="shared" ca="1" si="1210"/>
        <v>0</v>
      </c>
      <c r="BZ4886" s="1">
        <f t="shared" ca="1" si="1211"/>
        <v>0</v>
      </c>
      <c r="CA4886" s="1">
        <f t="shared" ca="1" si="1212"/>
        <v>0</v>
      </c>
      <c r="CB4886" s="1">
        <f t="shared" ca="1" si="1213"/>
        <v>0</v>
      </c>
      <c r="CC4886" s="1">
        <f t="shared" ca="1" si="1214"/>
        <v>0</v>
      </c>
    </row>
    <row r="4887" spans="1:81" hidden="1" x14ac:dyDescent="0.2">
      <c r="A4887" s="1" t="s">
        <v>788</v>
      </c>
      <c r="B4887" s="1" t="s">
        <v>789</v>
      </c>
      <c r="C4887" s="1" t="s">
        <v>135</v>
      </c>
      <c r="D4887" s="1" t="s">
        <v>744</v>
      </c>
      <c r="E4887" s="1" t="s">
        <v>165</v>
      </c>
      <c r="F4887">
        <v>2</v>
      </c>
      <c r="G4887">
        <v>0</v>
      </c>
      <c r="H4887">
        <v>0</v>
      </c>
      <c r="I4887">
        <v>0</v>
      </c>
      <c r="J4887">
        <v>1</v>
      </c>
      <c r="BI4887" s="1">
        <v>6</v>
      </c>
      <c r="BJ4887" s="1" t="str">
        <f t="array" ref="BJ4887">IF(C4887="yes",VLOOKUP(BI4887&amp;D4887,CHOOSE({1,2},Schedule_2015!$A$2:$A$257&amp;Schedule_2015!$B$2:$B$257,Schedule_2015!$C$2:$C$257),2,0),VLOOKUP(BI4887&amp;D4887,CHOOSE({1,2},Schedule_2015!$A$2:$A$257&amp;Schedule_2015!$C$2:$C$257,Schedule_2015!$B$2:$B$257),2,0))</f>
        <v>SF</v>
      </c>
      <c r="BK4887" s="3">
        <f>VLOOKUP(BJ4887,Def!$A$2:$Z$34,23,0)</f>
        <v>98.6</v>
      </c>
      <c r="BL4887" s="3">
        <f>VLOOKUP(BJ4887,Def!$A$2:$Z$34,16,0)</f>
        <v>284.60000000000002</v>
      </c>
      <c r="BM4887" s="3">
        <f>VLOOKUP(BJ4887,Def!$A$2:$Z$34,17,0)</f>
        <v>13</v>
      </c>
      <c r="BN4887" s="3">
        <f>VLOOKUP(BJ4887,Def!$A$2:$Z$34,24,0)</f>
        <v>4</v>
      </c>
      <c r="BO4887" s="1">
        <f t="shared" ca="1" si="1200"/>
        <v>0</v>
      </c>
      <c r="BP4887" s="1">
        <f t="shared" ca="1" si="1201"/>
        <v>0</v>
      </c>
      <c r="BQ4887" s="1">
        <f t="shared" ca="1" si="1202"/>
        <v>0</v>
      </c>
      <c r="BR4887" s="1">
        <f t="shared" ca="1" si="1203"/>
        <v>0</v>
      </c>
      <c r="BS4887" s="1">
        <f t="shared" ca="1" si="1204"/>
        <v>0</v>
      </c>
      <c r="BT4887" s="1">
        <f t="shared" ca="1" si="1205"/>
        <v>0</v>
      </c>
      <c r="BU4887" s="1">
        <f t="shared" ca="1" si="1206"/>
        <v>0</v>
      </c>
      <c r="BV4887" s="1">
        <f t="shared" ca="1" si="1207"/>
        <v>0</v>
      </c>
      <c r="BW4887" s="1">
        <f t="shared" ca="1" si="1208"/>
        <v>0</v>
      </c>
      <c r="BX4887" s="1">
        <f t="shared" ca="1" si="1209"/>
        <v>0</v>
      </c>
      <c r="BY4887" s="1">
        <f t="shared" ca="1" si="1210"/>
        <v>0</v>
      </c>
      <c r="BZ4887" s="1">
        <f t="shared" ca="1" si="1211"/>
        <v>0</v>
      </c>
      <c r="CA4887" s="1">
        <f t="shared" ca="1" si="1212"/>
        <v>0</v>
      </c>
      <c r="CB4887" s="1">
        <f t="shared" ca="1" si="1213"/>
        <v>0</v>
      </c>
      <c r="CC4887" s="1">
        <f t="shared" ca="1" si="1214"/>
        <v>0</v>
      </c>
    </row>
    <row r="4888" spans="1:81" hidden="1" x14ac:dyDescent="0.2">
      <c r="A4888" s="1" t="s">
        <v>655</v>
      </c>
      <c r="B4888" s="1" t="s">
        <v>794</v>
      </c>
      <c r="C4888" s="1" t="s">
        <v>135</v>
      </c>
      <c r="D4888" s="1" t="s">
        <v>744</v>
      </c>
      <c r="E4888" s="1" t="s">
        <v>100</v>
      </c>
      <c r="F4888">
        <v>0</v>
      </c>
      <c r="G4888">
        <v>0</v>
      </c>
      <c r="H4888">
        <v>0</v>
      </c>
      <c r="I4888">
        <v>0</v>
      </c>
      <c r="J4888">
        <v>3</v>
      </c>
      <c r="BI4888" s="1">
        <v>6</v>
      </c>
      <c r="BJ4888" s="1" t="str">
        <f t="array" ref="BJ4888">IF(C4888="yes",VLOOKUP(BI4888&amp;D4888,CHOOSE({1,2},Schedule_2015!$A$2:$A$257&amp;Schedule_2015!$B$2:$B$257,Schedule_2015!$C$2:$C$257),2,0),VLOOKUP(BI4888&amp;D4888,CHOOSE({1,2},Schedule_2015!$A$2:$A$257&amp;Schedule_2015!$C$2:$C$257,Schedule_2015!$B$2:$B$257),2,0))</f>
        <v>SF</v>
      </c>
      <c r="BK4888" s="3">
        <f>VLOOKUP(BJ4888,Def!$A$2:$Z$34,23,0)</f>
        <v>98.6</v>
      </c>
      <c r="BL4888" s="3">
        <f>VLOOKUP(BJ4888,Def!$A$2:$Z$34,16,0)</f>
        <v>284.60000000000002</v>
      </c>
      <c r="BM4888" s="3">
        <f>VLOOKUP(BJ4888,Def!$A$2:$Z$34,17,0)</f>
        <v>13</v>
      </c>
      <c r="BN4888" s="3">
        <f>VLOOKUP(BJ4888,Def!$A$2:$Z$34,24,0)</f>
        <v>4</v>
      </c>
      <c r="BO4888" s="1">
        <f t="shared" ca="1" si="1200"/>
        <v>0</v>
      </c>
      <c r="BP4888" s="1">
        <f t="shared" ca="1" si="1201"/>
        <v>0</v>
      </c>
      <c r="BQ4888" s="1">
        <f t="shared" ca="1" si="1202"/>
        <v>0</v>
      </c>
      <c r="BR4888" s="1">
        <f t="shared" ca="1" si="1203"/>
        <v>0</v>
      </c>
      <c r="BS4888" s="1">
        <f t="shared" ca="1" si="1204"/>
        <v>0</v>
      </c>
      <c r="BT4888" s="1">
        <f t="shared" ca="1" si="1205"/>
        <v>0</v>
      </c>
      <c r="BU4888" s="1">
        <f t="shared" ca="1" si="1206"/>
        <v>0</v>
      </c>
      <c r="BV4888" s="1">
        <f t="shared" ca="1" si="1207"/>
        <v>0</v>
      </c>
      <c r="BW4888" s="1">
        <f t="shared" ca="1" si="1208"/>
        <v>0</v>
      </c>
      <c r="BX4888" s="1">
        <f t="shared" ca="1" si="1209"/>
        <v>0</v>
      </c>
      <c r="BY4888" s="1">
        <f t="shared" ca="1" si="1210"/>
        <v>0</v>
      </c>
      <c r="BZ4888" s="1">
        <f t="shared" ca="1" si="1211"/>
        <v>0</v>
      </c>
      <c r="CA4888" s="1">
        <f t="shared" ca="1" si="1212"/>
        <v>0</v>
      </c>
      <c r="CB4888" s="1">
        <f t="shared" ca="1" si="1213"/>
        <v>0</v>
      </c>
      <c r="CC4888" s="1">
        <f t="shared" ca="1" si="1214"/>
        <v>0</v>
      </c>
    </row>
    <row r="4889" spans="1:81" hidden="1" x14ac:dyDescent="0.2">
      <c r="A4889" s="1" t="s">
        <v>795</v>
      </c>
      <c r="B4889" s="1" t="s">
        <v>796</v>
      </c>
      <c r="C4889" s="1" t="s">
        <v>135</v>
      </c>
      <c r="D4889" s="1" t="s">
        <v>744</v>
      </c>
      <c r="E4889" s="1" t="s">
        <v>97</v>
      </c>
      <c r="F4889">
        <v>0</v>
      </c>
      <c r="G4889">
        <v>0</v>
      </c>
      <c r="H4889">
        <v>0</v>
      </c>
      <c r="I4889">
        <v>0</v>
      </c>
      <c r="J4889">
        <v>2</v>
      </c>
      <c r="BI4889" s="1">
        <v>6</v>
      </c>
      <c r="BJ4889" s="1" t="str">
        <f t="array" ref="BJ4889">IF(C4889="yes",VLOOKUP(BI4889&amp;D4889,CHOOSE({1,2},Schedule_2015!$A$2:$A$257&amp;Schedule_2015!$B$2:$B$257,Schedule_2015!$C$2:$C$257),2,0),VLOOKUP(BI4889&amp;D4889,CHOOSE({1,2},Schedule_2015!$A$2:$A$257&amp;Schedule_2015!$C$2:$C$257,Schedule_2015!$B$2:$B$257),2,0))</f>
        <v>SF</v>
      </c>
      <c r="BK4889" s="3">
        <f>VLOOKUP(BJ4889,Def!$A$2:$Z$34,23,0)</f>
        <v>98.6</v>
      </c>
      <c r="BL4889" s="3">
        <f>VLOOKUP(BJ4889,Def!$A$2:$Z$34,16,0)</f>
        <v>284.60000000000002</v>
      </c>
      <c r="BM4889" s="3">
        <f>VLOOKUP(BJ4889,Def!$A$2:$Z$34,17,0)</f>
        <v>13</v>
      </c>
      <c r="BN4889" s="3">
        <f>VLOOKUP(BJ4889,Def!$A$2:$Z$34,24,0)</f>
        <v>4</v>
      </c>
      <c r="BO4889" s="1">
        <f t="shared" ca="1" si="1200"/>
        <v>0</v>
      </c>
      <c r="BP4889" s="1">
        <f t="shared" ca="1" si="1201"/>
        <v>0</v>
      </c>
      <c r="BQ4889" s="1">
        <f t="shared" ca="1" si="1202"/>
        <v>0</v>
      </c>
      <c r="BR4889" s="1">
        <f t="shared" ca="1" si="1203"/>
        <v>0</v>
      </c>
      <c r="BS4889" s="1">
        <f t="shared" ca="1" si="1204"/>
        <v>0</v>
      </c>
      <c r="BT4889" s="1">
        <f t="shared" ca="1" si="1205"/>
        <v>0</v>
      </c>
      <c r="BU4889" s="1">
        <f t="shared" ca="1" si="1206"/>
        <v>0</v>
      </c>
      <c r="BV4889" s="1">
        <f t="shared" ca="1" si="1207"/>
        <v>0</v>
      </c>
      <c r="BW4889" s="1">
        <f t="shared" ca="1" si="1208"/>
        <v>0</v>
      </c>
      <c r="BX4889" s="1">
        <f t="shared" ca="1" si="1209"/>
        <v>0</v>
      </c>
      <c r="BY4889" s="1">
        <f t="shared" ca="1" si="1210"/>
        <v>0</v>
      </c>
      <c r="BZ4889" s="1">
        <f t="shared" ca="1" si="1211"/>
        <v>0</v>
      </c>
      <c r="CA4889" s="1">
        <f t="shared" ca="1" si="1212"/>
        <v>0</v>
      </c>
      <c r="CB4889" s="1">
        <f t="shared" ca="1" si="1213"/>
        <v>0</v>
      </c>
      <c r="CC4889" s="1">
        <f t="shared" ca="1" si="1214"/>
        <v>0</v>
      </c>
    </row>
    <row r="4890" spans="1:81" hidden="1" x14ac:dyDescent="0.2">
      <c r="A4890" s="1" t="s">
        <v>797</v>
      </c>
      <c r="B4890" s="1" t="s">
        <v>798</v>
      </c>
      <c r="C4890" s="1" t="s">
        <v>135</v>
      </c>
      <c r="D4890" s="1" t="s">
        <v>744</v>
      </c>
      <c r="E4890" s="1" t="s">
        <v>105</v>
      </c>
      <c r="F4890">
        <v>2</v>
      </c>
      <c r="G4890">
        <v>0</v>
      </c>
      <c r="H4890">
        <v>0</v>
      </c>
      <c r="I4890">
        <v>0</v>
      </c>
      <c r="J4890">
        <v>3</v>
      </c>
      <c r="BI4890" s="1">
        <v>6</v>
      </c>
      <c r="BJ4890" s="1" t="str">
        <f t="array" ref="BJ4890">IF(C4890="yes",VLOOKUP(BI4890&amp;D4890,CHOOSE({1,2},Schedule_2015!$A$2:$A$257&amp;Schedule_2015!$B$2:$B$257,Schedule_2015!$C$2:$C$257),2,0),VLOOKUP(BI4890&amp;D4890,CHOOSE({1,2},Schedule_2015!$A$2:$A$257&amp;Schedule_2015!$C$2:$C$257,Schedule_2015!$B$2:$B$257),2,0))</f>
        <v>SF</v>
      </c>
      <c r="BK4890" s="3">
        <f>VLOOKUP(BJ4890,Def!$A$2:$Z$34,23,0)</f>
        <v>98.6</v>
      </c>
      <c r="BL4890" s="3">
        <f>VLOOKUP(BJ4890,Def!$A$2:$Z$34,16,0)</f>
        <v>284.60000000000002</v>
      </c>
      <c r="BM4890" s="3">
        <f>VLOOKUP(BJ4890,Def!$A$2:$Z$34,17,0)</f>
        <v>13</v>
      </c>
      <c r="BN4890" s="3">
        <f>VLOOKUP(BJ4890,Def!$A$2:$Z$34,24,0)</f>
        <v>4</v>
      </c>
      <c r="BO4890" s="1">
        <f t="shared" ca="1" si="1200"/>
        <v>0</v>
      </c>
      <c r="BP4890" s="1">
        <f t="shared" ca="1" si="1201"/>
        <v>0</v>
      </c>
      <c r="BQ4890" s="1">
        <f t="shared" ca="1" si="1202"/>
        <v>0</v>
      </c>
      <c r="BR4890" s="1">
        <f t="shared" ca="1" si="1203"/>
        <v>0</v>
      </c>
      <c r="BS4890" s="1">
        <f t="shared" ca="1" si="1204"/>
        <v>0</v>
      </c>
      <c r="BT4890" s="1">
        <f t="shared" ca="1" si="1205"/>
        <v>0</v>
      </c>
      <c r="BU4890" s="1">
        <f t="shared" ca="1" si="1206"/>
        <v>0</v>
      </c>
      <c r="BV4890" s="1">
        <f t="shared" ca="1" si="1207"/>
        <v>0</v>
      </c>
      <c r="BW4890" s="1">
        <f t="shared" ca="1" si="1208"/>
        <v>0</v>
      </c>
      <c r="BX4890" s="1">
        <f t="shared" ca="1" si="1209"/>
        <v>0</v>
      </c>
      <c r="BY4890" s="1">
        <f t="shared" ca="1" si="1210"/>
        <v>0</v>
      </c>
      <c r="BZ4890" s="1">
        <f t="shared" ca="1" si="1211"/>
        <v>0</v>
      </c>
      <c r="CA4890" s="1">
        <f t="shared" ca="1" si="1212"/>
        <v>0</v>
      </c>
      <c r="CB4890" s="1">
        <f t="shared" ca="1" si="1213"/>
        <v>0</v>
      </c>
      <c r="CC4890" s="1">
        <f t="shared" ca="1" si="1214"/>
        <v>0</v>
      </c>
    </row>
    <row r="4891" spans="1:81" hidden="1" x14ac:dyDescent="0.2">
      <c r="A4891" s="1" t="s">
        <v>1555</v>
      </c>
      <c r="B4891" s="1" t="s">
        <v>1556</v>
      </c>
      <c r="C4891" s="1" t="s">
        <v>62</v>
      </c>
      <c r="D4891" s="1" t="s">
        <v>1557</v>
      </c>
      <c r="E4891" s="1" t="s">
        <v>64</v>
      </c>
      <c r="AD4891">
        <v>8</v>
      </c>
      <c r="AE4891">
        <v>3</v>
      </c>
      <c r="AF4891">
        <v>0</v>
      </c>
      <c r="AG4891">
        <v>0</v>
      </c>
      <c r="AH4891">
        <v>0</v>
      </c>
      <c r="AI4891">
        <v>0</v>
      </c>
      <c r="AJ4891">
        <v>6</v>
      </c>
      <c r="BB4891">
        <v>5</v>
      </c>
      <c r="BC4891">
        <v>12</v>
      </c>
      <c r="BD4891">
        <v>0</v>
      </c>
      <c r="BE4891">
        <v>0</v>
      </c>
      <c r="BF4891">
        <v>0</v>
      </c>
      <c r="BG4891">
        <v>0</v>
      </c>
      <c r="BH4891">
        <v>47</v>
      </c>
      <c r="BI4891" s="1">
        <v>6</v>
      </c>
      <c r="BJ4891" s="1" t="str">
        <f t="array" ref="BJ4891">IF(C4891="yes",VLOOKUP(BI4891&amp;D4891,CHOOSE({1,2},Schedule_2015!$A$2:$A$257&amp;Schedule_2015!$B$2:$B$257,Schedule_2015!$C$2:$C$257),2,0),VLOOKUP(BI4891&amp;D4891,CHOOSE({1,2},Schedule_2015!$A$2:$A$257&amp;Schedule_2015!$C$2:$C$257,Schedule_2015!$B$2:$B$257),2,0))</f>
        <v>ARI</v>
      </c>
      <c r="BK4891" s="3">
        <f>VLOOKUP(BJ4891,Def!$A$2:$Z$34,23,0)</f>
        <v>85.2</v>
      </c>
      <c r="BL4891" s="3">
        <f>VLOOKUP(BJ4891,Def!$A$2:$Z$34,16,0)</f>
        <v>192.8</v>
      </c>
      <c r="BM4891" s="3">
        <f>VLOOKUP(BJ4891,Def!$A$2:$Z$34,17,0)</f>
        <v>3</v>
      </c>
      <c r="BN4891" s="3">
        <f>VLOOKUP(BJ4891,Def!$A$2:$Z$34,24,0)</f>
        <v>4</v>
      </c>
      <c r="BO4891" s="1">
        <f t="shared" ca="1" si="1200"/>
        <v>0</v>
      </c>
      <c r="BP4891" s="1">
        <f t="shared" ca="1" si="1201"/>
        <v>0.24</v>
      </c>
      <c r="BQ4891" s="1">
        <f t="shared" ca="1" si="1202"/>
        <v>0</v>
      </c>
      <c r="BR4891" s="1">
        <f t="shared" ca="1" si="1203"/>
        <v>0</v>
      </c>
      <c r="BS4891" s="1">
        <f t="shared" ca="1" si="1204"/>
        <v>4.7</v>
      </c>
      <c r="BT4891" s="1">
        <f t="shared" ca="1" si="1205"/>
        <v>0</v>
      </c>
      <c r="BU4891" s="1">
        <f t="shared" ca="1" si="1206"/>
        <v>0</v>
      </c>
      <c r="BV4891" s="1">
        <f t="shared" ca="1" si="1207"/>
        <v>0</v>
      </c>
      <c r="BW4891" s="1">
        <f t="shared" ca="1" si="1208"/>
        <v>0</v>
      </c>
      <c r="BX4891" s="1">
        <f t="shared" ca="1" si="1209"/>
        <v>0</v>
      </c>
      <c r="BY4891" s="1">
        <f t="shared" ca="1" si="1210"/>
        <v>0</v>
      </c>
      <c r="BZ4891" s="1">
        <f t="shared" ca="1" si="1211"/>
        <v>0</v>
      </c>
      <c r="CA4891" s="1">
        <f t="shared" ca="1" si="1212"/>
        <v>0</v>
      </c>
      <c r="CB4891" s="1">
        <f t="shared" ca="1" si="1213"/>
        <v>0</v>
      </c>
      <c r="CC4891" s="1">
        <f t="shared" ca="1" si="1214"/>
        <v>4.9400000000000004</v>
      </c>
    </row>
    <row r="4892" spans="1:81" hidden="1" x14ac:dyDescent="0.2">
      <c r="A4892" s="1" t="s">
        <v>2954</v>
      </c>
      <c r="B4892" s="1" t="s">
        <v>2955</v>
      </c>
      <c r="C4892" s="1" t="s">
        <v>62</v>
      </c>
      <c r="D4892" s="1" t="s">
        <v>136</v>
      </c>
      <c r="AU4892">
        <v>8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>
        <v>8</v>
      </c>
      <c r="BB4892">
        <v>4</v>
      </c>
      <c r="BC4892">
        <v>4</v>
      </c>
      <c r="BD4892">
        <v>0</v>
      </c>
      <c r="BE4892">
        <v>0</v>
      </c>
      <c r="BF4892">
        <v>0</v>
      </c>
      <c r="BG4892">
        <v>0</v>
      </c>
      <c r="BH4892">
        <v>8</v>
      </c>
      <c r="BI4892" s="1">
        <v>6</v>
      </c>
      <c r="BJ4892" s="1" t="str">
        <f t="array" ref="BJ4892">IF(C4892="yes",VLOOKUP(BI4892&amp;D4892,CHOOSE({1,2},Schedule_2015!$A$2:$A$257&amp;Schedule_2015!$B$2:$B$257,Schedule_2015!$C$2:$C$257),2,0),VLOOKUP(BI4892&amp;D4892,CHOOSE({1,2},Schedule_2015!$A$2:$A$257&amp;Schedule_2015!$C$2:$C$257,Schedule_2015!$B$2:$B$257),2,0))</f>
        <v>NE</v>
      </c>
      <c r="BK4892" s="3">
        <f>VLOOKUP(BJ4892,Def!$A$2:$Z$34,23,0)</f>
        <v>101</v>
      </c>
      <c r="BL4892" s="3">
        <f>VLOOKUP(BJ4892,Def!$A$2:$Z$34,16,0)</f>
        <v>257</v>
      </c>
      <c r="BM4892" s="3">
        <f>VLOOKUP(BJ4892,Def!$A$2:$Z$34,17,0)</f>
        <v>9</v>
      </c>
      <c r="BN4892" s="3">
        <f>VLOOKUP(BJ4892,Def!$A$2:$Z$34,24,0)</f>
        <v>1</v>
      </c>
      <c r="BO4892" s="1">
        <f t="shared" ca="1" si="1200"/>
        <v>0</v>
      </c>
      <c r="BP4892" s="1">
        <f t="shared" ca="1" si="1201"/>
        <v>0</v>
      </c>
      <c r="BQ4892" s="1">
        <f t="shared" ca="1" si="1202"/>
        <v>0</v>
      </c>
      <c r="BR4892" s="1">
        <f t="shared" ca="1" si="1203"/>
        <v>0</v>
      </c>
      <c r="BS4892" s="1">
        <f t="shared" ca="1" si="1204"/>
        <v>0.8</v>
      </c>
      <c r="BT4892" s="1">
        <f t="shared" ca="1" si="1205"/>
        <v>0</v>
      </c>
      <c r="BU4892" s="1">
        <f t="shared" ca="1" si="1206"/>
        <v>0</v>
      </c>
      <c r="BV4892" s="1">
        <f t="shared" ca="1" si="1207"/>
        <v>0.8</v>
      </c>
      <c r="BW4892" s="1">
        <f t="shared" ca="1" si="1208"/>
        <v>1</v>
      </c>
      <c r="BX4892" s="1">
        <f t="shared" ca="1" si="1209"/>
        <v>0</v>
      </c>
      <c r="BY4892" s="1">
        <f t="shared" ca="1" si="1210"/>
        <v>0</v>
      </c>
      <c r="BZ4892" s="1">
        <f t="shared" ca="1" si="1211"/>
        <v>0</v>
      </c>
      <c r="CA4892" s="1">
        <f t="shared" ca="1" si="1212"/>
        <v>0</v>
      </c>
      <c r="CB4892" s="1">
        <f t="shared" ca="1" si="1213"/>
        <v>0</v>
      </c>
      <c r="CC4892" s="1">
        <f t="shared" ca="1" si="1214"/>
        <v>2.6</v>
      </c>
    </row>
    <row r="4893" spans="1:81" hidden="1" x14ac:dyDescent="0.2">
      <c r="A4893" s="1" t="s">
        <v>137</v>
      </c>
      <c r="B4893" s="1" t="s">
        <v>138</v>
      </c>
      <c r="C4893" s="1" t="s">
        <v>62</v>
      </c>
      <c r="D4893" s="1" t="s">
        <v>136</v>
      </c>
      <c r="E4893" s="1" t="s">
        <v>69</v>
      </c>
      <c r="AU4893">
        <v>11</v>
      </c>
      <c r="AV4893">
        <v>0</v>
      </c>
      <c r="AW4893">
        <v>2</v>
      </c>
      <c r="AX4893">
        <v>0</v>
      </c>
      <c r="AY4893">
        <v>0</v>
      </c>
      <c r="AZ4893">
        <v>0</v>
      </c>
      <c r="BA4893">
        <v>16</v>
      </c>
      <c r="BB4893">
        <v>13</v>
      </c>
      <c r="BC4893">
        <v>23</v>
      </c>
      <c r="BD4893">
        <v>0</v>
      </c>
      <c r="BE4893">
        <v>0</v>
      </c>
      <c r="BF4893">
        <v>0</v>
      </c>
      <c r="BG4893">
        <v>0</v>
      </c>
      <c r="BH4893">
        <v>78</v>
      </c>
      <c r="BI4893" s="1">
        <v>6</v>
      </c>
      <c r="BJ4893" s="1" t="str">
        <f t="array" ref="BJ4893">IF(C4893="yes",VLOOKUP(BI4893&amp;D4893,CHOOSE({1,2},Schedule_2015!$A$2:$A$257&amp;Schedule_2015!$B$2:$B$257,Schedule_2015!$C$2:$C$257),2,0),VLOOKUP(BI4893&amp;D4893,CHOOSE({1,2},Schedule_2015!$A$2:$A$257&amp;Schedule_2015!$C$2:$C$257,Schedule_2015!$B$2:$B$257),2,0))</f>
        <v>NE</v>
      </c>
      <c r="BK4893" s="3">
        <f>VLOOKUP(BJ4893,Def!$A$2:$Z$34,23,0)</f>
        <v>101</v>
      </c>
      <c r="BL4893" s="3">
        <f>VLOOKUP(BJ4893,Def!$A$2:$Z$34,16,0)</f>
        <v>257</v>
      </c>
      <c r="BM4893" s="3">
        <f>VLOOKUP(BJ4893,Def!$A$2:$Z$34,17,0)</f>
        <v>9</v>
      </c>
      <c r="BN4893" s="3">
        <f>VLOOKUP(BJ4893,Def!$A$2:$Z$34,24,0)</f>
        <v>1</v>
      </c>
      <c r="BO4893" s="1">
        <f t="shared" ca="1" si="1200"/>
        <v>0</v>
      </c>
      <c r="BP4893" s="1">
        <f t="shared" ca="1" si="1201"/>
        <v>0</v>
      </c>
      <c r="BQ4893" s="1">
        <f t="shared" ca="1" si="1202"/>
        <v>0</v>
      </c>
      <c r="BR4893" s="1">
        <f t="shared" ca="1" si="1203"/>
        <v>0</v>
      </c>
      <c r="BS4893" s="1">
        <f t="shared" ca="1" si="1204"/>
        <v>7.8000000000000007</v>
      </c>
      <c r="BT4893" s="1">
        <f t="shared" ca="1" si="1205"/>
        <v>0</v>
      </c>
      <c r="BU4893" s="1">
        <f t="shared" ca="1" si="1206"/>
        <v>0</v>
      </c>
      <c r="BV4893" s="1">
        <f t="shared" ca="1" si="1207"/>
        <v>1.6</v>
      </c>
      <c r="BW4893" s="1">
        <f t="shared" ca="1" si="1208"/>
        <v>2</v>
      </c>
      <c r="BX4893" s="1">
        <f t="shared" ca="1" si="1209"/>
        <v>0</v>
      </c>
      <c r="BY4893" s="1">
        <f t="shared" ca="1" si="1210"/>
        <v>0</v>
      </c>
      <c r="BZ4893" s="1">
        <f t="shared" ca="1" si="1211"/>
        <v>0</v>
      </c>
      <c r="CA4893" s="1">
        <f t="shared" ca="1" si="1212"/>
        <v>0</v>
      </c>
      <c r="CB4893" s="1">
        <f t="shared" ca="1" si="1213"/>
        <v>0</v>
      </c>
      <c r="CC4893" s="1">
        <f t="shared" ca="1" si="1214"/>
        <v>11.4</v>
      </c>
    </row>
    <row r="4894" spans="1:81" hidden="1" x14ac:dyDescent="0.2">
      <c r="A4894" s="1" t="s">
        <v>1343</v>
      </c>
      <c r="B4894" s="1" t="s">
        <v>2956</v>
      </c>
      <c r="C4894" s="1" t="s">
        <v>62</v>
      </c>
      <c r="D4894" s="1" t="s">
        <v>136</v>
      </c>
      <c r="E4894" s="1" t="s">
        <v>118</v>
      </c>
      <c r="F4894">
        <v>2</v>
      </c>
      <c r="G4894">
        <v>0</v>
      </c>
      <c r="H4894">
        <v>0</v>
      </c>
      <c r="I4894">
        <v>0</v>
      </c>
      <c r="J4894">
        <v>2</v>
      </c>
      <c r="BB4894">
        <v>1</v>
      </c>
      <c r="BC4894">
        <v>-1</v>
      </c>
      <c r="BD4894">
        <v>0</v>
      </c>
      <c r="BE4894">
        <v>0</v>
      </c>
      <c r="BF4894">
        <v>0</v>
      </c>
      <c r="BG4894">
        <v>0</v>
      </c>
      <c r="BH4894">
        <v>-1</v>
      </c>
      <c r="BI4894" s="1">
        <v>6</v>
      </c>
      <c r="BJ4894" s="1" t="str">
        <f t="array" ref="BJ4894">IF(C4894="yes",VLOOKUP(BI4894&amp;D4894,CHOOSE({1,2},Schedule_2015!$A$2:$A$257&amp;Schedule_2015!$B$2:$B$257,Schedule_2015!$C$2:$C$257),2,0),VLOOKUP(BI4894&amp;D4894,CHOOSE({1,2},Schedule_2015!$A$2:$A$257&amp;Schedule_2015!$C$2:$C$257,Schedule_2015!$B$2:$B$257),2,0))</f>
        <v>NE</v>
      </c>
      <c r="BK4894" s="3">
        <f>VLOOKUP(BJ4894,Def!$A$2:$Z$34,23,0)</f>
        <v>101</v>
      </c>
      <c r="BL4894" s="3">
        <f>VLOOKUP(BJ4894,Def!$A$2:$Z$34,16,0)</f>
        <v>257</v>
      </c>
      <c r="BM4894" s="3">
        <f>VLOOKUP(BJ4894,Def!$A$2:$Z$34,17,0)</f>
        <v>9</v>
      </c>
      <c r="BN4894" s="3">
        <f>VLOOKUP(BJ4894,Def!$A$2:$Z$34,24,0)</f>
        <v>1</v>
      </c>
      <c r="BO4894" s="1">
        <f t="shared" ca="1" si="1200"/>
        <v>0</v>
      </c>
      <c r="BP4894" s="1">
        <f t="shared" ca="1" si="1201"/>
        <v>0</v>
      </c>
      <c r="BQ4894" s="1">
        <f t="shared" ca="1" si="1202"/>
        <v>0</v>
      </c>
      <c r="BR4894" s="1">
        <f t="shared" ca="1" si="1203"/>
        <v>0</v>
      </c>
      <c r="BS4894" s="1">
        <f t="shared" ca="1" si="1204"/>
        <v>-0.1</v>
      </c>
      <c r="BT4894" s="1">
        <f t="shared" ca="1" si="1205"/>
        <v>0</v>
      </c>
      <c r="BU4894" s="1">
        <f t="shared" ca="1" si="1206"/>
        <v>0</v>
      </c>
      <c r="BV4894" s="1">
        <f t="shared" ca="1" si="1207"/>
        <v>0</v>
      </c>
      <c r="BW4894" s="1">
        <f t="shared" ca="1" si="1208"/>
        <v>0</v>
      </c>
      <c r="BX4894" s="1">
        <f t="shared" ca="1" si="1209"/>
        <v>0</v>
      </c>
      <c r="BY4894" s="1">
        <f t="shared" ca="1" si="1210"/>
        <v>0</v>
      </c>
      <c r="BZ4894" s="1">
        <f t="shared" ca="1" si="1211"/>
        <v>0</v>
      </c>
      <c r="CA4894" s="1">
        <f t="shared" ca="1" si="1212"/>
        <v>0</v>
      </c>
      <c r="CB4894" s="1">
        <f t="shared" ca="1" si="1213"/>
        <v>0</v>
      </c>
      <c r="CC4894" s="1">
        <f t="shared" ca="1" si="1214"/>
        <v>-0.1</v>
      </c>
    </row>
    <row r="4895" spans="1:81" hidden="1" x14ac:dyDescent="0.2">
      <c r="A4895" s="1" t="s">
        <v>143</v>
      </c>
      <c r="B4895" s="1" t="s">
        <v>144</v>
      </c>
      <c r="C4895" s="1" t="s">
        <v>62</v>
      </c>
      <c r="D4895" s="1" t="s">
        <v>136</v>
      </c>
      <c r="E4895" s="1" t="s">
        <v>79</v>
      </c>
      <c r="AU4895">
        <v>5</v>
      </c>
      <c r="AV4895">
        <v>0</v>
      </c>
      <c r="AW4895">
        <v>2</v>
      </c>
      <c r="AX4895">
        <v>0</v>
      </c>
      <c r="AY4895">
        <v>0</v>
      </c>
      <c r="AZ4895">
        <v>0</v>
      </c>
      <c r="BA4895">
        <v>7</v>
      </c>
      <c r="BI4895" s="1">
        <v>6</v>
      </c>
      <c r="BJ4895" s="1" t="str">
        <f t="array" ref="BJ4895">IF(C4895="yes",VLOOKUP(BI4895&amp;D4895,CHOOSE({1,2},Schedule_2015!$A$2:$A$257&amp;Schedule_2015!$B$2:$B$257,Schedule_2015!$C$2:$C$257),2,0),VLOOKUP(BI4895&amp;D4895,CHOOSE({1,2},Schedule_2015!$A$2:$A$257&amp;Schedule_2015!$C$2:$C$257,Schedule_2015!$B$2:$B$257),2,0))</f>
        <v>NE</v>
      </c>
      <c r="BK4895" s="3">
        <f>VLOOKUP(BJ4895,Def!$A$2:$Z$34,23,0)</f>
        <v>101</v>
      </c>
      <c r="BL4895" s="3">
        <f>VLOOKUP(BJ4895,Def!$A$2:$Z$34,16,0)</f>
        <v>257</v>
      </c>
      <c r="BM4895" s="3">
        <f>VLOOKUP(BJ4895,Def!$A$2:$Z$34,17,0)</f>
        <v>9</v>
      </c>
      <c r="BN4895" s="3">
        <f>VLOOKUP(BJ4895,Def!$A$2:$Z$34,24,0)</f>
        <v>1</v>
      </c>
      <c r="BO4895" s="1">
        <f t="shared" ca="1" si="1200"/>
        <v>0</v>
      </c>
      <c r="BP4895" s="1">
        <f t="shared" ca="1" si="1201"/>
        <v>0</v>
      </c>
      <c r="BQ4895" s="1">
        <f t="shared" ca="1" si="1202"/>
        <v>0</v>
      </c>
      <c r="BR4895" s="1">
        <f t="shared" ca="1" si="1203"/>
        <v>0</v>
      </c>
      <c r="BS4895" s="1">
        <f t="shared" ca="1" si="1204"/>
        <v>0</v>
      </c>
      <c r="BT4895" s="1">
        <f t="shared" ca="1" si="1205"/>
        <v>0</v>
      </c>
      <c r="BU4895" s="1">
        <f t="shared" ca="1" si="1206"/>
        <v>0</v>
      </c>
      <c r="BV4895" s="1">
        <f t="shared" ca="1" si="1207"/>
        <v>0.70000000000000007</v>
      </c>
      <c r="BW4895" s="1">
        <f t="shared" ca="1" si="1208"/>
        <v>2</v>
      </c>
      <c r="BX4895" s="1">
        <f t="shared" ca="1" si="1209"/>
        <v>0</v>
      </c>
      <c r="BY4895" s="1">
        <f t="shared" ca="1" si="1210"/>
        <v>0</v>
      </c>
      <c r="BZ4895" s="1">
        <f t="shared" ca="1" si="1211"/>
        <v>0</v>
      </c>
      <c r="CA4895" s="1">
        <f t="shared" ca="1" si="1212"/>
        <v>0</v>
      </c>
      <c r="CB4895" s="1">
        <f t="shared" ca="1" si="1213"/>
        <v>0</v>
      </c>
      <c r="CC4895" s="1">
        <f t="shared" ca="1" si="1214"/>
        <v>2.7</v>
      </c>
    </row>
    <row r="4896" spans="1:81" hidden="1" x14ac:dyDescent="0.2">
      <c r="A4896" s="1" t="s">
        <v>145</v>
      </c>
      <c r="B4896" s="1" t="s">
        <v>146</v>
      </c>
      <c r="C4896" s="1" t="s">
        <v>62</v>
      </c>
      <c r="D4896" s="1" t="s">
        <v>136</v>
      </c>
      <c r="E4896" s="1" t="s">
        <v>79</v>
      </c>
      <c r="AU4896">
        <v>10</v>
      </c>
      <c r="AV4896">
        <v>0</v>
      </c>
      <c r="AW4896">
        <v>3</v>
      </c>
      <c r="AX4896">
        <v>0</v>
      </c>
      <c r="AY4896">
        <v>0</v>
      </c>
      <c r="AZ4896">
        <v>0</v>
      </c>
      <c r="BA4896">
        <v>23</v>
      </c>
      <c r="BI4896" s="1">
        <v>6</v>
      </c>
      <c r="BJ4896" s="1" t="str">
        <f t="array" ref="BJ4896">IF(C4896="yes",VLOOKUP(BI4896&amp;D4896,CHOOSE({1,2},Schedule_2015!$A$2:$A$257&amp;Schedule_2015!$B$2:$B$257,Schedule_2015!$C$2:$C$257),2,0),VLOOKUP(BI4896&amp;D4896,CHOOSE({1,2},Schedule_2015!$A$2:$A$257&amp;Schedule_2015!$C$2:$C$257,Schedule_2015!$B$2:$B$257),2,0))</f>
        <v>NE</v>
      </c>
      <c r="BK4896" s="3">
        <f>VLOOKUP(BJ4896,Def!$A$2:$Z$34,23,0)</f>
        <v>101</v>
      </c>
      <c r="BL4896" s="3">
        <f>VLOOKUP(BJ4896,Def!$A$2:$Z$34,16,0)</f>
        <v>257</v>
      </c>
      <c r="BM4896" s="3">
        <f>VLOOKUP(BJ4896,Def!$A$2:$Z$34,17,0)</f>
        <v>9</v>
      </c>
      <c r="BN4896" s="3">
        <f>VLOOKUP(BJ4896,Def!$A$2:$Z$34,24,0)</f>
        <v>1</v>
      </c>
      <c r="BO4896" s="1">
        <f t="shared" ca="1" si="1200"/>
        <v>0</v>
      </c>
      <c r="BP4896" s="1">
        <f t="shared" ca="1" si="1201"/>
        <v>0</v>
      </c>
      <c r="BQ4896" s="1">
        <f t="shared" ca="1" si="1202"/>
        <v>0</v>
      </c>
      <c r="BR4896" s="1">
        <f t="shared" ca="1" si="1203"/>
        <v>0</v>
      </c>
      <c r="BS4896" s="1">
        <f t="shared" ca="1" si="1204"/>
        <v>0</v>
      </c>
      <c r="BT4896" s="1">
        <f t="shared" ca="1" si="1205"/>
        <v>0</v>
      </c>
      <c r="BU4896" s="1">
        <f t="shared" ca="1" si="1206"/>
        <v>0</v>
      </c>
      <c r="BV4896" s="1">
        <f t="shared" ca="1" si="1207"/>
        <v>2.3000000000000003</v>
      </c>
      <c r="BW4896" s="1">
        <f t="shared" ca="1" si="1208"/>
        <v>3</v>
      </c>
      <c r="BX4896" s="1">
        <f t="shared" ca="1" si="1209"/>
        <v>0</v>
      </c>
      <c r="BY4896" s="1">
        <f t="shared" ca="1" si="1210"/>
        <v>0</v>
      </c>
      <c r="BZ4896" s="1">
        <f t="shared" ca="1" si="1211"/>
        <v>0</v>
      </c>
      <c r="CA4896" s="1">
        <f t="shared" ca="1" si="1212"/>
        <v>0</v>
      </c>
      <c r="CB4896" s="1">
        <f t="shared" ca="1" si="1213"/>
        <v>0</v>
      </c>
      <c r="CC4896" s="1">
        <f t="shared" ca="1" si="1214"/>
        <v>5.3000000000000007</v>
      </c>
    </row>
    <row r="4897" spans="1:81" hidden="1" x14ac:dyDescent="0.2">
      <c r="A4897" s="1" t="s">
        <v>147</v>
      </c>
      <c r="B4897" s="1" t="s">
        <v>148</v>
      </c>
      <c r="C4897" s="1" t="s">
        <v>62</v>
      </c>
      <c r="D4897" s="1" t="s">
        <v>136</v>
      </c>
      <c r="E4897" s="1" t="s">
        <v>79</v>
      </c>
      <c r="AU4897">
        <v>11</v>
      </c>
      <c r="AV4897">
        <v>0</v>
      </c>
      <c r="AW4897">
        <v>3</v>
      </c>
      <c r="AX4897">
        <v>0</v>
      </c>
      <c r="AY4897">
        <v>0</v>
      </c>
      <c r="AZ4897">
        <v>0</v>
      </c>
      <c r="BA4897">
        <v>20</v>
      </c>
      <c r="BI4897" s="1">
        <v>6</v>
      </c>
      <c r="BJ4897" s="1" t="str">
        <f t="array" ref="BJ4897">IF(C4897="yes",VLOOKUP(BI4897&amp;D4897,CHOOSE({1,2},Schedule_2015!$A$2:$A$257&amp;Schedule_2015!$B$2:$B$257,Schedule_2015!$C$2:$C$257),2,0),VLOOKUP(BI4897&amp;D4897,CHOOSE({1,2},Schedule_2015!$A$2:$A$257&amp;Schedule_2015!$C$2:$C$257,Schedule_2015!$B$2:$B$257),2,0))</f>
        <v>NE</v>
      </c>
      <c r="BK4897" s="3">
        <f>VLOOKUP(BJ4897,Def!$A$2:$Z$34,23,0)</f>
        <v>101</v>
      </c>
      <c r="BL4897" s="3">
        <f>VLOOKUP(BJ4897,Def!$A$2:$Z$34,16,0)</f>
        <v>257</v>
      </c>
      <c r="BM4897" s="3">
        <f>VLOOKUP(BJ4897,Def!$A$2:$Z$34,17,0)</f>
        <v>9</v>
      </c>
      <c r="BN4897" s="3">
        <f>VLOOKUP(BJ4897,Def!$A$2:$Z$34,24,0)</f>
        <v>1</v>
      </c>
      <c r="BO4897" s="1">
        <f t="shared" ca="1" si="1200"/>
        <v>0</v>
      </c>
      <c r="BP4897" s="1">
        <f t="shared" ca="1" si="1201"/>
        <v>0</v>
      </c>
      <c r="BQ4897" s="1">
        <f t="shared" ca="1" si="1202"/>
        <v>0</v>
      </c>
      <c r="BR4897" s="1">
        <f t="shared" ca="1" si="1203"/>
        <v>0</v>
      </c>
      <c r="BS4897" s="1">
        <f t="shared" ca="1" si="1204"/>
        <v>0</v>
      </c>
      <c r="BT4897" s="1">
        <f t="shared" ca="1" si="1205"/>
        <v>0</v>
      </c>
      <c r="BU4897" s="1">
        <f t="shared" ca="1" si="1206"/>
        <v>0</v>
      </c>
      <c r="BV4897" s="1">
        <f t="shared" ca="1" si="1207"/>
        <v>2</v>
      </c>
      <c r="BW4897" s="1">
        <f t="shared" ca="1" si="1208"/>
        <v>3</v>
      </c>
      <c r="BX4897" s="1">
        <f t="shared" ca="1" si="1209"/>
        <v>0</v>
      </c>
      <c r="BY4897" s="1">
        <f t="shared" ca="1" si="1210"/>
        <v>0</v>
      </c>
      <c r="BZ4897" s="1">
        <f t="shared" ca="1" si="1211"/>
        <v>0</v>
      </c>
      <c r="CA4897" s="1">
        <f t="shared" ca="1" si="1212"/>
        <v>0</v>
      </c>
      <c r="CB4897" s="1">
        <f t="shared" ca="1" si="1213"/>
        <v>0</v>
      </c>
      <c r="CC4897" s="1">
        <f t="shared" ca="1" si="1214"/>
        <v>5</v>
      </c>
    </row>
    <row r="4898" spans="1:81" hidden="1" x14ac:dyDescent="0.2">
      <c r="A4898" s="1" t="s">
        <v>149</v>
      </c>
      <c r="B4898" s="1" t="s">
        <v>150</v>
      </c>
      <c r="C4898" s="1" t="s">
        <v>62</v>
      </c>
      <c r="D4898" s="1" t="s">
        <v>136</v>
      </c>
      <c r="E4898" s="1" t="s">
        <v>76</v>
      </c>
      <c r="AU4898">
        <v>27</v>
      </c>
      <c r="AV4898">
        <v>3</v>
      </c>
      <c r="AW4898">
        <v>6</v>
      </c>
      <c r="AX4898">
        <v>1</v>
      </c>
      <c r="AY4898">
        <v>0</v>
      </c>
      <c r="AZ4898">
        <v>0</v>
      </c>
      <c r="BA4898">
        <v>74</v>
      </c>
      <c r="BI4898" s="1">
        <v>6</v>
      </c>
      <c r="BJ4898" s="1" t="str">
        <f t="array" ref="BJ4898">IF(C4898="yes",VLOOKUP(BI4898&amp;D4898,CHOOSE({1,2},Schedule_2015!$A$2:$A$257&amp;Schedule_2015!$B$2:$B$257,Schedule_2015!$C$2:$C$257),2,0),VLOOKUP(BI4898&amp;D4898,CHOOSE({1,2},Schedule_2015!$A$2:$A$257&amp;Schedule_2015!$C$2:$C$257,Schedule_2015!$B$2:$B$257),2,0))</f>
        <v>NE</v>
      </c>
      <c r="BK4898" s="3">
        <f>VLOOKUP(BJ4898,Def!$A$2:$Z$34,23,0)</f>
        <v>101</v>
      </c>
      <c r="BL4898" s="3">
        <f>VLOOKUP(BJ4898,Def!$A$2:$Z$34,16,0)</f>
        <v>257</v>
      </c>
      <c r="BM4898" s="3">
        <f>VLOOKUP(BJ4898,Def!$A$2:$Z$34,17,0)</f>
        <v>9</v>
      </c>
      <c r="BN4898" s="3">
        <f>VLOOKUP(BJ4898,Def!$A$2:$Z$34,24,0)</f>
        <v>1</v>
      </c>
      <c r="BO4898" s="1">
        <f t="shared" ca="1" si="1200"/>
        <v>0</v>
      </c>
      <c r="BP4898" s="1">
        <f t="shared" ca="1" si="1201"/>
        <v>0</v>
      </c>
      <c r="BQ4898" s="1">
        <f t="shared" ca="1" si="1202"/>
        <v>0</v>
      </c>
      <c r="BR4898" s="1">
        <f t="shared" ca="1" si="1203"/>
        <v>0</v>
      </c>
      <c r="BS4898" s="1">
        <f t="shared" ca="1" si="1204"/>
        <v>0</v>
      </c>
      <c r="BT4898" s="1">
        <f t="shared" ca="1" si="1205"/>
        <v>0</v>
      </c>
      <c r="BU4898" s="1">
        <f t="shared" ca="1" si="1206"/>
        <v>0</v>
      </c>
      <c r="BV4898" s="1">
        <f t="shared" ca="1" si="1207"/>
        <v>7.4</v>
      </c>
      <c r="BW4898" s="1">
        <f t="shared" ca="1" si="1208"/>
        <v>6</v>
      </c>
      <c r="BX4898" s="1">
        <f t="shared" ca="1" si="1209"/>
        <v>6</v>
      </c>
      <c r="BY4898" s="1">
        <f t="shared" ca="1" si="1210"/>
        <v>0</v>
      </c>
      <c r="BZ4898" s="1">
        <f t="shared" ca="1" si="1211"/>
        <v>0</v>
      </c>
      <c r="CA4898" s="1">
        <f t="shared" ca="1" si="1212"/>
        <v>0</v>
      </c>
      <c r="CB4898" s="1">
        <f t="shared" ca="1" si="1213"/>
        <v>0</v>
      </c>
      <c r="CC4898" s="1">
        <f t="shared" ca="1" si="1214"/>
        <v>19.399999999999999</v>
      </c>
    </row>
    <row r="4899" spans="1:81" hidden="1" x14ac:dyDescent="0.2">
      <c r="A4899" s="1" t="s">
        <v>151</v>
      </c>
      <c r="B4899" s="1" t="s">
        <v>152</v>
      </c>
      <c r="C4899" s="1" t="s">
        <v>62</v>
      </c>
      <c r="D4899" s="1" t="s">
        <v>136</v>
      </c>
      <c r="E4899" s="1" t="s">
        <v>76</v>
      </c>
      <c r="AU4899">
        <v>17</v>
      </c>
      <c r="AV4899">
        <v>0</v>
      </c>
      <c r="AW4899">
        <v>2</v>
      </c>
      <c r="AX4899">
        <v>0</v>
      </c>
      <c r="AY4899">
        <v>0</v>
      </c>
      <c r="AZ4899">
        <v>0</v>
      </c>
      <c r="BA4899">
        <v>30</v>
      </c>
      <c r="BI4899" s="1">
        <v>6</v>
      </c>
      <c r="BJ4899" s="1" t="str">
        <f t="array" ref="BJ4899">IF(C4899="yes",VLOOKUP(BI4899&amp;D4899,CHOOSE({1,2},Schedule_2015!$A$2:$A$257&amp;Schedule_2015!$B$2:$B$257,Schedule_2015!$C$2:$C$257),2,0),VLOOKUP(BI4899&amp;D4899,CHOOSE({1,2},Schedule_2015!$A$2:$A$257&amp;Schedule_2015!$C$2:$C$257,Schedule_2015!$B$2:$B$257),2,0))</f>
        <v>NE</v>
      </c>
      <c r="BK4899" s="3">
        <f>VLOOKUP(BJ4899,Def!$A$2:$Z$34,23,0)</f>
        <v>101</v>
      </c>
      <c r="BL4899" s="3">
        <f>VLOOKUP(BJ4899,Def!$A$2:$Z$34,16,0)</f>
        <v>257</v>
      </c>
      <c r="BM4899" s="3">
        <f>VLOOKUP(BJ4899,Def!$A$2:$Z$34,17,0)</f>
        <v>9</v>
      </c>
      <c r="BN4899" s="3">
        <f>VLOOKUP(BJ4899,Def!$A$2:$Z$34,24,0)</f>
        <v>1</v>
      </c>
      <c r="BO4899" s="1">
        <f t="shared" ca="1" si="1200"/>
        <v>0</v>
      </c>
      <c r="BP4899" s="1">
        <f t="shared" ca="1" si="1201"/>
        <v>0</v>
      </c>
      <c r="BQ4899" s="1">
        <f t="shared" ca="1" si="1202"/>
        <v>0</v>
      </c>
      <c r="BR4899" s="1">
        <f t="shared" ca="1" si="1203"/>
        <v>0</v>
      </c>
      <c r="BS4899" s="1">
        <f t="shared" ca="1" si="1204"/>
        <v>0</v>
      </c>
      <c r="BT4899" s="1">
        <f t="shared" ca="1" si="1205"/>
        <v>0</v>
      </c>
      <c r="BU4899" s="1">
        <f t="shared" ca="1" si="1206"/>
        <v>0</v>
      </c>
      <c r="BV4899" s="1">
        <f t="shared" ca="1" si="1207"/>
        <v>3</v>
      </c>
      <c r="BW4899" s="1">
        <f t="shared" ca="1" si="1208"/>
        <v>2</v>
      </c>
      <c r="BX4899" s="1">
        <f t="shared" ca="1" si="1209"/>
        <v>0</v>
      </c>
      <c r="BY4899" s="1">
        <f t="shared" ca="1" si="1210"/>
        <v>0</v>
      </c>
      <c r="BZ4899" s="1">
        <f t="shared" ca="1" si="1211"/>
        <v>0</v>
      </c>
      <c r="CA4899" s="1">
        <f t="shared" ca="1" si="1212"/>
        <v>0</v>
      </c>
      <c r="CB4899" s="1">
        <f t="shared" ca="1" si="1213"/>
        <v>0</v>
      </c>
      <c r="CC4899" s="1">
        <f t="shared" ca="1" si="1214"/>
        <v>5</v>
      </c>
    </row>
    <row r="4900" spans="1:81" hidden="1" x14ac:dyDescent="0.2">
      <c r="A4900" s="1" t="s">
        <v>153</v>
      </c>
      <c r="B4900" s="1" t="s">
        <v>154</v>
      </c>
      <c r="C4900" s="1" t="s">
        <v>62</v>
      </c>
      <c r="D4900" s="1" t="s">
        <v>136</v>
      </c>
      <c r="E4900" s="1" t="s">
        <v>76</v>
      </c>
      <c r="AU4900">
        <v>16</v>
      </c>
      <c r="AV4900">
        <v>0</v>
      </c>
      <c r="AW4900">
        <v>3</v>
      </c>
      <c r="AX4900">
        <v>0</v>
      </c>
      <c r="AY4900">
        <v>0</v>
      </c>
      <c r="AZ4900">
        <v>0</v>
      </c>
      <c r="BA4900">
        <v>35</v>
      </c>
      <c r="BI4900" s="1">
        <v>6</v>
      </c>
      <c r="BJ4900" s="1" t="str">
        <f t="array" ref="BJ4900">IF(C4900="yes",VLOOKUP(BI4900&amp;D4900,CHOOSE({1,2},Schedule_2015!$A$2:$A$257&amp;Schedule_2015!$B$2:$B$257,Schedule_2015!$C$2:$C$257),2,0),VLOOKUP(BI4900&amp;D4900,CHOOSE({1,2},Schedule_2015!$A$2:$A$257&amp;Schedule_2015!$C$2:$C$257,Schedule_2015!$B$2:$B$257),2,0))</f>
        <v>NE</v>
      </c>
      <c r="BK4900" s="3">
        <f>VLOOKUP(BJ4900,Def!$A$2:$Z$34,23,0)</f>
        <v>101</v>
      </c>
      <c r="BL4900" s="3">
        <f>VLOOKUP(BJ4900,Def!$A$2:$Z$34,16,0)</f>
        <v>257</v>
      </c>
      <c r="BM4900" s="3">
        <f>VLOOKUP(BJ4900,Def!$A$2:$Z$34,17,0)</f>
        <v>9</v>
      </c>
      <c r="BN4900" s="3">
        <f>VLOOKUP(BJ4900,Def!$A$2:$Z$34,24,0)</f>
        <v>1</v>
      </c>
      <c r="BO4900" s="1">
        <f t="shared" ca="1" si="1200"/>
        <v>0</v>
      </c>
      <c r="BP4900" s="1">
        <f t="shared" ca="1" si="1201"/>
        <v>0</v>
      </c>
      <c r="BQ4900" s="1">
        <f t="shared" ca="1" si="1202"/>
        <v>0</v>
      </c>
      <c r="BR4900" s="1">
        <f t="shared" ca="1" si="1203"/>
        <v>0</v>
      </c>
      <c r="BS4900" s="1">
        <f t="shared" ca="1" si="1204"/>
        <v>0</v>
      </c>
      <c r="BT4900" s="1">
        <f t="shared" ca="1" si="1205"/>
        <v>0</v>
      </c>
      <c r="BU4900" s="1">
        <f t="shared" ca="1" si="1206"/>
        <v>0</v>
      </c>
      <c r="BV4900" s="1">
        <f t="shared" ca="1" si="1207"/>
        <v>3.5</v>
      </c>
      <c r="BW4900" s="1">
        <f t="shared" ca="1" si="1208"/>
        <v>3</v>
      </c>
      <c r="BX4900" s="1">
        <f t="shared" ca="1" si="1209"/>
        <v>0</v>
      </c>
      <c r="BY4900" s="1">
        <f t="shared" ca="1" si="1210"/>
        <v>0</v>
      </c>
      <c r="BZ4900" s="1">
        <f t="shared" ca="1" si="1211"/>
        <v>0</v>
      </c>
      <c r="CA4900" s="1">
        <f t="shared" ca="1" si="1212"/>
        <v>0</v>
      </c>
      <c r="CB4900" s="1">
        <f t="shared" ca="1" si="1213"/>
        <v>0</v>
      </c>
      <c r="CC4900" s="1">
        <f t="shared" ca="1" si="1214"/>
        <v>6.5</v>
      </c>
    </row>
    <row r="4901" spans="1:81" hidden="1" x14ac:dyDescent="0.2">
      <c r="A4901" s="1" t="s">
        <v>155</v>
      </c>
      <c r="B4901" s="1" t="s">
        <v>156</v>
      </c>
      <c r="C4901" s="1" t="s">
        <v>62</v>
      </c>
      <c r="D4901" s="1" t="s">
        <v>136</v>
      </c>
      <c r="E4901" s="1" t="s">
        <v>76</v>
      </c>
      <c r="AU4901">
        <v>20</v>
      </c>
      <c r="AV4901">
        <v>5</v>
      </c>
      <c r="AW4901">
        <v>6</v>
      </c>
      <c r="AX4901">
        <v>1</v>
      </c>
      <c r="AY4901">
        <v>0</v>
      </c>
      <c r="AZ4901">
        <v>0</v>
      </c>
      <c r="BA4901">
        <v>69</v>
      </c>
      <c r="BI4901" s="1">
        <v>6</v>
      </c>
      <c r="BJ4901" s="1" t="str">
        <f t="array" ref="BJ4901">IF(C4901="yes",VLOOKUP(BI4901&amp;D4901,CHOOSE({1,2},Schedule_2015!$A$2:$A$257&amp;Schedule_2015!$B$2:$B$257,Schedule_2015!$C$2:$C$257),2,0),VLOOKUP(BI4901&amp;D4901,CHOOSE({1,2},Schedule_2015!$A$2:$A$257&amp;Schedule_2015!$C$2:$C$257,Schedule_2015!$B$2:$B$257),2,0))</f>
        <v>NE</v>
      </c>
      <c r="BK4901" s="3">
        <f>VLOOKUP(BJ4901,Def!$A$2:$Z$34,23,0)</f>
        <v>101</v>
      </c>
      <c r="BL4901" s="3">
        <f>VLOOKUP(BJ4901,Def!$A$2:$Z$34,16,0)</f>
        <v>257</v>
      </c>
      <c r="BM4901" s="3">
        <f>VLOOKUP(BJ4901,Def!$A$2:$Z$34,17,0)</f>
        <v>9</v>
      </c>
      <c r="BN4901" s="3">
        <f>VLOOKUP(BJ4901,Def!$A$2:$Z$34,24,0)</f>
        <v>1</v>
      </c>
      <c r="BO4901" s="1">
        <f t="shared" ca="1" si="1200"/>
        <v>0</v>
      </c>
      <c r="BP4901" s="1">
        <f t="shared" ca="1" si="1201"/>
        <v>0</v>
      </c>
      <c r="BQ4901" s="1">
        <f t="shared" ca="1" si="1202"/>
        <v>0</v>
      </c>
      <c r="BR4901" s="1">
        <f t="shared" ca="1" si="1203"/>
        <v>0</v>
      </c>
      <c r="BS4901" s="1">
        <f t="shared" ca="1" si="1204"/>
        <v>0</v>
      </c>
      <c r="BT4901" s="1">
        <f t="shared" ca="1" si="1205"/>
        <v>0</v>
      </c>
      <c r="BU4901" s="1">
        <f t="shared" ca="1" si="1206"/>
        <v>0</v>
      </c>
      <c r="BV4901" s="1">
        <f t="shared" ca="1" si="1207"/>
        <v>6.9</v>
      </c>
      <c r="BW4901" s="1">
        <f t="shared" ca="1" si="1208"/>
        <v>6</v>
      </c>
      <c r="BX4901" s="1">
        <f t="shared" ca="1" si="1209"/>
        <v>6</v>
      </c>
      <c r="BY4901" s="1">
        <f t="shared" ca="1" si="1210"/>
        <v>0</v>
      </c>
      <c r="BZ4901" s="1">
        <f t="shared" ca="1" si="1211"/>
        <v>0</v>
      </c>
      <c r="CA4901" s="1">
        <f t="shared" ca="1" si="1212"/>
        <v>0</v>
      </c>
      <c r="CB4901" s="1">
        <f t="shared" ca="1" si="1213"/>
        <v>0</v>
      </c>
      <c r="CC4901" s="1">
        <f t="shared" ca="1" si="1214"/>
        <v>18.899999999999999</v>
      </c>
    </row>
    <row r="4902" spans="1:81" hidden="1" x14ac:dyDescent="0.2">
      <c r="A4902" s="1" t="s">
        <v>161</v>
      </c>
      <c r="B4902" s="1" t="s">
        <v>162</v>
      </c>
      <c r="C4902" s="1" t="s">
        <v>62</v>
      </c>
      <c r="D4902" s="1" t="s">
        <v>136</v>
      </c>
      <c r="E4902" s="1" t="s">
        <v>76</v>
      </c>
      <c r="Y4902">
        <v>19</v>
      </c>
      <c r="Z4902">
        <v>19</v>
      </c>
      <c r="AA4902">
        <v>0</v>
      </c>
      <c r="AB4902">
        <v>1</v>
      </c>
      <c r="AC4902">
        <v>0</v>
      </c>
      <c r="AP4902">
        <v>5</v>
      </c>
      <c r="AQ4902">
        <v>8</v>
      </c>
      <c r="AR4902">
        <v>0</v>
      </c>
      <c r="AS4902">
        <v>3</v>
      </c>
      <c r="AT4902">
        <v>0</v>
      </c>
      <c r="AU4902">
        <v>18</v>
      </c>
      <c r="AV4902">
        <v>18</v>
      </c>
      <c r="AW4902">
        <v>2</v>
      </c>
      <c r="AX4902">
        <v>1</v>
      </c>
      <c r="AY4902">
        <v>0</v>
      </c>
      <c r="AZ4902">
        <v>0</v>
      </c>
      <c r="BA4902">
        <v>30</v>
      </c>
      <c r="BI4902" s="1">
        <v>6</v>
      </c>
      <c r="BJ4902" s="1" t="str">
        <f t="array" ref="BJ4902">IF(C4902="yes",VLOOKUP(BI4902&amp;D4902,CHOOSE({1,2},Schedule_2015!$A$2:$A$257&amp;Schedule_2015!$B$2:$B$257,Schedule_2015!$C$2:$C$257),2,0),VLOOKUP(BI4902&amp;D4902,CHOOSE({1,2},Schedule_2015!$A$2:$A$257&amp;Schedule_2015!$C$2:$C$257,Schedule_2015!$B$2:$B$257),2,0))</f>
        <v>NE</v>
      </c>
      <c r="BK4902" s="3">
        <f>VLOOKUP(BJ4902,Def!$A$2:$Z$34,23,0)</f>
        <v>101</v>
      </c>
      <c r="BL4902" s="3">
        <f>VLOOKUP(BJ4902,Def!$A$2:$Z$34,16,0)</f>
        <v>257</v>
      </c>
      <c r="BM4902" s="3">
        <f>VLOOKUP(BJ4902,Def!$A$2:$Z$34,17,0)</f>
        <v>9</v>
      </c>
      <c r="BN4902" s="3">
        <f>VLOOKUP(BJ4902,Def!$A$2:$Z$34,24,0)</f>
        <v>1</v>
      </c>
      <c r="BO4902" s="1">
        <f t="shared" ca="1" si="1200"/>
        <v>0</v>
      </c>
      <c r="BP4902" s="1">
        <f t="shared" ca="1" si="1201"/>
        <v>0</v>
      </c>
      <c r="BQ4902" s="1">
        <f t="shared" ca="1" si="1202"/>
        <v>0</v>
      </c>
      <c r="BR4902" s="1">
        <f t="shared" ca="1" si="1203"/>
        <v>0</v>
      </c>
      <c r="BS4902" s="1">
        <f t="shared" ca="1" si="1204"/>
        <v>0</v>
      </c>
      <c r="BT4902" s="1">
        <f t="shared" ca="1" si="1205"/>
        <v>0</v>
      </c>
      <c r="BU4902" s="1">
        <f t="shared" ca="1" si="1206"/>
        <v>0</v>
      </c>
      <c r="BV4902" s="1">
        <f t="shared" ca="1" si="1207"/>
        <v>3</v>
      </c>
      <c r="BW4902" s="1">
        <f t="shared" ca="1" si="1208"/>
        <v>2</v>
      </c>
      <c r="BX4902" s="1">
        <f t="shared" ca="1" si="1209"/>
        <v>6</v>
      </c>
      <c r="BY4902" s="1">
        <f t="shared" ca="1" si="1210"/>
        <v>0</v>
      </c>
      <c r="BZ4902" s="1">
        <f t="shared" ca="1" si="1211"/>
        <v>0</v>
      </c>
      <c r="CA4902" s="1">
        <f t="shared" ca="1" si="1212"/>
        <v>0</v>
      </c>
      <c r="CB4902" s="1">
        <f t="shared" ca="1" si="1213"/>
        <v>0</v>
      </c>
      <c r="CC4902" s="1">
        <f t="shared" ca="1" si="1214"/>
        <v>11</v>
      </c>
    </row>
    <row r="4903" spans="1:81" hidden="1" x14ac:dyDescent="0.2">
      <c r="A4903" s="1" t="s">
        <v>157</v>
      </c>
      <c r="B4903" s="1" t="s">
        <v>158</v>
      </c>
      <c r="C4903" s="1" t="s">
        <v>62</v>
      </c>
      <c r="D4903" s="1" t="s">
        <v>136</v>
      </c>
      <c r="E4903" s="1" t="s">
        <v>88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1</v>
      </c>
      <c r="V4903">
        <v>3</v>
      </c>
      <c r="W4903">
        <v>0</v>
      </c>
      <c r="X4903">
        <v>3</v>
      </c>
      <c r="BI4903" s="1">
        <v>6</v>
      </c>
      <c r="BJ4903" s="1" t="str">
        <f t="array" ref="BJ4903">IF(C4903="yes",VLOOKUP(BI4903&amp;D4903,CHOOSE({1,2},Schedule_2015!$A$2:$A$257&amp;Schedule_2015!$B$2:$B$257,Schedule_2015!$C$2:$C$257),2,0),VLOOKUP(BI4903&amp;D4903,CHOOSE({1,2},Schedule_2015!$A$2:$A$257&amp;Schedule_2015!$C$2:$C$257,Schedule_2015!$B$2:$B$257),2,0))</f>
        <v>NE</v>
      </c>
      <c r="BK4903" s="3">
        <f>VLOOKUP(BJ4903,Def!$A$2:$Z$34,23,0)</f>
        <v>101</v>
      </c>
      <c r="BL4903" s="3">
        <f>VLOOKUP(BJ4903,Def!$A$2:$Z$34,16,0)</f>
        <v>257</v>
      </c>
      <c r="BM4903" s="3">
        <f>VLOOKUP(BJ4903,Def!$A$2:$Z$34,17,0)</f>
        <v>9</v>
      </c>
      <c r="BN4903" s="3">
        <f>VLOOKUP(BJ4903,Def!$A$2:$Z$34,24,0)</f>
        <v>1</v>
      </c>
      <c r="BO4903" s="1">
        <f t="shared" ca="1" si="1200"/>
        <v>0</v>
      </c>
      <c r="BP4903" s="1">
        <f t="shared" ca="1" si="1201"/>
        <v>0</v>
      </c>
      <c r="BQ4903" s="1">
        <f t="shared" ca="1" si="1202"/>
        <v>0</v>
      </c>
      <c r="BR4903" s="1">
        <f t="shared" ca="1" si="1203"/>
        <v>0</v>
      </c>
      <c r="BS4903" s="1">
        <f t="shared" ca="1" si="1204"/>
        <v>0</v>
      </c>
      <c r="BT4903" s="1">
        <f t="shared" ca="1" si="1205"/>
        <v>0</v>
      </c>
      <c r="BU4903" s="1">
        <f t="shared" ca="1" si="1206"/>
        <v>0</v>
      </c>
      <c r="BV4903" s="1">
        <f t="shared" ca="1" si="1207"/>
        <v>0</v>
      </c>
      <c r="BW4903" s="1">
        <f t="shared" ca="1" si="1208"/>
        <v>0</v>
      </c>
      <c r="BX4903" s="1">
        <f t="shared" ca="1" si="1209"/>
        <v>0</v>
      </c>
      <c r="BY4903" s="1">
        <f t="shared" ca="1" si="1210"/>
        <v>0</v>
      </c>
      <c r="BZ4903" s="1">
        <f t="shared" ca="1" si="1211"/>
        <v>0</v>
      </c>
      <c r="CA4903" s="1">
        <f t="shared" ca="1" si="1212"/>
        <v>0</v>
      </c>
      <c r="CB4903" s="1">
        <f t="shared" ca="1" si="1213"/>
        <v>0</v>
      </c>
      <c r="CC4903" s="1">
        <f t="shared" ca="1" si="1214"/>
        <v>0</v>
      </c>
    </row>
    <row r="4904" spans="1:81" hidden="1" x14ac:dyDescent="0.2">
      <c r="A4904" s="1" t="s">
        <v>159</v>
      </c>
      <c r="B4904" s="1" t="s">
        <v>160</v>
      </c>
      <c r="C4904" s="1" t="s">
        <v>62</v>
      </c>
      <c r="D4904" s="1" t="s">
        <v>136</v>
      </c>
      <c r="E4904" s="1" t="s">
        <v>91</v>
      </c>
      <c r="AK4904">
        <v>47</v>
      </c>
      <c r="AL4904">
        <v>3</v>
      </c>
      <c r="AM4904">
        <v>56</v>
      </c>
      <c r="AN4904">
        <v>6</v>
      </c>
      <c r="AO4904">
        <v>287</v>
      </c>
      <c r="BI4904" s="1">
        <v>6</v>
      </c>
      <c r="BJ4904" s="1" t="str">
        <f t="array" ref="BJ4904">IF(C4904="yes",VLOOKUP(BI4904&amp;D4904,CHOOSE({1,2},Schedule_2015!$A$2:$A$257&amp;Schedule_2015!$B$2:$B$257,Schedule_2015!$C$2:$C$257),2,0),VLOOKUP(BI4904&amp;D4904,CHOOSE({1,2},Schedule_2015!$A$2:$A$257&amp;Schedule_2015!$C$2:$C$257,Schedule_2015!$B$2:$B$257),2,0))</f>
        <v>NE</v>
      </c>
      <c r="BK4904" s="3">
        <f>VLOOKUP(BJ4904,Def!$A$2:$Z$34,23,0)</f>
        <v>101</v>
      </c>
      <c r="BL4904" s="3">
        <f>VLOOKUP(BJ4904,Def!$A$2:$Z$34,16,0)</f>
        <v>257</v>
      </c>
      <c r="BM4904" s="3">
        <f>VLOOKUP(BJ4904,Def!$A$2:$Z$34,17,0)</f>
        <v>9</v>
      </c>
      <c r="BN4904" s="3">
        <f>VLOOKUP(BJ4904,Def!$A$2:$Z$34,24,0)</f>
        <v>1</v>
      </c>
      <c r="BO4904" s="1">
        <f t="shared" ca="1" si="1200"/>
        <v>0</v>
      </c>
      <c r="BP4904" s="1">
        <f t="shared" ca="1" si="1201"/>
        <v>0</v>
      </c>
      <c r="BQ4904" s="1">
        <f t="shared" ca="1" si="1202"/>
        <v>0</v>
      </c>
      <c r="BR4904" s="1">
        <f t="shared" ca="1" si="1203"/>
        <v>0</v>
      </c>
      <c r="BS4904" s="1">
        <f t="shared" ca="1" si="1204"/>
        <v>0</v>
      </c>
      <c r="BT4904" s="1">
        <f t="shared" ca="1" si="1205"/>
        <v>0</v>
      </c>
      <c r="BU4904" s="1">
        <f t="shared" ca="1" si="1206"/>
        <v>0</v>
      </c>
      <c r="BV4904" s="1">
        <f t="shared" ca="1" si="1207"/>
        <v>0</v>
      </c>
      <c r="BW4904" s="1">
        <f t="shared" ca="1" si="1208"/>
        <v>0</v>
      </c>
      <c r="BX4904" s="1">
        <f t="shared" ca="1" si="1209"/>
        <v>0</v>
      </c>
      <c r="BY4904" s="1">
        <f t="shared" ca="1" si="1210"/>
        <v>0</v>
      </c>
      <c r="BZ4904" s="1">
        <f t="shared" ca="1" si="1211"/>
        <v>0</v>
      </c>
      <c r="CA4904" s="1">
        <f t="shared" ca="1" si="1212"/>
        <v>0</v>
      </c>
      <c r="CB4904" s="1">
        <f t="shared" ca="1" si="1213"/>
        <v>0</v>
      </c>
      <c r="CC4904" s="1">
        <f t="shared" ca="1" si="1214"/>
        <v>0</v>
      </c>
    </row>
    <row r="4905" spans="1:81" hidden="1" x14ac:dyDescent="0.2">
      <c r="A4905" s="1" t="s">
        <v>185</v>
      </c>
      <c r="B4905" s="1" t="s">
        <v>186</v>
      </c>
      <c r="C4905" s="1" t="s">
        <v>62</v>
      </c>
      <c r="D4905" s="1" t="s">
        <v>136</v>
      </c>
      <c r="E4905" s="1" t="s">
        <v>187</v>
      </c>
      <c r="F4905">
        <v>0</v>
      </c>
      <c r="G4905">
        <v>0</v>
      </c>
      <c r="H4905">
        <v>0</v>
      </c>
      <c r="I4905">
        <v>0</v>
      </c>
      <c r="J4905">
        <v>1</v>
      </c>
      <c r="BI4905" s="1">
        <v>6</v>
      </c>
      <c r="BJ4905" s="1" t="str">
        <f t="array" ref="BJ4905">IF(C4905="yes",VLOOKUP(BI4905&amp;D4905,CHOOSE({1,2},Schedule_2015!$A$2:$A$257&amp;Schedule_2015!$B$2:$B$257,Schedule_2015!$C$2:$C$257),2,0),VLOOKUP(BI4905&amp;D4905,CHOOSE({1,2},Schedule_2015!$A$2:$A$257&amp;Schedule_2015!$C$2:$C$257,Schedule_2015!$B$2:$B$257),2,0))</f>
        <v>NE</v>
      </c>
      <c r="BK4905" s="3">
        <f>VLOOKUP(BJ4905,Def!$A$2:$Z$34,23,0)</f>
        <v>101</v>
      </c>
      <c r="BL4905" s="3">
        <f>VLOOKUP(BJ4905,Def!$A$2:$Z$34,16,0)</f>
        <v>257</v>
      </c>
      <c r="BM4905" s="3">
        <f>VLOOKUP(BJ4905,Def!$A$2:$Z$34,17,0)</f>
        <v>9</v>
      </c>
      <c r="BN4905" s="3">
        <f>VLOOKUP(BJ4905,Def!$A$2:$Z$34,24,0)</f>
        <v>1</v>
      </c>
      <c r="BO4905" s="1">
        <f t="shared" ca="1" si="1200"/>
        <v>0</v>
      </c>
      <c r="BP4905" s="1">
        <f t="shared" ca="1" si="1201"/>
        <v>0</v>
      </c>
      <c r="BQ4905" s="1">
        <f t="shared" ca="1" si="1202"/>
        <v>0</v>
      </c>
      <c r="BR4905" s="1">
        <f t="shared" ca="1" si="1203"/>
        <v>0</v>
      </c>
      <c r="BS4905" s="1">
        <f t="shared" ca="1" si="1204"/>
        <v>0</v>
      </c>
      <c r="BT4905" s="1">
        <f t="shared" ca="1" si="1205"/>
        <v>0</v>
      </c>
      <c r="BU4905" s="1">
        <f t="shared" ca="1" si="1206"/>
        <v>0</v>
      </c>
      <c r="BV4905" s="1">
        <f t="shared" ca="1" si="1207"/>
        <v>0</v>
      </c>
      <c r="BW4905" s="1">
        <f t="shared" ca="1" si="1208"/>
        <v>0</v>
      </c>
      <c r="BX4905" s="1">
        <f t="shared" ca="1" si="1209"/>
        <v>0</v>
      </c>
      <c r="BY4905" s="1">
        <f t="shared" ca="1" si="1210"/>
        <v>0</v>
      </c>
      <c r="BZ4905" s="1">
        <f t="shared" ca="1" si="1211"/>
        <v>0</v>
      </c>
      <c r="CA4905" s="1">
        <f t="shared" ca="1" si="1212"/>
        <v>0</v>
      </c>
      <c r="CB4905" s="1">
        <f t="shared" ca="1" si="1213"/>
        <v>0</v>
      </c>
      <c r="CC4905" s="1">
        <f t="shared" ca="1" si="1214"/>
        <v>0</v>
      </c>
    </row>
    <row r="4906" spans="1:81" hidden="1" x14ac:dyDescent="0.2">
      <c r="A4906" s="1" t="s">
        <v>170</v>
      </c>
      <c r="B4906" s="1" t="s">
        <v>171</v>
      </c>
      <c r="C4906" s="1" t="s">
        <v>62</v>
      </c>
      <c r="D4906" s="1" t="s">
        <v>136</v>
      </c>
      <c r="E4906" s="1" t="s">
        <v>165</v>
      </c>
      <c r="F4906">
        <v>2</v>
      </c>
      <c r="G4906">
        <v>0</v>
      </c>
      <c r="H4906">
        <v>1</v>
      </c>
      <c r="I4906">
        <v>0</v>
      </c>
      <c r="J4906">
        <v>1</v>
      </c>
      <c r="BI4906" s="1">
        <v>6</v>
      </c>
      <c r="BJ4906" s="1" t="str">
        <f t="array" ref="BJ4906">IF(C4906="yes",VLOOKUP(BI4906&amp;D4906,CHOOSE({1,2},Schedule_2015!$A$2:$A$257&amp;Schedule_2015!$B$2:$B$257,Schedule_2015!$C$2:$C$257),2,0),VLOOKUP(BI4906&amp;D4906,CHOOSE({1,2},Schedule_2015!$A$2:$A$257&amp;Schedule_2015!$C$2:$C$257,Schedule_2015!$B$2:$B$257),2,0))</f>
        <v>NE</v>
      </c>
      <c r="BK4906" s="3">
        <f>VLOOKUP(BJ4906,Def!$A$2:$Z$34,23,0)</f>
        <v>101</v>
      </c>
      <c r="BL4906" s="3">
        <f>VLOOKUP(BJ4906,Def!$A$2:$Z$34,16,0)</f>
        <v>257</v>
      </c>
      <c r="BM4906" s="3">
        <f>VLOOKUP(BJ4906,Def!$A$2:$Z$34,17,0)</f>
        <v>9</v>
      </c>
      <c r="BN4906" s="3">
        <f>VLOOKUP(BJ4906,Def!$A$2:$Z$34,24,0)</f>
        <v>1</v>
      </c>
      <c r="BO4906" s="1">
        <f t="shared" ca="1" si="1200"/>
        <v>0</v>
      </c>
      <c r="BP4906" s="1">
        <f t="shared" ca="1" si="1201"/>
        <v>0</v>
      </c>
      <c r="BQ4906" s="1">
        <f t="shared" ca="1" si="1202"/>
        <v>0</v>
      </c>
      <c r="BR4906" s="1">
        <f t="shared" ca="1" si="1203"/>
        <v>0</v>
      </c>
      <c r="BS4906" s="1">
        <f t="shared" ca="1" si="1204"/>
        <v>0</v>
      </c>
      <c r="BT4906" s="1">
        <f t="shared" ca="1" si="1205"/>
        <v>0</v>
      </c>
      <c r="BU4906" s="1">
        <f t="shared" ca="1" si="1206"/>
        <v>0</v>
      </c>
      <c r="BV4906" s="1">
        <f t="shared" ca="1" si="1207"/>
        <v>0</v>
      </c>
      <c r="BW4906" s="1">
        <f t="shared" ca="1" si="1208"/>
        <v>0</v>
      </c>
      <c r="BX4906" s="1">
        <f t="shared" ca="1" si="1209"/>
        <v>0</v>
      </c>
      <c r="BY4906" s="1">
        <f t="shared" ca="1" si="1210"/>
        <v>0</v>
      </c>
      <c r="BZ4906" s="1">
        <f t="shared" ca="1" si="1211"/>
        <v>0</v>
      </c>
      <c r="CA4906" s="1">
        <f t="shared" ca="1" si="1212"/>
        <v>0</v>
      </c>
      <c r="CB4906" s="1">
        <f t="shared" ca="1" si="1213"/>
        <v>0</v>
      </c>
      <c r="CC4906" s="1">
        <f t="shared" ca="1" si="1214"/>
        <v>0</v>
      </c>
    </row>
    <row r="4907" spans="1:81" hidden="1" x14ac:dyDescent="0.2">
      <c r="A4907" s="1" t="s">
        <v>172</v>
      </c>
      <c r="B4907" s="1" t="s">
        <v>173</v>
      </c>
      <c r="C4907" s="1" t="s">
        <v>62</v>
      </c>
      <c r="D4907" s="1" t="s">
        <v>136</v>
      </c>
      <c r="E4907" s="1" t="s">
        <v>94</v>
      </c>
      <c r="F4907">
        <v>2</v>
      </c>
      <c r="G4907">
        <v>0</v>
      </c>
      <c r="H4907">
        <v>0</v>
      </c>
      <c r="I4907">
        <v>0</v>
      </c>
      <c r="J4907">
        <v>0</v>
      </c>
      <c r="BI4907" s="1">
        <v>6</v>
      </c>
      <c r="BJ4907" s="1" t="str">
        <f t="array" ref="BJ4907">IF(C4907="yes",VLOOKUP(BI4907&amp;D4907,CHOOSE({1,2},Schedule_2015!$A$2:$A$257&amp;Schedule_2015!$B$2:$B$257,Schedule_2015!$C$2:$C$257),2,0),VLOOKUP(BI4907&amp;D4907,CHOOSE({1,2},Schedule_2015!$A$2:$A$257&amp;Schedule_2015!$C$2:$C$257,Schedule_2015!$B$2:$B$257),2,0))</f>
        <v>NE</v>
      </c>
      <c r="BK4907" s="3">
        <f>VLOOKUP(BJ4907,Def!$A$2:$Z$34,23,0)</f>
        <v>101</v>
      </c>
      <c r="BL4907" s="3">
        <f>VLOOKUP(BJ4907,Def!$A$2:$Z$34,16,0)</f>
        <v>257</v>
      </c>
      <c r="BM4907" s="3">
        <f>VLOOKUP(BJ4907,Def!$A$2:$Z$34,17,0)</f>
        <v>9</v>
      </c>
      <c r="BN4907" s="3">
        <f>VLOOKUP(BJ4907,Def!$A$2:$Z$34,24,0)</f>
        <v>1</v>
      </c>
      <c r="BO4907" s="1">
        <f t="shared" ca="1" si="1200"/>
        <v>0</v>
      </c>
      <c r="BP4907" s="1">
        <f t="shared" ca="1" si="1201"/>
        <v>0</v>
      </c>
      <c r="BQ4907" s="1">
        <f t="shared" ca="1" si="1202"/>
        <v>0</v>
      </c>
      <c r="BR4907" s="1">
        <f t="shared" ca="1" si="1203"/>
        <v>0</v>
      </c>
      <c r="BS4907" s="1">
        <f t="shared" ca="1" si="1204"/>
        <v>0</v>
      </c>
      <c r="BT4907" s="1">
        <f t="shared" ca="1" si="1205"/>
        <v>0</v>
      </c>
      <c r="BU4907" s="1">
        <f t="shared" ca="1" si="1206"/>
        <v>0</v>
      </c>
      <c r="BV4907" s="1">
        <f t="shared" ca="1" si="1207"/>
        <v>0</v>
      </c>
      <c r="BW4907" s="1">
        <f t="shared" ca="1" si="1208"/>
        <v>0</v>
      </c>
      <c r="BX4907" s="1">
        <f t="shared" ca="1" si="1209"/>
        <v>0</v>
      </c>
      <c r="BY4907" s="1">
        <f t="shared" ca="1" si="1210"/>
        <v>0</v>
      </c>
      <c r="BZ4907" s="1">
        <f t="shared" ca="1" si="1211"/>
        <v>0</v>
      </c>
      <c r="CA4907" s="1">
        <f t="shared" ca="1" si="1212"/>
        <v>0</v>
      </c>
      <c r="CB4907" s="1">
        <f t="shared" ca="1" si="1213"/>
        <v>0</v>
      </c>
      <c r="CC4907" s="1">
        <f t="shared" ca="1" si="1214"/>
        <v>0</v>
      </c>
    </row>
    <row r="4908" spans="1:81" hidden="1" x14ac:dyDescent="0.2">
      <c r="A4908" s="1" t="s">
        <v>1803</v>
      </c>
      <c r="B4908" s="1" t="s">
        <v>1804</v>
      </c>
      <c r="C4908" s="1" t="s">
        <v>62</v>
      </c>
      <c r="D4908" s="1" t="s">
        <v>136</v>
      </c>
      <c r="E4908" s="1" t="s">
        <v>115</v>
      </c>
      <c r="F4908">
        <v>3</v>
      </c>
      <c r="G4908">
        <v>0</v>
      </c>
      <c r="H4908">
        <v>0</v>
      </c>
      <c r="I4908">
        <v>0</v>
      </c>
      <c r="J4908">
        <v>6</v>
      </c>
      <c r="BI4908" s="1">
        <v>6</v>
      </c>
      <c r="BJ4908" s="1" t="str">
        <f t="array" ref="BJ4908">IF(C4908="yes",VLOOKUP(BI4908&amp;D4908,CHOOSE({1,2},Schedule_2015!$A$2:$A$257&amp;Schedule_2015!$B$2:$B$257,Schedule_2015!$C$2:$C$257),2,0),VLOOKUP(BI4908&amp;D4908,CHOOSE({1,2},Schedule_2015!$A$2:$A$257&amp;Schedule_2015!$C$2:$C$257,Schedule_2015!$B$2:$B$257),2,0))</f>
        <v>NE</v>
      </c>
      <c r="BK4908" s="3">
        <f>VLOOKUP(BJ4908,Def!$A$2:$Z$34,23,0)</f>
        <v>101</v>
      </c>
      <c r="BL4908" s="3">
        <f>VLOOKUP(BJ4908,Def!$A$2:$Z$34,16,0)</f>
        <v>257</v>
      </c>
      <c r="BM4908" s="3">
        <f>VLOOKUP(BJ4908,Def!$A$2:$Z$34,17,0)</f>
        <v>9</v>
      </c>
      <c r="BN4908" s="3">
        <f>VLOOKUP(BJ4908,Def!$A$2:$Z$34,24,0)</f>
        <v>1</v>
      </c>
      <c r="BO4908" s="1">
        <f t="shared" ca="1" si="1200"/>
        <v>0</v>
      </c>
      <c r="BP4908" s="1">
        <f t="shared" ca="1" si="1201"/>
        <v>0</v>
      </c>
      <c r="BQ4908" s="1">
        <f t="shared" ca="1" si="1202"/>
        <v>0</v>
      </c>
      <c r="BR4908" s="1">
        <f t="shared" ca="1" si="1203"/>
        <v>0</v>
      </c>
      <c r="BS4908" s="1">
        <f t="shared" ca="1" si="1204"/>
        <v>0</v>
      </c>
      <c r="BT4908" s="1">
        <f t="shared" ca="1" si="1205"/>
        <v>0</v>
      </c>
      <c r="BU4908" s="1">
        <f t="shared" ca="1" si="1206"/>
        <v>0</v>
      </c>
      <c r="BV4908" s="1">
        <f t="shared" ca="1" si="1207"/>
        <v>0</v>
      </c>
      <c r="BW4908" s="1">
        <f t="shared" ca="1" si="1208"/>
        <v>0</v>
      </c>
      <c r="BX4908" s="1">
        <f t="shared" ca="1" si="1209"/>
        <v>0</v>
      </c>
      <c r="BY4908" s="1">
        <f t="shared" ca="1" si="1210"/>
        <v>0</v>
      </c>
      <c r="BZ4908" s="1">
        <f t="shared" ca="1" si="1211"/>
        <v>0</v>
      </c>
      <c r="CA4908" s="1">
        <f t="shared" ca="1" si="1212"/>
        <v>0</v>
      </c>
      <c r="CB4908" s="1">
        <f t="shared" ca="1" si="1213"/>
        <v>0</v>
      </c>
      <c r="CC4908" s="1">
        <f t="shared" ca="1" si="1214"/>
        <v>0</v>
      </c>
    </row>
    <row r="4909" spans="1:81" hidden="1" x14ac:dyDescent="0.2">
      <c r="A4909" s="1" t="s">
        <v>166</v>
      </c>
      <c r="B4909" s="1" t="s">
        <v>167</v>
      </c>
      <c r="C4909" s="1" t="s">
        <v>62</v>
      </c>
      <c r="D4909" s="1" t="s">
        <v>136</v>
      </c>
      <c r="E4909" s="1" t="s">
        <v>94</v>
      </c>
      <c r="F4909">
        <v>1</v>
      </c>
      <c r="G4909">
        <v>0</v>
      </c>
      <c r="H4909">
        <v>0</v>
      </c>
      <c r="I4909">
        <v>0</v>
      </c>
      <c r="J4909">
        <v>0</v>
      </c>
      <c r="BI4909" s="1">
        <v>6</v>
      </c>
      <c r="BJ4909" s="1" t="str">
        <f t="array" ref="BJ4909">IF(C4909="yes",VLOOKUP(BI4909&amp;D4909,CHOOSE({1,2},Schedule_2015!$A$2:$A$257&amp;Schedule_2015!$B$2:$B$257,Schedule_2015!$C$2:$C$257),2,0),VLOOKUP(BI4909&amp;D4909,CHOOSE({1,2},Schedule_2015!$A$2:$A$257&amp;Schedule_2015!$C$2:$C$257,Schedule_2015!$B$2:$B$257),2,0))</f>
        <v>NE</v>
      </c>
      <c r="BK4909" s="3">
        <f>VLOOKUP(BJ4909,Def!$A$2:$Z$34,23,0)</f>
        <v>101</v>
      </c>
      <c r="BL4909" s="3">
        <f>VLOOKUP(BJ4909,Def!$A$2:$Z$34,16,0)</f>
        <v>257</v>
      </c>
      <c r="BM4909" s="3">
        <f>VLOOKUP(BJ4909,Def!$A$2:$Z$34,17,0)</f>
        <v>9</v>
      </c>
      <c r="BN4909" s="3">
        <f>VLOOKUP(BJ4909,Def!$A$2:$Z$34,24,0)</f>
        <v>1</v>
      </c>
      <c r="BO4909" s="1">
        <f t="shared" ca="1" si="1200"/>
        <v>0</v>
      </c>
      <c r="BP4909" s="1">
        <f t="shared" ca="1" si="1201"/>
        <v>0</v>
      </c>
      <c r="BQ4909" s="1">
        <f t="shared" ca="1" si="1202"/>
        <v>0</v>
      </c>
      <c r="BR4909" s="1">
        <f t="shared" ca="1" si="1203"/>
        <v>0</v>
      </c>
      <c r="BS4909" s="1">
        <f t="shared" ca="1" si="1204"/>
        <v>0</v>
      </c>
      <c r="BT4909" s="1">
        <f t="shared" ca="1" si="1205"/>
        <v>0</v>
      </c>
      <c r="BU4909" s="1">
        <f t="shared" ca="1" si="1206"/>
        <v>0</v>
      </c>
      <c r="BV4909" s="1">
        <f t="shared" ca="1" si="1207"/>
        <v>0</v>
      </c>
      <c r="BW4909" s="1">
        <f t="shared" ca="1" si="1208"/>
        <v>0</v>
      </c>
      <c r="BX4909" s="1">
        <f t="shared" ca="1" si="1209"/>
        <v>0</v>
      </c>
      <c r="BY4909" s="1">
        <f t="shared" ca="1" si="1210"/>
        <v>0</v>
      </c>
      <c r="BZ4909" s="1">
        <f t="shared" ca="1" si="1211"/>
        <v>0</v>
      </c>
      <c r="CA4909" s="1">
        <f t="shared" ca="1" si="1212"/>
        <v>0</v>
      </c>
      <c r="CB4909" s="1">
        <f t="shared" ca="1" si="1213"/>
        <v>0</v>
      </c>
      <c r="CC4909" s="1">
        <f t="shared" ca="1" si="1214"/>
        <v>0</v>
      </c>
    </row>
    <row r="4910" spans="1:81" hidden="1" x14ac:dyDescent="0.2">
      <c r="A4910" s="1" t="s">
        <v>1801</v>
      </c>
      <c r="B4910" s="1" t="s">
        <v>1802</v>
      </c>
      <c r="C4910" s="1" t="s">
        <v>62</v>
      </c>
      <c r="D4910" s="1" t="s">
        <v>136</v>
      </c>
      <c r="E4910" s="1" t="s">
        <v>115</v>
      </c>
      <c r="F4910">
        <v>1</v>
      </c>
      <c r="G4910">
        <v>0</v>
      </c>
      <c r="H4910">
        <v>0</v>
      </c>
      <c r="I4910">
        <v>0</v>
      </c>
      <c r="J4910">
        <v>1</v>
      </c>
      <c r="BI4910" s="1">
        <v>6</v>
      </c>
      <c r="BJ4910" s="1" t="str">
        <f t="array" ref="BJ4910">IF(C4910="yes",VLOOKUP(BI4910&amp;D4910,CHOOSE({1,2},Schedule_2015!$A$2:$A$257&amp;Schedule_2015!$B$2:$B$257,Schedule_2015!$C$2:$C$257),2,0),VLOOKUP(BI4910&amp;D4910,CHOOSE({1,2},Schedule_2015!$A$2:$A$257&amp;Schedule_2015!$C$2:$C$257,Schedule_2015!$B$2:$B$257),2,0))</f>
        <v>NE</v>
      </c>
      <c r="BK4910" s="3">
        <f>VLOOKUP(BJ4910,Def!$A$2:$Z$34,23,0)</f>
        <v>101</v>
      </c>
      <c r="BL4910" s="3">
        <f>VLOOKUP(BJ4910,Def!$A$2:$Z$34,16,0)</f>
        <v>257</v>
      </c>
      <c r="BM4910" s="3">
        <f>VLOOKUP(BJ4910,Def!$A$2:$Z$34,17,0)</f>
        <v>9</v>
      </c>
      <c r="BN4910" s="3">
        <f>VLOOKUP(BJ4910,Def!$A$2:$Z$34,24,0)</f>
        <v>1</v>
      </c>
      <c r="BO4910" s="1">
        <f t="shared" ca="1" si="1200"/>
        <v>0</v>
      </c>
      <c r="BP4910" s="1">
        <f t="shared" ca="1" si="1201"/>
        <v>0</v>
      </c>
      <c r="BQ4910" s="1">
        <f t="shared" ca="1" si="1202"/>
        <v>0</v>
      </c>
      <c r="BR4910" s="1">
        <f t="shared" ca="1" si="1203"/>
        <v>0</v>
      </c>
      <c r="BS4910" s="1">
        <f t="shared" ca="1" si="1204"/>
        <v>0</v>
      </c>
      <c r="BT4910" s="1">
        <f t="shared" ca="1" si="1205"/>
        <v>0</v>
      </c>
      <c r="BU4910" s="1">
        <f t="shared" ca="1" si="1206"/>
        <v>0</v>
      </c>
      <c r="BV4910" s="1">
        <f t="shared" ca="1" si="1207"/>
        <v>0</v>
      </c>
      <c r="BW4910" s="1">
        <f t="shared" ca="1" si="1208"/>
        <v>0</v>
      </c>
      <c r="BX4910" s="1">
        <f t="shared" ca="1" si="1209"/>
        <v>0</v>
      </c>
      <c r="BY4910" s="1">
        <f t="shared" ca="1" si="1210"/>
        <v>0</v>
      </c>
      <c r="BZ4910" s="1">
        <f t="shared" ca="1" si="1211"/>
        <v>0</v>
      </c>
      <c r="CA4910" s="1">
        <f t="shared" ca="1" si="1212"/>
        <v>0</v>
      </c>
      <c r="CB4910" s="1">
        <f t="shared" ca="1" si="1213"/>
        <v>0</v>
      </c>
      <c r="CC4910" s="1">
        <f t="shared" ca="1" si="1214"/>
        <v>0</v>
      </c>
    </row>
    <row r="4911" spans="1:81" hidden="1" x14ac:dyDescent="0.2">
      <c r="A4911" s="1" t="s">
        <v>179</v>
      </c>
      <c r="B4911" s="1" t="s">
        <v>180</v>
      </c>
      <c r="C4911" s="1" t="s">
        <v>62</v>
      </c>
      <c r="D4911" s="1" t="s">
        <v>136</v>
      </c>
      <c r="E4911" s="1" t="s">
        <v>115</v>
      </c>
      <c r="F4911">
        <v>9</v>
      </c>
      <c r="G4911">
        <v>0</v>
      </c>
      <c r="H4911">
        <v>0</v>
      </c>
      <c r="I4911">
        <v>0</v>
      </c>
      <c r="J4911">
        <v>4</v>
      </c>
      <c r="BI4911" s="1">
        <v>6</v>
      </c>
      <c r="BJ4911" s="1" t="str">
        <f t="array" ref="BJ4911">IF(C4911="yes",VLOOKUP(BI4911&amp;D4911,CHOOSE({1,2},Schedule_2015!$A$2:$A$257&amp;Schedule_2015!$B$2:$B$257,Schedule_2015!$C$2:$C$257),2,0),VLOOKUP(BI4911&amp;D4911,CHOOSE({1,2},Schedule_2015!$A$2:$A$257&amp;Schedule_2015!$C$2:$C$257,Schedule_2015!$B$2:$B$257),2,0))</f>
        <v>NE</v>
      </c>
      <c r="BK4911" s="3">
        <f>VLOOKUP(BJ4911,Def!$A$2:$Z$34,23,0)</f>
        <v>101</v>
      </c>
      <c r="BL4911" s="3">
        <f>VLOOKUP(BJ4911,Def!$A$2:$Z$34,16,0)</f>
        <v>257</v>
      </c>
      <c r="BM4911" s="3">
        <f>VLOOKUP(BJ4911,Def!$A$2:$Z$34,17,0)</f>
        <v>9</v>
      </c>
      <c r="BN4911" s="3">
        <f>VLOOKUP(BJ4911,Def!$A$2:$Z$34,24,0)</f>
        <v>1</v>
      </c>
      <c r="BO4911" s="1">
        <f t="shared" ca="1" si="1200"/>
        <v>0</v>
      </c>
      <c r="BP4911" s="1">
        <f t="shared" ca="1" si="1201"/>
        <v>0</v>
      </c>
      <c r="BQ4911" s="1">
        <f t="shared" ca="1" si="1202"/>
        <v>0</v>
      </c>
      <c r="BR4911" s="1">
        <f t="shared" ca="1" si="1203"/>
        <v>0</v>
      </c>
      <c r="BS4911" s="1">
        <f t="shared" ca="1" si="1204"/>
        <v>0</v>
      </c>
      <c r="BT4911" s="1">
        <f t="shared" ca="1" si="1205"/>
        <v>0</v>
      </c>
      <c r="BU4911" s="1">
        <f t="shared" ca="1" si="1206"/>
        <v>0</v>
      </c>
      <c r="BV4911" s="1">
        <f t="shared" ca="1" si="1207"/>
        <v>0</v>
      </c>
      <c r="BW4911" s="1">
        <f t="shared" ca="1" si="1208"/>
        <v>0</v>
      </c>
      <c r="BX4911" s="1">
        <f t="shared" ca="1" si="1209"/>
        <v>0</v>
      </c>
      <c r="BY4911" s="1">
        <f t="shared" ca="1" si="1210"/>
        <v>0</v>
      </c>
      <c r="BZ4911" s="1">
        <f t="shared" ca="1" si="1211"/>
        <v>0</v>
      </c>
      <c r="CA4911" s="1">
        <f t="shared" ca="1" si="1212"/>
        <v>0</v>
      </c>
      <c r="CB4911" s="1">
        <f t="shared" ca="1" si="1213"/>
        <v>0</v>
      </c>
      <c r="CC4911" s="1">
        <f t="shared" ca="1" si="1214"/>
        <v>0</v>
      </c>
    </row>
    <row r="4912" spans="1:81" hidden="1" x14ac:dyDescent="0.2">
      <c r="A4912" s="1" t="s">
        <v>181</v>
      </c>
      <c r="B4912" s="1" t="s">
        <v>182</v>
      </c>
      <c r="C4912" s="1" t="s">
        <v>62</v>
      </c>
      <c r="D4912" s="1" t="s">
        <v>136</v>
      </c>
      <c r="E4912" s="1" t="s">
        <v>105</v>
      </c>
      <c r="F4912">
        <v>2</v>
      </c>
      <c r="G4912">
        <v>0</v>
      </c>
      <c r="H4912">
        <v>0</v>
      </c>
      <c r="I4912">
        <v>0</v>
      </c>
      <c r="J4912">
        <v>3</v>
      </c>
      <c r="BI4912" s="1">
        <v>6</v>
      </c>
      <c r="BJ4912" s="1" t="str">
        <f t="array" ref="BJ4912">IF(C4912="yes",VLOOKUP(BI4912&amp;D4912,CHOOSE({1,2},Schedule_2015!$A$2:$A$257&amp;Schedule_2015!$B$2:$B$257,Schedule_2015!$C$2:$C$257),2,0),VLOOKUP(BI4912&amp;D4912,CHOOSE({1,2},Schedule_2015!$A$2:$A$257&amp;Schedule_2015!$C$2:$C$257,Schedule_2015!$B$2:$B$257),2,0))</f>
        <v>NE</v>
      </c>
      <c r="BK4912" s="3">
        <f>VLOOKUP(BJ4912,Def!$A$2:$Z$34,23,0)</f>
        <v>101</v>
      </c>
      <c r="BL4912" s="3">
        <f>VLOOKUP(BJ4912,Def!$A$2:$Z$34,16,0)</f>
        <v>257</v>
      </c>
      <c r="BM4912" s="3">
        <f>VLOOKUP(BJ4912,Def!$A$2:$Z$34,17,0)</f>
        <v>9</v>
      </c>
      <c r="BN4912" s="3">
        <f>VLOOKUP(BJ4912,Def!$A$2:$Z$34,24,0)</f>
        <v>1</v>
      </c>
      <c r="BO4912" s="1">
        <f t="shared" ca="1" si="1200"/>
        <v>0</v>
      </c>
      <c r="BP4912" s="1">
        <f t="shared" ca="1" si="1201"/>
        <v>0</v>
      </c>
      <c r="BQ4912" s="1">
        <f t="shared" ca="1" si="1202"/>
        <v>0</v>
      </c>
      <c r="BR4912" s="1">
        <f t="shared" ca="1" si="1203"/>
        <v>0</v>
      </c>
      <c r="BS4912" s="1">
        <f t="shared" ca="1" si="1204"/>
        <v>0</v>
      </c>
      <c r="BT4912" s="1">
        <f t="shared" ca="1" si="1205"/>
        <v>0</v>
      </c>
      <c r="BU4912" s="1">
        <f t="shared" ca="1" si="1206"/>
        <v>0</v>
      </c>
      <c r="BV4912" s="1">
        <f t="shared" ca="1" si="1207"/>
        <v>0</v>
      </c>
      <c r="BW4912" s="1">
        <f t="shared" ca="1" si="1208"/>
        <v>0</v>
      </c>
      <c r="BX4912" s="1">
        <f t="shared" ca="1" si="1209"/>
        <v>0</v>
      </c>
      <c r="BY4912" s="1">
        <f t="shared" ca="1" si="1210"/>
        <v>0</v>
      </c>
      <c r="BZ4912" s="1">
        <f t="shared" ca="1" si="1211"/>
        <v>0</v>
      </c>
      <c r="CA4912" s="1">
        <f t="shared" ca="1" si="1212"/>
        <v>0</v>
      </c>
      <c r="CB4912" s="1">
        <f t="shared" ca="1" si="1213"/>
        <v>0</v>
      </c>
      <c r="CC4912" s="1">
        <f t="shared" ca="1" si="1214"/>
        <v>0</v>
      </c>
    </row>
    <row r="4913" spans="1:81" hidden="1" x14ac:dyDescent="0.2">
      <c r="A4913" s="1" t="s">
        <v>198</v>
      </c>
      <c r="B4913" s="1" t="s">
        <v>199</v>
      </c>
      <c r="C4913" s="1" t="s">
        <v>62</v>
      </c>
      <c r="D4913" s="1" t="s">
        <v>136</v>
      </c>
      <c r="E4913" s="1" t="s">
        <v>105</v>
      </c>
      <c r="F4913">
        <v>1</v>
      </c>
      <c r="G4913">
        <v>0</v>
      </c>
      <c r="H4913">
        <v>0</v>
      </c>
      <c r="I4913">
        <v>1</v>
      </c>
      <c r="J4913">
        <v>2</v>
      </c>
      <c r="BI4913" s="1">
        <v>6</v>
      </c>
      <c r="BJ4913" s="1" t="str">
        <f t="array" ref="BJ4913">IF(C4913="yes",VLOOKUP(BI4913&amp;D4913,CHOOSE({1,2},Schedule_2015!$A$2:$A$257&amp;Schedule_2015!$B$2:$B$257,Schedule_2015!$C$2:$C$257),2,0),VLOOKUP(BI4913&amp;D4913,CHOOSE({1,2},Schedule_2015!$A$2:$A$257&amp;Schedule_2015!$C$2:$C$257,Schedule_2015!$B$2:$B$257),2,0))</f>
        <v>NE</v>
      </c>
      <c r="BK4913" s="3">
        <f>VLOOKUP(BJ4913,Def!$A$2:$Z$34,23,0)</f>
        <v>101</v>
      </c>
      <c r="BL4913" s="3">
        <f>VLOOKUP(BJ4913,Def!$A$2:$Z$34,16,0)</f>
        <v>257</v>
      </c>
      <c r="BM4913" s="3">
        <f>VLOOKUP(BJ4913,Def!$A$2:$Z$34,17,0)</f>
        <v>9</v>
      </c>
      <c r="BN4913" s="3">
        <f>VLOOKUP(BJ4913,Def!$A$2:$Z$34,24,0)</f>
        <v>1</v>
      </c>
      <c r="BO4913" s="1">
        <f t="shared" ca="1" si="1200"/>
        <v>0</v>
      </c>
      <c r="BP4913" s="1">
        <f t="shared" ca="1" si="1201"/>
        <v>0</v>
      </c>
      <c r="BQ4913" s="1">
        <f t="shared" ca="1" si="1202"/>
        <v>0</v>
      </c>
      <c r="BR4913" s="1">
        <f t="shared" ca="1" si="1203"/>
        <v>0</v>
      </c>
      <c r="BS4913" s="1">
        <f t="shared" ca="1" si="1204"/>
        <v>0</v>
      </c>
      <c r="BT4913" s="1">
        <f t="shared" ca="1" si="1205"/>
        <v>0</v>
      </c>
      <c r="BU4913" s="1">
        <f t="shared" ca="1" si="1206"/>
        <v>0</v>
      </c>
      <c r="BV4913" s="1">
        <f t="shared" ca="1" si="1207"/>
        <v>0</v>
      </c>
      <c r="BW4913" s="1">
        <f t="shared" ca="1" si="1208"/>
        <v>0</v>
      </c>
      <c r="BX4913" s="1">
        <f t="shared" ca="1" si="1209"/>
        <v>0</v>
      </c>
      <c r="BY4913" s="1">
        <f t="shared" ca="1" si="1210"/>
        <v>0</v>
      </c>
      <c r="BZ4913" s="1">
        <f t="shared" ca="1" si="1211"/>
        <v>0</v>
      </c>
      <c r="CA4913" s="1">
        <f t="shared" ca="1" si="1212"/>
        <v>0</v>
      </c>
      <c r="CB4913" s="1">
        <f t="shared" ca="1" si="1213"/>
        <v>0</v>
      </c>
      <c r="CC4913" s="1">
        <f t="shared" ca="1" si="1214"/>
        <v>0</v>
      </c>
    </row>
    <row r="4914" spans="1:81" hidden="1" x14ac:dyDescent="0.2">
      <c r="A4914" s="1" t="s">
        <v>1805</v>
      </c>
      <c r="B4914" s="1" t="s">
        <v>1806</v>
      </c>
      <c r="C4914" s="1" t="s">
        <v>62</v>
      </c>
      <c r="D4914" s="1" t="s">
        <v>136</v>
      </c>
      <c r="E4914" s="1" t="s">
        <v>105</v>
      </c>
      <c r="F4914">
        <v>0</v>
      </c>
      <c r="G4914">
        <v>0</v>
      </c>
      <c r="H4914">
        <v>0</v>
      </c>
      <c r="I4914">
        <v>0</v>
      </c>
      <c r="J4914">
        <v>1</v>
      </c>
      <c r="BI4914" s="1">
        <v>6</v>
      </c>
      <c r="BJ4914" s="1" t="str">
        <f t="array" ref="BJ4914">IF(C4914="yes",VLOOKUP(BI4914&amp;D4914,CHOOSE({1,2},Schedule_2015!$A$2:$A$257&amp;Schedule_2015!$B$2:$B$257,Schedule_2015!$C$2:$C$257),2,0),VLOOKUP(BI4914&amp;D4914,CHOOSE({1,2},Schedule_2015!$A$2:$A$257&amp;Schedule_2015!$C$2:$C$257,Schedule_2015!$B$2:$B$257),2,0))</f>
        <v>NE</v>
      </c>
      <c r="BK4914" s="3">
        <f>VLOOKUP(BJ4914,Def!$A$2:$Z$34,23,0)</f>
        <v>101</v>
      </c>
      <c r="BL4914" s="3">
        <f>VLOOKUP(BJ4914,Def!$A$2:$Z$34,16,0)</f>
        <v>257</v>
      </c>
      <c r="BM4914" s="3">
        <f>VLOOKUP(BJ4914,Def!$A$2:$Z$34,17,0)</f>
        <v>9</v>
      </c>
      <c r="BN4914" s="3">
        <f>VLOOKUP(BJ4914,Def!$A$2:$Z$34,24,0)</f>
        <v>1</v>
      </c>
      <c r="BO4914" s="1">
        <f t="shared" ca="1" si="1200"/>
        <v>0</v>
      </c>
      <c r="BP4914" s="1">
        <f t="shared" ca="1" si="1201"/>
        <v>0</v>
      </c>
      <c r="BQ4914" s="1">
        <f t="shared" ca="1" si="1202"/>
        <v>0</v>
      </c>
      <c r="BR4914" s="1">
        <f t="shared" ca="1" si="1203"/>
        <v>0</v>
      </c>
      <c r="BS4914" s="1">
        <f t="shared" ca="1" si="1204"/>
        <v>0</v>
      </c>
      <c r="BT4914" s="1">
        <f t="shared" ca="1" si="1205"/>
        <v>0</v>
      </c>
      <c r="BU4914" s="1">
        <f t="shared" ca="1" si="1206"/>
        <v>0</v>
      </c>
      <c r="BV4914" s="1">
        <f t="shared" ca="1" si="1207"/>
        <v>0</v>
      </c>
      <c r="BW4914" s="1">
        <f t="shared" ca="1" si="1208"/>
        <v>0</v>
      </c>
      <c r="BX4914" s="1">
        <f t="shared" ca="1" si="1209"/>
        <v>0</v>
      </c>
      <c r="BY4914" s="1">
        <f t="shared" ca="1" si="1210"/>
        <v>0</v>
      </c>
      <c r="BZ4914" s="1">
        <f t="shared" ca="1" si="1211"/>
        <v>0</v>
      </c>
      <c r="CA4914" s="1">
        <f t="shared" ca="1" si="1212"/>
        <v>0</v>
      </c>
      <c r="CB4914" s="1">
        <f t="shared" ca="1" si="1213"/>
        <v>0</v>
      </c>
      <c r="CC4914" s="1">
        <f t="shared" ca="1" si="1214"/>
        <v>0</v>
      </c>
    </row>
    <row r="4915" spans="1:81" hidden="1" x14ac:dyDescent="0.2">
      <c r="A4915" s="1" t="s">
        <v>190</v>
      </c>
      <c r="B4915" s="1" t="s">
        <v>191</v>
      </c>
      <c r="C4915" s="1" t="s">
        <v>62</v>
      </c>
      <c r="D4915" s="1" t="s">
        <v>136</v>
      </c>
      <c r="E4915" s="1" t="s">
        <v>100</v>
      </c>
      <c r="F4915">
        <v>2</v>
      </c>
      <c r="G4915">
        <v>0</v>
      </c>
      <c r="H4915">
        <v>0</v>
      </c>
      <c r="I4915">
        <v>0</v>
      </c>
      <c r="J4915">
        <v>3</v>
      </c>
      <c r="BI4915" s="1">
        <v>6</v>
      </c>
      <c r="BJ4915" s="1" t="str">
        <f t="array" ref="BJ4915">IF(C4915="yes",VLOOKUP(BI4915&amp;D4915,CHOOSE({1,2},Schedule_2015!$A$2:$A$257&amp;Schedule_2015!$B$2:$B$257,Schedule_2015!$C$2:$C$257),2,0),VLOOKUP(BI4915&amp;D4915,CHOOSE({1,2},Schedule_2015!$A$2:$A$257&amp;Schedule_2015!$C$2:$C$257,Schedule_2015!$B$2:$B$257),2,0))</f>
        <v>NE</v>
      </c>
      <c r="BK4915" s="3">
        <f>VLOOKUP(BJ4915,Def!$A$2:$Z$34,23,0)</f>
        <v>101</v>
      </c>
      <c r="BL4915" s="3">
        <f>VLOOKUP(BJ4915,Def!$A$2:$Z$34,16,0)</f>
        <v>257</v>
      </c>
      <c r="BM4915" s="3">
        <f>VLOOKUP(BJ4915,Def!$A$2:$Z$34,17,0)</f>
        <v>9</v>
      </c>
      <c r="BN4915" s="3">
        <f>VLOOKUP(BJ4915,Def!$A$2:$Z$34,24,0)</f>
        <v>1</v>
      </c>
      <c r="BO4915" s="1">
        <f t="shared" ca="1" si="1200"/>
        <v>0</v>
      </c>
      <c r="BP4915" s="1">
        <f t="shared" ca="1" si="1201"/>
        <v>0</v>
      </c>
      <c r="BQ4915" s="1">
        <f t="shared" ca="1" si="1202"/>
        <v>0</v>
      </c>
      <c r="BR4915" s="1">
        <f t="shared" ca="1" si="1203"/>
        <v>0</v>
      </c>
      <c r="BS4915" s="1">
        <f t="shared" ca="1" si="1204"/>
        <v>0</v>
      </c>
      <c r="BT4915" s="1">
        <f t="shared" ca="1" si="1205"/>
        <v>0</v>
      </c>
      <c r="BU4915" s="1">
        <f t="shared" ca="1" si="1206"/>
        <v>0</v>
      </c>
      <c r="BV4915" s="1">
        <f t="shared" ca="1" si="1207"/>
        <v>0</v>
      </c>
      <c r="BW4915" s="1">
        <f t="shared" ca="1" si="1208"/>
        <v>0</v>
      </c>
      <c r="BX4915" s="1">
        <f t="shared" ca="1" si="1209"/>
        <v>0</v>
      </c>
      <c r="BY4915" s="1">
        <f t="shared" ca="1" si="1210"/>
        <v>0</v>
      </c>
      <c r="BZ4915" s="1">
        <f t="shared" ca="1" si="1211"/>
        <v>0</v>
      </c>
      <c r="CA4915" s="1">
        <f t="shared" ca="1" si="1212"/>
        <v>0</v>
      </c>
      <c r="CB4915" s="1">
        <f t="shared" ca="1" si="1213"/>
        <v>0</v>
      </c>
      <c r="CC4915" s="1">
        <f t="shared" ca="1" si="1214"/>
        <v>0</v>
      </c>
    </row>
    <row r="4916" spans="1:81" hidden="1" x14ac:dyDescent="0.2">
      <c r="A4916" s="1" t="s">
        <v>192</v>
      </c>
      <c r="B4916" s="1" t="s">
        <v>193</v>
      </c>
      <c r="C4916" s="1" t="s">
        <v>62</v>
      </c>
      <c r="D4916" s="1" t="s">
        <v>136</v>
      </c>
      <c r="E4916" s="1" t="s">
        <v>112</v>
      </c>
      <c r="F4916">
        <v>1</v>
      </c>
      <c r="G4916">
        <v>0</v>
      </c>
      <c r="H4916">
        <v>0</v>
      </c>
      <c r="I4916">
        <v>0</v>
      </c>
      <c r="J4916">
        <v>0</v>
      </c>
      <c r="BI4916" s="1">
        <v>6</v>
      </c>
      <c r="BJ4916" s="1" t="str">
        <f t="array" ref="BJ4916">IF(C4916="yes",VLOOKUP(BI4916&amp;D4916,CHOOSE({1,2},Schedule_2015!$A$2:$A$257&amp;Schedule_2015!$B$2:$B$257,Schedule_2015!$C$2:$C$257),2,0),VLOOKUP(BI4916&amp;D4916,CHOOSE({1,2},Schedule_2015!$A$2:$A$257&amp;Schedule_2015!$C$2:$C$257,Schedule_2015!$B$2:$B$257),2,0))</f>
        <v>NE</v>
      </c>
      <c r="BK4916" s="3">
        <f>VLOOKUP(BJ4916,Def!$A$2:$Z$34,23,0)</f>
        <v>101</v>
      </c>
      <c r="BL4916" s="3">
        <f>VLOOKUP(BJ4916,Def!$A$2:$Z$34,16,0)</f>
        <v>257</v>
      </c>
      <c r="BM4916" s="3">
        <f>VLOOKUP(BJ4916,Def!$A$2:$Z$34,17,0)</f>
        <v>9</v>
      </c>
      <c r="BN4916" s="3">
        <f>VLOOKUP(BJ4916,Def!$A$2:$Z$34,24,0)</f>
        <v>1</v>
      </c>
      <c r="BO4916" s="1">
        <f t="shared" ca="1" si="1200"/>
        <v>0</v>
      </c>
      <c r="BP4916" s="1">
        <f t="shared" ca="1" si="1201"/>
        <v>0</v>
      </c>
      <c r="BQ4916" s="1">
        <f t="shared" ca="1" si="1202"/>
        <v>0</v>
      </c>
      <c r="BR4916" s="1">
        <f t="shared" ca="1" si="1203"/>
        <v>0</v>
      </c>
      <c r="BS4916" s="1">
        <f t="shared" ca="1" si="1204"/>
        <v>0</v>
      </c>
      <c r="BT4916" s="1">
        <f t="shared" ca="1" si="1205"/>
        <v>0</v>
      </c>
      <c r="BU4916" s="1">
        <f t="shared" ca="1" si="1206"/>
        <v>0</v>
      </c>
      <c r="BV4916" s="1">
        <f t="shared" ca="1" si="1207"/>
        <v>0</v>
      </c>
      <c r="BW4916" s="1">
        <f t="shared" ca="1" si="1208"/>
        <v>0</v>
      </c>
      <c r="BX4916" s="1">
        <f t="shared" ca="1" si="1209"/>
        <v>0</v>
      </c>
      <c r="BY4916" s="1">
        <f t="shared" ca="1" si="1210"/>
        <v>0</v>
      </c>
      <c r="BZ4916" s="1">
        <f t="shared" ca="1" si="1211"/>
        <v>0</v>
      </c>
      <c r="CA4916" s="1">
        <f t="shared" ca="1" si="1212"/>
        <v>0</v>
      </c>
      <c r="CB4916" s="1">
        <f t="shared" ca="1" si="1213"/>
        <v>0</v>
      </c>
      <c r="CC4916" s="1">
        <f t="shared" ca="1" si="1214"/>
        <v>0</v>
      </c>
    </row>
    <row r="4917" spans="1:81" hidden="1" x14ac:dyDescent="0.2">
      <c r="A4917" s="1" t="s">
        <v>196</v>
      </c>
      <c r="B4917" s="1" t="s">
        <v>197</v>
      </c>
      <c r="C4917" s="1" t="s">
        <v>62</v>
      </c>
      <c r="D4917" s="1" t="s">
        <v>136</v>
      </c>
      <c r="E4917" s="1" t="s">
        <v>118</v>
      </c>
      <c r="F4917">
        <v>4</v>
      </c>
      <c r="G4917">
        <v>0</v>
      </c>
      <c r="H4917">
        <v>0</v>
      </c>
      <c r="I4917">
        <v>1</v>
      </c>
      <c r="J4917">
        <v>4</v>
      </c>
      <c r="BI4917" s="1">
        <v>6</v>
      </c>
      <c r="BJ4917" s="1" t="str">
        <f t="array" ref="BJ4917">IF(C4917="yes",VLOOKUP(BI4917&amp;D4917,CHOOSE({1,2},Schedule_2015!$A$2:$A$257&amp;Schedule_2015!$B$2:$B$257,Schedule_2015!$C$2:$C$257),2,0),VLOOKUP(BI4917&amp;D4917,CHOOSE({1,2},Schedule_2015!$A$2:$A$257&amp;Schedule_2015!$C$2:$C$257,Schedule_2015!$B$2:$B$257),2,0))</f>
        <v>NE</v>
      </c>
      <c r="BK4917" s="3">
        <f>VLOOKUP(BJ4917,Def!$A$2:$Z$34,23,0)</f>
        <v>101</v>
      </c>
      <c r="BL4917" s="3">
        <f>VLOOKUP(BJ4917,Def!$A$2:$Z$34,16,0)</f>
        <v>257</v>
      </c>
      <c r="BM4917" s="3">
        <f>VLOOKUP(BJ4917,Def!$A$2:$Z$34,17,0)</f>
        <v>9</v>
      </c>
      <c r="BN4917" s="3">
        <f>VLOOKUP(BJ4917,Def!$A$2:$Z$34,24,0)</f>
        <v>1</v>
      </c>
      <c r="BO4917" s="1">
        <f t="shared" ca="1" si="1200"/>
        <v>0</v>
      </c>
      <c r="BP4917" s="1">
        <f t="shared" ca="1" si="1201"/>
        <v>0</v>
      </c>
      <c r="BQ4917" s="1">
        <f t="shared" ca="1" si="1202"/>
        <v>0</v>
      </c>
      <c r="BR4917" s="1">
        <f t="shared" ca="1" si="1203"/>
        <v>0</v>
      </c>
      <c r="BS4917" s="1">
        <f t="shared" ca="1" si="1204"/>
        <v>0</v>
      </c>
      <c r="BT4917" s="1">
        <f t="shared" ca="1" si="1205"/>
        <v>0</v>
      </c>
      <c r="BU4917" s="1">
        <f t="shared" ca="1" si="1206"/>
        <v>0</v>
      </c>
      <c r="BV4917" s="1">
        <f t="shared" ca="1" si="1207"/>
        <v>0</v>
      </c>
      <c r="BW4917" s="1">
        <f t="shared" ca="1" si="1208"/>
        <v>0</v>
      </c>
      <c r="BX4917" s="1">
        <f t="shared" ca="1" si="1209"/>
        <v>0</v>
      </c>
      <c r="BY4917" s="1">
        <f t="shared" ca="1" si="1210"/>
        <v>0</v>
      </c>
      <c r="BZ4917" s="1">
        <f t="shared" ca="1" si="1211"/>
        <v>0</v>
      </c>
      <c r="CA4917" s="1">
        <f t="shared" ca="1" si="1212"/>
        <v>0</v>
      </c>
      <c r="CB4917" s="1">
        <f t="shared" ca="1" si="1213"/>
        <v>0</v>
      </c>
      <c r="CC4917" s="1">
        <f t="shared" ca="1" si="1214"/>
        <v>0</v>
      </c>
    </row>
    <row r="4918" spans="1:81" hidden="1" x14ac:dyDescent="0.2">
      <c r="A4918" s="1" t="s">
        <v>2511</v>
      </c>
      <c r="B4918" s="1" t="s">
        <v>2512</v>
      </c>
      <c r="C4918" s="1" t="s">
        <v>62</v>
      </c>
      <c r="D4918" s="1" t="s">
        <v>858</v>
      </c>
      <c r="E4918" s="1" t="s">
        <v>64</v>
      </c>
      <c r="AD4918">
        <v>8</v>
      </c>
      <c r="AE4918">
        <v>5</v>
      </c>
      <c r="AF4918">
        <v>0</v>
      </c>
      <c r="AG4918">
        <v>0</v>
      </c>
      <c r="AH4918">
        <v>0</v>
      </c>
      <c r="AI4918">
        <v>0</v>
      </c>
      <c r="AJ4918">
        <v>63</v>
      </c>
      <c r="BB4918">
        <v>1</v>
      </c>
      <c r="BC4918">
        <v>4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s="1">
        <v>6</v>
      </c>
      <c r="BJ4918" s="1" t="str">
        <f t="array" ref="BJ4918">IF(C4918="yes",VLOOKUP(BI4918&amp;D4918,CHOOSE({1,2},Schedule_2015!$A$2:$A$257&amp;Schedule_2015!$B$2:$B$257,Schedule_2015!$C$2:$C$257),2,0),VLOOKUP(BI4918&amp;D4918,CHOOSE({1,2},Schedule_2015!$A$2:$A$257&amp;Schedule_2015!$C$2:$C$257,Schedule_2015!$B$2:$B$257),2,0))</f>
        <v>MIA</v>
      </c>
      <c r="BK4918" s="3">
        <f>VLOOKUP(BJ4918,Def!$A$2:$Z$34,23,0)</f>
        <v>132.4</v>
      </c>
      <c r="BL4918" s="3">
        <f>VLOOKUP(BJ4918,Def!$A$2:$Z$34,16,0)</f>
        <v>218.8</v>
      </c>
      <c r="BM4918" s="3">
        <f>VLOOKUP(BJ4918,Def!$A$2:$Z$34,17,0)</f>
        <v>8</v>
      </c>
      <c r="BN4918" s="3">
        <f>VLOOKUP(BJ4918,Def!$A$2:$Z$34,24,0)</f>
        <v>5</v>
      </c>
      <c r="BO4918" s="1">
        <f t="shared" ca="1" si="1200"/>
        <v>0</v>
      </c>
      <c r="BP4918" s="1">
        <f t="shared" ca="1" si="1201"/>
        <v>2.52</v>
      </c>
      <c r="BQ4918" s="1">
        <f t="shared" ca="1" si="1202"/>
        <v>0</v>
      </c>
      <c r="BR4918" s="1">
        <f t="shared" ca="1" si="1203"/>
        <v>0</v>
      </c>
      <c r="BS4918" s="1">
        <f t="shared" ca="1" si="1204"/>
        <v>0.4</v>
      </c>
      <c r="BT4918" s="1">
        <f t="shared" ca="1" si="1205"/>
        <v>0</v>
      </c>
      <c r="BU4918" s="1">
        <f t="shared" ca="1" si="1206"/>
        <v>0</v>
      </c>
      <c r="BV4918" s="1">
        <f t="shared" ca="1" si="1207"/>
        <v>0</v>
      </c>
      <c r="BW4918" s="1">
        <f t="shared" ca="1" si="1208"/>
        <v>0</v>
      </c>
      <c r="BX4918" s="1">
        <f t="shared" ca="1" si="1209"/>
        <v>0</v>
      </c>
      <c r="BY4918" s="1">
        <f t="shared" ca="1" si="1210"/>
        <v>0</v>
      </c>
      <c r="BZ4918" s="1">
        <f t="shared" ca="1" si="1211"/>
        <v>0</v>
      </c>
      <c r="CA4918" s="1">
        <f t="shared" ca="1" si="1212"/>
        <v>0</v>
      </c>
      <c r="CB4918" s="1">
        <f t="shared" ca="1" si="1213"/>
        <v>0</v>
      </c>
      <c r="CC4918" s="1">
        <f t="shared" ca="1" si="1214"/>
        <v>2.92</v>
      </c>
    </row>
    <row r="4919" spans="1:81" hidden="1" x14ac:dyDescent="0.2">
      <c r="A4919" s="1" t="s">
        <v>1233</v>
      </c>
      <c r="B4919" s="1" t="s">
        <v>1234</v>
      </c>
      <c r="C4919" s="1" t="s">
        <v>135</v>
      </c>
      <c r="D4919" s="1" t="s">
        <v>1232</v>
      </c>
      <c r="E4919" s="1" t="s">
        <v>69</v>
      </c>
      <c r="AU4919">
        <v>12</v>
      </c>
      <c r="AV4919">
        <v>0</v>
      </c>
      <c r="AW4919">
        <v>3</v>
      </c>
      <c r="AX4919">
        <v>0</v>
      </c>
      <c r="AY4919">
        <v>0</v>
      </c>
      <c r="AZ4919">
        <v>0</v>
      </c>
      <c r="BA4919">
        <v>18</v>
      </c>
      <c r="BB4919">
        <v>4</v>
      </c>
      <c r="BC4919">
        <v>8</v>
      </c>
      <c r="BD4919">
        <v>0</v>
      </c>
      <c r="BE4919">
        <v>0</v>
      </c>
      <c r="BF4919">
        <v>0</v>
      </c>
      <c r="BG4919">
        <v>0</v>
      </c>
      <c r="BH4919">
        <v>21</v>
      </c>
      <c r="BI4919" s="1">
        <v>6</v>
      </c>
      <c r="BJ4919" s="1" t="str">
        <f t="array" ref="BJ4919">IF(C4919="yes",VLOOKUP(BI4919&amp;D4919,CHOOSE({1,2},Schedule_2015!$A$2:$A$257&amp;Schedule_2015!$B$2:$B$257,Schedule_2015!$C$2:$C$257),2,0),VLOOKUP(BI4919&amp;D4919,CHOOSE({1,2},Schedule_2015!$A$2:$A$257&amp;Schedule_2015!$C$2:$C$257,Schedule_2015!$B$2:$B$257),2,0))</f>
        <v>IND</v>
      </c>
      <c r="BK4919" s="3">
        <f>VLOOKUP(BJ4919,Def!$A$2:$Z$34,23,0)</f>
        <v>108.6</v>
      </c>
      <c r="BL4919" s="3">
        <f>VLOOKUP(BJ4919,Def!$A$2:$Z$34,16,0)</f>
        <v>262.60000000000002</v>
      </c>
      <c r="BM4919" s="3">
        <f>VLOOKUP(BJ4919,Def!$A$2:$Z$34,17,0)</f>
        <v>7</v>
      </c>
      <c r="BN4919" s="3">
        <f>VLOOKUP(BJ4919,Def!$A$2:$Z$34,24,0)</f>
        <v>1</v>
      </c>
      <c r="BO4919" s="1">
        <f t="shared" ref="BO4919:BO4928" ca="1" si="1215">INDEX(passing_tds,CELL("Row",AG4919)-1)*(PASSTD)</f>
        <v>0</v>
      </c>
      <c r="BP4919" s="1">
        <f t="shared" ref="BP4919:BP4928" ca="1" si="1216">INDEX(passing_yds,CELL("Row",AH4919)-1)*(PASSYDS)</f>
        <v>0</v>
      </c>
      <c r="BQ4919" s="1">
        <f t="shared" ref="BQ4919:BQ4928" ca="1" si="1217">IF(INDEX(passing_yds,CELL("Row",AI4919)-1)&gt;=300,3,0)</f>
        <v>0</v>
      </c>
      <c r="BR4919" s="1">
        <f t="shared" ref="BR4919:BR4928" ca="1" si="1218">INDEX(passing_ints,CELL("Row",AJ4919)-1)*(INT)</f>
        <v>0</v>
      </c>
      <c r="BS4919" s="1">
        <f t="shared" ref="BS4919:BS4928" ca="1" si="1219">INDEX(rushing_yds,CELL("Row",AK4919)-1)*(RUSHYDS)</f>
        <v>2.1</v>
      </c>
      <c r="BT4919" s="1">
        <f t="shared" ref="BT4919:BT4928" ca="1" si="1220">INDEX(rushing_tds,CELL("Row",AK4919)-1)*(RUSHTD)</f>
        <v>0</v>
      </c>
      <c r="BU4919" s="1">
        <f t="shared" ref="BU4919:BU4928" ca="1" si="1221">IF(INDEX(rushing_yds,CELL("Row",AI4919)-1)&gt;=100,3,0)</f>
        <v>0</v>
      </c>
      <c r="BV4919" s="1">
        <f t="shared" ref="BV4919:BV4928" ca="1" si="1222">INDEX(receiving_yds,CELL("Row",AN4919)-1)*(RECYDS)</f>
        <v>1.8</v>
      </c>
      <c r="BW4919" s="1">
        <f t="shared" ref="BW4919:BW4928" ca="1" si="1223">INDEX(receiving_rec,CELL("Row",AO4919)-1)*(REC)</f>
        <v>3</v>
      </c>
      <c r="BX4919" s="1">
        <f t="shared" ref="BX4919:BX4928" ca="1" si="1224">INDEX(receiving_tds,CELL("Row",AP4919)-1)*(RECTD)</f>
        <v>0</v>
      </c>
      <c r="BY4919" s="1">
        <f t="shared" ref="BY4919:BY4928" ca="1" si="1225">IF(INDEX(receiving_yds,CELL("Row",AI4919)-1)&gt;=100,3,0)</f>
        <v>0</v>
      </c>
      <c r="BZ4919" s="1">
        <f t="shared" ref="BZ4919:BZ4928" ca="1" si="1226">INDEX(puntret_tds,CELL("Row",AR4919)-1)*(PUNTKORETTD)+INDEX(kickret_tds,CELL("Row",AR4919)-1)*(PUNTKORETTD)</f>
        <v>0</v>
      </c>
      <c r="CA4919" s="1">
        <f t="shared" ref="CA4919:CA4928" ca="1" si="1227">INDEX(fumbles_tot,CELL("Row",AS4919)-1)*(FUM)</f>
        <v>0</v>
      </c>
      <c r="CB4919" s="1">
        <f t="shared" ref="CB4919:CB4928" ca="1" si="1228">(INDEX(passing_twoptm,CELL("Row",AT4919)-1)+INDEX(rushing_twoptm,CELL("Row",AT4919)-1)+INDEX(receiving_twoptm,CELL("Row",AT4919)-1))*(_2PTCONV)</f>
        <v>0</v>
      </c>
      <c r="CC4919" s="1">
        <f t="shared" ref="CC4919:CC4928" ca="1" si="1229">SUM(BO4919:CB4919)</f>
        <v>6.9</v>
      </c>
    </row>
    <row r="4920" spans="1:81" hidden="1" x14ac:dyDescent="0.2">
      <c r="A4920" s="1" t="s">
        <v>1239</v>
      </c>
      <c r="B4920" s="1" t="s">
        <v>1240</v>
      </c>
      <c r="C4920" s="1" t="s">
        <v>135</v>
      </c>
      <c r="D4920" s="1" t="s">
        <v>1232</v>
      </c>
      <c r="E4920" s="1" t="s">
        <v>76</v>
      </c>
      <c r="AP4920">
        <v>4</v>
      </c>
      <c r="AQ4920">
        <v>6</v>
      </c>
      <c r="AR4920">
        <v>0</v>
      </c>
      <c r="AS4920">
        <v>2</v>
      </c>
      <c r="AT4920">
        <v>0</v>
      </c>
      <c r="AU4920">
        <v>13</v>
      </c>
      <c r="AV4920">
        <v>12</v>
      </c>
      <c r="AW4920">
        <v>6</v>
      </c>
      <c r="AX4920">
        <v>1</v>
      </c>
      <c r="AY4920">
        <v>0</v>
      </c>
      <c r="AZ4920">
        <v>0</v>
      </c>
      <c r="BA4920">
        <v>50</v>
      </c>
      <c r="BB4920">
        <v>1</v>
      </c>
      <c r="BC4920">
        <v>2</v>
      </c>
      <c r="BD4920">
        <v>0</v>
      </c>
      <c r="BE4920">
        <v>0</v>
      </c>
      <c r="BF4920">
        <v>0</v>
      </c>
      <c r="BG4920">
        <v>0</v>
      </c>
      <c r="BH4920">
        <v>2</v>
      </c>
      <c r="BI4920" s="1">
        <v>6</v>
      </c>
      <c r="BJ4920" s="1" t="str">
        <f t="array" ref="BJ4920">IF(C4920="yes",VLOOKUP(BI4920&amp;D4920,CHOOSE({1,2},Schedule_2015!$A$2:$A$257&amp;Schedule_2015!$B$2:$B$257,Schedule_2015!$C$2:$C$257),2,0),VLOOKUP(BI4920&amp;D4920,CHOOSE({1,2},Schedule_2015!$A$2:$A$257&amp;Schedule_2015!$C$2:$C$257,Schedule_2015!$B$2:$B$257),2,0))</f>
        <v>IND</v>
      </c>
      <c r="BK4920" s="3">
        <f>VLOOKUP(BJ4920,Def!$A$2:$Z$34,23,0)</f>
        <v>108.6</v>
      </c>
      <c r="BL4920" s="3">
        <f>VLOOKUP(BJ4920,Def!$A$2:$Z$34,16,0)</f>
        <v>262.60000000000002</v>
      </c>
      <c r="BM4920" s="3">
        <f>VLOOKUP(BJ4920,Def!$A$2:$Z$34,17,0)</f>
        <v>7</v>
      </c>
      <c r="BN4920" s="3">
        <f>VLOOKUP(BJ4920,Def!$A$2:$Z$34,24,0)</f>
        <v>1</v>
      </c>
      <c r="BO4920" s="1">
        <f t="shared" ca="1" si="1215"/>
        <v>0</v>
      </c>
      <c r="BP4920" s="1">
        <f t="shared" ca="1" si="1216"/>
        <v>0</v>
      </c>
      <c r="BQ4920" s="1">
        <f t="shared" ca="1" si="1217"/>
        <v>0</v>
      </c>
      <c r="BR4920" s="1">
        <f t="shared" ca="1" si="1218"/>
        <v>0</v>
      </c>
      <c r="BS4920" s="1">
        <f t="shared" ca="1" si="1219"/>
        <v>0.2</v>
      </c>
      <c r="BT4920" s="1">
        <f t="shared" ca="1" si="1220"/>
        <v>0</v>
      </c>
      <c r="BU4920" s="1">
        <f t="shared" ca="1" si="1221"/>
        <v>0</v>
      </c>
      <c r="BV4920" s="1">
        <f t="shared" ca="1" si="1222"/>
        <v>5</v>
      </c>
      <c r="BW4920" s="1">
        <f t="shared" ca="1" si="1223"/>
        <v>6</v>
      </c>
      <c r="BX4920" s="1">
        <f t="shared" ca="1" si="1224"/>
        <v>6</v>
      </c>
      <c r="BY4920" s="1">
        <f t="shared" ca="1" si="1225"/>
        <v>0</v>
      </c>
      <c r="BZ4920" s="1">
        <f t="shared" ca="1" si="1226"/>
        <v>0</v>
      </c>
      <c r="CA4920" s="1">
        <f t="shared" ca="1" si="1227"/>
        <v>0</v>
      </c>
      <c r="CB4920" s="1">
        <f t="shared" ca="1" si="1228"/>
        <v>0</v>
      </c>
      <c r="CC4920" s="1">
        <f t="shared" ca="1" si="1229"/>
        <v>17.2</v>
      </c>
    </row>
    <row r="4921" spans="1:81" hidden="1" x14ac:dyDescent="0.2">
      <c r="A4921" s="1" t="s">
        <v>1235</v>
      </c>
      <c r="B4921" s="1" t="s">
        <v>1236</v>
      </c>
      <c r="C4921" s="1" t="s">
        <v>135</v>
      </c>
      <c r="D4921" s="1" t="s">
        <v>1232</v>
      </c>
      <c r="E4921" s="1" t="s">
        <v>69</v>
      </c>
      <c r="AU4921">
        <v>11</v>
      </c>
      <c r="AV4921">
        <v>11</v>
      </c>
      <c r="AW4921">
        <v>1</v>
      </c>
      <c r="AX4921">
        <v>1</v>
      </c>
      <c r="AY4921">
        <v>0</v>
      </c>
      <c r="AZ4921">
        <v>0</v>
      </c>
      <c r="BA4921">
        <v>11</v>
      </c>
      <c r="BB4921">
        <v>16</v>
      </c>
      <c r="BC4921">
        <v>38</v>
      </c>
      <c r="BD4921">
        <v>38</v>
      </c>
      <c r="BE4921">
        <v>1</v>
      </c>
      <c r="BF4921">
        <v>0</v>
      </c>
      <c r="BG4921">
        <v>0</v>
      </c>
      <c r="BH4921">
        <v>93</v>
      </c>
      <c r="BI4921" s="1">
        <v>6</v>
      </c>
      <c r="BJ4921" s="1" t="str">
        <f t="array" ref="BJ4921">IF(C4921="yes",VLOOKUP(BI4921&amp;D4921,CHOOSE({1,2},Schedule_2015!$A$2:$A$257&amp;Schedule_2015!$B$2:$B$257,Schedule_2015!$C$2:$C$257),2,0),VLOOKUP(BI4921&amp;D4921,CHOOSE({1,2},Schedule_2015!$A$2:$A$257&amp;Schedule_2015!$C$2:$C$257,Schedule_2015!$B$2:$B$257),2,0))</f>
        <v>IND</v>
      </c>
      <c r="BK4921" s="3">
        <f>VLOOKUP(BJ4921,Def!$A$2:$Z$34,23,0)</f>
        <v>108.6</v>
      </c>
      <c r="BL4921" s="3">
        <f>VLOOKUP(BJ4921,Def!$A$2:$Z$34,16,0)</f>
        <v>262.60000000000002</v>
      </c>
      <c r="BM4921" s="3">
        <f>VLOOKUP(BJ4921,Def!$A$2:$Z$34,17,0)</f>
        <v>7</v>
      </c>
      <c r="BN4921" s="3">
        <f>VLOOKUP(BJ4921,Def!$A$2:$Z$34,24,0)</f>
        <v>1</v>
      </c>
      <c r="BO4921" s="1">
        <f t="shared" ca="1" si="1215"/>
        <v>0</v>
      </c>
      <c r="BP4921" s="1">
        <f t="shared" ca="1" si="1216"/>
        <v>0</v>
      </c>
      <c r="BQ4921" s="1">
        <f t="shared" ca="1" si="1217"/>
        <v>0</v>
      </c>
      <c r="BR4921" s="1">
        <f t="shared" ca="1" si="1218"/>
        <v>0</v>
      </c>
      <c r="BS4921" s="1">
        <f t="shared" ca="1" si="1219"/>
        <v>9.3000000000000007</v>
      </c>
      <c r="BT4921" s="1">
        <f t="shared" ca="1" si="1220"/>
        <v>6</v>
      </c>
      <c r="BU4921" s="1">
        <f t="shared" ca="1" si="1221"/>
        <v>0</v>
      </c>
      <c r="BV4921" s="1">
        <f t="shared" ca="1" si="1222"/>
        <v>1.1000000000000001</v>
      </c>
      <c r="BW4921" s="1">
        <f t="shared" ca="1" si="1223"/>
        <v>1</v>
      </c>
      <c r="BX4921" s="1">
        <f t="shared" ca="1" si="1224"/>
        <v>6</v>
      </c>
      <c r="BY4921" s="1">
        <f t="shared" ca="1" si="1225"/>
        <v>0</v>
      </c>
      <c r="BZ4921" s="1">
        <f t="shared" ca="1" si="1226"/>
        <v>0</v>
      </c>
      <c r="CA4921" s="1">
        <f t="shared" ca="1" si="1227"/>
        <v>0</v>
      </c>
      <c r="CB4921" s="1">
        <f t="shared" ca="1" si="1228"/>
        <v>0</v>
      </c>
      <c r="CC4921" s="1">
        <f t="shared" ca="1" si="1229"/>
        <v>23.400000000000002</v>
      </c>
    </row>
    <row r="4922" spans="1:81" hidden="1" x14ac:dyDescent="0.2">
      <c r="A4922" s="1" t="s">
        <v>1244</v>
      </c>
      <c r="B4922" s="1" t="s">
        <v>1245</v>
      </c>
      <c r="C4922" s="1" t="s">
        <v>135</v>
      </c>
      <c r="D4922" s="1" t="s">
        <v>1232</v>
      </c>
      <c r="E4922" s="1" t="s">
        <v>79</v>
      </c>
      <c r="Y4922">
        <v>5</v>
      </c>
      <c r="Z4922">
        <v>5</v>
      </c>
      <c r="AA4922">
        <v>0</v>
      </c>
      <c r="AB4922">
        <v>1</v>
      </c>
      <c r="AC4922">
        <v>0</v>
      </c>
      <c r="AU4922">
        <v>25</v>
      </c>
      <c r="AV4922">
        <v>25</v>
      </c>
      <c r="AW4922">
        <v>3</v>
      </c>
      <c r="AX4922">
        <v>1</v>
      </c>
      <c r="AY4922">
        <v>0</v>
      </c>
      <c r="AZ4922">
        <v>0</v>
      </c>
      <c r="BA4922">
        <v>50</v>
      </c>
      <c r="BI4922" s="1">
        <v>6</v>
      </c>
      <c r="BJ4922" s="1" t="str">
        <f t="array" ref="BJ4922">IF(C4922="yes",VLOOKUP(BI4922&amp;D4922,CHOOSE({1,2},Schedule_2015!$A$2:$A$257&amp;Schedule_2015!$B$2:$B$257,Schedule_2015!$C$2:$C$257),2,0),VLOOKUP(BI4922&amp;D4922,CHOOSE({1,2},Schedule_2015!$A$2:$A$257&amp;Schedule_2015!$C$2:$C$257,Schedule_2015!$B$2:$B$257),2,0))</f>
        <v>IND</v>
      </c>
      <c r="BK4922" s="3">
        <f>VLOOKUP(BJ4922,Def!$A$2:$Z$34,23,0)</f>
        <v>108.6</v>
      </c>
      <c r="BL4922" s="3">
        <f>VLOOKUP(BJ4922,Def!$A$2:$Z$34,16,0)</f>
        <v>262.60000000000002</v>
      </c>
      <c r="BM4922" s="3">
        <f>VLOOKUP(BJ4922,Def!$A$2:$Z$34,17,0)</f>
        <v>7</v>
      </c>
      <c r="BN4922" s="3">
        <f>VLOOKUP(BJ4922,Def!$A$2:$Z$34,24,0)</f>
        <v>1</v>
      </c>
      <c r="BO4922" s="1">
        <f t="shared" ca="1" si="1215"/>
        <v>0</v>
      </c>
      <c r="BP4922" s="1">
        <f t="shared" ca="1" si="1216"/>
        <v>0</v>
      </c>
      <c r="BQ4922" s="1">
        <f t="shared" ca="1" si="1217"/>
        <v>0</v>
      </c>
      <c r="BR4922" s="1">
        <f t="shared" ca="1" si="1218"/>
        <v>0</v>
      </c>
      <c r="BS4922" s="1">
        <f t="shared" ca="1" si="1219"/>
        <v>0</v>
      </c>
      <c r="BT4922" s="1">
        <f t="shared" ca="1" si="1220"/>
        <v>0</v>
      </c>
      <c r="BU4922" s="1">
        <f t="shared" ca="1" si="1221"/>
        <v>0</v>
      </c>
      <c r="BV4922" s="1">
        <f t="shared" ca="1" si="1222"/>
        <v>5</v>
      </c>
      <c r="BW4922" s="1">
        <f t="shared" ca="1" si="1223"/>
        <v>3</v>
      </c>
      <c r="BX4922" s="1">
        <f t="shared" ca="1" si="1224"/>
        <v>6</v>
      </c>
      <c r="BY4922" s="1">
        <f t="shared" ca="1" si="1225"/>
        <v>0</v>
      </c>
      <c r="BZ4922" s="1">
        <f t="shared" ca="1" si="1226"/>
        <v>0</v>
      </c>
      <c r="CA4922" s="1">
        <f t="shared" ca="1" si="1227"/>
        <v>0</v>
      </c>
      <c r="CB4922" s="1">
        <f t="shared" ca="1" si="1228"/>
        <v>0</v>
      </c>
      <c r="CC4922" s="1">
        <f t="shared" ca="1" si="1229"/>
        <v>14</v>
      </c>
    </row>
    <row r="4923" spans="1:81" hidden="1" x14ac:dyDescent="0.2">
      <c r="A4923" s="1" t="s">
        <v>1167</v>
      </c>
      <c r="B4923" s="1" t="s">
        <v>1243</v>
      </c>
      <c r="C4923" s="1" t="s">
        <v>135</v>
      </c>
      <c r="D4923" s="1" t="s">
        <v>1232</v>
      </c>
      <c r="E4923" s="1" t="s">
        <v>76</v>
      </c>
      <c r="AU4923">
        <v>39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39</v>
      </c>
      <c r="BI4923" s="1">
        <v>6</v>
      </c>
      <c r="BJ4923" s="1" t="str">
        <f t="array" ref="BJ4923">IF(C4923="yes",VLOOKUP(BI4923&amp;D4923,CHOOSE({1,2},Schedule_2015!$A$2:$A$257&amp;Schedule_2015!$B$2:$B$257,Schedule_2015!$C$2:$C$257),2,0),VLOOKUP(BI4923&amp;D4923,CHOOSE({1,2},Schedule_2015!$A$2:$A$257&amp;Schedule_2015!$C$2:$C$257,Schedule_2015!$B$2:$B$257),2,0))</f>
        <v>IND</v>
      </c>
      <c r="BK4923" s="3">
        <f>VLOOKUP(BJ4923,Def!$A$2:$Z$34,23,0)</f>
        <v>108.6</v>
      </c>
      <c r="BL4923" s="3">
        <f>VLOOKUP(BJ4923,Def!$A$2:$Z$34,16,0)</f>
        <v>262.60000000000002</v>
      </c>
      <c r="BM4923" s="3">
        <f>VLOOKUP(BJ4923,Def!$A$2:$Z$34,17,0)</f>
        <v>7</v>
      </c>
      <c r="BN4923" s="3">
        <f>VLOOKUP(BJ4923,Def!$A$2:$Z$34,24,0)</f>
        <v>1</v>
      </c>
      <c r="BO4923" s="1">
        <f t="shared" ca="1" si="1215"/>
        <v>0</v>
      </c>
      <c r="BP4923" s="1">
        <f t="shared" ca="1" si="1216"/>
        <v>0</v>
      </c>
      <c r="BQ4923" s="1">
        <f t="shared" ca="1" si="1217"/>
        <v>0</v>
      </c>
      <c r="BR4923" s="1">
        <f t="shared" ca="1" si="1218"/>
        <v>0</v>
      </c>
      <c r="BS4923" s="1">
        <f t="shared" ca="1" si="1219"/>
        <v>0</v>
      </c>
      <c r="BT4923" s="1">
        <f t="shared" ca="1" si="1220"/>
        <v>0</v>
      </c>
      <c r="BU4923" s="1">
        <f t="shared" ca="1" si="1221"/>
        <v>0</v>
      </c>
      <c r="BV4923" s="1">
        <f t="shared" ca="1" si="1222"/>
        <v>3.9000000000000004</v>
      </c>
      <c r="BW4923" s="1">
        <f t="shared" ca="1" si="1223"/>
        <v>1</v>
      </c>
      <c r="BX4923" s="1">
        <f t="shared" ca="1" si="1224"/>
        <v>0</v>
      </c>
      <c r="BY4923" s="1">
        <f t="shared" ca="1" si="1225"/>
        <v>0</v>
      </c>
      <c r="BZ4923" s="1">
        <f t="shared" ca="1" si="1226"/>
        <v>0</v>
      </c>
      <c r="CA4923" s="1">
        <f t="shared" ca="1" si="1227"/>
        <v>0</v>
      </c>
      <c r="CB4923" s="1">
        <f t="shared" ca="1" si="1228"/>
        <v>0</v>
      </c>
      <c r="CC4923" s="1">
        <f t="shared" ca="1" si="1229"/>
        <v>4.9000000000000004</v>
      </c>
    </row>
    <row r="4924" spans="1:81" hidden="1" x14ac:dyDescent="0.2">
      <c r="A4924" s="1" t="s">
        <v>1241</v>
      </c>
      <c r="B4924" s="1" t="s">
        <v>1242</v>
      </c>
      <c r="C4924" s="1" t="s">
        <v>135</v>
      </c>
      <c r="D4924" s="1" t="s">
        <v>1232</v>
      </c>
      <c r="E4924" s="1" t="s">
        <v>76</v>
      </c>
      <c r="AU4924">
        <v>35</v>
      </c>
      <c r="AV4924">
        <v>0</v>
      </c>
      <c r="AW4924">
        <v>7</v>
      </c>
      <c r="AX4924">
        <v>0</v>
      </c>
      <c r="AY4924">
        <v>0</v>
      </c>
      <c r="AZ4924">
        <v>0</v>
      </c>
      <c r="BA4924">
        <v>105</v>
      </c>
      <c r="BI4924" s="1">
        <v>6</v>
      </c>
      <c r="BJ4924" s="1" t="str">
        <f t="array" ref="BJ4924">IF(C4924="yes",VLOOKUP(BI4924&amp;D4924,CHOOSE({1,2},Schedule_2015!$A$2:$A$257&amp;Schedule_2015!$B$2:$B$257,Schedule_2015!$C$2:$C$257),2,0),VLOOKUP(BI4924&amp;D4924,CHOOSE({1,2},Schedule_2015!$A$2:$A$257&amp;Schedule_2015!$C$2:$C$257,Schedule_2015!$B$2:$B$257),2,0))</f>
        <v>IND</v>
      </c>
      <c r="BK4924" s="3">
        <f>VLOOKUP(BJ4924,Def!$A$2:$Z$34,23,0)</f>
        <v>108.6</v>
      </c>
      <c r="BL4924" s="3">
        <f>VLOOKUP(BJ4924,Def!$A$2:$Z$34,16,0)</f>
        <v>262.60000000000002</v>
      </c>
      <c r="BM4924" s="3">
        <f>VLOOKUP(BJ4924,Def!$A$2:$Z$34,17,0)</f>
        <v>7</v>
      </c>
      <c r="BN4924" s="3">
        <f>VLOOKUP(BJ4924,Def!$A$2:$Z$34,24,0)</f>
        <v>1</v>
      </c>
      <c r="BO4924" s="1">
        <f t="shared" ca="1" si="1215"/>
        <v>0</v>
      </c>
      <c r="BP4924" s="1">
        <f t="shared" ca="1" si="1216"/>
        <v>0</v>
      </c>
      <c r="BQ4924" s="1">
        <f t="shared" ca="1" si="1217"/>
        <v>0</v>
      </c>
      <c r="BR4924" s="1">
        <f t="shared" ca="1" si="1218"/>
        <v>0</v>
      </c>
      <c r="BS4924" s="1">
        <f t="shared" ca="1" si="1219"/>
        <v>0</v>
      </c>
      <c r="BT4924" s="1">
        <f t="shared" ca="1" si="1220"/>
        <v>0</v>
      </c>
      <c r="BU4924" s="1">
        <f t="shared" ca="1" si="1221"/>
        <v>0</v>
      </c>
      <c r="BV4924" s="1">
        <f t="shared" ca="1" si="1222"/>
        <v>10.5</v>
      </c>
      <c r="BW4924" s="1">
        <f t="shared" ca="1" si="1223"/>
        <v>7</v>
      </c>
      <c r="BX4924" s="1">
        <f t="shared" ca="1" si="1224"/>
        <v>0</v>
      </c>
      <c r="BY4924" s="1">
        <f t="shared" ca="1" si="1225"/>
        <v>3</v>
      </c>
      <c r="BZ4924" s="1">
        <f t="shared" ca="1" si="1226"/>
        <v>0</v>
      </c>
      <c r="CA4924" s="1">
        <f t="shared" ca="1" si="1227"/>
        <v>0</v>
      </c>
      <c r="CB4924" s="1">
        <f t="shared" ca="1" si="1228"/>
        <v>0</v>
      </c>
      <c r="CC4924" s="1">
        <f t="shared" ca="1" si="1229"/>
        <v>20.5</v>
      </c>
    </row>
    <row r="4925" spans="1:81" hidden="1" x14ac:dyDescent="0.2">
      <c r="A4925" s="1" t="s">
        <v>2206</v>
      </c>
      <c r="B4925" s="1" t="s">
        <v>2207</v>
      </c>
      <c r="C4925" s="1" t="s">
        <v>135</v>
      </c>
      <c r="D4925" s="1" t="s">
        <v>1232</v>
      </c>
      <c r="E4925" s="1" t="s">
        <v>79</v>
      </c>
      <c r="AU4925">
        <v>25</v>
      </c>
      <c r="AV4925">
        <v>0</v>
      </c>
      <c r="AW4925">
        <v>2</v>
      </c>
      <c r="AX4925">
        <v>0</v>
      </c>
      <c r="AY4925">
        <v>0</v>
      </c>
      <c r="AZ4925">
        <v>0</v>
      </c>
      <c r="BA4925">
        <v>39</v>
      </c>
      <c r="BI4925" s="1">
        <v>6</v>
      </c>
      <c r="BJ4925" s="1" t="str">
        <f t="array" ref="BJ4925">IF(C4925="yes",VLOOKUP(BI4925&amp;D4925,CHOOSE({1,2},Schedule_2015!$A$2:$A$257&amp;Schedule_2015!$B$2:$B$257,Schedule_2015!$C$2:$C$257),2,0),VLOOKUP(BI4925&amp;D4925,CHOOSE({1,2},Schedule_2015!$A$2:$A$257&amp;Schedule_2015!$C$2:$C$257,Schedule_2015!$B$2:$B$257),2,0))</f>
        <v>IND</v>
      </c>
      <c r="BK4925" s="3">
        <f>VLOOKUP(BJ4925,Def!$A$2:$Z$34,23,0)</f>
        <v>108.6</v>
      </c>
      <c r="BL4925" s="3">
        <f>VLOOKUP(BJ4925,Def!$A$2:$Z$34,16,0)</f>
        <v>262.60000000000002</v>
      </c>
      <c r="BM4925" s="3">
        <f>VLOOKUP(BJ4925,Def!$A$2:$Z$34,17,0)</f>
        <v>7</v>
      </c>
      <c r="BN4925" s="3">
        <f>VLOOKUP(BJ4925,Def!$A$2:$Z$34,24,0)</f>
        <v>1</v>
      </c>
      <c r="BO4925" s="1">
        <f t="shared" ca="1" si="1215"/>
        <v>0</v>
      </c>
      <c r="BP4925" s="1">
        <f t="shared" ca="1" si="1216"/>
        <v>0</v>
      </c>
      <c r="BQ4925" s="1">
        <f t="shared" ca="1" si="1217"/>
        <v>0</v>
      </c>
      <c r="BR4925" s="1">
        <f t="shared" ca="1" si="1218"/>
        <v>0</v>
      </c>
      <c r="BS4925" s="1">
        <f t="shared" ca="1" si="1219"/>
        <v>0</v>
      </c>
      <c r="BT4925" s="1">
        <f t="shared" ca="1" si="1220"/>
        <v>0</v>
      </c>
      <c r="BU4925" s="1">
        <f t="shared" ca="1" si="1221"/>
        <v>0</v>
      </c>
      <c r="BV4925" s="1">
        <f t="shared" ca="1" si="1222"/>
        <v>3.9000000000000004</v>
      </c>
      <c r="BW4925" s="1">
        <f t="shared" ca="1" si="1223"/>
        <v>2</v>
      </c>
      <c r="BX4925" s="1">
        <f t="shared" ca="1" si="1224"/>
        <v>0</v>
      </c>
      <c r="BY4925" s="1">
        <f t="shared" ca="1" si="1225"/>
        <v>0</v>
      </c>
      <c r="BZ4925" s="1">
        <f t="shared" ca="1" si="1226"/>
        <v>0</v>
      </c>
      <c r="CA4925" s="1">
        <f t="shared" ca="1" si="1227"/>
        <v>0</v>
      </c>
      <c r="CB4925" s="1">
        <f t="shared" ca="1" si="1228"/>
        <v>0</v>
      </c>
      <c r="CC4925" s="1">
        <f t="shared" ca="1" si="1229"/>
        <v>5.9</v>
      </c>
    </row>
    <row r="4926" spans="1:81" hidden="1" x14ac:dyDescent="0.2">
      <c r="A4926" s="1" t="s">
        <v>1248</v>
      </c>
      <c r="B4926" s="1" t="s">
        <v>1249</v>
      </c>
      <c r="C4926" s="1" t="s">
        <v>135</v>
      </c>
      <c r="D4926" s="1" t="s">
        <v>1232</v>
      </c>
      <c r="E4926" s="1" t="s">
        <v>88</v>
      </c>
      <c r="P4926">
        <v>2</v>
      </c>
      <c r="Q4926">
        <v>2</v>
      </c>
      <c r="R4926">
        <v>40</v>
      </c>
      <c r="S4926">
        <v>6</v>
      </c>
      <c r="T4926">
        <v>4</v>
      </c>
      <c r="U4926">
        <v>0</v>
      </c>
      <c r="V4926">
        <v>4</v>
      </c>
      <c r="W4926">
        <v>0</v>
      </c>
      <c r="X4926">
        <v>4</v>
      </c>
      <c r="BI4926" s="1">
        <v>6</v>
      </c>
      <c r="BJ4926" s="1" t="str">
        <f t="array" ref="BJ4926">IF(C4926="yes",VLOOKUP(BI4926&amp;D4926,CHOOSE({1,2},Schedule_2015!$A$2:$A$257&amp;Schedule_2015!$B$2:$B$257,Schedule_2015!$C$2:$C$257),2,0),VLOOKUP(BI4926&amp;D4926,CHOOSE({1,2},Schedule_2015!$A$2:$A$257&amp;Schedule_2015!$C$2:$C$257,Schedule_2015!$B$2:$B$257),2,0))</f>
        <v>IND</v>
      </c>
      <c r="BK4926" s="3">
        <f>VLOOKUP(BJ4926,Def!$A$2:$Z$34,23,0)</f>
        <v>108.6</v>
      </c>
      <c r="BL4926" s="3">
        <f>VLOOKUP(BJ4926,Def!$A$2:$Z$34,16,0)</f>
        <v>262.60000000000002</v>
      </c>
      <c r="BM4926" s="3">
        <f>VLOOKUP(BJ4926,Def!$A$2:$Z$34,17,0)</f>
        <v>7</v>
      </c>
      <c r="BN4926" s="3">
        <f>VLOOKUP(BJ4926,Def!$A$2:$Z$34,24,0)</f>
        <v>1</v>
      </c>
      <c r="BO4926" s="1">
        <f t="shared" ca="1" si="1215"/>
        <v>0</v>
      </c>
      <c r="BP4926" s="1">
        <f t="shared" ca="1" si="1216"/>
        <v>0</v>
      </c>
      <c r="BQ4926" s="1">
        <f t="shared" ca="1" si="1217"/>
        <v>0</v>
      </c>
      <c r="BR4926" s="1">
        <f t="shared" ca="1" si="1218"/>
        <v>0</v>
      </c>
      <c r="BS4926" s="1">
        <f t="shared" ca="1" si="1219"/>
        <v>0</v>
      </c>
      <c r="BT4926" s="1">
        <f t="shared" ca="1" si="1220"/>
        <v>0</v>
      </c>
      <c r="BU4926" s="1">
        <f t="shared" ca="1" si="1221"/>
        <v>0</v>
      </c>
      <c r="BV4926" s="1">
        <f t="shared" ca="1" si="1222"/>
        <v>0</v>
      </c>
      <c r="BW4926" s="1">
        <f t="shared" ca="1" si="1223"/>
        <v>0</v>
      </c>
      <c r="BX4926" s="1">
        <f t="shared" ca="1" si="1224"/>
        <v>0</v>
      </c>
      <c r="BY4926" s="1">
        <f t="shared" ca="1" si="1225"/>
        <v>0</v>
      </c>
      <c r="BZ4926" s="1">
        <f t="shared" ca="1" si="1226"/>
        <v>0</v>
      </c>
      <c r="CA4926" s="1">
        <f t="shared" ca="1" si="1227"/>
        <v>0</v>
      </c>
      <c r="CB4926" s="1">
        <f t="shared" ca="1" si="1228"/>
        <v>0</v>
      </c>
      <c r="CC4926" s="1">
        <f t="shared" ca="1" si="1229"/>
        <v>0</v>
      </c>
    </row>
    <row r="4927" spans="1:81" hidden="1" x14ac:dyDescent="0.2">
      <c r="A4927" s="1" t="s">
        <v>570</v>
      </c>
      <c r="B4927" s="1" t="s">
        <v>1250</v>
      </c>
      <c r="C4927" s="1" t="s">
        <v>135</v>
      </c>
      <c r="D4927" s="1" t="s">
        <v>1232</v>
      </c>
      <c r="E4927" s="1" t="s">
        <v>91</v>
      </c>
      <c r="AK4927">
        <v>45</v>
      </c>
      <c r="AL4927">
        <v>2</v>
      </c>
      <c r="AM4927">
        <v>57</v>
      </c>
      <c r="AN4927">
        <v>5</v>
      </c>
      <c r="AO4927">
        <v>239</v>
      </c>
      <c r="BI4927" s="1">
        <v>6</v>
      </c>
      <c r="BJ4927" s="1" t="str">
        <f t="array" ref="BJ4927">IF(C4927="yes",VLOOKUP(BI4927&amp;D4927,CHOOSE({1,2},Schedule_2015!$A$2:$A$257&amp;Schedule_2015!$B$2:$B$257,Schedule_2015!$C$2:$C$257),2,0),VLOOKUP(BI4927&amp;D4927,CHOOSE({1,2},Schedule_2015!$A$2:$A$257&amp;Schedule_2015!$C$2:$C$257,Schedule_2015!$B$2:$B$257),2,0))</f>
        <v>IND</v>
      </c>
      <c r="BK4927" s="3">
        <f>VLOOKUP(BJ4927,Def!$A$2:$Z$34,23,0)</f>
        <v>108.6</v>
      </c>
      <c r="BL4927" s="3">
        <f>VLOOKUP(BJ4927,Def!$A$2:$Z$34,16,0)</f>
        <v>262.60000000000002</v>
      </c>
      <c r="BM4927" s="3">
        <f>VLOOKUP(BJ4927,Def!$A$2:$Z$34,17,0)</f>
        <v>7</v>
      </c>
      <c r="BN4927" s="3">
        <f>VLOOKUP(BJ4927,Def!$A$2:$Z$34,24,0)</f>
        <v>1</v>
      </c>
      <c r="BO4927" s="1">
        <f t="shared" ca="1" si="1215"/>
        <v>0</v>
      </c>
      <c r="BP4927" s="1">
        <f t="shared" ca="1" si="1216"/>
        <v>0</v>
      </c>
      <c r="BQ4927" s="1">
        <f t="shared" ca="1" si="1217"/>
        <v>0</v>
      </c>
      <c r="BR4927" s="1">
        <f t="shared" ca="1" si="1218"/>
        <v>0</v>
      </c>
      <c r="BS4927" s="1">
        <f t="shared" ca="1" si="1219"/>
        <v>0</v>
      </c>
      <c r="BT4927" s="1">
        <f t="shared" ca="1" si="1220"/>
        <v>0</v>
      </c>
      <c r="BU4927" s="1">
        <f t="shared" ca="1" si="1221"/>
        <v>0</v>
      </c>
      <c r="BV4927" s="1">
        <f t="shared" ca="1" si="1222"/>
        <v>0</v>
      </c>
      <c r="BW4927" s="1">
        <f t="shared" ca="1" si="1223"/>
        <v>0</v>
      </c>
      <c r="BX4927" s="1">
        <f t="shared" ca="1" si="1224"/>
        <v>0</v>
      </c>
      <c r="BY4927" s="1">
        <f t="shared" ca="1" si="1225"/>
        <v>0</v>
      </c>
      <c r="BZ4927" s="1">
        <f t="shared" ca="1" si="1226"/>
        <v>0</v>
      </c>
      <c r="CA4927" s="1">
        <f t="shared" ca="1" si="1227"/>
        <v>0</v>
      </c>
      <c r="CB4927" s="1">
        <f t="shared" ca="1" si="1228"/>
        <v>0</v>
      </c>
      <c r="CC4927" s="1">
        <f t="shared" ca="1" si="1229"/>
        <v>0</v>
      </c>
    </row>
    <row r="4928" spans="1:81" hidden="1" x14ac:dyDescent="0.2">
      <c r="A4928" s="1" t="s">
        <v>2957</v>
      </c>
      <c r="B4928" s="1" t="s">
        <v>2958</v>
      </c>
      <c r="C4928" s="1" t="s">
        <v>135</v>
      </c>
      <c r="D4928" s="1" t="s">
        <v>1232</v>
      </c>
      <c r="E4928" s="1" t="s">
        <v>1741</v>
      </c>
      <c r="Y4928">
        <v>0</v>
      </c>
      <c r="Z4928">
        <v>0</v>
      </c>
      <c r="AA4928">
        <v>0</v>
      </c>
      <c r="AB4928">
        <v>1</v>
      </c>
      <c r="AC4928">
        <v>0</v>
      </c>
      <c r="BI4928" s="1">
        <v>6</v>
      </c>
      <c r="BJ4928" s="1" t="str">
        <f t="array" ref="BJ4928">IF(C4928="yes",VLOOKUP(BI4928&amp;D4928,CHOOSE({1,2},Schedule_2015!$A$2:$A$257&amp;Schedule_2015!$B$2:$B$257,Schedule_2015!$C$2:$C$257),2,0),VLOOKUP(BI4928&amp;D4928,CHOOSE({1,2},Schedule_2015!$A$2:$A$257&amp;Schedule_2015!$C$2:$C$257,Schedule_2015!$B$2:$B$257),2,0))</f>
        <v>IND</v>
      </c>
      <c r="BK4928" s="3">
        <f>VLOOKUP(BJ4928,Def!$A$2:$Z$34,23,0)</f>
        <v>108.6</v>
      </c>
      <c r="BL4928" s="3">
        <f>VLOOKUP(BJ4928,Def!$A$2:$Z$34,16,0)</f>
        <v>262.60000000000002</v>
      </c>
      <c r="BM4928" s="3">
        <f>VLOOKUP(BJ4928,Def!$A$2:$Z$34,17,0)</f>
        <v>7</v>
      </c>
      <c r="BN4928" s="3">
        <f>VLOOKUP(BJ4928,Def!$A$2:$Z$34,24,0)</f>
        <v>1</v>
      </c>
      <c r="BO4928" s="1">
        <f t="shared" ca="1" si="1215"/>
        <v>0</v>
      </c>
      <c r="BP4928" s="1">
        <f t="shared" ca="1" si="1216"/>
        <v>0</v>
      </c>
      <c r="BQ4928" s="1">
        <f t="shared" ca="1" si="1217"/>
        <v>0</v>
      </c>
      <c r="BR4928" s="1">
        <f t="shared" ca="1" si="1218"/>
        <v>0</v>
      </c>
      <c r="BS4928" s="1">
        <f t="shared" ca="1" si="1219"/>
        <v>0</v>
      </c>
      <c r="BT4928" s="1">
        <f t="shared" ca="1" si="1220"/>
        <v>0</v>
      </c>
      <c r="BU4928" s="1">
        <f t="shared" ca="1" si="1221"/>
        <v>0</v>
      </c>
      <c r="BV4928" s="1">
        <f t="shared" ca="1" si="1222"/>
        <v>0</v>
      </c>
      <c r="BW4928" s="1">
        <f t="shared" ca="1" si="1223"/>
        <v>0</v>
      </c>
      <c r="BX4928" s="1">
        <f t="shared" ca="1" si="1224"/>
        <v>0</v>
      </c>
      <c r="BY4928" s="1">
        <f t="shared" ca="1" si="1225"/>
        <v>0</v>
      </c>
      <c r="BZ4928" s="1">
        <f t="shared" ca="1" si="1226"/>
        <v>0</v>
      </c>
      <c r="CA4928" s="1">
        <f t="shared" ca="1" si="1227"/>
        <v>0</v>
      </c>
      <c r="CB4928" s="1">
        <f t="shared" ca="1" si="1228"/>
        <v>0</v>
      </c>
      <c r="CC4928" s="1">
        <f t="shared" ca="1" si="1229"/>
        <v>0</v>
      </c>
    </row>
    <row r="4929" spans="1:81" hidden="1" x14ac:dyDescent="0.2">
      <c r="A4929" s="1" t="s">
        <v>1251</v>
      </c>
      <c r="B4929" s="1" t="s">
        <v>1252</v>
      </c>
      <c r="C4929" s="1" t="s">
        <v>135</v>
      </c>
      <c r="D4929" s="1" t="s">
        <v>1232</v>
      </c>
      <c r="E4929" s="1" t="s">
        <v>100</v>
      </c>
      <c r="F4929">
        <v>3</v>
      </c>
      <c r="G4929">
        <v>0</v>
      </c>
      <c r="H4929">
        <v>0</v>
      </c>
      <c r="I4929">
        <v>0</v>
      </c>
      <c r="J4929">
        <v>6</v>
      </c>
      <c r="BI4929" s="1">
        <v>6</v>
      </c>
      <c r="BJ4929" s="1" t="str">
        <f t="array" ref="BJ4929">IF(C4929="yes",VLOOKUP(BI4929&amp;D4929,CHOOSE({1,2},Schedule_2015!$A$2:$A$257&amp;Schedule_2015!$B$2:$B$257,Schedule_2015!$C$2:$C$257),2,0),VLOOKUP(BI4929&amp;D4929,CHOOSE({1,2},Schedule_2015!$A$2:$A$257&amp;Schedule_2015!$C$2:$C$257,Schedule_2015!$B$2:$B$257),2,0))</f>
        <v>IND</v>
      </c>
      <c r="BK4929" s="3">
        <f>VLOOKUP(BJ4929,Def!$A$2:$Z$34,23,0)</f>
        <v>108.6</v>
      </c>
      <c r="BL4929" s="3">
        <f>VLOOKUP(BJ4929,Def!$A$2:$Z$34,16,0)</f>
        <v>262.60000000000002</v>
      </c>
      <c r="BM4929" s="3">
        <f>VLOOKUP(BJ4929,Def!$A$2:$Z$34,17,0)</f>
        <v>7</v>
      </c>
      <c r="BN4929" s="3">
        <f>VLOOKUP(BJ4929,Def!$A$2:$Z$34,24,0)</f>
        <v>1</v>
      </c>
      <c r="BO4929" s="1">
        <f t="shared" ref="BO4929:BO4947" ca="1" si="1230">INDEX(passing_tds,CELL("Row",AG4929)-1)*(PASSTD)</f>
        <v>0</v>
      </c>
      <c r="BP4929" s="1">
        <f t="shared" ref="BP4929:BP4947" ca="1" si="1231">INDEX(passing_yds,CELL("Row",AH4929)-1)*(PASSYDS)</f>
        <v>0</v>
      </c>
      <c r="BQ4929" s="1">
        <f t="shared" ref="BQ4929:BQ4947" ca="1" si="1232">IF(INDEX(passing_yds,CELL("Row",AI4929)-1)&gt;=300,3,0)</f>
        <v>0</v>
      </c>
      <c r="BR4929" s="1">
        <f t="shared" ref="BR4929:BR4947" ca="1" si="1233">INDEX(passing_ints,CELL("Row",AJ4929)-1)*(INT)</f>
        <v>0</v>
      </c>
      <c r="BS4929" s="1">
        <f t="shared" ref="BS4929:BS4947" ca="1" si="1234">INDEX(rushing_yds,CELL("Row",AK4929)-1)*(RUSHYDS)</f>
        <v>0</v>
      </c>
      <c r="BT4929" s="1">
        <f t="shared" ref="BT4929:BT4947" ca="1" si="1235">INDEX(rushing_tds,CELL("Row",AK4929)-1)*(RUSHTD)</f>
        <v>0</v>
      </c>
      <c r="BU4929" s="1">
        <f t="shared" ref="BU4929:BU4947" ca="1" si="1236">IF(INDEX(rushing_yds,CELL("Row",AI4929)-1)&gt;=100,3,0)</f>
        <v>0</v>
      </c>
      <c r="BV4929" s="1">
        <f t="shared" ref="BV4929:BV4947" ca="1" si="1237">INDEX(receiving_yds,CELL("Row",AN4929)-1)*(RECYDS)</f>
        <v>0</v>
      </c>
      <c r="BW4929" s="1">
        <f t="shared" ref="BW4929:BW4947" ca="1" si="1238">INDEX(receiving_rec,CELL("Row",AO4929)-1)*(REC)</f>
        <v>0</v>
      </c>
      <c r="BX4929" s="1">
        <f t="shared" ref="BX4929:BX4947" ca="1" si="1239">INDEX(receiving_tds,CELL("Row",AP4929)-1)*(RECTD)</f>
        <v>0</v>
      </c>
      <c r="BY4929" s="1">
        <f t="shared" ref="BY4929:BY4947" ca="1" si="1240">IF(INDEX(receiving_yds,CELL("Row",AI4929)-1)&gt;=100,3,0)</f>
        <v>0</v>
      </c>
      <c r="BZ4929" s="1">
        <f t="shared" ref="BZ4929:BZ4947" ca="1" si="1241">INDEX(puntret_tds,CELL("Row",AR4929)-1)*(PUNTKORETTD)+INDEX(kickret_tds,CELL("Row",AR4929)-1)*(PUNTKORETTD)</f>
        <v>0</v>
      </c>
      <c r="CA4929" s="1">
        <f t="shared" ref="CA4929:CA4947" ca="1" si="1242">INDEX(fumbles_tot,CELL("Row",AS4929)-1)*(FUM)</f>
        <v>0</v>
      </c>
      <c r="CB4929" s="1">
        <f t="shared" ref="CB4929:CB4947" ca="1" si="1243">(INDEX(passing_twoptm,CELL("Row",AT4929)-1)+INDEX(rushing_twoptm,CELL("Row",AT4929)-1)+INDEX(receiving_twoptm,CELL("Row",AT4929)-1))*(_2PTCONV)</f>
        <v>0</v>
      </c>
      <c r="CC4929" s="1">
        <f t="shared" ref="CC4929:CC4947" ca="1" si="1244">SUM(BO4929:CB4929)</f>
        <v>0</v>
      </c>
    </row>
    <row r="4930" spans="1:81" hidden="1" x14ac:dyDescent="0.2">
      <c r="A4930" s="1" t="s">
        <v>424</v>
      </c>
      <c r="B4930" s="1" t="s">
        <v>1275</v>
      </c>
      <c r="C4930" s="1" t="s">
        <v>135</v>
      </c>
      <c r="D4930" s="1" t="s">
        <v>1232</v>
      </c>
      <c r="E4930" s="1" t="s">
        <v>94</v>
      </c>
      <c r="F4930">
        <v>2</v>
      </c>
      <c r="G4930">
        <v>0</v>
      </c>
      <c r="H4930">
        <v>0</v>
      </c>
      <c r="I4930">
        <v>2.5</v>
      </c>
      <c r="J4930">
        <v>2</v>
      </c>
      <c r="BI4930" s="1">
        <v>6</v>
      </c>
      <c r="BJ4930" s="1" t="str">
        <f t="array" ref="BJ4930">IF(C4930="yes",VLOOKUP(BI4930&amp;D4930,CHOOSE({1,2},Schedule_2015!$A$2:$A$257&amp;Schedule_2015!$B$2:$B$257,Schedule_2015!$C$2:$C$257),2,0),VLOOKUP(BI4930&amp;D4930,CHOOSE({1,2},Schedule_2015!$A$2:$A$257&amp;Schedule_2015!$C$2:$C$257,Schedule_2015!$B$2:$B$257),2,0))</f>
        <v>IND</v>
      </c>
      <c r="BK4930" s="3">
        <f>VLOOKUP(BJ4930,Def!$A$2:$Z$34,23,0)</f>
        <v>108.6</v>
      </c>
      <c r="BL4930" s="3">
        <f>VLOOKUP(BJ4930,Def!$A$2:$Z$34,16,0)</f>
        <v>262.60000000000002</v>
      </c>
      <c r="BM4930" s="3">
        <f>VLOOKUP(BJ4930,Def!$A$2:$Z$34,17,0)</f>
        <v>7</v>
      </c>
      <c r="BN4930" s="3">
        <f>VLOOKUP(BJ4930,Def!$A$2:$Z$34,24,0)</f>
        <v>1</v>
      </c>
      <c r="BO4930" s="1">
        <f t="shared" ca="1" si="1230"/>
        <v>0</v>
      </c>
      <c r="BP4930" s="1">
        <f t="shared" ca="1" si="1231"/>
        <v>0</v>
      </c>
      <c r="BQ4930" s="1">
        <f t="shared" ca="1" si="1232"/>
        <v>0</v>
      </c>
      <c r="BR4930" s="1">
        <f t="shared" ca="1" si="1233"/>
        <v>0</v>
      </c>
      <c r="BS4930" s="1">
        <f t="shared" ca="1" si="1234"/>
        <v>0</v>
      </c>
      <c r="BT4930" s="1">
        <f t="shared" ca="1" si="1235"/>
        <v>0</v>
      </c>
      <c r="BU4930" s="1">
        <f t="shared" ca="1" si="1236"/>
        <v>0</v>
      </c>
      <c r="BV4930" s="1">
        <f t="shared" ca="1" si="1237"/>
        <v>0</v>
      </c>
      <c r="BW4930" s="1">
        <f t="shared" ca="1" si="1238"/>
        <v>0</v>
      </c>
      <c r="BX4930" s="1">
        <f t="shared" ca="1" si="1239"/>
        <v>0</v>
      </c>
      <c r="BY4930" s="1">
        <f t="shared" ca="1" si="1240"/>
        <v>0</v>
      </c>
      <c r="BZ4930" s="1">
        <f t="shared" ca="1" si="1241"/>
        <v>0</v>
      </c>
      <c r="CA4930" s="1">
        <f t="shared" ca="1" si="1242"/>
        <v>0</v>
      </c>
      <c r="CB4930" s="1">
        <f t="shared" ca="1" si="1243"/>
        <v>0</v>
      </c>
      <c r="CC4930" s="1">
        <f t="shared" ca="1" si="1244"/>
        <v>0</v>
      </c>
    </row>
    <row r="4931" spans="1:81" hidden="1" x14ac:dyDescent="0.2">
      <c r="A4931" s="1" t="s">
        <v>1281</v>
      </c>
      <c r="B4931" s="1" t="s">
        <v>1282</v>
      </c>
      <c r="C4931" s="1" t="s">
        <v>135</v>
      </c>
      <c r="D4931" s="1" t="s">
        <v>1232</v>
      </c>
      <c r="E4931" s="1" t="s">
        <v>105</v>
      </c>
      <c r="F4931">
        <v>4</v>
      </c>
      <c r="G4931">
        <v>0</v>
      </c>
      <c r="H4931">
        <v>0</v>
      </c>
      <c r="I4931">
        <v>0</v>
      </c>
      <c r="J4931">
        <v>1</v>
      </c>
      <c r="BI4931" s="1">
        <v>6</v>
      </c>
      <c r="BJ4931" s="1" t="str">
        <f t="array" ref="BJ4931">IF(C4931="yes",VLOOKUP(BI4931&amp;D4931,CHOOSE({1,2},Schedule_2015!$A$2:$A$257&amp;Schedule_2015!$B$2:$B$257,Schedule_2015!$C$2:$C$257),2,0),VLOOKUP(BI4931&amp;D4931,CHOOSE({1,2},Schedule_2015!$A$2:$A$257&amp;Schedule_2015!$C$2:$C$257,Schedule_2015!$B$2:$B$257),2,0))</f>
        <v>IND</v>
      </c>
      <c r="BK4931" s="3">
        <f>VLOOKUP(BJ4931,Def!$A$2:$Z$34,23,0)</f>
        <v>108.6</v>
      </c>
      <c r="BL4931" s="3">
        <f>VLOOKUP(BJ4931,Def!$A$2:$Z$34,16,0)</f>
        <v>262.60000000000002</v>
      </c>
      <c r="BM4931" s="3">
        <f>VLOOKUP(BJ4931,Def!$A$2:$Z$34,17,0)</f>
        <v>7</v>
      </c>
      <c r="BN4931" s="3">
        <f>VLOOKUP(BJ4931,Def!$A$2:$Z$34,24,0)</f>
        <v>1</v>
      </c>
      <c r="BO4931" s="1">
        <f t="shared" ca="1" si="1230"/>
        <v>0</v>
      </c>
      <c r="BP4931" s="1">
        <f t="shared" ca="1" si="1231"/>
        <v>0</v>
      </c>
      <c r="BQ4931" s="1">
        <f t="shared" ca="1" si="1232"/>
        <v>0</v>
      </c>
      <c r="BR4931" s="1">
        <f t="shared" ca="1" si="1233"/>
        <v>0</v>
      </c>
      <c r="BS4931" s="1">
        <f t="shared" ca="1" si="1234"/>
        <v>0</v>
      </c>
      <c r="BT4931" s="1">
        <f t="shared" ca="1" si="1235"/>
        <v>0</v>
      </c>
      <c r="BU4931" s="1">
        <f t="shared" ca="1" si="1236"/>
        <v>0</v>
      </c>
      <c r="BV4931" s="1">
        <f t="shared" ca="1" si="1237"/>
        <v>0</v>
      </c>
      <c r="BW4931" s="1">
        <f t="shared" ca="1" si="1238"/>
        <v>0</v>
      </c>
      <c r="BX4931" s="1">
        <f t="shared" ca="1" si="1239"/>
        <v>0</v>
      </c>
      <c r="BY4931" s="1">
        <f t="shared" ca="1" si="1240"/>
        <v>0</v>
      </c>
      <c r="BZ4931" s="1">
        <f t="shared" ca="1" si="1241"/>
        <v>0</v>
      </c>
      <c r="CA4931" s="1">
        <f t="shared" ca="1" si="1242"/>
        <v>0</v>
      </c>
      <c r="CB4931" s="1">
        <f t="shared" ca="1" si="1243"/>
        <v>0</v>
      </c>
      <c r="CC4931" s="1">
        <f t="shared" ca="1" si="1244"/>
        <v>0</v>
      </c>
    </row>
    <row r="4932" spans="1:81" hidden="1" x14ac:dyDescent="0.2">
      <c r="A4932" s="1" t="s">
        <v>2211</v>
      </c>
      <c r="B4932" s="1" t="s">
        <v>2212</v>
      </c>
      <c r="C4932" s="1" t="s">
        <v>135</v>
      </c>
      <c r="D4932" s="1" t="s">
        <v>1232</v>
      </c>
      <c r="E4932" s="1" t="s">
        <v>100</v>
      </c>
      <c r="F4932">
        <v>0</v>
      </c>
      <c r="G4932">
        <v>0</v>
      </c>
      <c r="H4932">
        <v>0</v>
      </c>
      <c r="I4932">
        <v>0</v>
      </c>
      <c r="J4932">
        <v>2</v>
      </c>
      <c r="BI4932" s="1">
        <v>6</v>
      </c>
      <c r="BJ4932" s="1" t="str">
        <f t="array" ref="BJ4932">IF(C4932="yes",VLOOKUP(BI4932&amp;D4932,CHOOSE({1,2},Schedule_2015!$A$2:$A$257&amp;Schedule_2015!$B$2:$B$257,Schedule_2015!$C$2:$C$257),2,0),VLOOKUP(BI4932&amp;D4932,CHOOSE({1,2},Schedule_2015!$A$2:$A$257&amp;Schedule_2015!$C$2:$C$257,Schedule_2015!$B$2:$B$257),2,0))</f>
        <v>IND</v>
      </c>
      <c r="BK4932" s="3">
        <f>VLOOKUP(BJ4932,Def!$A$2:$Z$34,23,0)</f>
        <v>108.6</v>
      </c>
      <c r="BL4932" s="3">
        <f>VLOOKUP(BJ4932,Def!$A$2:$Z$34,16,0)</f>
        <v>262.60000000000002</v>
      </c>
      <c r="BM4932" s="3">
        <f>VLOOKUP(BJ4932,Def!$A$2:$Z$34,17,0)</f>
        <v>7</v>
      </c>
      <c r="BN4932" s="3">
        <f>VLOOKUP(BJ4932,Def!$A$2:$Z$34,24,0)</f>
        <v>1</v>
      </c>
      <c r="BO4932" s="1">
        <f t="shared" ca="1" si="1230"/>
        <v>0</v>
      </c>
      <c r="BP4932" s="1">
        <f t="shared" ca="1" si="1231"/>
        <v>0</v>
      </c>
      <c r="BQ4932" s="1">
        <f t="shared" ca="1" si="1232"/>
        <v>0</v>
      </c>
      <c r="BR4932" s="1">
        <f t="shared" ca="1" si="1233"/>
        <v>0</v>
      </c>
      <c r="BS4932" s="1">
        <f t="shared" ca="1" si="1234"/>
        <v>0</v>
      </c>
      <c r="BT4932" s="1">
        <f t="shared" ca="1" si="1235"/>
        <v>0</v>
      </c>
      <c r="BU4932" s="1">
        <f t="shared" ca="1" si="1236"/>
        <v>0</v>
      </c>
      <c r="BV4932" s="1">
        <f t="shared" ca="1" si="1237"/>
        <v>0</v>
      </c>
      <c r="BW4932" s="1">
        <f t="shared" ca="1" si="1238"/>
        <v>0</v>
      </c>
      <c r="BX4932" s="1">
        <f t="shared" ca="1" si="1239"/>
        <v>0</v>
      </c>
      <c r="BY4932" s="1">
        <f t="shared" ca="1" si="1240"/>
        <v>0</v>
      </c>
      <c r="BZ4932" s="1">
        <f t="shared" ca="1" si="1241"/>
        <v>0</v>
      </c>
      <c r="CA4932" s="1">
        <f t="shared" ca="1" si="1242"/>
        <v>0</v>
      </c>
      <c r="CB4932" s="1">
        <f t="shared" ca="1" si="1243"/>
        <v>0</v>
      </c>
      <c r="CC4932" s="1">
        <f t="shared" ca="1" si="1244"/>
        <v>0</v>
      </c>
    </row>
    <row r="4933" spans="1:81" hidden="1" x14ac:dyDescent="0.2">
      <c r="A4933" s="1" t="s">
        <v>1259</v>
      </c>
      <c r="B4933" s="1" t="s">
        <v>1260</v>
      </c>
      <c r="C4933" s="1" t="s">
        <v>135</v>
      </c>
      <c r="D4933" s="1" t="s">
        <v>1232</v>
      </c>
      <c r="E4933" s="1" t="s">
        <v>112</v>
      </c>
      <c r="F4933">
        <v>1</v>
      </c>
      <c r="G4933">
        <v>0</v>
      </c>
      <c r="H4933">
        <v>0</v>
      </c>
      <c r="I4933">
        <v>0.5</v>
      </c>
      <c r="J4933">
        <v>0</v>
      </c>
      <c r="BI4933" s="1">
        <v>6</v>
      </c>
      <c r="BJ4933" s="1" t="str">
        <f t="array" ref="BJ4933">IF(C4933="yes",VLOOKUP(BI4933&amp;D4933,CHOOSE({1,2},Schedule_2015!$A$2:$A$257&amp;Schedule_2015!$B$2:$B$257,Schedule_2015!$C$2:$C$257),2,0),VLOOKUP(BI4933&amp;D4933,CHOOSE({1,2},Schedule_2015!$A$2:$A$257&amp;Schedule_2015!$C$2:$C$257,Schedule_2015!$B$2:$B$257),2,0))</f>
        <v>IND</v>
      </c>
      <c r="BK4933" s="3">
        <f>VLOOKUP(BJ4933,Def!$A$2:$Z$34,23,0)</f>
        <v>108.6</v>
      </c>
      <c r="BL4933" s="3">
        <f>VLOOKUP(BJ4933,Def!$A$2:$Z$34,16,0)</f>
        <v>262.60000000000002</v>
      </c>
      <c r="BM4933" s="3">
        <f>VLOOKUP(BJ4933,Def!$A$2:$Z$34,17,0)</f>
        <v>7</v>
      </c>
      <c r="BN4933" s="3">
        <f>VLOOKUP(BJ4933,Def!$A$2:$Z$34,24,0)</f>
        <v>1</v>
      </c>
      <c r="BO4933" s="1">
        <f t="shared" ca="1" si="1230"/>
        <v>0</v>
      </c>
      <c r="BP4933" s="1">
        <f t="shared" ca="1" si="1231"/>
        <v>0</v>
      </c>
      <c r="BQ4933" s="1">
        <f t="shared" ca="1" si="1232"/>
        <v>0</v>
      </c>
      <c r="BR4933" s="1">
        <f t="shared" ca="1" si="1233"/>
        <v>0</v>
      </c>
      <c r="BS4933" s="1">
        <f t="shared" ca="1" si="1234"/>
        <v>0</v>
      </c>
      <c r="BT4933" s="1">
        <f t="shared" ca="1" si="1235"/>
        <v>0</v>
      </c>
      <c r="BU4933" s="1">
        <f t="shared" ca="1" si="1236"/>
        <v>0</v>
      </c>
      <c r="BV4933" s="1">
        <f t="shared" ca="1" si="1237"/>
        <v>0</v>
      </c>
      <c r="BW4933" s="1">
        <f t="shared" ca="1" si="1238"/>
        <v>0</v>
      </c>
      <c r="BX4933" s="1">
        <f t="shared" ca="1" si="1239"/>
        <v>0</v>
      </c>
      <c r="BY4933" s="1">
        <f t="shared" ca="1" si="1240"/>
        <v>0</v>
      </c>
      <c r="BZ4933" s="1">
        <f t="shared" ca="1" si="1241"/>
        <v>0</v>
      </c>
      <c r="CA4933" s="1">
        <f t="shared" ca="1" si="1242"/>
        <v>0</v>
      </c>
      <c r="CB4933" s="1">
        <f t="shared" ca="1" si="1243"/>
        <v>0</v>
      </c>
      <c r="CC4933" s="1">
        <f t="shared" ca="1" si="1244"/>
        <v>0</v>
      </c>
    </row>
    <row r="4934" spans="1:81" hidden="1" x14ac:dyDescent="0.2">
      <c r="A4934" s="1" t="s">
        <v>1261</v>
      </c>
      <c r="B4934" s="1" t="s">
        <v>1262</v>
      </c>
      <c r="C4934" s="1" t="s">
        <v>135</v>
      </c>
      <c r="D4934" s="1" t="s">
        <v>1232</v>
      </c>
      <c r="E4934" s="1" t="s">
        <v>112</v>
      </c>
      <c r="F4934">
        <v>2</v>
      </c>
      <c r="G4934">
        <v>0</v>
      </c>
      <c r="H4934">
        <v>0</v>
      </c>
      <c r="I4934">
        <v>0</v>
      </c>
      <c r="J4934">
        <v>0</v>
      </c>
      <c r="BI4934" s="1">
        <v>6</v>
      </c>
      <c r="BJ4934" s="1" t="str">
        <f t="array" ref="BJ4934">IF(C4934="yes",VLOOKUP(BI4934&amp;D4934,CHOOSE({1,2},Schedule_2015!$A$2:$A$257&amp;Schedule_2015!$B$2:$B$257,Schedule_2015!$C$2:$C$257),2,0),VLOOKUP(BI4934&amp;D4934,CHOOSE({1,2},Schedule_2015!$A$2:$A$257&amp;Schedule_2015!$C$2:$C$257,Schedule_2015!$B$2:$B$257),2,0))</f>
        <v>IND</v>
      </c>
      <c r="BK4934" s="3">
        <f>VLOOKUP(BJ4934,Def!$A$2:$Z$34,23,0)</f>
        <v>108.6</v>
      </c>
      <c r="BL4934" s="3">
        <f>VLOOKUP(BJ4934,Def!$A$2:$Z$34,16,0)</f>
        <v>262.60000000000002</v>
      </c>
      <c r="BM4934" s="3">
        <f>VLOOKUP(BJ4934,Def!$A$2:$Z$34,17,0)</f>
        <v>7</v>
      </c>
      <c r="BN4934" s="3">
        <f>VLOOKUP(BJ4934,Def!$A$2:$Z$34,24,0)</f>
        <v>1</v>
      </c>
      <c r="BO4934" s="1">
        <f t="shared" ca="1" si="1230"/>
        <v>0</v>
      </c>
      <c r="BP4934" s="1">
        <f t="shared" ca="1" si="1231"/>
        <v>0</v>
      </c>
      <c r="BQ4934" s="1">
        <f t="shared" ca="1" si="1232"/>
        <v>0</v>
      </c>
      <c r="BR4934" s="1">
        <f t="shared" ca="1" si="1233"/>
        <v>0</v>
      </c>
      <c r="BS4934" s="1">
        <f t="shared" ca="1" si="1234"/>
        <v>0</v>
      </c>
      <c r="BT4934" s="1">
        <f t="shared" ca="1" si="1235"/>
        <v>0</v>
      </c>
      <c r="BU4934" s="1">
        <f t="shared" ca="1" si="1236"/>
        <v>0</v>
      </c>
      <c r="BV4934" s="1">
        <f t="shared" ca="1" si="1237"/>
        <v>0</v>
      </c>
      <c r="BW4934" s="1">
        <f t="shared" ca="1" si="1238"/>
        <v>0</v>
      </c>
      <c r="BX4934" s="1">
        <f t="shared" ca="1" si="1239"/>
        <v>0</v>
      </c>
      <c r="BY4934" s="1">
        <f t="shared" ca="1" si="1240"/>
        <v>0</v>
      </c>
      <c r="BZ4934" s="1">
        <f t="shared" ca="1" si="1241"/>
        <v>0</v>
      </c>
      <c r="CA4934" s="1">
        <f t="shared" ca="1" si="1242"/>
        <v>0</v>
      </c>
      <c r="CB4934" s="1">
        <f t="shared" ca="1" si="1243"/>
        <v>0</v>
      </c>
      <c r="CC4934" s="1">
        <f t="shared" ca="1" si="1244"/>
        <v>0</v>
      </c>
    </row>
    <row r="4935" spans="1:81" hidden="1" x14ac:dyDescent="0.2">
      <c r="A4935" s="1" t="s">
        <v>1263</v>
      </c>
      <c r="B4935" s="1" t="s">
        <v>1264</v>
      </c>
      <c r="C4935" s="1" t="s">
        <v>135</v>
      </c>
      <c r="D4935" s="1" t="s">
        <v>1232</v>
      </c>
      <c r="E4935" s="1" t="s">
        <v>165</v>
      </c>
      <c r="F4935">
        <v>0</v>
      </c>
      <c r="G4935">
        <v>0</v>
      </c>
      <c r="H4935">
        <v>0</v>
      </c>
      <c r="I4935">
        <v>0</v>
      </c>
      <c r="J4935">
        <v>4</v>
      </c>
      <c r="BI4935" s="1">
        <v>6</v>
      </c>
      <c r="BJ4935" s="1" t="str">
        <f t="array" ref="BJ4935">IF(C4935="yes",VLOOKUP(BI4935&amp;D4935,CHOOSE({1,2},Schedule_2015!$A$2:$A$257&amp;Schedule_2015!$B$2:$B$257,Schedule_2015!$C$2:$C$257),2,0),VLOOKUP(BI4935&amp;D4935,CHOOSE({1,2},Schedule_2015!$A$2:$A$257&amp;Schedule_2015!$C$2:$C$257,Schedule_2015!$B$2:$B$257),2,0))</f>
        <v>IND</v>
      </c>
      <c r="BK4935" s="3">
        <f>VLOOKUP(BJ4935,Def!$A$2:$Z$34,23,0)</f>
        <v>108.6</v>
      </c>
      <c r="BL4935" s="3">
        <f>VLOOKUP(BJ4935,Def!$A$2:$Z$34,16,0)</f>
        <v>262.60000000000002</v>
      </c>
      <c r="BM4935" s="3">
        <f>VLOOKUP(BJ4935,Def!$A$2:$Z$34,17,0)</f>
        <v>7</v>
      </c>
      <c r="BN4935" s="3">
        <f>VLOOKUP(BJ4935,Def!$A$2:$Z$34,24,0)</f>
        <v>1</v>
      </c>
      <c r="BO4935" s="1">
        <f t="shared" ca="1" si="1230"/>
        <v>0</v>
      </c>
      <c r="BP4935" s="1">
        <f t="shared" ca="1" si="1231"/>
        <v>0</v>
      </c>
      <c r="BQ4935" s="1">
        <f t="shared" ca="1" si="1232"/>
        <v>0</v>
      </c>
      <c r="BR4935" s="1">
        <f t="shared" ca="1" si="1233"/>
        <v>0</v>
      </c>
      <c r="BS4935" s="1">
        <f t="shared" ca="1" si="1234"/>
        <v>0</v>
      </c>
      <c r="BT4935" s="1">
        <f t="shared" ca="1" si="1235"/>
        <v>0</v>
      </c>
      <c r="BU4935" s="1">
        <f t="shared" ca="1" si="1236"/>
        <v>0</v>
      </c>
      <c r="BV4935" s="1">
        <f t="shared" ca="1" si="1237"/>
        <v>0</v>
      </c>
      <c r="BW4935" s="1">
        <f t="shared" ca="1" si="1238"/>
        <v>0</v>
      </c>
      <c r="BX4935" s="1">
        <f t="shared" ca="1" si="1239"/>
        <v>0</v>
      </c>
      <c r="BY4935" s="1">
        <f t="shared" ca="1" si="1240"/>
        <v>0</v>
      </c>
      <c r="BZ4935" s="1">
        <f t="shared" ca="1" si="1241"/>
        <v>0</v>
      </c>
      <c r="CA4935" s="1">
        <f t="shared" ca="1" si="1242"/>
        <v>0</v>
      </c>
      <c r="CB4935" s="1">
        <f t="shared" ca="1" si="1243"/>
        <v>0</v>
      </c>
      <c r="CC4935" s="1">
        <f t="shared" ca="1" si="1244"/>
        <v>0</v>
      </c>
    </row>
    <row r="4936" spans="1:81" hidden="1" x14ac:dyDescent="0.2">
      <c r="A4936" s="1" t="s">
        <v>2959</v>
      </c>
      <c r="B4936" s="1" t="s">
        <v>2960</v>
      </c>
      <c r="C4936" s="1" t="s">
        <v>135</v>
      </c>
      <c r="D4936" s="1" t="s">
        <v>1232</v>
      </c>
      <c r="E4936" s="1" t="s">
        <v>165</v>
      </c>
      <c r="F4936">
        <v>0</v>
      </c>
      <c r="G4936">
        <v>0</v>
      </c>
      <c r="H4936">
        <v>0</v>
      </c>
      <c r="I4936">
        <v>0</v>
      </c>
      <c r="J4936">
        <v>1</v>
      </c>
      <c r="BI4936" s="1">
        <v>6</v>
      </c>
      <c r="BJ4936" s="1" t="str">
        <f t="array" ref="BJ4936">IF(C4936="yes",VLOOKUP(BI4936&amp;D4936,CHOOSE({1,2},Schedule_2015!$A$2:$A$257&amp;Schedule_2015!$B$2:$B$257,Schedule_2015!$C$2:$C$257),2,0),VLOOKUP(BI4936&amp;D4936,CHOOSE({1,2},Schedule_2015!$A$2:$A$257&amp;Schedule_2015!$C$2:$C$257,Schedule_2015!$B$2:$B$257),2,0))</f>
        <v>IND</v>
      </c>
      <c r="BK4936" s="3">
        <f>VLOOKUP(BJ4936,Def!$A$2:$Z$34,23,0)</f>
        <v>108.6</v>
      </c>
      <c r="BL4936" s="3">
        <f>VLOOKUP(BJ4936,Def!$A$2:$Z$34,16,0)</f>
        <v>262.60000000000002</v>
      </c>
      <c r="BM4936" s="3">
        <f>VLOOKUP(BJ4936,Def!$A$2:$Z$34,17,0)</f>
        <v>7</v>
      </c>
      <c r="BN4936" s="3">
        <f>VLOOKUP(BJ4936,Def!$A$2:$Z$34,24,0)</f>
        <v>1</v>
      </c>
      <c r="BO4936" s="1">
        <f t="shared" ca="1" si="1230"/>
        <v>0</v>
      </c>
      <c r="BP4936" s="1">
        <f t="shared" ca="1" si="1231"/>
        <v>0</v>
      </c>
      <c r="BQ4936" s="1">
        <f t="shared" ca="1" si="1232"/>
        <v>0</v>
      </c>
      <c r="BR4936" s="1">
        <f t="shared" ca="1" si="1233"/>
        <v>0</v>
      </c>
      <c r="BS4936" s="1">
        <f t="shared" ca="1" si="1234"/>
        <v>0</v>
      </c>
      <c r="BT4936" s="1">
        <f t="shared" ca="1" si="1235"/>
        <v>0</v>
      </c>
      <c r="BU4936" s="1">
        <f t="shared" ca="1" si="1236"/>
        <v>0</v>
      </c>
      <c r="BV4936" s="1">
        <f t="shared" ca="1" si="1237"/>
        <v>0</v>
      </c>
      <c r="BW4936" s="1">
        <f t="shared" ca="1" si="1238"/>
        <v>0</v>
      </c>
      <c r="BX4936" s="1">
        <f t="shared" ca="1" si="1239"/>
        <v>0</v>
      </c>
      <c r="BY4936" s="1">
        <f t="shared" ca="1" si="1240"/>
        <v>0</v>
      </c>
      <c r="BZ4936" s="1">
        <f t="shared" ca="1" si="1241"/>
        <v>0</v>
      </c>
      <c r="CA4936" s="1">
        <f t="shared" ca="1" si="1242"/>
        <v>0</v>
      </c>
      <c r="CB4936" s="1">
        <f t="shared" ca="1" si="1243"/>
        <v>0</v>
      </c>
      <c r="CC4936" s="1">
        <f t="shared" ca="1" si="1244"/>
        <v>0</v>
      </c>
    </row>
    <row r="4937" spans="1:81" hidden="1" x14ac:dyDescent="0.2">
      <c r="A4937" s="1" t="s">
        <v>1265</v>
      </c>
      <c r="B4937" s="1" t="s">
        <v>1266</v>
      </c>
      <c r="C4937" s="1" t="s">
        <v>135</v>
      </c>
      <c r="D4937" s="1" t="s">
        <v>1232</v>
      </c>
      <c r="E4937" s="1" t="s">
        <v>94</v>
      </c>
      <c r="F4937">
        <v>0</v>
      </c>
      <c r="G4937">
        <v>0</v>
      </c>
      <c r="H4937">
        <v>0</v>
      </c>
      <c r="I4937">
        <v>0</v>
      </c>
      <c r="J4937">
        <v>1</v>
      </c>
      <c r="BI4937" s="1">
        <v>6</v>
      </c>
      <c r="BJ4937" s="1" t="str">
        <f t="array" ref="BJ4937">IF(C4937="yes",VLOOKUP(BI4937&amp;D4937,CHOOSE({1,2},Schedule_2015!$A$2:$A$257&amp;Schedule_2015!$B$2:$B$257,Schedule_2015!$C$2:$C$257),2,0),VLOOKUP(BI4937&amp;D4937,CHOOSE({1,2},Schedule_2015!$A$2:$A$257&amp;Schedule_2015!$C$2:$C$257,Schedule_2015!$B$2:$B$257),2,0))</f>
        <v>IND</v>
      </c>
      <c r="BK4937" s="3">
        <f>VLOOKUP(BJ4937,Def!$A$2:$Z$34,23,0)</f>
        <v>108.6</v>
      </c>
      <c r="BL4937" s="3">
        <f>VLOOKUP(BJ4937,Def!$A$2:$Z$34,16,0)</f>
        <v>262.60000000000002</v>
      </c>
      <c r="BM4937" s="3">
        <f>VLOOKUP(BJ4937,Def!$A$2:$Z$34,17,0)</f>
        <v>7</v>
      </c>
      <c r="BN4937" s="3">
        <f>VLOOKUP(BJ4937,Def!$A$2:$Z$34,24,0)</f>
        <v>1</v>
      </c>
      <c r="BO4937" s="1">
        <f t="shared" ca="1" si="1230"/>
        <v>0</v>
      </c>
      <c r="BP4937" s="1">
        <f t="shared" ca="1" si="1231"/>
        <v>0</v>
      </c>
      <c r="BQ4937" s="1">
        <f t="shared" ca="1" si="1232"/>
        <v>0</v>
      </c>
      <c r="BR4937" s="1">
        <f t="shared" ca="1" si="1233"/>
        <v>0</v>
      </c>
      <c r="BS4937" s="1">
        <f t="shared" ca="1" si="1234"/>
        <v>0</v>
      </c>
      <c r="BT4937" s="1">
        <f t="shared" ca="1" si="1235"/>
        <v>0</v>
      </c>
      <c r="BU4937" s="1">
        <f t="shared" ca="1" si="1236"/>
        <v>0</v>
      </c>
      <c r="BV4937" s="1">
        <f t="shared" ca="1" si="1237"/>
        <v>0</v>
      </c>
      <c r="BW4937" s="1">
        <f t="shared" ca="1" si="1238"/>
        <v>0</v>
      </c>
      <c r="BX4937" s="1">
        <f t="shared" ca="1" si="1239"/>
        <v>0</v>
      </c>
      <c r="BY4937" s="1">
        <f t="shared" ca="1" si="1240"/>
        <v>0</v>
      </c>
      <c r="BZ4937" s="1">
        <f t="shared" ca="1" si="1241"/>
        <v>0</v>
      </c>
      <c r="CA4937" s="1">
        <f t="shared" ca="1" si="1242"/>
        <v>0</v>
      </c>
      <c r="CB4937" s="1">
        <f t="shared" ca="1" si="1243"/>
        <v>0</v>
      </c>
      <c r="CC4937" s="1">
        <f t="shared" ca="1" si="1244"/>
        <v>0</v>
      </c>
    </row>
    <row r="4938" spans="1:81" hidden="1" x14ac:dyDescent="0.2">
      <c r="A4938" s="1" t="s">
        <v>2146</v>
      </c>
      <c r="B4938" s="1" t="s">
        <v>2147</v>
      </c>
      <c r="C4938" s="1" t="s">
        <v>135</v>
      </c>
      <c r="D4938" s="1" t="s">
        <v>1232</v>
      </c>
      <c r="E4938" s="1" t="s">
        <v>94</v>
      </c>
      <c r="F4938">
        <v>1</v>
      </c>
      <c r="G4938">
        <v>0</v>
      </c>
      <c r="H4938">
        <v>0</v>
      </c>
      <c r="I4938">
        <v>0</v>
      </c>
      <c r="J4938">
        <v>0</v>
      </c>
      <c r="BI4938" s="1">
        <v>6</v>
      </c>
      <c r="BJ4938" s="1" t="str">
        <f t="array" ref="BJ4938">IF(C4938="yes",VLOOKUP(BI4938&amp;D4938,CHOOSE({1,2},Schedule_2015!$A$2:$A$257&amp;Schedule_2015!$B$2:$B$257,Schedule_2015!$C$2:$C$257),2,0),VLOOKUP(BI4938&amp;D4938,CHOOSE({1,2},Schedule_2015!$A$2:$A$257&amp;Schedule_2015!$C$2:$C$257,Schedule_2015!$B$2:$B$257),2,0))</f>
        <v>IND</v>
      </c>
      <c r="BK4938" s="3">
        <f>VLOOKUP(BJ4938,Def!$A$2:$Z$34,23,0)</f>
        <v>108.6</v>
      </c>
      <c r="BL4938" s="3">
        <f>VLOOKUP(BJ4938,Def!$A$2:$Z$34,16,0)</f>
        <v>262.60000000000002</v>
      </c>
      <c r="BM4938" s="3">
        <f>VLOOKUP(BJ4938,Def!$A$2:$Z$34,17,0)</f>
        <v>7</v>
      </c>
      <c r="BN4938" s="3">
        <f>VLOOKUP(BJ4938,Def!$A$2:$Z$34,24,0)</f>
        <v>1</v>
      </c>
      <c r="BO4938" s="1">
        <f t="shared" ca="1" si="1230"/>
        <v>0</v>
      </c>
      <c r="BP4938" s="1">
        <f t="shared" ca="1" si="1231"/>
        <v>0</v>
      </c>
      <c r="BQ4938" s="1">
        <f t="shared" ca="1" si="1232"/>
        <v>0</v>
      </c>
      <c r="BR4938" s="1">
        <f t="shared" ca="1" si="1233"/>
        <v>0</v>
      </c>
      <c r="BS4938" s="1">
        <f t="shared" ca="1" si="1234"/>
        <v>0</v>
      </c>
      <c r="BT4938" s="1">
        <f t="shared" ca="1" si="1235"/>
        <v>0</v>
      </c>
      <c r="BU4938" s="1">
        <f t="shared" ca="1" si="1236"/>
        <v>0</v>
      </c>
      <c r="BV4938" s="1">
        <f t="shared" ca="1" si="1237"/>
        <v>0</v>
      </c>
      <c r="BW4938" s="1">
        <f t="shared" ca="1" si="1238"/>
        <v>0</v>
      </c>
      <c r="BX4938" s="1">
        <f t="shared" ca="1" si="1239"/>
        <v>0</v>
      </c>
      <c r="BY4938" s="1">
        <f t="shared" ca="1" si="1240"/>
        <v>0</v>
      </c>
      <c r="BZ4938" s="1">
        <f t="shared" ca="1" si="1241"/>
        <v>0</v>
      </c>
      <c r="CA4938" s="1">
        <f t="shared" ca="1" si="1242"/>
        <v>0</v>
      </c>
      <c r="CB4938" s="1">
        <f t="shared" ca="1" si="1243"/>
        <v>0</v>
      </c>
      <c r="CC4938" s="1">
        <f t="shared" ca="1" si="1244"/>
        <v>0</v>
      </c>
    </row>
    <row r="4939" spans="1:81" hidden="1" x14ac:dyDescent="0.2">
      <c r="A4939" s="1" t="s">
        <v>1267</v>
      </c>
      <c r="B4939" s="1" t="s">
        <v>1268</v>
      </c>
      <c r="C4939" s="1" t="s">
        <v>135</v>
      </c>
      <c r="D4939" s="1" t="s">
        <v>1232</v>
      </c>
      <c r="E4939" s="1" t="s">
        <v>118</v>
      </c>
      <c r="F4939">
        <v>2</v>
      </c>
      <c r="G4939">
        <v>0</v>
      </c>
      <c r="H4939">
        <v>0</v>
      </c>
      <c r="I4939">
        <v>0</v>
      </c>
      <c r="J4939">
        <v>7</v>
      </c>
      <c r="BI4939" s="1">
        <v>6</v>
      </c>
      <c r="BJ4939" s="1" t="str">
        <f t="array" ref="BJ4939">IF(C4939="yes",VLOOKUP(BI4939&amp;D4939,CHOOSE({1,2},Schedule_2015!$A$2:$A$257&amp;Schedule_2015!$B$2:$B$257,Schedule_2015!$C$2:$C$257),2,0),VLOOKUP(BI4939&amp;D4939,CHOOSE({1,2},Schedule_2015!$A$2:$A$257&amp;Schedule_2015!$C$2:$C$257,Schedule_2015!$B$2:$B$257),2,0))</f>
        <v>IND</v>
      </c>
      <c r="BK4939" s="3">
        <f>VLOOKUP(BJ4939,Def!$A$2:$Z$34,23,0)</f>
        <v>108.6</v>
      </c>
      <c r="BL4939" s="3">
        <f>VLOOKUP(BJ4939,Def!$A$2:$Z$34,16,0)</f>
        <v>262.60000000000002</v>
      </c>
      <c r="BM4939" s="3">
        <f>VLOOKUP(BJ4939,Def!$A$2:$Z$34,17,0)</f>
        <v>7</v>
      </c>
      <c r="BN4939" s="3">
        <f>VLOOKUP(BJ4939,Def!$A$2:$Z$34,24,0)</f>
        <v>1</v>
      </c>
      <c r="BO4939" s="1">
        <f t="shared" ca="1" si="1230"/>
        <v>0</v>
      </c>
      <c r="BP4939" s="1">
        <f t="shared" ca="1" si="1231"/>
        <v>0</v>
      </c>
      <c r="BQ4939" s="1">
        <f t="shared" ca="1" si="1232"/>
        <v>0</v>
      </c>
      <c r="BR4939" s="1">
        <f t="shared" ca="1" si="1233"/>
        <v>0</v>
      </c>
      <c r="BS4939" s="1">
        <f t="shared" ca="1" si="1234"/>
        <v>0</v>
      </c>
      <c r="BT4939" s="1">
        <f t="shared" ca="1" si="1235"/>
        <v>0</v>
      </c>
      <c r="BU4939" s="1">
        <f t="shared" ca="1" si="1236"/>
        <v>0</v>
      </c>
      <c r="BV4939" s="1">
        <f t="shared" ca="1" si="1237"/>
        <v>0</v>
      </c>
      <c r="BW4939" s="1">
        <f t="shared" ca="1" si="1238"/>
        <v>0</v>
      </c>
      <c r="BX4939" s="1">
        <f t="shared" ca="1" si="1239"/>
        <v>0</v>
      </c>
      <c r="BY4939" s="1">
        <f t="shared" ca="1" si="1240"/>
        <v>0</v>
      </c>
      <c r="BZ4939" s="1">
        <f t="shared" ca="1" si="1241"/>
        <v>0</v>
      </c>
      <c r="CA4939" s="1">
        <f t="shared" ca="1" si="1242"/>
        <v>0</v>
      </c>
      <c r="CB4939" s="1">
        <f t="shared" ca="1" si="1243"/>
        <v>0</v>
      </c>
      <c r="CC4939" s="1">
        <f t="shared" ca="1" si="1244"/>
        <v>0</v>
      </c>
    </row>
    <row r="4940" spans="1:81" hidden="1" x14ac:dyDescent="0.2">
      <c r="A4940" s="1" t="s">
        <v>1253</v>
      </c>
      <c r="B4940" s="1" t="s">
        <v>1254</v>
      </c>
      <c r="C4940" s="1" t="s">
        <v>135</v>
      </c>
      <c r="D4940" s="1" t="s">
        <v>1232</v>
      </c>
      <c r="E4940" s="1" t="s">
        <v>100</v>
      </c>
      <c r="F4940">
        <v>1</v>
      </c>
      <c r="G4940">
        <v>0</v>
      </c>
      <c r="H4940">
        <v>0</v>
      </c>
      <c r="I4940">
        <v>0</v>
      </c>
      <c r="J4940">
        <v>7</v>
      </c>
      <c r="BI4940" s="1">
        <v>6</v>
      </c>
      <c r="BJ4940" s="1" t="str">
        <f t="array" ref="BJ4940">IF(C4940="yes",VLOOKUP(BI4940&amp;D4940,CHOOSE({1,2},Schedule_2015!$A$2:$A$257&amp;Schedule_2015!$B$2:$B$257,Schedule_2015!$C$2:$C$257),2,0),VLOOKUP(BI4940&amp;D4940,CHOOSE({1,2},Schedule_2015!$A$2:$A$257&amp;Schedule_2015!$C$2:$C$257,Schedule_2015!$B$2:$B$257),2,0))</f>
        <v>IND</v>
      </c>
      <c r="BK4940" s="3">
        <f>VLOOKUP(BJ4940,Def!$A$2:$Z$34,23,0)</f>
        <v>108.6</v>
      </c>
      <c r="BL4940" s="3">
        <f>VLOOKUP(BJ4940,Def!$A$2:$Z$34,16,0)</f>
        <v>262.60000000000002</v>
      </c>
      <c r="BM4940" s="3">
        <f>VLOOKUP(BJ4940,Def!$A$2:$Z$34,17,0)</f>
        <v>7</v>
      </c>
      <c r="BN4940" s="3">
        <f>VLOOKUP(BJ4940,Def!$A$2:$Z$34,24,0)</f>
        <v>1</v>
      </c>
      <c r="BO4940" s="1">
        <f t="shared" ca="1" si="1230"/>
        <v>0</v>
      </c>
      <c r="BP4940" s="1">
        <f t="shared" ca="1" si="1231"/>
        <v>0</v>
      </c>
      <c r="BQ4940" s="1">
        <f t="shared" ca="1" si="1232"/>
        <v>0</v>
      </c>
      <c r="BR4940" s="1">
        <f t="shared" ca="1" si="1233"/>
        <v>0</v>
      </c>
      <c r="BS4940" s="1">
        <f t="shared" ca="1" si="1234"/>
        <v>0</v>
      </c>
      <c r="BT4940" s="1">
        <f t="shared" ca="1" si="1235"/>
        <v>0</v>
      </c>
      <c r="BU4940" s="1">
        <f t="shared" ca="1" si="1236"/>
        <v>0</v>
      </c>
      <c r="BV4940" s="1">
        <f t="shared" ca="1" si="1237"/>
        <v>0</v>
      </c>
      <c r="BW4940" s="1">
        <f t="shared" ca="1" si="1238"/>
        <v>0</v>
      </c>
      <c r="BX4940" s="1">
        <f t="shared" ca="1" si="1239"/>
        <v>0</v>
      </c>
      <c r="BY4940" s="1">
        <f t="shared" ca="1" si="1240"/>
        <v>0</v>
      </c>
      <c r="BZ4940" s="1">
        <f t="shared" ca="1" si="1241"/>
        <v>0</v>
      </c>
      <c r="CA4940" s="1">
        <f t="shared" ca="1" si="1242"/>
        <v>0</v>
      </c>
      <c r="CB4940" s="1">
        <f t="shared" ca="1" si="1243"/>
        <v>0</v>
      </c>
      <c r="CC4940" s="1">
        <f t="shared" ca="1" si="1244"/>
        <v>0</v>
      </c>
    </row>
    <row r="4941" spans="1:81" hidden="1" x14ac:dyDescent="0.2">
      <c r="A4941" s="1" t="s">
        <v>2343</v>
      </c>
      <c r="B4941" s="1" t="s">
        <v>2344</v>
      </c>
      <c r="C4941" s="1" t="s">
        <v>135</v>
      </c>
      <c r="D4941" s="1" t="s">
        <v>1232</v>
      </c>
      <c r="E4941" s="1" t="s">
        <v>69</v>
      </c>
      <c r="F4941">
        <v>0</v>
      </c>
      <c r="G4941">
        <v>0</v>
      </c>
      <c r="H4941">
        <v>0</v>
      </c>
      <c r="I4941">
        <v>0</v>
      </c>
      <c r="J4941">
        <v>1</v>
      </c>
      <c r="BI4941" s="1">
        <v>6</v>
      </c>
      <c r="BJ4941" s="1" t="str">
        <f t="array" ref="BJ4941">IF(C4941="yes",VLOOKUP(BI4941&amp;D4941,CHOOSE({1,2},Schedule_2015!$A$2:$A$257&amp;Schedule_2015!$B$2:$B$257,Schedule_2015!$C$2:$C$257),2,0),VLOOKUP(BI4941&amp;D4941,CHOOSE({1,2},Schedule_2015!$A$2:$A$257&amp;Schedule_2015!$C$2:$C$257,Schedule_2015!$B$2:$B$257),2,0))</f>
        <v>IND</v>
      </c>
      <c r="BK4941" s="3">
        <f>VLOOKUP(BJ4941,Def!$A$2:$Z$34,23,0)</f>
        <v>108.6</v>
      </c>
      <c r="BL4941" s="3">
        <f>VLOOKUP(BJ4941,Def!$A$2:$Z$34,16,0)</f>
        <v>262.60000000000002</v>
      </c>
      <c r="BM4941" s="3">
        <f>VLOOKUP(BJ4941,Def!$A$2:$Z$34,17,0)</f>
        <v>7</v>
      </c>
      <c r="BN4941" s="3">
        <f>VLOOKUP(BJ4941,Def!$A$2:$Z$34,24,0)</f>
        <v>1</v>
      </c>
      <c r="BO4941" s="1">
        <f t="shared" ca="1" si="1230"/>
        <v>0</v>
      </c>
      <c r="BP4941" s="1">
        <f t="shared" ca="1" si="1231"/>
        <v>0</v>
      </c>
      <c r="BQ4941" s="1">
        <f t="shared" ca="1" si="1232"/>
        <v>0</v>
      </c>
      <c r="BR4941" s="1">
        <f t="shared" ca="1" si="1233"/>
        <v>0</v>
      </c>
      <c r="BS4941" s="1">
        <f t="shared" ca="1" si="1234"/>
        <v>0</v>
      </c>
      <c r="BT4941" s="1">
        <f t="shared" ca="1" si="1235"/>
        <v>0</v>
      </c>
      <c r="BU4941" s="1">
        <f t="shared" ca="1" si="1236"/>
        <v>0</v>
      </c>
      <c r="BV4941" s="1">
        <f t="shared" ca="1" si="1237"/>
        <v>0</v>
      </c>
      <c r="BW4941" s="1">
        <f t="shared" ca="1" si="1238"/>
        <v>0</v>
      </c>
      <c r="BX4941" s="1">
        <f t="shared" ca="1" si="1239"/>
        <v>0</v>
      </c>
      <c r="BY4941" s="1">
        <f t="shared" ca="1" si="1240"/>
        <v>0</v>
      </c>
      <c r="BZ4941" s="1">
        <f t="shared" ca="1" si="1241"/>
        <v>0</v>
      </c>
      <c r="CA4941" s="1">
        <f t="shared" ca="1" si="1242"/>
        <v>0</v>
      </c>
      <c r="CB4941" s="1">
        <f t="shared" ca="1" si="1243"/>
        <v>0</v>
      </c>
      <c r="CC4941" s="1">
        <f t="shared" ca="1" si="1244"/>
        <v>0</v>
      </c>
    </row>
    <row r="4942" spans="1:81" hidden="1" x14ac:dyDescent="0.2">
      <c r="A4942" s="1" t="s">
        <v>1246</v>
      </c>
      <c r="B4942" s="1" t="s">
        <v>1247</v>
      </c>
      <c r="C4942" s="1" t="s">
        <v>135</v>
      </c>
      <c r="D4942" s="1" t="s">
        <v>1232</v>
      </c>
      <c r="E4942" s="1" t="s">
        <v>176</v>
      </c>
      <c r="F4942">
        <v>4</v>
      </c>
      <c r="G4942">
        <v>0</v>
      </c>
      <c r="H4942">
        <v>0</v>
      </c>
      <c r="I4942">
        <v>0</v>
      </c>
      <c r="J4942">
        <v>3</v>
      </c>
      <c r="BI4942" s="1">
        <v>6</v>
      </c>
      <c r="BJ4942" s="1" t="str">
        <f t="array" ref="BJ4942">IF(C4942="yes",VLOOKUP(BI4942&amp;D4942,CHOOSE({1,2},Schedule_2015!$A$2:$A$257&amp;Schedule_2015!$B$2:$B$257,Schedule_2015!$C$2:$C$257),2,0),VLOOKUP(BI4942&amp;D4942,CHOOSE({1,2},Schedule_2015!$A$2:$A$257&amp;Schedule_2015!$C$2:$C$257,Schedule_2015!$B$2:$B$257),2,0))</f>
        <v>IND</v>
      </c>
      <c r="BK4942" s="3">
        <f>VLOOKUP(BJ4942,Def!$A$2:$Z$34,23,0)</f>
        <v>108.6</v>
      </c>
      <c r="BL4942" s="3">
        <f>VLOOKUP(BJ4942,Def!$A$2:$Z$34,16,0)</f>
        <v>262.60000000000002</v>
      </c>
      <c r="BM4942" s="3">
        <f>VLOOKUP(BJ4942,Def!$A$2:$Z$34,17,0)</f>
        <v>7</v>
      </c>
      <c r="BN4942" s="3">
        <f>VLOOKUP(BJ4942,Def!$A$2:$Z$34,24,0)</f>
        <v>1</v>
      </c>
      <c r="BO4942" s="1">
        <f t="shared" ca="1" si="1230"/>
        <v>0</v>
      </c>
      <c r="BP4942" s="1">
        <f t="shared" ca="1" si="1231"/>
        <v>0</v>
      </c>
      <c r="BQ4942" s="1">
        <f t="shared" ca="1" si="1232"/>
        <v>0</v>
      </c>
      <c r="BR4942" s="1">
        <f t="shared" ca="1" si="1233"/>
        <v>0</v>
      </c>
      <c r="BS4942" s="1">
        <f t="shared" ca="1" si="1234"/>
        <v>0</v>
      </c>
      <c r="BT4942" s="1">
        <f t="shared" ca="1" si="1235"/>
        <v>0</v>
      </c>
      <c r="BU4942" s="1">
        <f t="shared" ca="1" si="1236"/>
        <v>0</v>
      </c>
      <c r="BV4942" s="1">
        <f t="shared" ca="1" si="1237"/>
        <v>0</v>
      </c>
      <c r="BW4942" s="1">
        <f t="shared" ca="1" si="1238"/>
        <v>0</v>
      </c>
      <c r="BX4942" s="1">
        <f t="shared" ca="1" si="1239"/>
        <v>0</v>
      </c>
      <c r="BY4942" s="1">
        <f t="shared" ca="1" si="1240"/>
        <v>0</v>
      </c>
      <c r="BZ4942" s="1">
        <f t="shared" ca="1" si="1241"/>
        <v>0</v>
      </c>
      <c r="CA4942" s="1">
        <f t="shared" ca="1" si="1242"/>
        <v>0</v>
      </c>
      <c r="CB4942" s="1">
        <f t="shared" ca="1" si="1243"/>
        <v>0</v>
      </c>
      <c r="CC4942" s="1">
        <f t="shared" ca="1" si="1244"/>
        <v>0</v>
      </c>
    </row>
    <row r="4943" spans="1:81" hidden="1" x14ac:dyDescent="0.2">
      <c r="A4943" s="1" t="s">
        <v>749</v>
      </c>
      <c r="B4943" s="1" t="s">
        <v>1276</v>
      </c>
      <c r="C4943" s="1" t="s">
        <v>135</v>
      </c>
      <c r="D4943" s="1" t="s">
        <v>1232</v>
      </c>
      <c r="E4943" s="1" t="s">
        <v>112</v>
      </c>
      <c r="F4943">
        <v>3</v>
      </c>
      <c r="G4943">
        <v>0</v>
      </c>
      <c r="H4943">
        <v>0</v>
      </c>
      <c r="I4943">
        <v>0</v>
      </c>
      <c r="J4943">
        <v>1</v>
      </c>
      <c r="BI4943" s="1">
        <v>6</v>
      </c>
      <c r="BJ4943" s="1" t="str">
        <f t="array" ref="BJ4943">IF(C4943="yes",VLOOKUP(BI4943&amp;D4943,CHOOSE({1,2},Schedule_2015!$A$2:$A$257&amp;Schedule_2015!$B$2:$B$257,Schedule_2015!$C$2:$C$257),2,0),VLOOKUP(BI4943&amp;D4943,CHOOSE({1,2},Schedule_2015!$A$2:$A$257&amp;Schedule_2015!$C$2:$C$257,Schedule_2015!$B$2:$B$257),2,0))</f>
        <v>IND</v>
      </c>
      <c r="BK4943" s="3">
        <f>VLOOKUP(BJ4943,Def!$A$2:$Z$34,23,0)</f>
        <v>108.6</v>
      </c>
      <c r="BL4943" s="3">
        <f>VLOOKUP(BJ4943,Def!$A$2:$Z$34,16,0)</f>
        <v>262.60000000000002</v>
      </c>
      <c r="BM4943" s="3">
        <f>VLOOKUP(BJ4943,Def!$A$2:$Z$34,17,0)</f>
        <v>7</v>
      </c>
      <c r="BN4943" s="3">
        <f>VLOOKUP(BJ4943,Def!$A$2:$Z$34,24,0)</f>
        <v>1</v>
      </c>
      <c r="BO4943" s="1">
        <f t="shared" ca="1" si="1230"/>
        <v>0</v>
      </c>
      <c r="BP4943" s="1">
        <f t="shared" ca="1" si="1231"/>
        <v>0</v>
      </c>
      <c r="BQ4943" s="1">
        <f t="shared" ca="1" si="1232"/>
        <v>0</v>
      </c>
      <c r="BR4943" s="1">
        <f t="shared" ca="1" si="1233"/>
        <v>0</v>
      </c>
      <c r="BS4943" s="1">
        <f t="shared" ca="1" si="1234"/>
        <v>0</v>
      </c>
      <c r="BT4943" s="1">
        <f t="shared" ca="1" si="1235"/>
        <v>0</v>
      </c>
      <c r="BU4943" s="1">
        <f t="shared" ca="1" si="1236"/>
        <v>0</v>
      </c>
      <c r="BV4943" s="1">
        <f t="shared" ca="1" si="1237"/>
        <v>0</v>
      </c>
      <c r="BW4943" s="1">
        <f t="shared" ca="1" si="1238"/>
        <v>0</v>
      </c>
      <c r="BX4943" s="1">
        <f t="shared" ca="1" si="1239"/>
        <v>0</v>
      </c>
      <c r="BY4943" s="1">
        <f t="shared" ca="1" si="1240"/>
        <v>0</v>
      </c>
      <c r="BZ4943" s="1">
        <f t="shared" ca="1" si="1241"/>
        <v>0</v>
      </c>
      <c r="CA4943" s="1">
        <f t="shared" ca="1" si="1242"/>
        <v>0</v>
      </c>
      <c r="CB4943" s="1">
        <f t="shared" ca="1" si="1243"/>
        <v>0</v>
      </c>
      <c r="CC4943" s="1">
        <f t="shared" ca="1" si="1244"/>
        <v>0</v>
      </c>
    </row>
    <row r="4944" spans="1:81" hidden="1" x14ac:dyDescent="0.2">
      <c r="A4944" s="1" t="s">
        <v>1273</v>
      </c>
      <c r="B4944" s="1" t="s">
        <v>1274</v>
      </c>
      <c r="C4944" s="1" t="s">
        <v>135</v>
      </c>
      <c r="D4944" s="1" t="s">
        <v>1232</v>
      </c>
      <c r="E4944" s="1" t="s">
        <v>112</v>
      </c>
      <c r="F4944">
        <v>1</v>
      </c>
      <c r="G4944">
        <v>0</v>
      </c>
      <c r="H4944">
        <v>0</v>
      </c>
      <c r="I4944">
        <v>0</v>
      </c>
      <c r="J4944">
        <v>0</v>
      </c>
      <c r="BI4944" s="1">
        <v>6</v>
      </c>
      <c r="BJ4944" s="1" t="str">
        <f t="array" ref="BJ4944">IF(C4944="yes",VLOOKUP(BI4944&amp;D4944,CHOOSE({1,2},Schedule_2015!$A$2:$A$257&amp;Schedule_2015!$B$2:$B$257,Schedule_2015!$C$2:$C$257),2,0),VLOOKUP(BI4944&amp;D4944,CHOOSE({1,2},Schedule_2015!$A$2:$A$257&amp;Schedule_2015!$C$2:$C$257,Schedule_2015!$B$2:$B$257),2,0))</f>
        <v>IND</v>
      </c>
      <c r="BK4944" s="3">
        <f>VLOOKUP(BJ4944,Def!$A$2:$Z$34,23,0)</f>
        <v>108.6</v>
      </c>
      <c r="BL4944" s="3">
        <f>VLOOKUP(BJ4944,Def!$A$2:$Z$34,16,0)</f>
        <v>262.60000000000002</v>
      </c>
      <c r="BM4944" s="3">
        <f>VLOOKUP(BJ4944,Def!$A$2:$Z$34,17,0)</f>
        <v>7</v>
      </c>
      <c r="BN4944" s="3">
        <f>VLOOKUP(BJ4944,Def!$A$2:$Z$34,24,0)</f>
        <v>1</v>
      </c>
      <c r="BO4944" s="1">
        <f t="shared" ca="1" si="1230"/>
        <v>0</v>
      </c>
      <c r="BP4944" s="1">
        <f t="shared" ca="1" si="1231"/>
        <v>0</v>
      </c>
      <c r="BQ4944" s="1">
        <f t="shared" ca="1" si="1232"/>
        <v>0</v>
      </c>
      <c r="BR4944" s="1">
        <f t="shared" ca="1" si="1233"/>
        <v>0</v>
      </c>
      <c r="BS4944" s="1">
        <f t="shared" ca="1" si="1234"/>
        <v>0</v>
      </c>
      <c r="BT4944" s="1">
        <f t="shared" ca="1" si="1235"/>
        <v>0</v>
      </c>
      <c r="BU4944" s="1">
        <f t="shared" ca="1" si="1236"/>
        <v>0</v>
      </c>
      <c r="BV4944" s="1">
        <f t="shared" ca="1" si="1237"/>
        <v>0</v>
      </c>
      <c r="BW4944" s="1">
        <f t="shared" ca="1" si="1238"/>
        <v>0</v>
      </c>
      <c r="BX4944" s="1">
        <f t="shared" ca="1" si="1239"/>
        <v>0</v>
      </c>
      <c r="BY4944" s="1">
        <f t="shared" ca="1" si="1240"/>
        <v>0</v>
      </c>
      <c r="BZ4944" s="1">
        <f t="shared" ca="1" si="1241"/>
        <v>0</v>
      </c>
      <c r="CA4944" s="1">
        <f t="shared" ca="1" si="1242"/>
        <v>0</v>
      </c>
      <c r="CB4944" s="1">
        <f t="shared" ca="1" si="1243"/>
        <v>0</v>
      </c>
      <c r="CC4944" s="1">
        <f t="shared" ca="1" si="1244"/>
        <v>0</v>
      </c>
    </row>
    <row r="4945" spans="1:81" hidden="1" x14ac:dyDescent="0.2">
      <c r="A4945" s="1" t="s">
        <v>1279</v>
      </c>
      <c r="B4945" s="1" t="s">
        <v>1280</v>
      </c>
      <c r="C4945" s="1" t="s">
        <v>135</v>
      </c>
      <c r="D4945" s="1" t="s">
        <v>1232</v>
      </c>
      <c r="E4945" s="1" t="s">
        <v>94</v>
      </c>
      <c r="F4945">
        <v>0</v>
      </c>
      <c r="G4945">
        <v>0</v>
      </c>
      <c r="H4945">
        <v>0</v>
      </c>
      <c r="I4945">
        <v>0</v>
      </c>
      <c r="J4945">
        <v>1</v>
      </c>
      <c r="BI4945" s="1">
        <v>6</v>
      </c>
      <c r="BJ4945" s="1" t="str">
        <f t="array" ref="BJ4945">IF(C4945="yes",VLOOKUP(BI4945&amp;D4945,CHOOSE({1,2},Schedule_2015!$A$2:$A$257&amp;Schedule_2015!$B$2:$B$257,Schedule_2015!$C$2:$C$257),2,0),VLOOKUP(BI4945&amp;D4945,CHOOSE({1,2},Schedule_2015!$A$2:$A$257&amp;Schedule_2015!$C$2:$C$257,Schedule_2015!$B$2:$B$257),2,0))</f>
        <v>IND</v>
      </c>
      <c r="BK4945" s="3">
        <f>VLOOKUP(BJ4945,Def!$A$2:$Z$34,23,0)</f>
        <v>108.6</v>
      </c>
      <c r="BL4945" s="3">
        <f>VLOOKUP(BJ4945,Def!$A$2:$Z$34,16,0)</f>
        <v>262.60000000000002</v>
      </c>
      <c r="BM4945" s="3">
        <f>VLOOKUP(BJ4945,Def!$A$2:$Z$34,17,0)</f>
        <v>7</v>
      </c>
      <c r="BN4945" s="3">
        <f>VLOOKUP(BJ4945,Def!$A$2:$Z$34,24,0)</f>
        <v>1</v>
      </c>
      <c r="BO4945" s="1">
        <f t="shared" ca="1" si="1230"/>
        <v>0</v>
      </c>
      <c r="BP4945" s="1">
        <f t="shared" ca="1" si="1231"/>
        <v>0</v>
      </c>
      <c r="BQ4945" s="1">
        <f t="shared" ca="1" si="1232"/>
        <v>0</v>
      </c>
      <c r="BR4945" s="1">
        <f t="shared" ca="1" si="1233"/>
        <v>0</v>
      </c>
      <c r="BS4945" s="1">
        <f t="shared" ca="1" si="1234"/>
        <v>0</v>
      </c>
      <c r="BT4945" s="1">
        <f t="shared" ca="1" si="1235"/>
        <v>0</v>
      </c>
      <c r="BU4945" s="1">
        <f t="shared" ca="1" si="1236"/>
        <v>0</v>
      </c>
      <c r="BV4945" s="1">
        <f t="shared" ca="1" si="1237"/>
        <v>0</v>
      </c>
      <c r="BW4945" s="1">
        <f t="shared" ca="1" si="1238"/>
        <v>0</v>
      </c>
      <c r="BX4945" s="1">
        <f t="shared" ca="1" si="1239"/>
        <v>0</v>
      </c>
      <c r="BY4945" s="1">
        <f t="shared" ca="1" si="1240"/>
        <v>0</v>
      </c>
      <c r="BZ4945" s="1">
        <f t="shared" ca="1" si="1241"/>
        <v>0</v>
      </c>
      <c r="CA4945" s="1">
        <f t="shared" ca="1" si="1242"/>
        <v>0</v>
      </c>
      <c r="CB4945" s="1">
        <f t="shared" ca="1" si="1243"/>
        <v>0</v>
      </c>
      <c r="CC4945" s="1">
        <f t="shared" ca="1" si="1244"/>
        <v>0</v>
      </c>
    </row>
    <row r="4946" spans="1:81" hidden="1" x14ac:dyDescent="0.2">
      <c r="A4946" s="1" t="s">
        <v>1271</v>
      </c>
      <c r="B4946" s="1" t="s">
        <v>1272</v>
      </c>
      <c r="C4946" s="1" t="s">
        <v>135</v>
      </c>
      <c r="D4946" s="1" t="s">
        <v>1232</v>
      </c>
      <c r="E4946" s="1" t="s">
        <v>165</v>
      </c>
      <c r="F4946">
        <v>0</v>
      </c>
      <c r="G4946">
        <v>0</v>
      </c>
      <c r="H4946">
        <v>0</v>
      </c>
      <c r="I4946">
        <v>0</v>
      </c>
      <c r="J4946">
        <v>1</v>
      </c>
      <c r="BI4946" s="1">
        <v>6</v>
      </c>
      <c r="BJ4946" s="1" t="str">
        <f t="array" ref="BJ4946">IF(C4946="yes",VLOOKUP(BI4946&amp;D4946,CHOOSE({1,2},Schedule_2015!$A$2:$A$257&amp;Schedule_2015!$B$2:$B$257,Schedule_2015!$C$2:$C$257),2,0),VLOOKUP(BI4946&amp;D4946,CHOOSE({1,2},Schedule_2015!$A$2:$A$257&amp;Schedule_2015!$C$2:$C$257,Schedule_2015!$B$2:$B$257),2,0))</f>
        <v>IND</v>
      </c>
      <c r="BK4946" s="3">
        <f>VLOOKUP(BJ4946,Def!$A$2:$Z$34,23,0)</f>
        <v>108.6</v>
      </c>
      <c r="BL4946" s="3">
        <f>VLOOKUP(BJ4946,Def!$A$2:$Z$34,16,0)</f>
        <v>262.60000000000002</v>
      </c>
      <c r="BM4946" s="3">
        <f>VLOOKUP(BJ4946,Def!$A$2:$Z$34,17,0)</f>
        <v>7</v>
      </c>
      <c r="BN4946" s="3">
        <f>VLOOKUP(BJ4946,Def!$A$2:$Z$34,24,0)</f>
        <v>1</v>
      </c>
      <c r="BO4946" s="1">
        <f t="shared" ca="1" si="1230"/>
        <v>0</v>
      </c>
      <c r="BP4946" s="1">
        <f t="shared" ca="1" si="1231"/>
        <v>0</v>
      </c>
      <c r="BQ4946" s="1">
        <f t="shared" ca="1" si="1232"/>
        <v>0</v>
      </c>
      <c r="BR4946" s="1">
        <f t="shared" ca="1" si="1233"/>
        <v>0</v>
      </c>
      <c r="BS4946" s="1">
        <f t="shared" ca="1" si="1234"/>
        <v>0</v>
      </c>
      <c r="BT4946" s="1">
        <f t="shared" ca="1" si="1235"/>
        <v>0</v>
      </c>
      <c r="BU4946" s="1">
        <f t="shared" ca="1" si="1236"/>
        <v>0</v>
      </c>
      <c r="BV4946" s="1">
        <f t="shared" ca="1" si="1237"/>
        <v>0</v>
      </c>
      <c r="BW4946" s="1">
        <f t="shared" ca="1" si="1238"/>
        <v>0</v>
      </c>
      <c r="BX4946" s="1">
        <f t="shared" ca="1" si="1239"/>
        <v>0</v>
      </c>
      <c r="BY4946" s="1">
        <f t="shared" ca="1" si="1240"/>
        <v>0</v>
      </c>
      <c r="BZ4946" s="1">
        <f t="shared" ca="1" si="1241"/>
        <v>0</v>
      </c>
      <c r="CA4946" s="1">
        <f t="shared" ca="1" si="1242"/>
        <v>0</v>
      </c>
      <c r="CB4946" s="1">
        <f t="shared" ca="1" si="1243"/>
        <v>0</v>
      </c>
      <c r="CC4946" s="1">
        <f t="shared" ca="1" si="1244"/>
        <v>0</v>
      </c>
    </row>
    <row r="4947" spans="1:81" hidden="1" x14ac:dyDescent="0.2">
      <c r="A4947" s="1" t="s">
        <v>1277</v>
      </c>
      <c r="B4947" s="1" t="s">
        <v>1278</v>
      </c>
      <c r="C4947" s="1" t="s">
        <v>135</v>
      </c>
      <c r="D4947" s="1" t="s">
        <v>1232</v>
      </c>
      <c r="E4947" s="1" t="s">
        <v>100</v>
      </c>
      <c r="F4947">
        <v>0</v>
      </c>
      <c r="G4947">
        <v>0</v>
      </c>
      <c r="H4947">
        <v>0</v>
      </c>
      <c r="I4947">
        <v>0</v>
      </c>
      <c r="J4947">
        <v>1</v>
      </c>
      <c r="BI4947" s="1">
        <v>6</v>
      </c>
      <c r="BJ4947" s="1" t="str">
        <f t="array" ref="BJ4947">IF(C4947="yes",VLOOKUP(BI4947&amp;D4947,CHOOSE({1,2},Schedule_2015!$A$2:$A$257&amp;Schedule_2015!$B$2:$B$257,Schedule_2015!$C$2:$C$257),2,0),VLOOKUP(BI4947&amp;D4947,CHOOSE({1,2},Schedule_2015!$A$2:$A$257&amp;Schedule_2015!$C$2:$C$257,Schedule_2015!$B$2:$B$257),2,0))</f>
        <v>IND</v>
      </c>
      <c r="BK4947" s="3">
        <f>VLOOKUP(BJ4947,Def!$A$2:$Z$34,23,0)</f>
        <v>108.6</v>
      </c>
      <c r="BL4947" s="3">
        <f>VLOOKUP(BJ4947,Def!$A$2:$Z$34,16,0)</f>
        <v>262.60000000000002</v>
      </c>
      <c r="BM4947" s="3">
        <f>VLOOKUP(BJ4947,Def!$A$2:$Z$34,17,0)</f>
        <v>7</v>
      </c>
      <c r="BN4947" s="3">
        <f>VLOOKUP(BJ4947,Def!$A$2:$Z$34,24,0)</f>
        <v>1</v>
      </c>
      <c r="BO4947" s="1">
        <f t="shared" ca="1" si="1230"/>
        <v>0</v>
      </c>
      <c r="BP4947" s="1">
        <f t="shared" ca="1" si="1231"/>
        <v>0</v>
      </c>
      <c r="BQ4947" s="1">
        <f t="shared" ca="1" si="1232"/>
        <v>0</v>
      </c>
      <c r="BR4947" s="1">
        <f t="shared" ca="1" si="1233"/>
        <v>0</v>
      </c>
      <c r="BS4947" s="1">
        <f t="shared" ca="1" si="1234"/>
        <v>0</v>
      </c>
      <c r="BT4947" s="1">
        <f t="shared" ca="1" si="1235"/>
        <v>0</v>
      </c>
      <c r="BU4947" s="1">
        <f t="shared" ca="1" si="1236"/>
        <v>0</v>
      </c>
      <c r="BV4947" s="1">
        <f t="shared" ca="1" si="1237"/>
        <v>0</v>
      </c>
      <c r="BW4947" s="1">
        <f t="shared" ca="1" si="1238"/>
        <v>0</v>
      </c>
      <c r="BX4947" s="1">
        <f t="shared" ca="1" si="1239"/>
        <v>0</v>
      </c>
      <c r="BY4947" s="1">
        <f t="shared" ca="1" si="1240"/>
        <v>0</v>
      </c>
      <c r="BZ4947" s="1">
        <f t="shared" ca="1" si="1241"/>
        <v>0</v>
      </c>
      <c r="CA4947" s="1">
        <f t="shared" ca="1" si="1242"/>
        <v>0</v>
      </c>
      <c r="CB4947" s="1">
        <f t="shared" ca="1" si="1243"/>
        <v>0</v>
      </c>
      <c r="CC4947" s="1">
        <f t="shared" ca="1" si="1244"/>
        <v>0</v>
      </c>
    </row>
  </sheetData>
  <autoFilter ref="A1:CC4947">
    <filterColumn colId="0">
      <filters>
        <filter val="J.Jones"/>
      </filters>
    </filterColumn>
    <filterColumn colId="60">
      <filters>
        <filter val="5"/>
      </filters>
    </filterColumn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947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9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9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9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9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9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9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4"/>
  <sheetViews>
    <sheetView topLeftCell="G1" workbookViewId="0">
      <selection activeCell="F13" sqref="F13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2</v>
      </c>
      <c r="C1" t="s">
        <v>3</v>
      </c>
      <c r="D1" t="s">
        <v>4</v>
      </c>
      <c r="E1" t="s">
        <v>1624</v>
      </c>
      <c r="F1" t="s">
        <v>2534</v>
      </c>
      <c r="G1" t="s">
        <v>2535</v>
      </c>
      <c r="H1" t="s">
        <v>2536</v>
      </c>
      <c r="I1" t="s">
        <v>2605</v>
      </c>
      <c r="J1" t="s">
        <v>2606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1623</v>
      </c>
    </row>
    <row r="2" spans="1:25" x14ac:dyDescent="0.2">
      <c r="A2" t="s">
        <v>261</v>
      </c>
      <c r="B2" t="s">
        <v>62</v>
      </c>
      <c r="C2" t="s">
        <v>263</v>
      </c>
      <c r="D2" t="s">
        <v>64</v>
      </c>
      <c r="E2">
        <v>6</v>
      </c>
      <c r="F2" t="s">
        <v>532</v>
      </c>
      <c r="G2">
        <v>97.4</v>
      </c>
      <c r="H2">
        <v>235.2</v>
      </c>
      <c r="I2">
        <v>7</v>
      </c>
      <c r="J2">
        <v>2</v>
      </c>
      <c r="K2">
        <v>4</v>
      </c>
      <c r="L2">
        <v>12.48</v>
      </c>
      <c r="M2">
        <v>3</v>
      </c>
      <c r="N2">
        <v>0</v>
      </c>
      <c r="O2">
        <v>0.2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19.68</v>
      </c>
    </row>
    <row r="3" spans="1:25" x14ac:dyDescent="0.2">
      <c r="A3" t="s">
        <v>264</v>
      </c>
      <c r="B3" t="s">
        <v>62</v>
      </c>
      <c r="C3" t="s">
        <v>263</v>
      </c>
      <c r="D3" t="s">
        <v>69</v>
      </c>
      <c r="E3">
        <v>6</v>
      </c>
      <c r="F3" t="s">
        <v>532</v>
      </c>
      <c r="G3">
        <v>97.4</v>
      </c>
      <c r="H3">
        <v>235.2</v>
      </c>
      <c r="I3">
        <v>7</v>
      </c>
      <c r="J3">
        <v>2</v>
      </c>
      <c r="K3">
        <v>0</v>
      </c>
      <c r="L3">
        <v>0</v>
      </c>
      <c r="M3">
        <v>0</v>
      </c>
      <c r="N3">
        <v>0</v>
      </c>
      <c r="O3">
        <v>2.3000000000000003</v>
      </c>
      <c r="P3">
        <v>0</v>
      </c>
      <c r="Q3">
        <v>0</v>
      </c>
      <c r="R3">
        <v>2.4000000000000004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6.7000000000000011</v>
      </c>
    </row>
    <row r="4" spans="1:25" x14ac:dyDescent="0.2">
      <c r="A4" t="s">
        <v>266</v>
      </c>
      <c r="B4" t="s">
        <v>62</v>
      </c>
      <c r="C4" t="s">
        <v>263</v>
      </c>
      <c r="D4" t="s">
        <v>69</v>
      </c>
      <c r="E4">
        <v>6</v>
      </c>
      <c r="F4" t="s">
        <v>532</v>
      </c>
      <c r="G4">
        <v>97.4</v>
      </c>
      <c r="H4">
        <v>235.2</v>
      </c>
      <c r="I4">
        <v>7</v>
      </c>
      <c r="J4">
        <v>2</v>
      </c>
      <c r="K4">
        <v>0</v>
      </c>
      <c r="L4">
        <v>0</v>
      </c>
      <c r="M4">
        <v>0</v>
      </c>
      <c r="N4">
        <v>0</v>
      </c>
      <c r="O4">
        <v>4.6000000000000005</v>
      </c>
      <c r="P4">
        <v>12</v>
      </c>
      <c r="Q4">
        <v>0</v>
      </c>
      <c r="R4">
        <v>1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20.6</v>
      </c>
    </row>
    <row r="5" spans="1:25" x14ac:dyDescent="0.2">
      <c r="A5" t="s">
        <v>268</v>
      </c>
      <c r="B5" t="s">
        <v>62</v>
      </c>
      <c r="C5" t="s">
        <v>263</v>
      </c>
      <c r="D5" t="s">
        <v>69</v>
      </c>
      <c r="E5">
        <v>6</v>
      </c>
      <c r="F5" t="s">
        <v>532</v>
      </c>
      <c r="G5">
        <v>97.4</v>
      </c>
      <c r="H5">
        <v>235.2</v>
      </c>
      <c r="I5">
        <v>7</v>
      </c>
      <c r="J5">
        <v>2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1.7000000000000002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6.7</v>
      </c>
    </row>
    <row r="6" spans="1:25" x14ac:dyDescent="0.2">
      <c r="A6" t="s">
        <v>270</v>
      </c>
      <c r="B6" t="s">
        <v>62</v>
      </c>
      <c r="C6" t="s">
        <v>263</v>
      </c>
      <c r="D6" t="s">
        <v>76</v>
      </c>
      <c r="E6">
        <v>6</v>
      </c>
      <c r="F6" t="s">
        <v>532</v>
      </c>
      <c r="G6">
        <v>97.4</v>
      </c>
      <c r="H6">
        <v>235.2</v>
      </c>
      <c r="I6">
        <v>7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4.1000000000000005</v>
      </c>
      <c r="S6">
        <v>4</v>
      </c>
      <c r="T6">
        <v>0</v>
      </c>
      <c r="U6">
        <v>0</v>
      </c>
      <c r="V6">
        <v>0</v>
      </c>
      <c r="W6">
        <v>0</v>
      </c>
      <c r="X6">
        <v>0</v>
      </c>
      <c r="Y6">
        <v>8.1000000000000014</v>
      </c>
    </row>
    <row r="7" spans="1:25" x14ac:dyDescent="0.2">
      <c r="A7" t="s">
        <v>272</v>
      </c>
      <c r="B7" t="s">
        <v>62</v>
      </c>
      <c r="C7" t="s">
        <v>263</v>
      </c>
      <c r="D7" t="s">
        <v>76</v>
      </c>
      <c r="E7">
        <v>6</v>
      </c>
      <c r="F7" t="s">
        <v>532</v>
      </c>
      <c r="G7">
        <v>97.4</v>
      </c>
      <c r="H7">
        <v>235.2</v>
      </c>
      <c r="I7">
        <v>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5.5</v>
      </c>
      <c r="S7">
        <v>4</v>
      </c>
      <c r="T7">
        <v>0</v>
      </c>
      <c r="U7">
        <v>0</v>
      </c>
      <c r="V7">
        <v>0</v>
      </c>
      <c r="W7">
        <v>0</v>
      </c>
      <c r="X7">
        <v>0</v>
      </c>
      <c r="Y7">
        <v>9.5</v>
      </c>
    </row>
    <row r="8" spans="1:25" x14ac:dyDescent="0.2">
      <c r="A8" t="s">
        <v>276</v>
      </c>
      <c r="B8" t="s">
        <v>62</v>
      </c>
      <c r="C8" t="s">
        <v>263</v>
      </c>
      <c r="D8" t="s">
        <v>79</v>
      </c>
      <c r="E8">
        <v>6</v>
      </c>
      <c r="F8" t="s">
        <v>532</v>
      </c>
      <c r="G8">
        <v>97.4</v>
      </c>
      <c r="H8">
        <v>235.2</v>
      </c>
      <c r="I8">
        <v>7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12.700000000000001</v>
      </c>
      <c r="S8">
        <v>10</v>
      </c>
      <c r="T8">
        <v>6</v>
      </c>
      <c r="U8">
        <v>3</v>
      </c>
      <c r="V8">
        <v>0</v>
      </c>
      <c r="W8">
        <v>0</v>
      </c>
      <c r="X8">
        <v>0</v>
      </c>
      <c r="Y8">
        <v>31.700000000000003</v>
      </c>
    </row>
    <row r="9" spans="1:25" x14ac:dyDescent="0.2">
      <c r="A9" t="s">
        <v>439</v>
      </c>
      <c r="B9" t="s">
        <v>62</v>
      </c>
      <c r="C9" t="s">
        <v>263</v>
      </c>
      <c r="D9" t="s">
        <v>79</v>
      </c>
      <c r="E9">
        <v>6</v>
      </c>
      <c r="F9" t="s">
        <v>532</v>
      </c>
      <c r="G9">
        <v>97.4</v>
      </c>
      <c r="H9">
        <v>235.2</v>
      </c>
      <c r="I9">
        <v>7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3.8000000000000003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6.8000000000000007</v>
      </c>
    </row>
    <row r="10" spans="1:25" x14ac:dyDescent="0.2">
      <c r="A10" t="s">
        <v>286</v>
      </c>
      <c r="B10" t="s">
        <v>62</v>
      </c>
      <c r="C10" t="s">
        <v>263</v>
      </c>
      <c r="D10" t="s">
        <v>176</v>
      </c>
      <c r="E10">
        <v>6</v>
      </c>
      <c r="F10" t="s">
        <v>532</v>
      </c>
      <c r="G10">
        <v>97.4</v>
      </c>
      <c r="H10">
        <v>235.2</v>
      </c>
      <c r="I10">
        <v>7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t="s">
        <v>293</v>
      </c>
      <c r="B11" t="s">
        <v>62</v>
      </c>
      <c r="C11" t="s">
        <v>263</v>
      </c>
      <c r="D11" t="s">
        <v>100</v>
      </c>
      <c r="E11">
        <v>6</v>
      </c>
      <c r="F11" t="s">
        <v>532</v>
      </c>
      <c r="G11">
        <v>97.4</v>
      </c>
      <c r="H11">
        <v>235.2</v>
      </c>
      <c r="I11">
        <v>7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t="s">
        <v>323</v>
      </c>
      <c r="B12" t="s">
        <v>62</v>
      </c>
      <c r="C12" t="s">
        <v>263</v>
      </c>
      <c r="D12" t="s">
        <v>94</v>
      </c>
      <c r="E12">
        <v>6</v>
      </c>
      <c r="F12" t="s">
        <v>532</v>
      </c>
      <c r="G12">
        <v>97.4</v>
      </c>
      <c r="H12">
        <v>235.2</v>
      </c>
      <c r="I12">
        <v>7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t="s">
        <v>280</v>
      </c>
      <c r="B13" t="s">
        <v>62</v>
      </c>
      <c r="C13" t="s">
        <v>263</v>
      </c>
      <c r="D13" t="s">
        <v>88</v>
      </c>
      <c r="E13">
        <v>6</v>
      </c>
      <c r="F13" t="s">
        <v>532</v>
      </c>
      <c r="G13">
        <v>97.4</v>
      </c>
      <c r="H13">
        <v>235.2</v>
      </c>
      <c r="I13">
        <v>7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t="s">
        <v>282</v>
      </c>
      <c r="B14" t="s">
        <v>62</v>
      </c>
      <c r="C14" t="s">
        <v>263</v>
      </c>
      <c r="E14">
        <v>6</v>
      </c>
      <c r="F14" t="s">
        <v>532</v>
      </c>
      <c r="G14">
        <v>97.4</v>
      </c>
      <c r="H14">
        <v>235.2</v>
      </c>
      <c r="I14">
        <v>7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t="s">
        <v>284</v>
      </c>
      <c r="B15" t="s">
        <v>62</v>
      </c>
      <c r="C15" t="s">
        <v>263</v>
      </c>
      <c r="D15" t="s">
        <v>69</v>
      </c>
      <c r="E15">
        <v>6</v>
      </c>
      <c r="F15" t="s">
        <v>532</v>
      </c>
      <c r="G15">
        <v>97.4</v>
      </c>
      <c r="H15">
        <v>235.2</v>
      </c>
      <c r="I15">
        <v>7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t="s">
        <v>288</v>
      </c>
      <c r="B16" t="s">
        <v>62</v>
      </c>
      <c r="C16" t="s">
        <v>263</v>
      </c>
      <c r="D16" t="s">
        <v>290</v>
      </c>
      <c r="E16">
        <v>6</v>
      </c>
      <c r="F16" t="s">
        <v>532</v>
      </c>
      <c r="G16">
        <v>97.4</v>
      </c>
      <c r="H16">
        <v>235.2</v>
      </c>
      <c r="I16">
        <v>7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t="s">
        <v>295</v>
      </c>
      <c r="B17" t="s">
        <v>62</v>
      </c>
      <c r="C17" t="s">
        <v>263</v>
      </c>
      <c r="D17" t="s">
        <v>118</v>
      </c>
      <c r="E17">
        <v>6</v>
      </c>
      <c r="F17" t="s">
        <v>532</v>
      </c>
      <c r="G17">
        <v>97.4</v>
      </c>
      <c r="H17">
        <v>235.2</v>
      </c>
      <c r="I17">
        <v>7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t="s">
        <v>317</v>
      </c>
      <c r="B18" t="s">
        <v>62</v>
      </c>
      <c r="C18" t="s">
        <v>263</v>
      </c>
      <c r="D18" t="s">
        <v>105</v>
      </c>
      <c r="E18">
        <v>6</v>
      </c>
      <c r="F18" t="s">
        <v>532</v>
      </c>
      <c r="G18">
        <v>97.4</v>
      </c>
      <c r="H18">
        <v>235.2</v>
      </c>
      <c r="I18">
        <v>7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t="s">
        <v>301</v>
      </c>
      <c r="B19" t="s">
        <v>62</v>
      </c>
      <c r="C19" t="s">
        <v>263</v>
      </c>
      <c r="D19" t="s">
        <v>165</v>
      </c>
      <c r="E19">
        <v>6</v>
      </c>
      <c r="F19" t="s">
        <v>532</v>
      </c>
      <c r="G19">
        <v>97.4</v>
      </c>
      <c r="H19">
        <v>235.2</v>
      </c>
      <c r="I19">
        <v>7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t="s">
        <v>303</v>
      </c>
      <c r="B20" t="s">
        <v>62</v>
      </c>
      <c r="C20" t="s">
        <v>263</v>
      </c>
      <c r="D20" t="s">
        <v>115</v>
      </c>
      <c r="E20">
        <v>6</v>
      </c>
      <c r="F20" t="s">
        <v>532</v>
      </c>
      <c r="G20">
        <v>97.4</v>
      </c>
      <c r="H20">
        <v>235.2</v>
      </c>
      <c r="I20">
        <v>7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t="s">
        <v>307</v>
      </c>
      <c r="B21" t="s">
        <v>62</v>
      </c>
      <c r="C21" t="s">
        <v>263</v>
      </c>
      <c r="D21" t="s">
        <v>100</v>
      </c>
      <c r="E21">
        <v>6</v>
      </c>
      <c r="F21" t="s">
        <v>532</v>
      </c>
      <c r="G21">
        <v>97.4</v>
      </c>
      <c r="H21">
        <v>235.2</v>
      </c>
      <c r="I21">
        <v>7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t="s">
        <v>311</v>
      </c>
      <c r="B22" t="s">
        <v>62</v>
      </c>
      <c r="C22" t="s">
        <v>263</v>
      </c>
      <c r="D22" t="s">
        <v>105</v>
      </c>
      <c r="E22">
        <v>6</v>
      </c>
      <c r="F22" t="s">
        <v>532</v>
      </c>
      <c r="G22">
        <v>97.4</v>
      </c>
      <c r="H22">
        <v>235.2</v>
      </c>
      <c r="I22">
        <v>7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t="s">
        <v>299</v>
      </c>
      <c r="B23" t="s">
        <v>62</v>
      </c>
      <c r="C23" t="s">
        <v>263</v>
      </c>
      <c r="D23" t="s">
        <v>112</v>
      </c>
      <c r="E23">
        <v>6</v>
      </c>
      <c r="F23" t="s">
        <v>532</v>
      </c>
      <c r="G23">
        <v>97.4</v>
      </c>
      <c r="H23">
        <v>235.2</v>
      </c>
      <c r="I23">
        <v>7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t="s">
        <v>297</v>
      </c>
      <c r="B24" t="s">
        <v>62</v>
      </c>
      <c r="C24" t="s">
        <v>263</v>
      </c>
      <c r="D24" t="s">
        <v>97</v>
      </c>
      <c r="E24">
        <v>6</v>
      </c>
      <c r="F24" t="s">
        <v>532</v>
      </c>
      <c r="G24">
        <v>97.4</v>
      </c>
      <c r="H24">
        <v>235.2</v>
      </c>
      <c r="I24">
        <v>7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t="s">
        <v>319</v>
      </c>
      <c r="B25" t="s">
        <v>62</v>
      </c>
      <c r="C25" t="s">
        <v>263</v>
      </c>
      <c r="D25" t="s">
        <v>100</v>
      </c>
      <c r="E25">
        <v>6</v>
      </c>
      <c r="F25" t="s">
        <v>532</v>
      </c>
      <c r="G25">
        <v>97.4</v>
      </c>
      <c r="H25">
        <v>235.2</v>
      </c>
      <c r="I25">
        <v>7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t="s">
        <v>530</v>
      </c>
      <c r="B26" t="s">
        <v>135</v>
      </c>
      <c r="C26" t="s">
        <v>532</v>
      </c>
      <c r="D26" t="s">
        <v>64</v>
      </c>
      <c r="E26">
        <v>6</v>
      </c>
      <c r="F26" t="s">
        <v>263</v>
      </c>
      <c r="G26">
        <v>97.6</v>
      </c>
      <c r="H26">
        <v>216.4</v>
      </c>
      <c r="I26">
        <v>7</v>
      </c>
      <c r="J26">
        <v>2</v>
      </c>
      <c r="K26">
        <v>8</v>
      </c>
      <c r="L26">
        <v>11.8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-3</v>
      </c>
      <c r="X26">
        <v>0</v>
      </c>
      <c r="Y26">
        <v>17.8</v>
      </c>
    </row>
    <row r="27" spans="1:25" x14ac:dyDescent="0.2">
      <c r="A27" t="s">
        <v>533</v>
      </c>
      <c r="B27" t="s">
        <v>135</v>
      </c>
      <c r="C27" t="s">
        <v>532</v>
      </c>
      <c r="D27" t="s">
        <v>69</v>
      </c>
      <c r="E27">
        <v>6</v>
      </c>
      <c r="F27" t="s">
        <v>263</v>
      </c>
      <c r="G27">
        <v>97.6</v>
      </c>
      <c r="H27">
        <v>216.4</v>
      </c>
      <c r="I27">
        <v>7</v>
      </c>
      <c r="J27">
        <v>2</v>
      </c>
      <c r="K27">
        <v>0</v>
      </c>
      <c r="L27">
        <v>0</v>
      </c>
      <c r="M27">
        <v>0</v>
      </c>
      <c r="N27">
        <v>0</v>
      </c>
      <c r="O27">
        <v>10</v>
      </c>
      <c r="P27">
        <v>6</v>
      </c>
      <c r="Q27">
        <v>3</v>
      </c>
      <c r="R27">
        <v>5.6000000000000005</v>
      </c>
      <c r="S27">
        <v>8</v>
      </c>
      <c r="T27">
        <v>6</v>
      </c>
      <c r="U27">
        <v>0</v>
      </c>
      <c r="V27">
        <v>0</v>
      </c>
      <c r="W27">
        <v>0</v>
      </c>
      <c r="X27">
        <v>0</v>
      </c>
      <c r="Y27">
        <v>38.6</v>
      </c>
    </row>
    <row r="28" spans="1:25" x14ac:dyDescent="0.2">
      <c r="A28" t="s">
        <v>535</v>
      </c>
      <c r="B28" t="s">
        <v>135</v>
      </c>
      <c r="C28" t="s">
        <v>532</v>
      </c>
      <c r="D28" t="s">
        <v>69</v>
      </c>
      <c r="E28">
        <v>6</v>
      </c>
      <c r="F28" t="s">
        <v>263</v>
      </c>
      <c r="G28">
        <v>97.6</v>
      </c>
      <c r="H28">
        <v>216.4</v>
      </c>
      <c r="I28">
        <v>7</v>
      </c>
      <c r="J28">
        <v>2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</v>
      </c>
      <c r="X28">
        <v>0</v>
      </c>
      <c r="Y28">
        <v>3</v>
      </c>
    </row>
    <row r="29" spans="1:25" x14ac:dyDescent="0.2">
      <c r="A29" t="s">
        <v>377</v>
      </c>
      <c r="B29" t="s">
        <v>135</v>
      </c>
      <c r="C29" t="s">
        <v>532</v>
      </c>
      <c r="D29" t="s">
        <v>76</v>
      </c>
      <c r="E29">
        <v>6</v>
      </c>
      <c r="F29" t="s">
        <v>263</v>
      </c>
      <c r="G29">
        <v>97.6</v>
      </c>
      <c r="H29">
        <v>216.4</v>
      </c>
      <c r="I29">
        <v>7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1.1000000000000001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2.1</v>
      </c>
    </row>
    <row r="30" spans="1:25" x14ac:dyDescent="0.2">
      <c r="A30" t="s">
        <v>537</v>
      </c>
      <c r="B30" t="s">
        <v>135</v>
      </c>
      <c r="C30" t="s">
        <v>532</v>
      </c>
      <c r="D30" t="s">
        <v>79</v>
      </c>
      <c r="E30">
        <v>6</v>
      </c>
      <c r="F30" t="s">
        <v>263</v>
      </c>
      <c r="G30">
        <v>97.6</v>
      </c>
      <c r="H30">
        <v>216.4</v>
      </c>
      <c r="I30">
        <v>7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3.2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6.2</v>
      </c>
    </row>
    <row r="31" spans="1:25" x14ac:dyDescent="0.2">
      <c r="A31" t="s">
        <v>1376</v>
      </c>
      <c r="B31" t="s">
        <v>135</v>
      </c>
      <c r="C31" t="s">
        <v>532</v>
      </c>
      <c r="D31" t="s">
        <v>69</v>
      </c>
      <c r="E31">
        <v>6</v>
      </c>
      <c r="F31" t="s">
        <v>263</v>
      </c>
      <c r="G31">
        <v>97.6</v>
      </c>
      <c r="H31">
        <v>216.4</v>
      </c>
      <c r="I31">
        <v>7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0.70000000000000007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1.7000000000000002</v>
      </c>
    </row>
    <row r="32" spans="1:25" x14ac:dyDescent="0.2">
      <c r="A32" t="s">
        <v>540</v>
      </c>
      <c r="B32" t="s">
        <v>135</v>
      </c>
      <c r="C32" t="s">
        <v>532</v>
      </c>
      <c r="D32" t="s">
        <v>76</v>
      </c>
      <c r="E32">
        <v>6</v>
      </c>
      <c r="F32" t="s">
        <v>263</v>
      </c>
      <c r="G32">
        <v>97.6</v>
      </c>
      <c r="H32">
        <v>216.4</v>
      </c>
      <c r="I32">
        <v>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2.3000000000000003</v>
      </c>
      <c r="S32">
        <v>3</v>
      </c>
      <c r="T32">
        <v>6</v>
      </c>
      <c r="U32">
        <v>0</v>
      </c>
      <c r="V32">
        <v>0</v>
      </c>
      <c r="W32">
        <v>0</v>
      </c>
      <c r="X32">
        <v>0</v>
      </c>
      <c r="Y32">
        <v>11.3</v>
      </c>
    </row>
    <row r="33" spans="1:25" x14ac:dyDescent="0.2">
      <c r="A33" t="s">
        <v>542</v>
      </c>
      <c r="B33" t="s">
        <v>135</v>
      </c>
      <c r="C33" t="s">
        <v>532</v>
      </c>
      <c r="D33" t="s">
        <v>76</v>
      </c>
      <c r="E33">
        <v>6</v>
      </c>
      <c r="F33" t="s">
        <v>263</v>
      </c>
      <c r="G33">
        <v>97.6</v>
      </c>
      <c r="H33">
        <v>216.4</v>
      </c>
      <c r="I33">
        <v>7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9.3000000000000007</v>
      </c>
      <c r="S33">
        <v>6</v>
      </c>
      <c r="T33">
        <v>0</v>
      </c>
      <c r="U33">
        <v>0</v>
      </c>
      <c r="V33">
        <v>0</v>
      </c>
      <c r="W33">
        <v>0</v>
      </c>
      <c r="X33">
        <v>0</v>
      </c>
      <c r="Y33">
        <v>15.3</v>
      </c>
    </row>
    <row r="34" spans="1:25" x14ac:dyDescent="0.2">
      <c r="A34" t="s">
        <v>1766</v>
      </c>
      <c r="B34" t="s">
        <v>135</v>
      </c>
      <c r="C34" t="s">
        <v>532</v>
      </c>
      <c r="D34" t="s">
        <v>350</v>
      </c>
      <c r="E34">
        <v>6</v>
      </c>
      <c r="F34" t="s">
        <v>263</v>
      </c>
      <c r="G34">
        <v>97.6</v>
      </c>
      <c r="H34">
        <v>216.4</v>
      </c>
      <c r="I34">
        <v>7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1.8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3.8</v>
      </c>
    </row>
    <row r="35" spans="1:25" x14ac:dyDescent="0.2">
      <c r="A35" t="s">
        <v>2130</v>
      </c>
      <c r="B35" t="s">
        <v>135</v>
      </c>
      <c r="C35" t="s">
        <v>532</v>
      </c>
      <c r="D35" t="s">
        <v>79</v>
      </c>
      <c r="E35">
        <v>6</v>
      </c>
      <c r="F35" t="s">
        <v>263</v>
      </c>
      <c r="G35">
        <v>97.6</v>
      </c>
      <c r="H35">
        <v>216.4</v>
      </c>
      <c r="I35">
        <v>7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1.8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3.8</v>
      </c>
    </row>
    <row r="36" spans="1:25" x14ac:dyDescent="0.2">
      <c r="A36" t="s">
        <v>544</v>
      </c>
      <c r="B36" t="s">
        <v>135</v>
      </c>
      <c r="C36" t="s">
        <v>532</v>
      </c>
      <c r="D36" t="s">
        <v>76</v>
      </c>
      <c r="E36">
        <v>6</v>
      </c>
      <c r="F36" t="s">
        <v>263</v>
      </c>
      <c r="G36">
        <v>97.6</v>
      </c>
      <c r="H36">
        <v>216.4</v>
      </c>
      <c r="I36">
        <v>7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3.7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7.7</v>
      </c>
    </row>
    <row r="37" spans="1:25" x14ac:dyDescent="0.2">
      <c r="A37" t="s">
        <v>211</v>
      </c>
      <c r="B37" t="s">
        <v>135</v>
      </c>
      <c r="C37" t="s">
        <v>532</v>
      </c>
      <c r="D37" t="s">
        <v>1304</v>
      </c>
      <c r="E37">
        <v>6</v>
      </c>
      <c r="F37" t="s">
        <v>263</v>
      </c>
      <c r="G37">
        <v>97.6</v>
      </c>
      <c r="H37">
        <v>216.4</v>
      </c>
      <c r="I37">
        <v>7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t="s">
        <v>2883</v>
      </c>
      <c r="B38" t="s">
        <v>135</v>
      </c>
      <c r="C38" t="s">
        <v>532</v>
      </c>
      <c r="D38" t="s">
        <v>930</v>
      </c>
      <c r="E38">
        <v>6</v>
      </c>
      <c r="F38" t="s">
        <v>263</v>
      </c>
      <c r="G38">
        <v>97.6</v>
      </c>
      <c r="H38">
        <v>216.4</v>
      </c>
      <c r="I38">
        <v>7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</row>
    <row r="39" spans="1:25" x14ac:dyDescent="0.2">
      <c r="A39" t="s">
        <v>546</v>
      </c>
      <c r="B39" t="s">
        <v>135</v>
      </c>
      <c r="C39" t="s">
        <v>532</v>
      </c>
      <c r="D39" t="s">
        <v>88</v>
      </c>
      <c r="E39">
        <v>6</v>
      </c>
      <c r="F39" t="s">
        <v>263</v>
      </c>
      <c r="G39">
        <v>97.6</v>
      </c>
      <c r="H39">
        <v>216.4</v>
      </c>
      <c r="I39">
        <v>7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t="s">
        <v>548</v>
      </c>
      <c r="B40" t="s">
        <v>135</v>
      </c>
      <c r="C40" t="s">
        <v>532</v>
      </c>
      <c r="D40" t="s">
        <v>91</v>
      </c>
      <c r="E40">
        <v>6</v>
      </c>
      <c r="F40" t="s">
        <v>263</v>
      </c>
      <c r="G40">
        <v>97.6</v>
      </c>
      <c r="H40">
        <v>216.4</v>
      </c>
      <c r="I40">
        <v>7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t="s">
        <v>550</v>
      </c>
      <c r="B41" t="s">
        <v>135</v>
      </c>
      <c r="C41" t="s">
        <v>532</v>
      </c>
      <c r="D41" t="s">
        <v>76</v>
      </c>
      <c r="E41">
        <v>6</v>
      </c>
      <c r="F41" t="s">
        <v>263</v>
      </c>
      <c r="G41">
        <v>97.6</v>
      </c>
      <c r="H41">
        <v>216.4</v>
      </c>
      <c r="I41">
        <v>7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t="s">
        <v>1764</v>
      </c>
      <c r="B42" t="s">
        <v>135</v>
      </c>
      <c r="C42" t="s">
        <v>532</v>
      </c>
      <c r="D42" t="s">
        <v>176</v>
      </c>
      <c r="E42">
        <v>6</v>
      </c>
      <c r="F42" t="s">
        <v>263</v>
      </c>
      <c r="G42">
        <v>97.6</v>
      </c>
      <c r="H42">
        <v>216.4</v>
      </c>
      <c r="I42">
        <v>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t="s">
        <v>566</v>
      </c>
      <c r="B43" t="s">
        <v>135</v>
      </c>
      <c r="C43" t="s">
        <v>532</v>
      </c>
      <c r="D43" t="s">
        <v>290</v>
      </c>
      <c r="E43">
        <v>6</v>
      </c>
      <c r="F43" t="s">
        <v>263</v>
      </c>
      <c r="G43">
        <v>97.6</v>
      </c>
      <c r="H43">
        <v>216.4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t="s">
        <v>554</v>
      </c>
      <c r="B44" t="s">
        <v>135</v>
      </c>
      <c r="C44" t="s">
        <v>532</v>
      </c>
      <c r="D44" t="s">
        <v>165</v>
      </c>
      <c r="E44">
        <v>6</v>
      </c>
      <c r="F44" t="s">
        <v>263</v>
      </c>
      <c r="G44">
        <v>97.6</v>
      </c>
      <c r="H44">
        <v>216.4</v>
      </c>
      <c r="I44">
        <v>7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t="s">
        <v>556</v>
      </c>
      <c r="B45" t="s">
        <v>135</v>
      </c>
      <c r="C45" t="s">
        <v>532</v>
      </c>
      <c r="D45" t="s">
        <v>112</v>
      </c>
      <c r="E45">
        <v>6</v>
      </c>
      <c r="F45" t="s">
        <v>263</v>
      </c>
      <c r="G45">
        <v>97.6</v>
      </c>
      <c r="H45">
        <v>216.4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t="s">
        <v>574</v>
      </c>
      <c r="B46" t="s">
        <v>135</v>
      </c>
      <c r="C46" t="s">
        <v>532</v>
      </c>
      <c r="D46" t="s">
        <v>105</v>
      </c>
      <c r="E46">
        <v>6</v>
      </c>
      <c r="F46" t="s">
        <v>263</v>
      </c>
      <c r="G46">
        <v>97.6</v>
      </c>
      <c r="H46">
        <v>216.4</v>
      </c>
      <c r="I46">
        <v>7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t="s">
        <v>2134</v>
      </c>
      <c r="B47" t="s">
        <v>135</v>
      </c>
      <c r="C47" t="s">
        <v>532</v>
      </c>
      <c r="D47" t="s">
        <v>94</v>
      </c>
      <c r="E47">
        <v>6</v>
      </c>
      <c r="F47" t="s">
        <v>263</v>
      </c>
      <c r="G47">
        <v>97.6</v>
      </c>
      <c r="H47">
        <v>216.4</v>
      </c>
      <c r="I47">
        <v>7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t="s">
        <v>560</v>
      </c>
      <c r="B48" t="s">
        <v>135</v>
      </c>
      <c r="C48" t="s">
        <v>532</v>
      </c>
      <c r="D48" t="s">
        <v>100</v>
      </c>
      <c r="E48">
        <v>6</v>
      </c>
      <c r="F48" t="s">
        <v>263</v>
      </c>
      <c r="G48">
        <v>97.6</v>
      </c>
      <c r="H48">
        <v>216.4</v>
      </c>
      <c r="I48">
        <v>7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t="s">
        <v>562</v>
      </c>
      <c r="B49" t="s">
        <v>135</v>
      </c>
      <c r="C49" t="s">
        <v>532</v>
      </c>
      <c r="D49" t="s">
        <v>115</v>
      </c>
      <c r="E49">
        <v>6</v>
      </c>
      <c r="F49" t="s">
        <v>263</v>
      </c>
      <c r="G49">
        <v>97.6</v>
      </c>
      <c r="H49">
        <v>216.4</v>
      </c>
      <c r="I49">
        <v>7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t="s">
        <v>564</v>
      </c>
      <c r="B50" t="s">
        <v>135</v>
      </c>
      <c r="C50" t="s">
        <v>532</v>
      </c>
      <c r="D50" t="s">
        <v>112</v>
      </c>
      <c r="E50">
        <v>6</v>
      </c>
      <c r="F50" t="s">
        <v>263</v>
      </c>
      <c r="G50">
        <v>97.6</v>
      </c>
      <c r="H50">
        <v>216.4</v>
      </c>
      <c r="I50">
        <v>7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t="s">
        <v>568</v>
      </c>
      <c r="B51" t="s">
        <v>135</v>
      </c>
      <c r="C51" t="s">
        <v>532</v>
      </c>
      <c r="D51" t="s">
        <v>165</v>
      </c>
      <c r="E51">
        <v>6</v>
      </c>
      <c r="F51" t="s">
        <v>263</v>
      </c>
      <c r="G51">
        <v>97.6</v>
      </c>
      <c r="H51">
        <v>216.4</v>
      </c>
      <c r="I51">
        <v>7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t="s">
        <v>570</v>
      </c>
      <c r="B52" t="s">
        <v>135</v>
      </c>
      <c r="C52" t="s">
        <v>532</v>
      </c>
      <c r="D52" t="s">
        <v>118</v>
      </c>
      <c r="E52">
        <v>6</v>
      </c>
      <c r="F52" t="s">
        <v>263</v>
      </c>
      <c r="G52">
        <v>97.6</v>
      </c>
      <c r="H52">
        <v>216.4</v>
      </c>
      <c r="I52">
        <v>7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t="s">
        <v>572</v>
      </c>
      <c r="B53" t="s">
        <v>135</v>
      </c>
      <c r="C53" t="s">
        <v>532</v>
      </c>
      <c r="D53" t="s">
        <v>105</v>
      </c>
      <c r="E53">
        <v>6</v>
      </c>
      <c r="F53" t="s">
        <v>263</v>
      </c>
      <c r="G53">
        <v>97.6</v>
      </c>
      <c r="H53">
        <v>216.4</v>
      </c>
      <c r="I53">
        <v>7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t="s">
        <v>576</v>
      </c>
      <c r="B54" t="s">
        <v>135</v>
      </c>
      <c r="C54" t="s">
        <v>532</v>
      </c>
      <c r="D54" t="s">
        <v>97</v>
      </c>
      <c r="E54">
        <v>6</v>
      </c>
      <c r="F54" t="s">
        <v>263</v>
      </c>
      <c r="G54">
        <v>97.6</v>
      </c>
      <c r="H54">
        <v>216.4</v>
      </c>
      <c r="I54">
        <v>7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t="s">
        <v>580</v>
      </c>
      <c r="B55" t="s">
        <v>135</v>
      </c>
      <c r="C55" t="s">
        <v>532</v>
      </c>
      <c r="D55" t="s">
        <v>97</v>
      </c>
      <c r="E55">
        <v>6</v>
      </c>
      <c r="F55" t="s">
        <v>263</v>
      </c>
      <c r="G55">
        <v>97.6</v>
      </c>
      <c r="H55">
        <v>216.4</v>
      </c>
      <c r="I55">
        <v>7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t="s">
        <v>578</v>
      </c>
      <c r="B56" t="s">
        <v>135</v>
      </c>
      <c r="C56" t="s">
        <v>532</v>
      </c>
      <c r="D56" t="s">
        <v>94</v>
      </c>
      <c r="E56">
        <v>6</v>
      </c>
      <c r="F56" t="s">
        <v>263</v>
      </c>
      <c r="G56">
        <v>97.6</v>
      </c>
      <c r="H56">
        <v>216.4</v>
      </c>
      <c r="I56">
        <v>7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t="s">
        <v>582</v>
      </c>
      <c r="B57" t="s">
        <v>135</v>
      </c>
      <c r="C57" t="s">
        <v>532</v>
      </c>
      <c r="D57" t="s">
        <v>94</v>
      </c>
      <c r="E57">
        <v>6</v>
      </c>
      <c r="F57" t="s">
        <v>263</v>
      </c>
      <c r="G57">
        <v>97.6</v>
      </c>
      <c r="H57">
        <v>216.4</v>
      </c>
      <c r="I57">
        <v>7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t="s">
        <v>552</v>
      </c>
      <c r="B58" t="s">
        <v>135</v>
      </c>
      <c r="C58" t="s">
        <v>532</v>
      </c>
      <c r="D58" t="s">
        <v>112</v>
      </c>
      <c r="E58">
        <v>6</v>
      </c>
      <c r="F58" t="s">
        <v>263</v>
      </c>
      <c r="G58">
        <v>97.6</v>
      </c>
      <c r="H58">
        <v>216.4</v>
      </c>
      <c r="I58">
        <v>7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t="s">
        <v>584</v>
      </c>
      <c r="B59" t="s">
        <v>135</v>
      </c>
      <c r="C59" t="s">
        <v>532</v>
      </c>
      <c r="D59" t="s">
        <v>112</v>
      </c>
      <c r="E59">
        <v>6</v>
      </c>
      <c r="F59" t="s">
        <v>263</v>
      </c>
      <c r="G59">
        <v>97.6</v>
      </c>
      <c r="H59">
        <v>216.4</v>
      </c>
      <c r="I59">
        <v>7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t="s">
        <v>558</v>
      </c>
      <c r="B60" t="s">
        <v>135</v>
      </c>
      <c r="C60" t="s">
        <v>532</v>
      </c>
      <c r="D60" t="s">
        <v>105</v>
      </c>
      <c r="E60">
        <v>6</v>
      </c>
      <c r="F60" t="s">
        <v>263</v>
      </c>
      <c r="G60">
        <v>97.6</v>
      </c>
      <c r="H60">
        <v>216.4</v>
      </c>
      <c r="I60">
        <v>7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t="s">
        <v>586</v>
      </c>
      <c r="B61" t="s">
        <v>135</v>
      </c>
      <c r="C61" t="s">
        <v>532</v>
      </c>
      <c r="D61" t="s">
        <v>100</v>
      </c>
      <c r="E61">
        <v>6</v>
      </c>
      <c r="F61" t="s">
        <v>263</v>
      </c>
      <c r="G61">
        <v>97.6</v>
      </c>
      <c r="H61">
        <v>216.4</v>
      </c>
      <c r="I61">
        <v>7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t="s">
        <v>1065</v>
      </c>
      <c r="B62" t="s">
        <v>62</v>
      </c>
      <c r="C62" t="s">
        <v>1067</v>
      </c>
      <c r="D62" t="s">
        <v>64</v>
      </c>
      <c r="E62">
        <v>6</v>
      </c>
      <c r="F62" t="s">
        <v>383</v>
      </c>
      <c r="G62">
        <v>82.2</v>
      </c>
      <c r="H62">
        <v>274</v>
      </c>
      <c r="I62">
        <v>10</v>
      </c>
      <c r="J62">
        <v>2</v>
      </c>
      <c r="K62">
        <v>16</v>
      </c>
      <c r="L62">
        <v>16.2</v>
      </c>
      <c r="M62">
        <v>3</v>
      </c>
      <c r="N62">
        <v>-1</v>
      </c>
      <c r="O62">
        <v>3.7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37.900000000000006</v>
      </c>
    </row>
    <row r="63" spans="1:25" x14ac:dyDescent="0.2">
      <c r="A63" t="s">
        <v>1074</v>
      </c>
      <c r="B63" t="s">
        <v>62</v>
      </c>
      <c r="C63" t="s">
        <v>1067</v>
      </c>
      <c r="D63" t="s">
        <v>69</v>
      </c>
      <c r="E63">
        <v>6</v>
      </c>
      <c r="F63" t="s">
        <v>383</v>
      </c>
      <c r="G63">
        <v>82.2</v>
      </c>
      <c r="H63">
        <v>274</v>
      </c>
      <c r="I63">
        <v>10</v>
      </c>
      <c r="J63">
        <v>2</v>
      </c>
      <c r="K63">
        <v>0</v>
      </c>
      <c r="L63">
        <v>0</v>
      </c>
      <c r="M63">
        <v>0</v>
      </c>
      <c r="N63">
        <v>0</v>
      </c>
      <c r="O63">
        <v>4.8000000000000007</v>
      </c>
      <c r="P63">
        <v>0</v>
      </c>
      <c r="Q63">
        <v>0</v>
      </c>
      <c r="R63">
        <v>2.1</v>
      </c>
      <c r="S63">
        <v>3</v>
      </c>
      <c r="T63">
        <v>0</v>
      </c>
      <c r="U63">
        <v>0</v>
      </c>
      <c r="V63">
        <v>0</v>
      </c>
      <c r="W63">
        <v>-1</v>
      </c>
      <c r="X63">
        <v>0</v>
      </c>
      <c r="Y63">
        <v>8.9</v>
      </c>
    </row>
    <row r="64" spans="1:25" x14ac:dyDescent="0.2">
      <c r="A64" t="s">
        <v>1070</v>
      </c>
      <c r="B64" t="s">
        <v>62</v>
      </c>
      <c r="C64" t="s">
        <v>1067</v>
      </c>
      <c r="D64" t="s">
        <v>350</v>
      </c>
      <c r="E64">
        <v>6</v>
      </c>
      <c r="F64" t="s">
        <v>383</v>
      </c>
      <c r="G64">
        <v>82.2</v>
      </c>
      <c r="H64">
        <v>274</v>
      </c>
      <c r="I64">
        <v>10</v>
      </c>
      <c r="J64">
        <v>2</v>
      </c>
      <c r="K64">
        <v>0</v>
      </c>
      <c r="L64">
        <v>0</v>
      </c>
      <c r="M64">
        <v>0</v>
      </c>
      <c r="N64">
        <v>0</v>
      </c>
      <c r="O64">
        <v>1.5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1.5</v>
      </c>
    </row>
    <row r="65" spans="1:25" x14ac:dyDescent="0.2">
      <c r="A65" t="s">
        <v>2116</v>
      </c>
      <c r="B65" t="s">
        <v>62</v>
      </c>
      <c r="C65" t="s">
        <v>1067</v>
      </c>
      <c r="D65" t="s">
        <v>165</v>
      </c>
      <c r="E65">
        <v>6</v>
      </c>
      <c r="F65" t="s">
        <v>383</v>
      </c>
      <c r="G65">
        <v>82.2</v>
      </c>
      <c r="H65">
        <v>274</v>
      </c>
      <c r="I65">
        <v>10</v>
      </c>
      <c r="J65">
        <v>2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</row>
    <row r="66" spans="1:25" x14ac:dyDescent="0.2">
      <c r="A66" t="s">
        <v>1090</v>
      </c>
      <c r="B66" t="s">
        <v>62</v>
      </c>
      <c r="C66" t="s">
        <v>1067</v>
      </c>
      <c r="D66" t="s">
        <v>69</v>
      </c>
      <c r="E66">
        <v>6</v>
      </c>
      <c r="F66" t="s">
        <v>383</v>
      </c>
      <c r="G66">
        <v>82.2</v>
      </c>
      <c r="H66">
        <v>274</v>
      </c>
      <c r="I66">
        <v>10</v>
      </c>
      <c r="J66">
        <v>2</v>
      </c>
      <c r="K66">
        <v>0</v>
      </c>
      <c r="L66">
        <v>0</v>
      </c>
      <c r="M66">
        <v>0</v>
      </c>
      <c r="N66">
        <v>0</v>
      </c>
      <c r="O66">
        <v>2.8000000000000003</v>
      </c>
      <c r="P66">
        <v>0</v>
      </c>
      <c r="Q66">
        <v>0</v>
      </c>
      <c r="R66">
        <v>5</v>
      </c>
      <c r="S66">
        <v>3</v>
      </c>
      <c r="T66">
        <v>0</v>
      </c>
      <c r="U66">
        <v>0</v>
      </c>
      <c r="V66">
        <v>0</v>
      </c>
      <c r="W66">
        <v>0</v>
      </c>
      <c r="X66">
        <v>0</v>
      </c>
      <c r="Y66">
        <v>10.8</v>
      </c>
    </row>
    <row r="67" spans="1:25" x14ac:dyDescent="0.2">
      <c r="A67" t="s">
        <v>1076</v>
      </c>
      <c r="B67" t="s">
        <v>62</v>
      </c>
      <c r="C67" t="s">
        <v>1067</v>
      </c>
      <c r="D67" t="s">
        <v>76</v>
      </c>
      <c r="E67">
        <v>6</v>
      </c>
      <c r="F67" t="s">
        <v>383</v>
      </c>
      <c r="G67">
        <v>82.2</v>
      </c>
      <c r="H67">
        <v>274</v>
      </c>
      <c r="I67">
        <v>10</v>
      </c>
      <c r="J67">
        <v>2</v>
      </c>
      <c r="K67">
        <v>0</v>
      </c>
      <c r="L67">
        <v>0</v>
      </c>
      <c r="M67">
        <v>0</v>
      </c>
      <c r="N67">
        <v>0</v>
      </c>
      <c r="O67">
        <v>-0.30000000000000004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-1</v>
      </c>
      <c r="X67">
        <v>0</v>
      </c>
      <c r="Y67">
        <v>-1.3</v>
      </c>
    </row>
    <row r="68" spans="1:25" x14ac:dyDescent="0.2">
      <c r="A68" t="s">
        <v>1078</v>
      </c>
      <c r="B68" t="s">
        <v>62</v>
      </c>
      <c r="C68" t="s">
        <v>1067</v>
      </c>
      <c r="D68" t="s">
        <v>76</v>
      </c>
      <c r="E68">
        <v>6</v>
      </c>
      <c r="F68" t="s">
        <v>383</v>
      </c>
      <c r="G68">
        <v>82.2</v>
      </c>
      <c r="H68">
        <v>274</v>
      </c>
      <c r="I68">
        <v>10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1</v>
      </c>
      <c r="T68">
        <v>0</v>
      </c>
      <c r="U68">
        <v>0</v>
      </c>
      <c r="V68">
        <v>0</v>
      </c>
      <c r="W68">
        <v>-1</v>
      </c>
      <c r="X68">
        <v>0</v>
      </c>
      <c r="Y68">
        <v>0.5</v>
      </c>
    </row>
    <row r="69" spans="1:25" x14ac:dyDescent="0.2">
      <c r="A69" t="s">
        <v>1084</v>
      </c>
      <c r="B69" t="s">
        <v>62</v>
      </c>
      <c r="C69" t="s">
        <v>1067</v>
      </c>
      <c r="D69" t="s">
        <v>76</v>
      </c>
      <c r="E69">
        <v>6</v>
      </c>
      <c r="F69" t="s">
        <v>383</v>
      </c>
      <c r="G69">
        <v>82.2</v>
      </c>
      <c r="H69">
        <v>274</v>
      </c>
      <c r="I69">
        <v>10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10.600000000000001</v>
      </c>
      <c r="S69">
        <v>5</v>
      </c>
      <c r="T69">
        <v>6</v>
      </c>
      <c r="U69">
        <v>3</v>
      </c>
      <c r="V69">
        <v>0</v>
      </c>
      <c r="W69">
        <v>0</v>
      </c>
      <c r="X69">
        <v>0</v>
      </c>
      <c r="Y69">
        <v>24.6</v>
      </c>
    </row>
    <row r="70" spans="1:25" x14ac:dyDescent="0.2">
      <c r="A70" t="s">
        <v>1086</v>
      </c>
      <c r="B70" t="s">
        <v>62</v>
      </c>
      <c r="C70" t="s">
        <v>1067</v>
      </c>
      <c r="D70" t="s">
        <v>79</v>
      </c>
      <c r="E70">
        <v>6</v>
      </c>
      <c r="F70" t="s">
        <v>383</v>
      </c>
      <c r="G70">
        <v>82.2</v>
      </c>
      <c r="H70">
        <v>274</v>
      </c>
      <c r="I70">
        <v>10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1.7000000000000002</v>
      </c>
      <c r="S70">
        <v>3</v>
      </c>
      <c r="T70">
        <v>6</v>
      </c>
      <c r="U70">
        <v>0</v>
      </c>
      <c r="V70">
        <v>0</v>
      </c>
      <c r="W70">
        <v>0</v>
      </c>
      <c r="X70">
        <v>0</v>
      </c>
      <c r="Y70">
        <v>10.7</v>
      </c>
    </row>
    <row r="71" spans="1:25" x14ac:dyDescent="0.2">
      <c r="A71" t="s">
        <v>1088</v>
      </c>
      <c r="B71" t="s">
        <v>62</v>
      </c>
      <c r="C71" t="s">
        <v>1067</v>
      </c>
      <c r="D71" t="s">
        <v>76</v>
      </c>
      <c r="E71">
        <v>6</v>
      </c>
      <c r="F71" t="s">
        <v>383</v>
      </c>
      <c r="G71">
        <v>82.2</v>
      </c>
      <c r="H71">
        <v>274</v>
      </c>
      <c r="I71">
        <v>10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16.600000000000001</v>
      </c>
      <c r="S71">
        <v>6</v>
      </c>
      <c r="T71">
        <v>6</v>
      </c>
      <c r="U71">
        <v>3</v>
      </c>
      <c r="V71">
        <v>0</v>
      </c>
      <c r="W71">
        <v>0</v>
      </c>
      <c r="X71">
        <v>0</v>
      </c>
      <c r="Y71">
        <v>31.6</v>
      </c>
    </row>
    <row r="72" spans="1:25" x14ac:dyDescent="0.2">
      <c r="A72" t="s">
        <v>1072</v>
      </c>
      <c r="B72" t="s">
        <v>62</v>
      </c>
      <c r="C72" t="s">
        <v>1067</v>
      </c>
      <c r="D72" t="s">
        <v>76</v>
      </c>
      <c r="E72">
        <v>6</v>
      </c>
      <c r="F72" t="s">
        <v>383</v>
      </c>
      <c r="G72">
        <v>82.2</v>
      </c>
      <c r="H72">
        <v>274</v>
      </c>
      <c r="I72">
        <v>10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>
        <v>6</v>
      </c>
      <c r="T72">
        <v>6</v>
      </c>
      <c r="U72">
        <v>0</v>
      </c>
      <c r="V72">
        <v>0</v>
      </c>
      <c r="W72">
        <v>0</v>
      </c>
      <c r="X72">
        <v>0</v>
      </c>
      <c r="Y72">
        <v>16</v>
      </c>
    </row>
    <row r="73" spans="1:25" x14ac:dyDescent="0.2">
      <c r="A73" t="s">
        <v>1092</v>
      </c>
      <c r="B73" t="s">
        <v>62</v>
      </c>
      <c r="C73" t="s">
        <v>1067</v>
      </c>
      <c r="D73" t="s">
        <v>88</v>
      </c>
      <c r="E73">
        <v>6</v>
      </c>
      <c r="F73" t="s">
        <v>383</v>
      </c>
      <c r="G73">
        <v>82.2</v>
      </c>
      <c r="H73">
        <v>274</v>
      </c>
      <c r="I73">
        <v>10</v>
      </c>
      <c r="J73">
        <v>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t="s">
        <v>1094</v>
      </c>
      <c r="B74" t="s">
        <v>62</v>
      </c>
      <c r="C74" t="s">
        <v>1067</v>
      </c>
      <c r="D74" t="s">
        <v>91</v>
      </c>
      <c r="E74">
        <v>6</v>
      </c>
      <c r="F74" t="s">
        <v>383</v>
      </c>
      <c r="G74">
        <v>82.2</v>
      </c>
      <c r="H74">
        <v>274</v>
      </c>
      <c r="I74">
        <v>10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1111</v>
      </c>
      <c r="B75" t="s">
        <v>62</v>
      </c>
      <c r="C75" t="s">
        <v>1067</v>
      </c>
      <c r="D75" t="s">
        <v>97</v>
      </c>
      <c r="E75">
        <v>6</v>
      </c>
      <c r="F75" t="s">
        <v>383</v>
      </c>
      <c r="G75">
        <v>82.2</v>
      </c>
      <c r="H75">
        <v>274</v>
      </c>
      <c r="I75">
        <v>10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t="s">
        <v>2305</v>
      </c>
      <c r="B76" t="s">
        <v>62</v>
      </c>
      <c r="C76" t="s">
        <v>1067</v>
      </c>
      <c r="D76" t="s">
        <v>290</v>
      </c>
      <c r="E76">
        <v>6</v>
      </c>
      <c r="F76" t="s">
        <v>383</v>
      </c>
      <c r="G76">
        <v>82.2</v>
      </c>
      <c r="H76">
        <v>274</v>
      </c>
      <c r="I76">
        <v>10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t="s">
        <v>1099</v>
      </c>
      <c r="B77" t="s">
        <v>62</v>
      </c>
      <c r="C77" t="s">
        <v>1067</v>
      </c>
      <c r="D77" t="s">
        <v>112</v>
      </c>
      <c r="E77">
        <v>6</v>
      </c>
      <c r="F77" t="s">
        <v>383</v>
      </c>
      <c r="G77">
        <v>82.2</v>
      </c>
      <c r="H77">
        <v>274</v>
      </c>
      <c r="I77">
        <v>10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t="s">
        <v>168</v>
      </c>
      <c r="B78" t="s">
        <v>62</v>
      </c>
      <c r="C78" t="s">
        <v>1067</v>
      </c>
      <c r="D78" t="s">
        <v>100</v>
      </c>
      <c r="E78">
        <v>6</v>
      </c>
      <c r="F78" t="s">
        <v>383</v>
      </c>
      <c r="G78">
        <v>82.2</v>
      </c>
      <c r="H78">
        <v>274</v>
      </c>
      <c r="I78">
        <v>10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t="s">
        <v>1105</v>
      </c>
      <c r="B79" t="s">
        <v>62</v>
      </c>
      <c r="C79" t="s">
        <v>1067</v>
      </c>
      <c r="D79" t="s">
        <v>290</v>
      </c>
      <c r="E79">
        <v>6</v>
      </c>
      <c r="F79" t="s">
        <v>383</v>
      </c>
      <c r="G79">
        <v>82.2</v>
      </c>
      <c r="H79">
        <v>274</v>
      </c>
      <c r="I79">
        <v>10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t="s">
        <v>2885</v>
      </c>
      <c r="B80" t="s">
        <v>62</v>
      </c>
      <c r="C80" t="s">
        <v>1067</v>
      </c>
      <c r="E80">
        <v>6</v>
      </c>
      <c r="F80" t="s">
        <v>383</v>
      </c>
      <c r="G80">
        <v>82.2</v>
      </c>
      <c r="H80">
        <v>274</v>
      </c>
      <c r="I80">
        <v>10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t="s">
        <v>2307</v>
      </c>
      <c r="B81" t="s">
        <v>62</v>
      </c>
      <c r="C81" t="s">
        <v>1067</v>
      </c>
      <c r="D81" t="s">
        <v>105</v>
      </c>
      <c r="E81">
        <v>6</v>
      </c>
      <c r="F81" t="s">
        <v>383</v>
      </c>
      <c r="G81">
        <v>82.2</v>
      </c>
      <c r="H81">
        <v>274</v>
      </c>
      <c r="I81">
        <v>10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t="s">
        <v>1117</v>
      </c>
      <c r="B82" t="s">
        <v>62</v>
      </c>
      <c r="C82" t="s">
        <v>1067</v>
      </c>
      <c r="D82" t="s">
        <v>100</v>
      </c>
      <c r="E82">
        <v>6</v>
      </c>
      <c r="F82" t="s">
        <v>383</v>
      </c>
      <c r="G82">
        <v>82.2</v>
      </c>
      <c r="H82">
        <v>274</v>
      </c>
      <c r="I82">
        <v>10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t="s">
        <v>542</v>
      </c>
      <c r="B83" t="s">
        <v>62</v>
      </c>
      <c r="C83" t="s">
        <v>1067</v>
      </c>
      <c r="D83" t="s">
        <v>94</v>
      </c>
      <c r="E83">
        <v>6</v>
      </c>
      <c r="F83" t="s">
        <v>383</v>
      </c>
      <c r="G83">
        <v>82.2</v>
      </c>
      <c r="H83">
        <v>274</v>
      </c>
      <c r="I83">
        <v>10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t="s">
        <v>1113</v>
      </c>
      <c r="B84" t="s">
        <v>62</v>
      </c>
      <c r="C84" t="s">
        <v>1067</v>
      </c>
      <c r="D84" t="s">
        <v>94</v>
      </c>
      <c r="E84">
        <v>6</v>
      </c>
      <c r="F84" t="s">
        <v>383</v>
      </c>
      <c r="G84">
        <v>82.2</v>
      </c>
      <c r="H84">
        <v>274</v>
      </c>
      <c r="I84">
        <v>10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t="s">
        <v>1115</v>
      </c>
      <c r="B85" t="s">
        <v>62</v>
      </c>
      <c r="C85" t="s">
        <v>1067</v>
      </c>
      <c r="D85" t="s">
        <v>118</v>
      </c>
      <c r="E85">
        <v>6</v>
      </c>
      <c r="F85" t="s">
        <v>383</v>
      </c>
      <c r="G85">
        <v>82.2</v>
      </c>
      <c r="H85">
        <v>274</v>
      </c>
      <c r="I85">
        <v>10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2109</v>
      </c>
      <c r="B86" t="s">
        <v>62</v>
      </c>
      <c r="C86" t="s">
        <v>1067</v>
      </c>
      <c r="D86" t="s">
        <v>112</v>
      </c>
      <c r="E86">
        <v>6</v>
      </c>
      <c r="F86" t="s">
        <v>383</v>
      </c>
      <c r="G86">
        <v>82.2</v>
      </c>
      <c r="H86">
        <v>274</v>
      </c>
      <c r="I86">
        <v>10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t="s">
        <v>1121</v>
      </c>
      <c r="B87" t="s">
        <v>62</v>
      </c>
      <c r="C87" t="s">
        <v>1067</v>
      </c>
      <c r="D87" t="s">
        <v>105</v>
      </c>
      <c r="E87">
        <v>6</v>
      </c>
      <c r="F87" t="s">
        <v>383</v>
      </c>
      <c r="G87">
        <v>82.2</v>
      </c>
      <c r="H87">
        <v>274</v>
      </c>
      <c r="I87">
        <v>10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t="s">
        <v>2114</v>
      </c>
      <c r="B88" t="s">
        <v>62</v>
      </c>
      <c r="C88" t="s">
        <v>1067</v>
      </c>
      <c r="D88" t="s">
        <v>94</v>
      </c>
      <c r="E88">
        <v>6</v>
      </c>
      <c r="F88" t="s">
        <v>383</v>
      </c>
      <c r="G88">
        <v>82.2</v>
      </c>
      <c r="H88">
        <v>274</v>
      </c>
      <c r="I88">
        <v>10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t="s">
        <v>2887</v>
      </c>
      <c r="B89" t="s">
        <v>62</v>
      </c>
      <c r="C89" t="s">
        <v>1067</v>
      </c>
      <c r="D89" t="s">
        <v>176</v>
      </c>
      <c r="E89">
        <v>6</v>
      </c>
      <c r="F89" t="s">
        <v>383</v>
      </c>
      <c r="G89">
        <v>82.2</v>
      </c>
      <c r="H89">
        <v>274</v>
      </c>
      <c r="I89">
        <v>10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t="s">
        <v>381</v>
      </c>
      <c r="B90" t="s">
        <v>135</v>
      </c>
      <c r="C90" t="s">
        <v>383</v>
      </c>
      <c r="D90" t="s">
        <v>64</v>
      </c>
      <c r="E90">
        <v>6</v>
      </c>
      <c r="F90" t="s">
        <v>1067</v>
      </c>
      <c r="G90">
        <v>126.4</v>
      </c>
      <c r="H90">
        <v>249</v>
      </c>
      <c r="I90">
        <v>9</v>
      </c>
      <c r="J90">
        <v>8</v>
      </c>
      <c r="K90">
        <v>4</v>
      </c>
      <c r="L90">
        <v>14.120000000000001</v>
      </c>
      <c r="M90">
        <v>3</v>
      </c>
      <c r="N90">
        <v>-1</v>
      </c>
      <c r="O90">
        <v>1.2000000000000002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23.32</v>
      </c>
    </row>
    <row r="91" spans="1:25" x14ac:dyDescent="0.2">
      <c r="A91" t="s">
        <v>386</v>
      </c>
      <c r="B91" t="s">
        <v>135</v>
      </c>
      <c r="C91" t="s">
        <v>383</v>
      </c>
      <c r="D91" t="s">
        <v>69</v>
      </c>
      <c r="E91">
        <v>6</v>
      </c>
      <c r="F91" t="s">
        <v>1067</v>
      </c>
      <c r="G91">
        <v>126.4</v>
      </c>
      <c r="H91">
        <v>249</v>
      </c>
      <c r="I91">
        <v>9</v>
      </c>
      <c r="J91">
        <v>8</v>
      </c>
      <c r="K91">
        <v>0</v>
      </c>
      <c r="L91">
        <v>0</v>
      </c>
      <c r="M91">
        <v>0</v>
      </c>
      <c r="N91">
        <v>0</v>
      </c>
      <c r="O91">
        <v>1</v>
      </c>
      <c r="P91">
        <v>6</v>
      </c>
      <c r="Q91">
        <v>0</v>
      </c>
      <c r="R91">
        <v>1.7000000000000002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9.6999999999999993</v>
      </c>
    </row>
    <row r="92" spans="1:25" x14ac:dyDescent="0.2">
      <c r="A92" t="s">
        <v>388</v>
      </c>
      <c r="B92" t="s">
        <v>135</v>
      </c>
      <c r="C92" t="s">
        <v>383</v>
      </c>
      <c r="D92" t="s">
        <v>69</v>
      </c>
      <c r="E92">
        <v>6</v>
      </c>
      <c r="F92" t="s">
        <v>1067</v>
      </c>
      <c r="G92">
        <v>126.4</v>
      </c>
      <c r="H92">
        <v>249</v>
      </c>
      <c r="I92">
        <v>9</v>
      </c>
      <c r="J92">
        <v>8</v>
      </c>
      <c r="K92">
        <v>0</v>
      </c>
      <c r="L92">
        <v>0</v>
      </c>
      <c r="M92">
        <v>0</v>
      </c>
      <c r="N92">
        <v>0</v>
      </c>
      <c r="O92">
        <v>6.9</v>
      </c>
      <c r="P92">
        <v>6</v>
      </c>
      <c r="Q92">
        <v>0</v>
      </c>
      <c r="R92">
        <v>2</v>
      </c>
      <c r="S92">
        <v>3</v>
      </c>
      <c r="T92">
        <v>0</v>
      </c>
      <c r="U92">
        <v>0</v>
      </c>
      <c r="V92">
        <v>0</v>
      </c>
      <c r="W92">
        <v>0</v>
      </c>
      <c r="X92">
        <v>2</v>
      </c>
      <c r="Y92">
        <v>19.899999999999999</v>
      </c>
    </row>
    <row r="93" spans="1:25" x14ac:dyDescent="0.2">
      <c r="A93" t="s">
        <v>390</v>
      </c>
      <c r="B93" t="s">
        <v>135</v>
      </c>
      <c r="C93" t="s">
        <v>383</v>
      </c>
      <c r="D93" t="s">
        <v>79</v>
      </c>
      <c r="E93">
        <v>6</v>
      </c>
      <c r="F93" t="s">
        <v>1067</v>
      </c>
      <c r="G93">
        <v>126.4</v>
      </c>
      <c r="H93">
        <v>249</v>
      </c>
      <c r="I93">
        <v>9</v>
      </c>
      <c r="J93">
        <v>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5.9</v>
      </c>
      <c r="S93">
        <v>6</v>
      </c>
      <c r="T93">
        <v>0</v>
      </c>
      <c r="U93">
        <v>0</v>
      </c>
      <c r="V93">
        <v>0</v>
      </c>
      <c r="W93">
        <v>0</v>
      </c>
      <c r="X93">
        <v>0</v>
      </c>
      <c r="Y93">
        <v>11.9</v>
      </c>
    </row>
    <row r="94" spans="1:25" x14ac:dyDescent="0.2">
      <c r="A94" t="s">
        <v>2453</v>
      </c>
      <c r="B94" t="s">
        <v>135</v>
      </c>
      <c r="C94" t="s">
        <v>383</v>
      </c>
      <c r="D94" t="s">
        <v>76</v>
      </c>
      <c r="E94">
        <v>6</v>
      </c>
      <c r="F94" t="s">
        <v>1067</v>
      </c>
      <c r="G94">
        <v>126.4</v>
      </c>
      <c r="H94">
        <v>249</v>
      </c>
      <c r="I94">
        <v>9</v>
      </c>
      <c r="J94">
        <v>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14.700000000000001</v>
      </c>
      <c r="S94">
        <v>8</v>
      </c>
      <c r="T94">
        <v>6</v>
      </c>
      <c r="U94">
        <v>3</v>
      </c>
      <c r="V94">
        <v>0</v>
      </c>
      <c r="W94">
        <v>0</v>
      </c>
      <c r="X94">
        <v>0</v>
      </c>
      <c r="Y94">
        <v>31.700000000000003</v>
      </c>
    </row>
    <row r="95" spans="1:25" x14ac:dyDescent="0.2">
      <c r="A95" t="s">
        <v>1735</v>
      </c>
      <c r="B95" t="s">
        <v>135</v>
      </c>
      <c r="C95" t="s">
        <v>383</v>
      </c>
      <c r="D95" t="s">
        <v>76</v>
      </c>
      <c r="E95">
        <v>6</v>
      </c>
      <c r="F95" t="s">
        <v>1067</v>
      </c>
      <c r="G95">
        <v>126.4</v>
      </c>
      <c r="H95">
        <v>249</v>
      </c>
      <c r="I95">
        <v>9</v>
      </c>
      <c r="J95">
        <v>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4.9000000000000004</v>
      </c>
      <c r="S95">
        <v>5</v>
      </c>
      <c r="T95">
        <v>0</v>
      </c>
      <c r="U95">
        <v>0</v>
      </c>
      <c r="V95">
        <v>0</v>
      </c>
      <c r="W95">
        <v>0</v>
      </c>
      <c r="X95">
        <v>0</v>
      </c>
      <c r="Y95">
        <v>9.9</v>
      </c>
    </row>
    <row r="96" spans="1:25" x14ac:dyDescent="0.2">
      <c r="A96" t="s">
        <v>392</v>
      </c>
      <c r="B96" t="s">
        <v>135</v>
      </c>
      <c r="C96" t="s">
        <v>383</v>
      </c>
      <c r="D96" t="s">
        <v>76</v>
      </c>
      <c r="E96">
        <v>6</v>
      </c>
      <c r="F96" t="s">
        <v>1067</v>
      </c>
      <c r="G96">
        <v>126.4</v>
      </c>
      <c r="H96">
        <v>249</v>
      </c>
      <c r="I96">
        <v>9</v>
      </c>
      <c r="J96">
        <v>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5.4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7.4</v>
      </c>
    </row>
    <row r="97" spans="1:25" x14ac:dyDescent="0.2">
      <c r="A97" t="s">
        <v>396</v>
      </c>
      <c r="B97" t="s">
        <v>135</v>
      </c>
      <c r="C97" t="s">
        <v>383</v>
      </c>
      <c r="D97" t="s">
        <v>76</v>
      </c>
      <c r="E97">
        <v>6</v>
      </c>
      <c r="F97" t="s">
        <v>1067</v>
      </c>
      <c r="G97">
        <v>126.4</v>
      </c>
      <c r="H97">
        <v>249</v>
      </c>
      <c r="I97">
        <v>9</v>
      </c>
      <c r="J97">
        <v>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0.70000000000000007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1.7000000000000002</v>
      </c>
    </row>
    <row r="98" spans="1:25" x14ac:dyDescent="0.2">
      <c r="A98" t="s">
        <v>394</v>
      </c>
      <c r="B98" t="s">
        <v>135</v>
      </c>
      <c r="C98" t="s">
        <v>383</v>
      </c>
      <c r="D98" t="s">
        <v>76</v>
      </c>
      <c r="E98">
        <v>6</v>
      </c>
      <c r="F98" t="s">
        <v>1067</v>
      </c>
      <c r="G98">
        <v>126.4</v>
      </c>
      <c r="H98">
        <v>249</v>
      </c>
      <c r="I98">
        <v>9</v>
      </c>
      <c r="J98">
        <v>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t="s">
        <v>2889</v>
      </c>
      <c r="B99" t="s">
        <v>135</v>
      </c>
      <c r="C99" t="s">
        <v>383</v>
      </c>
      <c r="D99" t="s">
        <v>97</v>
      </c>
      <c r="E99">
        <v>6</v>
      </c>
      <c r="F99" t="s">
        <v>1067</v>
      </c>
      <c r="G99">
        <v>126.4</v>
      </c>
      <c r="H99">
        <v>249</v>
      </c>
      <c r="I99">
        <v>9</v>
      </c>
      <c r="J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t="s">
        <v>398</v>
      </c>
      <c r="B100" t="s">
        <v>135</v>
      </c>
      <c r="C100" t="s">
        <v>383</v>
      </c>
      <c r="D100" t="s">
        <v>88</v>
      </c>
      <c r="E100">
        <v>6</v>
      </c>
      <c r="F100" t="s">
        <v>1067</v>
      </c>
      <c r="G100">
        <v>126.4</v>
      </c>
      <c r="H100">
        <v>249</v>
      </c>
      <c r="I100">
        <v>9</v>
      </c>
      <c r="J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t="s">
        <v>400</v>
      </c>
      <c r="B101" t="s">
        <v>135</v>
      </c>
      <c r="C101" t="s">
        <v>383</v>
      </c>
      <c r="D101" t="s">
        <v>91</v>
      </c>
      <c r="E101">
        <v>6</v>
      </c>
      <c r="F101" t="s">
        <v>1067</v>
      </c>
      <c r="G101">
        <v>126.4</v>
      </c>
      <c r="H101">
        <v>249</v>
      </c>
      <c r="I101">
        <v>9</v>
      </c>
      <c r="J101">
        <v>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t="s">
        <v>402</v>
      </c>
      <c r="B102" t="s">
        <v>135</v>
      </c>
      <c r="C102" t="s">
        <v>383</v>
      </c>
      <c r="D102" t="s">
        <v>76</v>
      </c>
      <c r="E102">
        <v>6</v>
      </c>
      <c r="F102" t="s">
        <v>1067</v>
      </c>
      <c r="G102">
        <v>126.4</v>
      </c>
      <c r="H102">
        <v>249</v>
      </c>
      <c r="I102">
        <v>9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t="s">
        <v>404</v>
      </c>
      <c r="B103" t="s">
        <v>135</v>
      </c>
      <c r="C103" t="s">
        <v>383</v>
      </c>
      <c r="D103" t="s">
        <v>97</v>
      </c>
      <c r="E103">
        <v>6</v>
      </c>
      <c r="F103" t="s">
        <v>1067</v>
      </c>
      <c r="G103">
        <v>126.4</v>
      </c>
      <c r="H103">
        <v>249</v>
      </c>
      <c r="I103">
        <v>9</v>
      </c>
      <c r="J103">
        <v>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t="s">
        <v>406</v>
      </c>
      <c r="B104" t="s">
        <v>135</v>
      </c>
      <c r="C104" t="s">
        <v>383</v>
      </c>
      <c r="D104" t="s">
        <v>94</v>
      </c>
      <c r="E104">
        <v>6</v>
      </c>
      <c r="F104" t="s">
        <v>1067</v>
      </c>
      <c r="G104">
        <v>126.4</v>
      </c>
      <c r="H104">
        <v>249</v>
      </c>
      <c r="I104">
        <v>9</v>
      </c>
      <c r="J104">
        <v>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t="s">
        <v>408</v>
      </c>
      <c r="B105" t="s">
        <v>135</v>
      </c>
      <c r="C105" t="s">
        <v>383</v>
      </c>
      <c r="D105" t="s">
        <v>105</v>
      </c>
      <c r="E105">
        <v>6</v>
      </c>
      <c r="F105" t="s">
        <v>1067</v>
      </c>
      <c r="G105">
        <v>126.4</v>
      </c>
      <c r="H105">
        <v>249</v>
      </c>
      <c r="I105">
        <v>9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t="s">
        <v>412</v>
      </c>
      <c r="B106" t="s">
        <v>135</v>
      </c>
      <c r="C106" t="s">
        <v>383</v>
      </c>
      <c r="D106" t="s">
        <v>176</v>
      </c>
      <c r="E106">
        <v>6</v>
      </c>
      <c r="F106" t="s">
        <v>1067</v>
      </c>
      <c r="G106">
        <v>126.4</v>
      </c>
      <c r="H106">
        <v>249</v>
      </c>
      <c r="I106">
        <v>9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t="s">
        <v>416</v>
      </c>
      <c r="B107" t="s">
        <v>135</v>
      </c>
      <c r="C107" t="s">
        <v>383</v>
      </c>
      <c r="D107" t="s">
        <v>105</v>
      </c>
      <c r="E107">
        <v>6</v>
      </c>
      <c r="F107" t="s">
        <v>1067</v>
      </c>
      <c r="G107">
        <v>126.4</v>
      </c>
      <c r="H107">
        <v>249</v>
      </c>
      <c r="I107">
        <v>9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t="s">
        <v>418</v>
      </c>
      <c r="B108" t="s">
        <v>135</v>
      </c>
      <c r="C108" t="s">
        <v>383</v>
      </c>
      <c r="D108" t="s">
        <v>118</v>
      </c>
      <c r="E108">
        <v>6</v>
      </c>
      <c r="F108" t="s">
        <v>1067</v>
      </c>
      <c r="G108">
        <v>126.4</v>
      </c>
      <c r="H108">
        <v>249</v>
      </c>
      <c r="I108">
        <v>9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t="s">
        <v>420</v>
      </c>
      <c r="B109" t="s">
        <v>135</v>
      </c>
      <c r="C109" t="s">
        <v>383</v>
      </c>
      <c r="D109" t="s">
        <v>97</v>
      </c>
      <c r="E109">
        <v>6</v>
      </c>
      <c r="F109" t="s">
        <v>1067</v>
      </c>
      <c r="G109">
        <v>126.4</v>
      </c>
      <c r="H109">
        <v>249</v>
      </c>
      <c r="I109">
        <v>9</v>
      </c>
      <c r="J109">
        <v>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t="s">
        <v>430</v>
      </c>
      <c r="B110" t="s">
        <v>135</v>
      </c>
      <c r="C110" t="s">
        <v>383</v>
      </c>
      <c r="D110" t="s">
        <v>112</v>
      </c>
      <c r="E110">
        <v>6</v>
      </c>
      <c r="F110" t="s">
        <v>1067</v>
      </c>
      <c r="G110">
        <v>126.4</v>
      </c>
      <c r="H110">
        <v>249</v>
      </c>
      <c r="I110">
        <v>9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t="s">
        <v>1746</v>
      </c>
      <c r="B111" t="s">
        <v>135</v>
      </c>
      <c r="C111" t="s">
        <v>383</v>
      </c>
      <c r="D111" t="s">
        <v>100</v>
      </c>
      <c r="E111">
        <v>6</v>
      </c>
      <c r="F111" t="s">
        <v>1067</v>
      </c>
      <c r="G111">
        <v>126.4</v>
      </c>
      <c r="H111">
        <v>249</v>
      </c>
      <c r="I111">
        <v>9</v>
      </c>
      <c r="J111">
        <v>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t="s">
        <v>424</v>
      </c>
      <c r="B112" t="s">
        <v>135</v>
      </c>
      <c r="C112" t="s">
        <v>383</v>
      </c>
      <c r="D112" t="s">
        <v>115</v>
      </c>
      <c r="E112">
        <v>6</v>
      </c>
      <c r="F112" t="s">
        <v>1067</v>
      </c>
      <c r="G112">
        <v>126.4</v>
      </c>
      <c r="H112">
        <v>249</v>
      </c>
      <c r="I112">
        <v>9</v>
      </c>
      <c r="J112">
        <v>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t="s">
        <v>2279</v>
      </c>
      <c r="B113" t="s">
        <v>135</v>
      </c>
      <c r="C113" t="s">
        <v>383</v>
      </c>
      <c r="D113" t="s">
        <v>100</v>
      </c>
      <c r="E113">
        <v>6</v>
      </c>
      <c r="F113" t="s">
        <v>1067</v>
      </c>
      <c r="G113">
        <v>126.4</v>
      </c>
      <c r="H113">
        <v>249</v>
      </c>
      <c r="I113">
        <v>9</v>
      </c>
      <c r="J113">
        <v>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t="s">
        <v>309</v>
      </c>
      <c r="B114" t="s">
        <v>135</v>
      </c>
      <c r="C114" t="s">
        <v>383</v>
      </c>
      <c r="D114" t="s">
        <v>94</v>
      </c>
      <c r="E114">
        <v>6</v>
      </c>
      <c r="F114" t="s">
        <v>1067</v>
      </c>
      <c r="G114">
        <v>126.4</v>
      </c>
      <c r="H114">
        <v>249</v>
      </c>
      <c r="I114">
        <v>9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t="s">
        <v>2283</v>
      </c>
      <c r="B115" t="s">
        <v>135</v>
      </c>
      <c r="C115" t="s">
        <v>383</v>
      </c>
      <c r="D115" t="s">
        <v>100</v>
      </c>
      <c r="E115">
        <v>6</v>
      </c>
      <c r="F115" t="s">
        <v>1067</v>
      </c>
      <c r="G115">
        <v>126.4</v>
      </c>
      <c r="H115">
        <v>249</v>
      </c>
      <c r="I115">
        <v>9</v>
      </c>
      <c r="J115">
        <v>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t="s">
        <v>428</v>
      </c>
      <c r="B116" t="s">
        <v>135</v>
      </c>
      <c r="C116" t="s">
        <v>383</v>
      </c>
      <c r="D116" t="s">
        <v>187</v>
      </c>
      <c r="E116">
        <v>6</v>
      </c>
      <c r="F116" t="s">
        <v>1067</v>
      </c>
      <c r="G116">
        <v>126.4</v>
      </c>
      <c r="H116">
        <v>249</v>
      </c>
      <c r="I116">
        <v>9</v>
      </c>
      <c r="J116">
        <v>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t="s">
        <v>2891</v>
      </c>
      <c r="B117" t="s">
        <v>135</v>
      </c>
      <c r="C117" t="s">
        <v>383</v>
      </c>
      <c r="D117" t="s">
        <v>487</v>
      </c>
      <c r="E117">
        <v>6</v>
      </c>
      <c r="F117" t="s">
        <v>1067</v>
      </c>
      <c r="G117">
        <v>126.4</v>
      </c>
      <c r="H117">
        <v>249</v>
      </c>
      <c r="I117">
        <v>9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t="s">
        <v>1693</v>
      </c>
      <c r="B118" t="s">
        <v>62</v>
      </c>
      <c r="C118" t="s">
        <v>1695</v>
      </c>
      <c r="D118" t="s">
        <v>64</v>
      </c>
      <c r="E118">
        <v>6</v>
      </c>
      <c r="F118" t="s">
        <v>590</v>
      </c>
      <c r="G118">
        <v>114.2</v>
      </c>
      <c r="H118">
        <v>225.6</v>
      </c>
      <c r="I118">
        <v>9</v>
      </c>
      <c r="J118">
        <v>6</v>
      </c>
      <c r="K118">
        <v>8</v>
      </c>
      <c r="L118">
        <v>10.120000000000001</v>
      </c>
      <c r="M118">
        <v>0</v>
      </c>
      <c r="N118">
        <v>-1</v>
      </c>
      <c r="O118">
        <v>3.1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26.220000000000002</v>
      </c>
    </row>
    <row r="119" spans="1:25" x14ac:dyDescent="0.2">
      <c r="A119" t="s">
        <v>1696</v>
      </c>
      <c r="B119" t="s">
        <v>62</v>
      </c>
      <c r="C119" t="s">
        <v>1695</v>
      </c>
      <c r="D119" t="s">
        <v>69</v>
      </c>
      <c r="E119">
        <v>6</v>
      </c>
      <c r="F119" t="s">
        <v>590</v>
      </c>
      <c r="G119">
        <v>114.2</v>
      </c>
      <c r="H119">
        <v>225.6</v>
      </c>
      <c r="I119">
        <v>9</v>
      </c>
      <c r="J119">
        <v>6</v>
      </c>
      <c r="K119">
        <v>0</v>
      </c>
      <c r="L119">
        <v>0</v>
      </c>
      <c r="M119">
        <v>0</v>
      </c>
      <c r="N119">
        <v>0</v>
      </c>
      <c r="O119">
        <v>4.6000000000000005</v>
      </c>
      <c r="P119">
        <v>0</v>
      </c>
      <c r="Q119">
        <v>0</v>
      </c>
      <c r="R119">
        <v>1.5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8.1000000000000014</v>
      </c>
    </row>
    <row r="120" spans="1:25" x14ac:dyDescent="0.2">
      <c r="A120" t="s">
        <v>1704</v>
      </c>
      <c r="B120" t="s">
        <v>62</v>
      </c>
      <c r="C120" t="s">
        <v>1695</v>
      </c>
      <c r="D120" t="s">
        <v>69</v>
      </c>
      <c r="E120">
        <v>6</v>
      </c>
      <c r="F120" t="s">
        <v>590</v>
      </c>
      <c r="G120">
        <v>114.2</v>
      </c>
      <c r="H120">
        <v>225.6</v>
      </c>
      <c r="I120">
        <v>9</v>
      </c>
      <c r="J120">
        <v>6</v>
      </c>
      <c r="K120">
        <v>0</v>
      </c>
      <c r="L120">
        <v>0</v>
      </c>
      <c r="M120">
        <v>0</v>
      </c>
      <c r="N120">
        <v>0</v>
      </c>
      <c r="O120">
        <v>-0.2</v>
      </c>
      <c r="P120">
        <v>0</v>
      </c>
      <c r="Q120">
        <v>0</v>
      </c>
      <c r="R120">
        <v>0.1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0.9</v>
      </c>
    </row>
    <row r="121" spans="1:25" x14ac:dyDescent="0.2">
      <c r="A121" t="s">
        <v>1698</v>
      </c>
      <c r="B121" t="s">
        <v>62</v>
      </c>
      <c r="C121" t="s">
        <v>1695</v>
      </c>
      <c r="D121" t="s">
        <v>69</v>
      </c>
      <c r="E121">
        <v>6</v>
      </c>
      <c r="F121" t="s">
        <v>590</v>
      </c>
      <c r="G121">
        <v>114.2</v>
      </c>
      <c r="H121">
        <v>225.6</v>
      </c>
      <c r="I121">
        <v>9</v>
      </c>
      <c r="J121">
        <v>6</v>
      </c>
      <c r="K121">
        <v>0</v>
      </c>
      <c r="L121">
        <v>0</v>
      </c>
      <c r="M121">
        <v>0</v>
      </c>
      <c r="N121">
        <v>0</v>
      </c>
      <c r="O121">
        <v>14.600000000000001</v>
      </c>
      <c r="P121">
        <v>6</v>
      </c>
      <c r="Q121">
        <v>3</v>
      </c>
      <c r="R121">
        <v>5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31.6</v>
      </c>
    </row>
    <row r="122" spans="1:25" x14ac:dyDescent="0.2">
      <c r="A122" t="s">
        <v>2148</v>
      </c>
      <c r="B122" t="s">
        <v>62</v>
      </c>
      <c r="C122" t="s">
        <v>1695</v>
      </c>
      <c r="D122" t="s">
        <v>76</v>
      </c>
      <c r="E122">
        <v>6</v>
      </c>
      <c r="F122" t="s">
        <v>590</v>
      </c>
      <c r="G122">
        <v>114.2</v>
      </c>
      <c r="H122">
        <v>225.6</v>
      </c>
      <c r="I122">
        <v>9</v>
      </c>
      <c r="J122">
        <v>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1.7000000000000002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3.7</v>
      </c>
    </row>
    <row r="123" spans="1:25" x14ac:dyDescent="0.2">
      <c r="A123" t="s">
        <v>1382</v>
      </c>
      <c r="B123" t="s">
        <v>62</v>
      </c>
      <c r="C123" t="s">
        <v>1695</v>
      </c>
      <c r="D123" t="s">
        <v>76</v>
      </c>
      <c r="E123">
        <v>6</v>
      </c>
      <c r="F123" t="s">
        <v>590</v>
      </c>
      <c r="G123">
        <v>114.2</v>
      </c>
      <c r="H123">
        <v>225.6</v>
      </c>
      <c r="I123">
        <v>9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11.100000000000001</v>
      </c>
      <c r="S123">
        <v>7</v>
      </c>
      <c r="T123">
        <v>6</v>
      </c>
      <c r="U123">
        <v>3</v>
      </c>
      <c r="V123">
        <v>0</v>
      </c>
      <c r="W123">
        <v>-1</v>
      </c>
      <c r="X123">
        <v>0</v>
      </c>
      <c r="Y123">
        <v>26.1</v>
      </c>
    </row>
    <row r="124" spans="1:25" x14ac:dyDescent="0.2">
      <c r="A124" t="s">
        <v>1701</v>
      </c>
      <c r="B124" t="s">
        <v>62</v>
      </c>
      <c r="C124" t="s">
        <v>1695</v>
      </c>
      <c r="D124" t="s">
        <v>76</v>
      </c>
      <c r="E124">
        <v>6</v>
      </c>
      <c r="F124" t="s">
        <v>590</v>
      </c>
      <c r="G124">
        <v>114.2</v>
      </c>
      <c r="H124">
        <v>225.6</v>
      </c>
      <c r="I124">
        <v>9</v>
      </c>
      <c r="J124">
        <v>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5.9</v>
      </c>
      <c r="S124">
        <v>4</v>
      </c>
      <c r="T124">
        <v>6</v>
      </c>
      <c r="U124">
        <v>0</v>
      </c>
      <c r="V124">
        <v>0</v>
      </c>
      <c r="W124">
        <v>-1</v>
      </c>
      <c r="X124">
        <v>0</v>
      </c>
      <c r="Y124">
        <v>14.9</v>
      </c>
    </row>
    <row r="125" spans="1:25" x14ac:dyDescent="0.2">
      <c r="A125" t="s">
        <v>1706</v>
      </c>
      <c r="B125" t="s">
        <v>62</v>
      </c>
      <c r="C125" t="s">
        <v>1695</v>
      </c>
      <c r="D125" t="s">
        <v>88</v>
      </c>
      <c r="E125">
        <v>6</v>
      </c>
      <c r="F125" t="s">
        <v>590</v>
      </c>
      <c r="G125">
        <v>114.2</v>
      </c>
      <c r="H125">
        <v>225.6</v>
      </c>
      <c r="I125">
        <v>9</v>
      </c>
      <c r="J125">
        <v>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t="s">
        <v>1708</v>
      </c>
      <c r="B126" t="s">
        <v>62</v>
      </c>
      <c r="C126" t="s">
        <v>1695</v>
      </c>
      <c r="D126" t="s">
        <v>91</v>
      </c>
      <c r="E126">
        <v>6</v>
      </c>
      <c r="F126" t="s">
        <v>590</v>
      </c>
      <c r="G126">
        <v>114.2</v>
      </c>
      <c r="H126">
        <v>225.6</v>
      </c>
      <c r="I126">
        <v>9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t="s">
        <v>332</v>
      </c>
      <c r="B127" t="s">
        <v>62</v>
      </c>
      <c r="C127" t="s">
        <v>1695</v>
      </c>
      <c r="D127" t="s">
        <v>79</v>
      </c>
      <c r="E127">
        <v>6</v>
      </c>
      <c r="F127" t="s">
        <v>590</v>
      </c>
      <c r="G127">
        <v>114.2</v>
      </c>
      <c r="H127">
        <v>225.6</v>
      </c>
      <c r="I127">
        <v>9</v>
      </c>
      <c r="J127">
        <v>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t="s">
        <v>2440</v>
      </c>
      <c r="B128" t="s">
        <v>62</v>
      </c>
      <c r="C128" t="s">
        <v>1695</v>
      </c>
      <c r="D128" t="s">
        <v>105</v>
      </c>
      <c r="E128">
        <v>6</v>
      </c>
      <c r="F128" t="s">
        <v>590</v>
      </c>
      <c r="G128">
        <v>114.2</v>
      </c>
      <c r="H128">
        <v>225.6</v>
      </c>
      <c r="I128">
        <v>9</v>
      </c>
      <c r="J128">
        <v>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t="s">
        <v>1710</v>
      </c>
      <c r="B129" t="s">
        <v>62</v>
      </c>
      <c r="C129" t="s">
        <v>1695</v>
      </c>
      <c r="D129" t="s">
        <v>76</v>
      </c>
      <c r="E129">
        <v>6</v>
      </c>
      <c r="F129" t="s">
        <v>590</v>
      </c>
      <c r="G129">
        <v>114.2</v>
      </c>
      <c r="H129">
        <v>225.6</v>
      </c>
      <c r="I129">
        <v>9</v>
      </c>
      <c r="J129">
        <v>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t="s">
        <v>1404</v>
      </c>
      <c r="B130" t="s">
        <v>62</v>
      </c>
      <c r="C130" t="s">
        <v>1695</v>
      </c>
      <c r="D130" t="s">
        <v>115</v>
      </c>
      <c r="E130">
        <v>6</v>
      </c>
      <c r="F130" t="s">
        <v>590</v>
      </c>
      <c r="G130">
        <v>114.2</v>
      </c>
      <c r="H130">
        <v>225.6</v>
      </c>
      <c r="I130">
        <v>9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t="s">
        <v>2154</v>
      </c>
      <c r="B131" t="s">
        <v>62</v>
      </c>
      <c r="C131" t="s">
        <v>1695</v>
      </c>
      <c r="D131" t="s">
        <v>105</v>
      </c>
      <c r="E131">
        <v>6</v>
      </c>
      <c r="F131" t="s">
        <v>590</v>
      </c>
      <c r="G131">
        <v>114.2</v>
      </c>
      <c r="H131">
        <v>225.6</v>
      </c>
      <c r="I131">
        <v>9</v>
      </c>
      <c r="J131">
        <v>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t="s">
        <v>1713</v>
      </c>
      <c r="B132" t="s">
        <v>62</v>
      </c>
      <c r="C132" t="s">
        <v>1695</v>
      </c>
      <c r="D132" t="s">
        <v>187</v>
      </c>
      <c r="E132">
        <v>6</v>
      </c>
      <c r="F132" t="s">
        <v>590</v>
      </c>
      <c r="G132">
        <v>114.2</v>
      </c>
      <c r="H132">
        <v>225.6</v>
      </c>
      <c r="I132">
        <v>9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t="s">
        <v>1716</v>
      </c>
      <c r="B133" t="s">
        <v>62</v>
      </c>
      <c r="C133" t="s">
        <v>1695</v>
      </c>
      <c r="D133" t="s">
        <v>115</v>
      </c>
      <c r="E133">
        <v>6</v>
      </c>
      <c r="F133" t="s">
        <v>590</v>
      </c>
      <c r="G133">
        <v>114.2</v>
      </c>
      <c r="H133">
        <v>225.6</v>
      </c>
      <c r="I133">
        <v>9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t="s">
        <v>1718</v>
      </c>
      <c r="B134" t="s">
        <v>62</v>
      </c>
      <c r="C134" t="s">
        <v>1695</v>
      </c>
      <c r="D134" t="s">
        <v>100</v>
      </c>
      <c r="E134">
        <v>6</v>
      </c>
      <c r="F134" t="s">
        <v>590</v>
      </c>
      <c r="G134">
        <v>114.2</v>
      </c>
      <c r="H134">
        <v>225.6</v>
      </c>
      <c r="I134">
        <v>9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t="s">
        <v>1720</v>
      </c>
      <c r="B135" t="s">
        <v>62</v>
      </c>
      <c r="C135" t="s">
        <v>1695</v>
      </c>
      <c r="D135" t="s">
        <v>165</v>
      </c>
      <c r="E135">
        <v>6</v>
      </c>
      <c r="F135" t="s">
        <v>590</v>
      </c>
      <c r="G135">
        <v>114.2</v>
      </c>
      <c r="H135">
        <v>225.6</v>
      </c>
      <c r="I135">
        <v>9</v>
      </c>
      <c r="J135">
        <v>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t="s">
        <v>313</v>
      </c>
      <c r="B136" t="s">
        <v>62</v>
      </c>
      <c r="C136" t="s">
        <v>1695</v>
      </c>
      <c r="D136" t="s">
        <v>112</v>
      </c>
      <c r="E136">
        <v>6</v>
      </c>
      <c r="F136" t="s">
        <v>590</v>
      </c>
      <c r="G136">
        <v>114.2</v>
      </c>
      <c r="H136">
        <v>225.6</v>
      </c>
      <c r="I136">
        <v>9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t="s">
        <v>2893</v>
      </c>
      <c r="B137" t="s">
        <v>62</v>
      </c>
      <c r="C137" t="s">
        <v>1695</v>
      </c>
      <c r="D137" t="s">
        <v>100</v>
      </c>
      <c r="E137">
        <v>6</v>
      </c>
      <c r="F137" t="s">
        <v>590</v>
      </c>
      <c r="G137">
        <v>114.2</v>
      </c>
      <c r="H137">
        <v>225.6</v>
      </c>
      <c r="I137">
        <v>9</v>
      </c>
      <c r="J137">
        <v>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t="s">
        <v>1722</v>
      </c>
      <c r="B138" t="s">
        <v>62</v>
      </c>
      <c r="C138" t="s">
        <v>1695</v>
      </c>
      <c r="D138" t="s">
        <v>97</v>
      </c>
      <c r="E138">
        <v>6</v>
      </c>
      <c r="F138" t="s">
        <v>590</v>
      </c>
      <c r="G138">
        <v>114.2</v>
      </c>
      <c r="H138">
        <v>225.6</v>
      </c>
      <c r="I138">
        <v>9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2444</v>
      </c>
      <c r="B139" t="s">
        <v>62</v>
      </c>
      <c r="C139" t="s">
        <v>1695</v>
      </c>
      <c r="D139" t="s">
        <v>105</v>
      </c>
      <c r="E139">
        <v>6</v>
      </c>
      <c r="F139" t="s">
        <v>590</v>
      </c>
      <c r="G139">
        <v>114.2</v>
      </c>
      <c r="H139">
        <v>225.6</v>
      </c>
      <c r="I139">
        <v>9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t="s">
        <v>1724</v>
      </c>
      <c r="B140" t="s">
        <v>62</v>
      </c>
      <c r="C140" t="s">
        <v>1695</v>
      </c>
      <c r="D140" t="s">
        <v>94</v>
      </c>
      <c r="E140">
        <v>6</v>
      </c>
      <c r="F140" t="s">
        <v>590</v>
      </c>
      <c r="G140">
        <v>114.2</v>
      </c>
      <c r="H140">
        <v>225.6</v>
      </c>
      <c r="I140">
        <v>9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t="s">
        <v>1726</v>
      </c>
      <c r="B141" t="s">
        <v>62</v>
      </c>
      <c r="C141" t="s">
        <v>1695</v>
      </c>
      <c r="D141" t="s">
        <v>94</v>
      </c>
      <c r="E141">
        <v>6</v>
      </c>
      <c r="F141" t="s">
        <v>590</v>
      </c>
      <c r="G141">
        <v>114.2</v>
      </c>
      <c r="H141">
        <v>225.6</v>
      </c>
      <c r="I141">
        <v>9</v>
      </c>
      <c r="J141">
        <v>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1729</v>
      </c>
      <c r="B142" t="s">
        <v>62</v>
      </c>
      <c r="C142" t="s">
        <v>1695</v>
      </c>
      <c r="D142" t="s">
        <v>100</v>
      </c>
      <c r="E142">
        <v>6</v>
      </c>
      <c r="F142" t="s">
        <v>590</v>
      </c>
      <c r="G142">
        <v>114.2</v>
      </c>
      <c r="H142">
        <v>225.6</v>
      </c>
      <c r="I142">
        <v>9</v>
      </c>
      <c r="J142">
        <v>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t="s">
        <v>1731</v>
      </c>
      <c r="B143" t="s">
        <v>62</v>
      </c>
      <c r="C143" t="s">
        <v>1695</v>
      </c>
      <c r="D143" t="s">
        <v>94</v>
      </c>
      <c r="E143">
        <v>6</v>
      </c>
      <c r="F143" t="s">
        <v>590</v>
      </c>
      <c r="G143">
        <v>114.2</v>
      </c>
      <c r="H143">
        <v>225.6</v>
      </c>
      <c r="I143">
        <v>9</v>
      </c>
      <c r="J143">
        <v>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t="s">
        <v>1733</v>
      </c>
      <c r="B144" t="s">
        <v>62</v>
      </c>
      <c r="C144" t="s">
        <v>1695</v>
      </c>
      <c r="D144" t="s">
        <v>118</v>
      </c>
      <c r="E144">
        <v>6</v>
      </c>
      <c r="F144" t="s">
        <v>590</v>
      </c>
      <c r="G144">
        <v>114.2</v>
      </c>
      <c r="H144">
        <v>225.6</v>
      </c>
      <c r="I144">
        <v>9</v>
      </c>
      <c r="J144">
        <v>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t="s">
        <v>2457</v>
      </c>
      <c r="B145" t="s">
        <v>62</v>
      </c>
      <c r="C145" t="s">
        <v>1695</v>
      </c>
      <c r="D145" t="s">
        <v>94</v>
      </c>
      <c r="E145">
        <v>6</v>
      </c>
      <c r="F145" t="s">
        <v>590</v>
      </c>
      <c r="G145">
        <v>114.2</v>
      </c>
      <c r="H145">
        <v>225.6</v>
      </c>
      <c r="I145">
        <v>9</v>
      </c>
      <c r="J145">
        <v>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t="s">
        <v>592</v>
      </c>
      <c r="B146" t="s">
        <v>135</v>
      </c>
      <c r="C146" t="s">
        <v>590</v>
      </c>
      <c r="D146" t="s">
        <v>76</v>
      </c>
      <c r="E146">
        <v>6</v>
      </c>
      <c r="F146" t="s">
        <v>1695</v>
      </c>
      <c r="G146">
        <v>117</v>
      </c>
      <c r="H146">
        <v>166.5</v>
      </c>
      <c r="I146">
        <v>7</v>
      </c>
      <c r="J146">
        <v>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</row>
    <row r="147" spans="1:25" x14ac:dyDescent="0.2">
      <c r="A147" t="s">
        <v>588</v>
      </c>
      <c r="B147" t="s">
        <v>135</v>
      </c>
      <c r="C147" t="s">
        <v>590</v>
      </c>
      <c r="D147" t="s">
        <v>64</v>
      </c>
      <c r="E147">
        <v>6</v>
      </c>
      <c r="F147" t="s">
        <v>1695</v>
      </c>
      <c r="G147">
        <v>117</v>
      </c>
      <c r="H147">
        <v>166.5</v>
      </c>
      <c r="I147">
        <v>7</v>
      </c>
      <c r="J147">
        <v>4</v>
      </c>
      <c r="K147">
        <v>4</v>
      </c>
      <c r="L147">
        <v>7.84</v>
      </c>
      <c r="M147">
        <v>0</v>
      </c>
      <c r="N147">
        <v>-2</v>
      </c>
      <c r="O147">
        <v>0.1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9.94</v>
      </c>
    </row>
    <row r="148" spans="1:25" x14ac:dyDescent="0.2">
      <c r="A148" t="s">
        <v>594</v>
      </c>
      <c r="B148" t="s">
        <v>135</v>
      </c>
      <c r="C148" t="s">
        <v>590</v>
      </c>
      <c r="D148" t="s">
        <v>69</v>
      </c>
      <c r="E148">
        <v>6</v>
      </c>
      <c r="F148" t="s">
        <v>1695</v>
      </c>
      <c r="G148">
        <v>117</v>
      </c>
      <c r="H148">
        <v>166.5</v>
      </c>
      <c r="I148">
        <v>7</v>
      </c>
      <c r="J148">
        <v>4</v>
      </c>
      <c r="K148">
        <v>0</v>
      </c>
      <c r="L148">
        <v>0</v>
      </c>
      <c r="M148">
        <v>0</v>
      </c>
      <c r="N148">
        <v>0</v>
      </c>
      <c r="O148">
        <v>2.1</v>
      </c>
      <c r="P148">
        <v>0</v>
      </c>
      <c r="Q148">
        <v>0</v>
      </c>
      <c r="R148">
        <v>1.1000000000000001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4.2</v>
      </c>
    </row>
    <row r="149" spans="1:25" x14ac:dyDescent="0.2">
      <c r="A149" t="s">
        <v>596</v>
      </c>
      <c r="B149" t="s">
        <v>135</v>
      </c>
      <c r="C149" t="s">
        <v>590</v>
      </c>
      <c r="D149" t="s">
        <v>69</v>
      </c>
      <c r="E149">
        <v>6</v>
      </c>
      <c r="F149" t="s">
        <v>1695</v>
      </c>
      <c r="G149">
        <v>117</v>
      </c>
      <c r="H149">
        <v>166.5</v>
      </c>
      <c r="I149">
        <v>7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1.2000000000000002</v>
      </c>
      <c r="P149">
        <v>0</v>
      </c>
      <c r="Q149">
        <v>0</v>
      </c>
      <c r="R149">
        <v>2.6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9.8000000000000007</v>
      </c>
    </row>
    <row r="150" spans="1:25" x14ac:dyDescent="0.2">
      <c r="A150" t="s">
        <v>609</v>
      </c>
      <c r="B150" t="s">
        <v>135</v>
      </c>
      <c r="C150" t="s">
        <v>590</v>
      </c>
      <c r="D150" t="s">
        <v>76</v>
      </c>
      <c r="E150">
        <v>6</v>
      </c>
      <c r="F150" t="s">
        <v>1695</v>
      </c>
      <c r="G150">
        <v>117</v>
      </c>
      <c r="H150">
        <v>166.5</v>
      </c>
      <c r="I150">
        <v>7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2.6</v>
      </c>
    </row>
    <row r="151" spans="1:25" x14ac:dyDescent="0.2">
      <c r="A151" t="s">
        <v>598</v>
      </c>
      <c r="B151" t="s">
        <v>135</v>
      </c>
      <c r="C151" t="s">
        <v>590</v>
      </c>
      <c r="D151" t="s">
        <v>76</v>
      </c>
      <c r="E151">
        <v>6</v>
      </c>
      <c r="F151" t="s">
        <v>1695</v>
      </c>
      <c r="G151">
        <v>117</v>
      </c>
      <c r="H151">
        <v>166.5</v>
      </c>
      <c r="I151">
        <v>7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2.8000000000000003</v>
      </c>
      <c r="S151">
        <v>5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13.8</v>
      </c>
    </row>
    <row r="152" spans="1:25" x14ac:dyDescent="0.2">
      <c r="A152" t="s">
        <v>600</v>
      </c>
      <c r="B152" t="s">
        <v>135</v>
      </c>
      <c r="C152" t="s">
        <v>590</v>
      </c>
      <c r="D152" t="s">
        <v>76</v>
      </c>
      <c r="E152">
        <v>6</v>
      </c>
      <c r="F152" t="s">
        <v>1695</v>
      </c>
      <c r="G152">
        <v>117</v>
      </c>
      <c r="H152">
        <v>166.5</v>
      </c>
      <c r="I152">
        <v>7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2.2000000000000002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4.2</v>
      </c>
    </row>
    <row r="153" spans="1:25" x14ac:dyDescent="0.2">
      <c r="A153" t="s">
        <v>1827</v>
      </c>
      <c r="B153" t="s">
        <v>135</v>
      </c>
      <c r="C153" t="s">
        <v>590</v>
      </c>
      <c r="D153" t="s">
        <v>350</v>
      </c>
      <c r="E153">
        <v>6</v>
      </c>
      <c r="F153" t="s">
        <v>1695</v>
      </c>
      <c r="G153">
        <v>117</v>
      </c>
      <c r="H153">
        <v>166.5</v>
      </c>
      <c r="I153">
        <v>7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0.8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1.8</v>
      </c>
    </row>
    <row r="154" spans="1:25" x14ac:dyDescent="0.2">
      <c r="A154" t="s">
        <v>2126</v>
      </c>
      <c r="B154" t="s">
        <v>135</v>
      </c>
      <c r="C154" t="s">
        <v>590</v>
      </c>
      <c r="D154" t="s">
        <v>76</v>
      </c>
      <c r="E154">
        <v>6</v>
      </c>
      <c r="F154" t="s">
        <v>1695</v>
      </c>
      <c r="G154">
        <v>117</v>
      </c>
      <c r="H154">
        <v>166.5</v>
      </c>
      <c r="I154">
        <v>7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0.60000000000000009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1.6</v>
      </c>
    </row>
    <row r="155" spans="1:25" x14ac:dyDescent="0.2">
      <c r="A155" t="s">
        <v>602</v>
      </c>
      <c r="B155" t="s">
        <v>135</v>
      </c>
      <c r="C155" t="s">
        <v>590</v>
      </c>
      <c r="D155" t="s">
        <v>79</v>
      </c>
      <c r="E155">
        <v>6</v>
      </c>
      <c r="F155" t="s">
        <v>1695</v>
      </c>
      <c r="G155">
        <v>117</v>
      </c>
      <c r="H155">
        <v>166.5</v>
      </c>
      <c r="I155">
        <v>7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3.9000000000000004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7.9</v>
      </c>
    </row>
    <row r="156" spans="1:25" x14ac:dyDescent="0.2">
      <c r="A156" t="s">
        <v>623</v>
      </c>
      <c r="B156" t="s">
        <v>135</v>
      </c>
      <c r="C156" t="s">
        <v>590</v>
      </c>
      <c r="D156" t="s">
        <v>100</v>
      </c>
      <c r="E156">
        <v>6</v>
      </c>
      <c r="F156" t="s">
        <v>1695</v>
      </c>
      <c r="G156">
        <v>117</v>
      </c>
      <c r="H156">
        <v>166.5</v>
      </c>
      <c r="I156">
        <v>7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t="s">
        <v>80</v>
      </c>
      <c r="B157" t="s">
        <v>135</v>
      </c>
      <c r="C157" t="s">
        <v>590</v>
      </c>
      <c r="D157" t="s">
        <v>88</v>
      </c>
      <c r="E157">
        <v>6</v>
      </c>
      <c r="F157" t="s">
        <v>1695</v>
      </c>
      <c r="G157">
        <v>117</v>
      </c>
      <c r="H157">
        <v>166.5</v>
      </c>
      <c r="I157">
        <v>7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t="s">
        <v>607</v>
      </c>
      <c r="B158" t="s">
        <v>135</v>
      </c>
      <c r="C158" t="s">
        <v>590</v>
      </c>
      <c r="D158" t="s">
        <v>91</v>
      </c>
      <c r="E158">
        <v>6</v>
      </c>
      <c r="F158" t="s">
        <v>1695</v>
      </c>
      <c r="G158">
        <v>117</v>
      </c>
      <c r="H158">
        <v>166.5</v>
      </c>
      <c r="I158">
        <v>7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t="s">
        <v>613</v>
      </c>
      <c r="B159" t="s">
        <v>135</v>
      </c>
      <c r="C159" t="s">
        <v>590</v>
      </c>
      <c r="D159" t="s">
        <v>112</v>
      </c>
      <c r="E159">
        <v>6</v>
      </c>
      <c r="F159" t="s">
        <v>1695</v>
      </c>
      <c r="G159">
        <v>117</v>
      </c>
      <c r="H159">
        <v>166.5</v>
      </c>
      <c r="I159">
        <v>7</v>
      </c>
      <c r="J159">
        <v>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t="s">
        <v>604</v>
      </c>
      <c r="B160" t="s">
        <v>135</v>
      </c>
      <c r="C160" t="s">
        <v>590</v>
      </c>
      <c r="D160" t="s">
        <v>115</v>
      </c>
      <c r="E160">
        <v>6</v>
      </c>
      <c r="F160" t="s">
        <v>1695</v>
      </c>
      <c r="G160">
        <v>117</v>
      </c>
      <c r="H160">
        <v>166.5</v>
      </c>
      <c r="I160">
        <v>7</v>
      </c>
      <c r="J160">
        <v>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t="s">
        <v>2896</v>
      </c>
      <c r="B161" t="s">
        <v>135</v>
      </c>
      <c r="C161" t="s">
        <v>590</v>
      </c>
      <c r="D161" t="s">
        <v>112</v>
      </c>
      <c r="E161">
        <v>6</v>
      </c>
      <c r="F161" t="s">
        <v>1695</v>
      </c>
      <c r="G161">
        <v>117</v>
      </c>
      <c r="H161">
        <v>166.5</v>
      </c>
      <c r="I161">
        <v>7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t="s">
        <v>615</v>
      </c>
      <c r="B162" t="s">
        <v>135</v>
      </c>
      <c r="C162" t="s">
        <v>590</v>
      </c>
      <c r="D162" t="s">
        <v>105</v>
      </c>
      <c r="E162">
        <v>6</v>
      </c>
      <c r="F162" t="s">
        <v>1695</v>
      </c>
      <c r="G162">
        <v>117</v>
      </c>
      <c r="H162">
        <v>166.5</v>
      </c>
      <c r="I162">
        <v>7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t="s">
        <v>625</v>
      </c>
      <c r="B163" t="s">
        <v>135</v>
      </c>
      <c r="C163" t="s">
        <v>590</v>
      </c>
      <c r="D163" t="s">
        <v>118</v>
      </c>
      <c r="E163">
        <v>6</v>
      </c>
      <c r="F163" t="s">
        <v>1695</v>
      </c>
      <c r="G163">
        <v>117</v>
      </c>
      <c r="H163">
        <v>166.5</v>
      </c>
      <c r="I163">
        <v>7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t="s">
        <v>619</v>
      </c>
      <c r="B164" t="s">
        <v>135</v>
      </c>
      <c r="C164" t="s">
        <v>590</v>
      </c>
      <c r="D164" t="s">
        <v>165</v>
      </c>
      <c r="E164">
        <v>6</v>
      </c>
      <c r="F164" t="s">
        <v>1695</v>
      </c>
      <c r="G164">
        <v>117</v>
      </c>
      <c r="H164">
        <v>166.5</v>
      </c>
      <c r="I164">
        <v>7</v>
      </c>
      <c r="J164">
        <v>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t="s">
        <v>617</v>
      </c>
      <c r="B165" t="s">
        <v>135</v>
      </c>
      <c r="C165" t="s">
        <v>590</v>
      </c>
      <c r="D165" t="s">
        <v>115</v>
      </c>
      <c r="E165">
        <v>6</v>
      </c>
      <c r="F165" t="s">
        <v>1695</v>
      </c>
      <c r="G165">
        <v>117</v>
      </c>
      <c r="H165">
        <v>166.5</v>
      </c>
      <c r="I165">
        <v>7</v>
      </c>
      <c r="J165">
        <v>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t="s">
        <v>611</v>
      </c>
      <c r="B166" t="s">
        <v>135</v>
      </c>
      <c r="C166" t="s">
        <v>590</v>
      </c>
      <c r="D166" t="s">
        <v>187</v>
      </c>
      <c r="E166">
        <v>6</v>
      </c>
      <c r="F166" t="s">
        <v>1695</v>
      </c>
      <c r="G166">
        <v>117</v>
      </c>
      <c r="H166">
        <v>166.5</v>
      </c>
      <c r="I166">
        <v>7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t="s">
        <v>264</v>
      </c>
      <c r="B167" t="s">
        <v>135</v>
      </c>
      <c r="C167" t="s">
        <v>590</v>
      </c>
      <c r="D167" t="s">
        <v>115</v>
      </c>
      <c r="E167">
        <v>6</v>
      </c>
      <c r="F167" t="s">
        <v>1695</v>
      </c>
      <c r="G167">
        <v>117</v>
      </c>
      <c r="H167">
        <v>166.5</v>
      </c>
      <c r="I167">
        <v>7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t="s">
        <v>628</v>
      </c>
      <c r="B168" t="s">
        <v>135</v>
      </c>
      <c r="C168" t="s">
        <v>590</v>
      </c>
      <c r="D168" t="s">
        <v>112</v>
      </c>
      <c r="E168">
        <v>6</v>
      </c>
      <c r="F168" t="s">
        <v>1695</v>
      </c>
      <c r="G168">
        <v>117</v>
      </c>
      <c r="H168">
        <v>166.5</v>
      </c>
      <c r="I168">
        <v>7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t="s">
        <v>630</v>
      </c>
      <c r="B169" t="s">
        <v>135</v>
      </c>
      <c r="C169" t="s">
        <v>590</v>
      </c>
      <c r="D169" t="s">
        <v>97</v>
      </c>
      <c r="E169">
        <v>6</v>
      </c>
      <c r="F169" t="s">
        <v>1695</v>
      </c>
      <c r="G169">
        <v>117</v>
      </c>
      <c r="H169">
        <v>166.5</v>
      </c>
      <c r="I169">
        <v>7</v>
      </c>
      <c r="J169">
        <v>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t="s">
        <v>632</v>
      </c>
      <c r="B170" t="s">
        <v>135</v>
      </c>
      <c r="C170" t="s">
        <v>590</v>
      </c>
      <c r="D170" t="s">
        <v>94</v>
      </c>
      <c r="E170">
        <v>6</v>
      </c>
      <c r="F170" t="s">
        <v>1695</v>
      </c>
      <c r="G170">
        <v>117</v>
      </c>
      <c r="H170">
        <v>166.5</v>
      </c>
      <c r="I170">
        <v>7</v>
      </c>
      <c r="J170">
        <v>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t="s">
        <v>2898</v>
      </c>
      <c r="B171" t="s">
        <v>135</v>
      </c>
      <c r="C171" t="s">
        <v>590</v>
      </c>
      <c r="D171" t="s">
        <v>94</v>
      </c>
      <c r="E171">
        <v>6</v>
      </c>
      <c r="F171" t="s">
        <v>1695</v>
      </c>
      <c r="G171">
        <v>117</v>
      </c>
      <c r="H171">
        <v>166.5</v>
      </c>
      <c r="I171">
        <v>7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t="s">
        <v>634</v>
      </c>
      <c r="B172" t="s">
        <v>135</v>
      </c>
      <c r="C172" t="s">
        <v>590</v>
      </c>
      <c r="D172" t="s">
        <v>105</v>
      </c>
      <c r="E172">
        <v>6</v>
      </c>
      <c r="F172" t="s">
        <v>1695</v>
      </c>
      <c r="G172">
        <v>117</v>
      </c>
      <c r="H172">
        <v>166.5</v>
      </c>
      <c r="I172">
        <v>7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t="s">
        <v>636</v>
      </c>
      <c r="B173" t="s">
        <v>135</v>
      </c>
      <c r="C173" t="s">
        <v>590</v>
      </c>
      <c r="D173" t="s">
        <v>176</v>
      </c>
      <c r="E173">
        <v>6</v>
      </c>
      <c r="F173" t="s">
        <v>1695</v>
      </c>
      <c r="G173">
        <v>117</v>
      </c>
      <c r="H173">
        <v>166.5</v>
      </c>
      <c r="I173">
        <v>7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t="s">
        <v>638</v>
      </c>
      <c r="B174" t="s">
        <v>135</v>
      </c>
      <c r="C174" t="s">
        <v>590</v>
      </c>
      <c r="D174" t="s">
        <v>97</v>
      </c>
      <c r="E174">
        <v>6</v>
      </c>
      <c r="F174" t="s">
        <v>1695</v>
      </c>
      <c r="G174">
        <v>117</v>
      </c>
      <c r="H174">
        <v>166.5</v>
      </c>
      <c r="I174">
        <v>7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t="s">
        <v>640</v>
      </c>
      <c r="B175" t="s">
        <v>135</v>
      </c>
      <c r="C175" t="s">
        <v>590</v>
      </c>
      <c r="D175" t="s">
        <v>165</v>
      </c>
      <c r="E175">
        <v>6</v>
      </c>
      <c r="F175" t="s">
        <v>1695</v>
      </c>
      <c r="G175">
        <v>117</v>
      </c>
      <c r="H175">
        <v>166.5</v>
      </c>
      <c r="I175">
        <v>7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t="s">
        <v>1555</v>
      </c>
      <c r="B176" t="s">
        <v>62</v>
      </c>
      <c r="C176" t="s">
        <v>1557</v>
      </c>
      <c r="D176" t="s">
        <v>64</v>
      </c>
      <c r="E176">
        <v>6</v>
      </c>
      <c r="F176" t="s">
        <v>1125</v>
      </c>
      <c r="G176">
        <v>85.2</v>
      </c>
      <c r="H176">
        <v>192.8</v>
      </c>
      <c r="I176">
        <v>3</v>
      </c>
      <c r="J176">
        <v>4</v>
      </c>
      <c r="K176">
        <v>0</v>
      </c>
      <c r="L176">
        <v>0.24</v>
      </c>
      <c r="M176">
        <v>0</v>
      </c>
      <c r="N176">
        <v>0</v>
      </c>
      <c r="O176">
        <v>4.7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4.9400000000000004</v>
      </c>
    </row>
    <row r="177" spans="1:25" x14ac:dyDescent="0.2">
      <c r="A177" t="s">
        <v>2900</v>
      </c>
      <c r="B177" t="s">
        <v>62</v>
      </c>
      <c r="C177" t="s">
        <v>1557</v>
      </c>
      <c r="D177" t="s">
        <v>64</v>
      </c>
      <c r="E177">
        <v>6</v>
      </c>
      <c r="F177" t="s">
        <v>1125</v>
      </c>
      <c r="G177">
        <v>85.2</v>
      </c>
      <c r="H177">
        <v>192.8</v>
      </c>
      <c r="I177">
        <v>3</v>
      </c>
      <c r="J177">
        <v>4</v>
      </c>
      <c r="K177">
        <v>8</v>
      </c>
      <c r="L177">
        <v>6.72</v>
      </c>
      <c r="M177">
        <v>0</v>
      </c>
      <c r="N177">
        <v>0</v>
      </c>
      <c r="O177">
        <v>-0.1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14.62</v>
      </c>
    </row>
    <row r="178" spans="1:25" x14ac:dyDescent="0.2">
      <c r="A178" t="s">
        <v>546</v>
      </c>
      <c r="B178" t="s">
        <v>62</v>
      </c>
      <c r="C178" t="s">
        <v>1557</v>
      </c>
      <c r="D178" t="s">
        <v>76</v>
      </c>
      <c r="E178">
        <v>6</v>
      </c>
      <c r="F178" t="s">
        <v>1125</v>
      </c>
      <c r="G178">
        <v>85.2</v>
      </c>
      <c r="H178">
        <v>192.8</v>
      </c>
      <c r="I178">
        <v>3</v>
      </c>
      <c r="J178">
        <v>4</v>
      </c>
      <c r="K178">
        <v>0</v>
      </c>
      <c r="L178">
        <v>0</v>
      </c>
      <c r="M178">
        <v>0</v>
      </c>
      <c r="N178">
        <v>0</v>
      </c>
      <c r="O178">
        <v>0.8</v>
      </c>
      <c r="P178">
        <v>0</v>
      </c>
      <c r="Q178">
        <v>0</v>
      </c>
      <c r="R178">
        <v>13.700000000000001</v>
      </c>
      <c r="S178">
        <v>6</v>
      </c>
      <c r="T178">
        <v>12</v>
      </c>
      <c r="U178">
        <v>3</v>
      </c>
      <c r="V178">
        <v>0</v>
      </c>
      <c r="W178">
        <v>0</v>
      </c>
      <c r="X178">
        <v>0</v>
      </c>
      <c r="Y178">
        <v>35.5</v>
      </c>
    </row>
    <row r="179" spans="1:25" x14ac:dyDescent="0.2">
      <c r="A179" t="s">
        <v>1558</v>
      </c>
      <c r="B179" t="s">
        <v>62</v>
      </c>
      <c r="C179" t="s">
        <v>1557</v>
      </c>
      <c r="D179" t="s">
        <v>69</v>
      </c>
      <c r="E179">
        <v>6</v>
      </c>
      <c r="F179" t="s">
        <v>1125</v>
      </c>
      <c r="G179">
        <v>85.2</v>
      </c>
      <c r="H179">
        <v>192.8</v>
      </c>
      <c r="I179">
        <v>3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-0.1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-0.1</v>
      </c>
    </row>
    <row r="180" spans="1:25" x14ac:dyDescent="0.2">
      <c r="A180" t="s">
        <v>1560</v>
      </c>
      <c r="B180" t="s">
        <v>62</v>
      </c>
      <c r="C180" t="s">
        <v>1557</v>
      </c>
      <c r="D180" t="s">
        <v>69</v>
      </c>
      <c r="E180">
        <v>6</v>
      </c>
      <c r="F180" t="s">
        <v>1125</v>
      </c>
      <c r="G180">
        <v>85.2</v>
      </c>
      <c r="H180">
        <v>192.8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0</v>
      </c>
      <c r="O180">
        <v>8.8000000000000007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8.8000000000000007</v>
      </c>
    </row>
    <row r="181" spans="1:25" x14ac:dyDescent="0.2">
      <c r="A181" t="s">
        <v>1562</v>
      </c>
      <c r="B181" t="s">
        <v>62</v>
      </c>
      <c r="C181" t="s">
        <v>1557</v>
      </c>
      <c r="D181" t="s">
        <v>76</v>
      </c>
      <c r="E181">
        <v>6</v>
      </c>
      <c r="F181" t="s">
        <v>1125</v>
      </c>
      <c r="G181">
        <v>85.2</v>
      </c>
      <c r="H181">
        <v>192.8</v>
      </c>
      <c r="I181">
        <v>3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0.8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1.8</v>
      </c>
    </row>
    <row r="182" spans="1:25" x14ac:dyDescent="0.2">
      <c r="A182" t="s">
        <v>1566</v>
      </c>
      <c r="B182" t="s">
        <v>62</v>
      </c>
      <c r="C182" t="s">
        <v>1557</v>
      </c>
      <c r="D182" t="s">
        <v>76</v>
      </c>
      <c r="E182">
        <v>6</v>
      </c>
      <c r="F182" t="s">
        <v>1125</v>
      </c>
      <c r="G182">
        <v>85.2</v>
      </c>
      <c r="H182">
        <v>192.8</v>
      </c>
      <c r="I182">
        <v>3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2.4000000000000004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5.4</v>
      </c>
    </row>
    <row r="183" spans="1:25" x14ac:dyDescent="0.2">
      <c r="A183" t="s">
        <v>1568</v>
      </c>
      <c r="B183" t="s">
        <v>62</v>
      </c>
      <c r="C183" t="s">
        <v>1557</v>
      </c>
      <c r="D183" t="s">
        <v>79</v>
      </c>
      <c r="E183">
        <v>6</v>
      </c>
      <c r="F183" t="s">
        <v>1125</v>
      </c>
      <c r="G183">
        <v>85.2</v>
      </c>
      <c r="H183">
        <v>192.8</v>
      </c>
      <c r="I183">
        <v>3</v>
      </c>
      <c r="J183">
        <v>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1.5</v>
      </c>
    </row>
    <row r="184" spans="1:25" x14ac:dyDescent="0.2">
      <c r="A184" t="s">
        <v>1590</v>
      </c>
      <c r="B184" t="s">
        <v>62</v>
      </c>
      <c r="C184" t="s">
        <v>1557</v>
      </c>
      <c r="D184" t="s">
        <v>118</v>
      </c>
      <c r="E184">
        <v>6</v>
      </c>
      <c r="F184" t="s">
        <v>1125</v>
      </c>
      <c r="G184">
        <v>85.2</v>
      </c>
      <c r="H184">
        <v>192.8</v>
      </c>
      <c r="I184">
        <v>3</v>
      </c>
      <c r="J184">
        <v>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t="s">
        <v>1572</v>
      </c>
      <c r="B185" t="s">
        <v>62</v>
      </c>
      <c r="C185" t="s">
        <v>1557</v>
      </c>
      <c r="D185" t="s">
        <v>88</v>
      </c>
      <c r="E185">
        <v>6</v>
      </c>
      <c r="F185" t="s">
        <v>1125</v>
      </c>
      <c r="G185">
        <v>85.2</v>
      </c>
      <c r="H185">
        <v>192.8</v>
      </c>
      <c r="I185">
        <v>3</v>
      </c>
      <c r="J185">
        <v>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t="s">
        <v>1574</v>
      </c>
      <c r="B186" t="s">
        <v>62</v>
      </c>
      <c r="C186" t="s">
        <v>1557</v>
      </c>
      <c r="D186" t="s">
        <v>91</v>
      </c>
      <c r="E186">
        <v>6</v>
      </c>
      <c r="F186" t="s">
        <v>1125</v>
      </c>
      <c r="G186">
        <v>85.2</v>
      </c>
      <c r="H186">
        <v>192.8</v>
      </c>
      <c r="I186">
        <v>3</v>
      </c>
      <c r="J186">
        <v>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t="s">
        <v>1576</v>
      </c>
      <c r="B187" t="s">
        <v>62</v>
      </c>
      <c r="C187" t="s">
        <v>1557</v>
      </c>
      <c r="D187" t="s">
        <v>69</v>
      </c>
      <c r="E187">
        <v>6</v>
      </c>
      <c r="F187" t="s">
        <v>1125</v>
      </c>
      <c r="G187">
        <v>85.2</v>
      </c>
      <c r="H187">
        <v>192.8</v>
      </c>
      <c r="I187">
        <v>3</v>
      </c>
      <c r="J187">
        <v>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t="s">
        <v>1578</v>
      </c>
      <c r="B188" t="s">
        <v>62</v>
      </c>
      <c r="C188" t="s">
        <v>1557</v>
      </c>
      <c r="D188" t="s">
        <v>115</v>
      </c>
      <c r="E188">
        <v>6</v>
      </c>
      <c r="F188" t="s">
        <v>1125</v>
      </c>
      <c r="G188">
        <v>85.2</v>
      </c>
      <c r="H188">
        <v>192.8</v>
      </c>
      <c r="I188">
        <v>3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t="s">
        <v>1582</v>
      </c>
      <c r="B189" t="s">
        <v>62</v>
      </c>
      <c r="C189" t="s">
        <v>1557</v>
      </c>
      <c r="D189" t="s">
        <v>105</v>
      </c>
      <c r="E189">
        <v>6</v>
      </c>
      <c r="F189" t="s">
        <v>1125</v>
      </c>
      <c r="G189">
        <v>85.2</v>
      </c>
      <c r="H189">
        <v>192.8</v>
      </c>
      <c r="I189">
        <v>3</v>
      </c>
      <c r="J189">
        <v>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t="s">
        <v>1584</v>
      </c>
      <c r="B190" t="s">
        <v>62</v>
      </c>
      <c r="C190" t="s">
        <v>1557</v>
      </c>
      <c r="D190" t="s">
        <v>97</v>
      </c>
      <c r="E190">
        <v>6</v>
      </c>
      <c r="F190" t="s">
        <v>1125</v>
      </c>
      <c r="G190">
        <v>85.2</v>
      </c>
      <c r="H190">
        <v>192.8</v>
      </c>
      <c r="I190">
        <v>3</v>
      </c>
      <c r="J190">
        <v>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t="s">
        <v>1586</v>
      </c>
      <c r="B191" t="s">
        <v>62</v>
      </c>
      <c r="C191" t="s">
        <v>1557</v>
      </c>
      <c r="D191" t="s">
        <v>100</v>
      </c>
      <c r="E191">
        <v>6</v>
      </c>
      <c r="F191" t="s">
        <v>1125</v>
      </c>
      <c r="G191">
        <v>85.2</v>
      </c>
      <c r="H191">
        <v>192.8</v>
      </c>
      <c r="I191">
        <v>3</v>
      </c>
      <c r="J191">
        <v>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t="s">
        <v>1588</v>
      </c>
      <c r="B192" t="s">
        <v>62</v>
      </c>
      <c r="C192" t="s">
        <v>1557</v>
      </c>
      <c r="D192" t="s">
        <v>105</v>
      </c>
      <c r="E192">
        <v>6</v>
      </c>
      <c r="F192" t="s">
        <v>1125</v>
      </c>
      <c r="G192">
        <v>85.2</v>
      </c>
      <c r="H192">
        <v>192.8</v>
      </c>
      <c r="I192">
        <v>3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t="s">
        <v>1593</v>
      </c>
      <c r="B193" t="s">
        <v>62</v>
      </c>
      <c r="C193" t="s">
        <v>1557</v>
      </c>
      <c r="D193" t="s">
        <v>94</v>
      </c>
      <c r="E193">
        <v>6</v>
      </c>
      <c r="F193" t="s">
        <v>1125</v>
      </c>
      <c r="G193">
        <v>85.2</v>
      </c>
      <c r="H193">
        <v>192.8</v>
      </c>
      <c r="I193">
        <v>3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t="s">
        <v>2200</v>
      </c>
      <c r="B194" t="s">
        <v>62</v>
      </c>
      <c r="C194" t="s">
        <v>1557</v>
      </c>
      <c r="D194" t="s">
        <v>187</v>
      </c>
      <c r="E194">
        <v>6</v>
      </c>
      <c r="F194" t="s">
        <v>1125</v>
      </c>
      <c r="G194">
        <v>85.2</v>
      </c>
      <c r="H194">
        <v>192.8</v>
      </c>
      <c r="I194">
        <v>3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t="s">
        <v>1602</v>
      </c>
      <c r="B195" t="s">
        <v>62</v>
      </c>
      <c r="C195" t="s">
        <v>1557</v>
      </c>
      <c r="D195" t="s">
        <v>176</v>
      </c>
      <c r="E195">
        <v>6</v>
      </c>
      <c r="F195" t="s">
        <v>1125</v>
      </c>
      <c r="G195">
        <v>85.2</v>
      </c>
      <c r="H195">
        <v>192.8</v>
      </c>
      <c r="I195">
        <v>3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t="s">
        <v>1595</v>
      </c>
      <c r="B196" t="s">
        <v>62</v>
      </c>
      <c r="C196" t="s">
        <v>1557</v>
      </c>
      <c r="D196" t="s">
        <v>94</v>
      </c>
      <c r="E196">
        <v>6</v>
      </c>
      <c r="F196" t="s">
        <v>1125</v>
      </c>
      <c r="G196">
        <v>85.2</v>
      </c>
      <c r="H196">
        <v>192.8</v>
      </c>
      <c r="I196">
        <v>3</v>
      </c>
      <c r="J196">
        <v>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t="s">
        <v>1597</v>
      </c>
      <c r="B197" t="s">
        <v>62</v>
      </c>
      <c r="C197" t="s">
        <v>1557</v>
      </c>
      <c r="D197" t="s">
        <v>1599</v>
      </c>
      <c r="E197">
        <v>6</v>
      </c>
      <c r="F197" t="s">
        <v>1125</v>
      </c>
      <c r="G197">
        <v>85.2</v>
      </c>
      <c r="H197">
        <v>192.8</v>
      </c>
      <c r="I197">
        <v>3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1600</v>
      </c>
      <c r="B198" t="s">
        <v>62</v>
      </c>
      <c r="C198" t="s">
        <v>1557</v>
      </c>
      <c r="D198" t="s">
        <v>115</v>
      </c>
      <c r="E198">
        <v>6</v>
      </c>
      <c r="F198" t="s">
        <v>1125</v>
      </c>
      <c r="G198">
        <v>85.2</v>
      </c>
      <c r="H198">
        <v>192.8</v>
      </c>
      <c r="I198">
        <v>3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t="s">
        <v>1580</v>
      </c>
      <c r="B199" t="s">
        <v>62</v>
      </c>
      <c r="C199" t="s">
        <v>1557</v>
      </c>
      <c r="D199" t="s">
        <v>100</v>
      </c>
      <c r="E199">
        <v>6</v>
      </c>
      <c r="F199" t="s">
        <v>1125</v>
      </c>
      <c r="G199">
        <v>85.2</v>
      </c>
      <c r="H199">
        <v>192.8</v>
      </c>
      <c r="I199">
        <v>3</v>
      </c>
      <c r="J199">
        <v>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t="s">
        <v>1606</v>
      </c>
      <c r="B200" t="s">
        <v>62</v>
      </c>
      <c r="C200" t="s">
        <v>1557</v>
      </c>
      <c r="D200" t="s">
        <v>115</v>
      </c>
      <c r="E200">
        <v>6</v>
      </c>
      <c r="F200" t="s">
        <v>1125</v>
      </c>
      <c r="G200">
        <v>85.2</v>
      </c>
      <c r="H200">
        <v>192.8</v>
      </c>
      <c r="I200">
        <v>3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t="s">
        <v>1123</v>
      </c>
      <c r="B201" t="s">
        <v>135</v>
      </c>
      <c r="C201" t="s">
        <v>1125</v>
      </c>
      <c r="D201" t="s">
        <v>64</v>
      </c>
      <c r="E201">
        <v>6</v>
      </c>
      <c r="F201" t="s">
        <v>1557</v>
      </c>
      <c r="G201">
        <v>100.4</v>
      </c>
      <c r="H201">
        <v>278.2</v>
      </c>
      <c r="I201">
        <v>9</v>
      </c>
      <c r="J201">
        <v>4</v>
      </c>
      <c r="K201">
        <v>4</v>
      </c>
      <c r="L201">
        <v>16.84</v>
      </c>
      <c r="M201">
        <v>3</v>
      </c>
      <c r="N201">
        <v>-2</v>
      </c>
      <c r="O201">
        <v>-0.1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20.74</v>
      </c>
    </row>
    <row r="202" spans="1:25" x14ac:dyDescent="0.2">
      <c r="A202" t="s">
        <v>1128</v>
      </c>
      <c r="B202" t="s">
        <v>135</v>
      </c>
      <c r="C202" t="s">
        <v>1125</v>
      </c>
      <c r="D202" t="s">
        <v>69</v>
      </c>
      <c r="E202">
        <v>6</v>
      </c>
      <c r="F202" t="s">
        <v>1557</v>
      </c>
      <c r="G202">
        <v>100.4</v>
      </c>
      <c r="H202">
        <v>278.2</v>
      </c>
      <c r="I202">
        <v>9</v>
      </c>
      <c r="J202">
        <v>4</v>
      </c>
      <c r="K202">
        <v>0</v>
      </c>
      <c r="L202">
        <v>0</v>
      </c>
      <c r="M202">
        <v>0</v>
      </c>
      <c r="N202">
        <v>0</v>
      </c>
      <c r="O202">
        <v>0.70000000000000007</v>
      </c>
      <c r="P202">
        <v>0</v>
      </c>
      <c r="Q202">
        <v>0</v>
      </c>
      <c r="R202">
        <v>4.7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7.4</v>
      </c>
    </row>
    <row r="203" spans="1:25" x14ac:dyDescent="0.2">
      <c r="A203" t="s">
        <v>375</v>
      </c>
      <c r="B203" t="s">
        <v>135</v>
      </c>
      <c r="C203" t="s">
        <v>1125</v>
      </c>
      <c r="D203" t="s">
        <v>69</v>
      </c>
      <c r="E203">
        <v>6</v>
      </c>
      <c r="F203" t="s">
        <v>1557</v>
      </c>
      <c r="G203">
        <v>100.4</v>
      </c>
      <c r="H203">
        <v>278.2</v>
      </c>
      <c r="I203">
        <v>9</v>
      </c>
      <c r="J203">
        <v>4</v>
      </c>
      <c r="K203">
        <v>0</v>
      </c>
      <c r="L203">
        <v>0</v>
      </c>
      <c r="M203">
        <v>0</v>
      </c>
      <c r="N203">
        <v>0</v>
      </c>
      <c r="O203">
        <v>0.9</v>
      </c>
      <c r="P203">
        <v>0</v>
      </c>
      <c r="Q203">
        <v>0</v>
      </c>
      <c r="R203">
        <v>0.8</v>
      </c>
      <c r="S203">
        <v>1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1.7000000000000002</v>
      </c>
    </row>
    <row r="204" spans="1:25" x14ac:dyDescent="0.2">
      <c r="A204" t="s">
        <v>1088</v>
      </c>
      <c r="B204" t="s">
        <v>135</v>
      </c>
      <c r="C204" t="s">
        <v>1125</v>
      </c>
      <c r="D204" t="s">
        <v>69</v>
      </c>
      <c r="E204">
        <v>6</v>
      </c>
      <c r="F204" t="s">
        <v>1557</v>
      </c>
      <c r="G204">
        <v>100.4</v>
      </c>
      <c r="H204">
        <v>278.2</v>
      </c>
      <c r="I204">
        <v>9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0.5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5.5</v>
      </c>
    </row>
    <row r="205" spans="1:25" x14ac:dyDescent="0.2">
      <c r="A205" t="s">
        <v>1136</v>
      </c>
      <c r="B205" t="s">
        <v>135</v>
      </c>
      <c r="C205" t="s">
        <v>1125</v>
      </c>
      <c r="D205" t="s">
        <v>79</v>
      </c>
      <c r="E205">
        <v>6</v>
      </c>
      <c r="F205" t="s">
        <v>1557</v>
      </c>
      <c r="G205">
        <v>100.4</v>
      </c>
      <c r="H205">
        <v>278.2</v>
      </c>
      <c r="I205">
        <v>9</v>
      </c>
      <c r="J205">
        <v>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1.9</v>
      </c>
    </row>
    <row r="206" spans="1:25" x14ac:dyDescent="0.2">
      <c r="A206" t="s">
        <v>1138</v>
      </c>
      <c r="B206" t="s">
        <v>135</v>
      </c>
      <c r="C206" t="s">
        <v>1125</v>
      </c>
      <c r="D206" t="s">
        <v>76</v>
      </c>
      <c r="E206">
        <v>6</v>
      </c>
      <c r="F206" t="s">
        <v>1557</v>
      </c>
      <c r="G206">
        <v>100.4</v>
      </c>
      <c r="H206">
        <v>278.2</v>
      </c>
      <c r="I206">
        <v>9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19.600000000000001</v>
      </c>
      <c r="S206">
        <v>10</v>
      </c>
      <c r="T206">
        <v>0</v>
      </c>
      <c r="U206">
        <v>3</v>
      </c>
      <c r="V206">
        <v>0</v>
      </c>
      <c r="W206">
        <v>-1</v>
      </c>
      <c r="X206">
        <v>0</v>
      </c>
      <c r="Y206">
        <v>31.6</v>
      </c>
    </row>
    <row r="207" spans="1:25" x14ac:dyDescent="0.2">
      <c r="A207" t="s">
        <v>2903</v>
      </c>
      <c r="B207" t="s">
        <v>135</v>
      </c>
      <c r="C207" t="s">
        <v>1125</v>
      </c>
      <c r="D207" t="s">
        <v>79</v>
      </c>
      <c r="E207">
        <v>6</v>
      </c>
      <c r="F207" t="s">
        <v>1557</v>
      </c>
      <c r="G207">
        <v>100.4</v>
      </c>
      <c r="H207">
        <v>278.2</v>
      </c>
      <c r="I207">
        <v>9</v>
      </c>
      <c r="J207">
        <v>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2.2999999999999998</v>
      </c>
    </row>
    <row r="208" spans="1:25" x14ac:dyDescent="0.2">
      <c r="A208" t="s">
        <v>1140</v>
      </c>
      <c r="B208" t="s">
        <v>135</v>
      </c>
      <c r="C208" t="s">
        <v>1125</v>
      </c>
      <c r="D208" t="s">
        <v>76</v>
      </c>
      <c r="E208">
        <v>6</v>
      </c>
      <c r="F208" t="s">
        <v>1557</v>
      </c>
      <c r="G208">
        <v>100.4</v>
      </c>
      <c r="H208">
        <v>278.2</v>
      </c>
      <c r="I208">
        <v>9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5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16</v>
      </c>
    </row>
    <row r="209" spans="1:25" x14ac:dyDescent="0.2">
      <c r="A209" t="s">
        <v>1134</v>
      </c>
      <c r="B209" t="s">
        <v>135</v>
      </c>
      <c r="C209" t="s">
        <v>1125</v>
      </c>
      <c r="D209" t="s">
        <v>76</v>
      </c>
      <c r="E209">
        <v>6</v>
      </c>
      <c r="F209" t="s">
        <v>1557</v>
      </c>
      <c r="G209">
        <v>100.4</v>
      </c>
      <c r="H209">
        <v>278.2</v>
      </c>
      <c r="I209">
        <v>9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9.3000000000000007</v>
      </c>
      <c r="S209">
        <v>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17.3</v>
      </c>
    </row>
    <row r="210" spans="1:25" x14ac:dyDescent="0.2">
      <c r="A210" t="s">
        <v>2905</v>
      </c>
      <c r="B210" t="s">
        <v>135</v>
      </c>
      <c r="C210" t="s">
        <v>1125</v>
      </c>
      <c r="D210" t="s">
        <v>1304</v>
      </c>
      <c r="E210">
        <v>6</v>
      </c>
      <c r="F210" t="s">
        <v>1557</v>
      </c>
      <c r="G210">
        <v>100.4</v>
      </c>
      <c r="H210">
        <v>278.2</v>
      </c>
      <c r="I210">
        <v>9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t="s">
        <v>1146</v>
      </c>
      <c r="B211" t="s">
        <v>135</v>
      </c>
      <c r="C211" t="s">
        <v>1125</v>
      </c>
      <c r="D211" t="s">
        <v>88</v>
      </c>
      <c r="E211">
        <v>6</v>
      </c>
      <c r="F211" t="s">
        <v>1557</v>
      </c>
      <c r="G211">
        <v>100.4</v>
      </c>
      <c r="H211">
        <v>278.2</v>
      </c>
      <c r="I211">
        <v>9</v>
      </c>
      <c r="J211">
        <v>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t="s">
        <v>183</v>
      </c>
      <c r="B212" t="s">
        <v>135</v>
      </c>
      <c r="C212" t="s">
        <v>1125</v>
      </c>
      <c r="D212" t="s">
        <v>91</v>
      </c>
      <c r="E212">
        <v>6</v>
      </c>
      <c r="F212" t="s">
        <v>1557</v>
      </c>
      <c r="G212">
        <v>100.4</v>
      </c>
      <c r="H212">
        <v>278.2</v>
      </c>
      <c r="I212">
        <v>9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t="s">
        <v>1151</v>
      </c>
      <c r="B213" t="s">
        <v>135</v>
      </c>
      <c r="C213" t="s">
        <v>1125</v>
      </c>
      <c r="D213" t="s">
        <v>100</v>
      </c>
      <c r="E213">
        <v>6</v>
      </c>
      <c r="F213" t="s">
        <v>1557</v>
      </c>
      <c r="G213">
        <v>100.4</v>
      </c>
      <c r="H213">
        <v>278.2</v>
      </c>
      <c r="I213">
        <v>9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t="s">
        <v>1153</v>
      </c>
      <c r="B214" t="s">
        <v>135</v>
      </c>
      <c r="C214" t="s">
        <v>1125</v>
      </c>
      <c r="D214" t="s">
        <v>187</v>
      </c>
      <c r="E214">
        <v>6</v>
      </c>
      <c r="F214" t="s">
        <v>1557</v>
      </c>
      <c r="G214">
        <v>100.4</v>
      </c>
      <c r="H214">
        <v>278.2</v>
      </c>
      <c r="I214">
        <v>9</v>
      </c>
      <c r="J214">
        <v>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t="s">
        <v>1163</v>
      </c>
      <c r="B215" t="s">
        <v>135</v>
      </c>
      <c r="C215" t="s">
        <v>1125</v>
      </c>
      <c r="D215" t="s">
        <v>165</v>
      </c>
      <c r="E215">
        <v>6</v>
      </c>
      <c r="F215" t="s">
        <v>1557</v>
      </c>
      <c r="G215">
        <v>100.4</v>
      </c>
      <c r="H215">
        <v>278.2</v>
      </c>
      <c r="I215">
        <v>9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t="s">
        <v>1173</v>
      </c>
      <c r="B216" t="s">
        <v>135</v>
      </c>
      <c r="C216" t="s">
        <v>1125</v>
      </c>
      <c r="D216" t="s">
        <v>100</v>
      </c>
      <c r="E216">
        <v>6</v>
      </c>
      <c r="F216" t="s">
        <v>1557</v>
      </c>
      <c r="G216">
        <v>100.4</v>
      </c>
      <c r="H216">
        <v>278.2</v>
      </c>
      <c r="I216">
        <v>9</v>
      </c>
      <c r="J216">
        <v>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t="s">
        <v>1161</v>
      </c>
      <c r="B217" t="s">
        <v>135</v>
      </c>
      <c r="C217" t="s">
        <v>1125</v>
      </c>
      <c r="D217" t="s">
        <v>165</v>
      </c>
      <c r="E217">
        <v>6</v>
      </c>
      <c r="F217" t="s">
        <v>1557</v>
      </c>
      <c r="G217">
        <v>100.4</v>
      </c>
      <c r="H217">
        <v>278.2</v>
      </c>
      <c r="I217">
        <v>9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t="s">
        <v>1165</v>
      </c>
      <c r="B218" t="s">
        <v>135</v>
      </c>
      <c r="C218" t="s">
        <v>1125</v>
      </c>
      <c r="D218" t="s">
        <v>94</v>
      </c>
      <c r="E218">
        <v>6</v>
      </c>
      <c r="F218" t="s">
        <v>1557</v>
      </c>
      <c r="G218">
        <v>100.4</v>
      </c>
      <c r="H218">
        <v>278.2</v>
      </c>
      <c r="I218">
        <v>9</v>
      </c>
      <c r="J218">
        <v>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t="s">
        <v>2384</v>
      </c>
      <c r="B219" t="s">
        <v>135</v>
      </c>
      <c r="C219" t="s">
        <v>1125</v>
      </c>
      <c r="D219" t="s">
        <v>112</v>
      </c>
      <c r="E219">
        <v>6</v>
      </c>
      <c r="F219" t="s">
        <v>1557</v>
      </c>
      <c r="G219">
        <v>100.4</v>
      </c>
      <c r="H219">
        <v>278.2</v>
      </c>
      <c r="I219">
        <v>9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t="s">
        <v>1987</v>
      </c>
      <c r="B220" t="s">
        <v>135</v>
      </c>
      <c r="C220" t="s">
        <v>1125</v>
      </c>
      <c r="D220" t="s">
        <v>94</v>
      </c>
      <c r="E220">
        <v>6</v>
      </c>
      <c r="F220" t="s">
        <v>1557</v>
      </c>
      <c r="G220">
        <v>100.4</v>
      </c>
      <c r="H220">
        <v>278.2</v>
      </c>
      <c r="I220">
        <v>9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t="s">
        <v>1169</v>
      </c>
      <c r="B221" t="s">
        <v>135</v>
      </c>
      <c r="C221" t="s">
        <v>1125</v>
      </c>
      <c r="D221" t="s">
        <v>118</v>
      </c>
      <c r="E221">
        <v>6</v>
      </c>
      <c r="F221" t="s">
        <v>1557</v>
      </c>
      <c r="G221">
        <v>100.4</v>
      </c>
      <c r="H221">
        <v>278.2</v>
      </c>
      <c r="I221">
        <v>9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t="s">
        <v>1144</v>
      </c>
      <c r="B222" t="s">
        <v>135</v>
      </c>
      <c r="C222" t="s">
        <v>1125</v>
      </c>
      <c r="D222" t="s">
        <v>118</v>
      </c>
      <c r="E222">
        <v>6</v>
      </c>
      <c r="F222" t="s">
        <v>1557</v>
      </c>
      <c r="G222">
        <v>100.4</v>
      </c>
      <c r="H222">
        <v>278.2</v>
      </c>
      <c r="I222">
        <v>9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t="s">
        <v>1159</v>
      </c>
      <c r="B223" t="s">
        <v>135</v>
      </c>
      <c r="C223" t="s">
        <v>1125</v>
      </c>
      <c r="D223" t="s">
        <v>105</v>
      </c>
      <c r="E223">
        <v>6</v>
      </c>
      <c r="F223" t="s">
        <v>1557</v>
      </c>
      <c r="G223">
        <v>100.4</v>
      </c>
      <c r="H223">
        <v>278.2</v>
      </c>
      <c r="I223">
        <v>9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1157</v>
      </c>
      <c r="B224" t="s">
        <v>135</v>
      </c>
      <c r="C224" t="s">
        <v>1125</v>
      </c>
      <c r="D224" t="s">
        <v>115</v>
      </c>
      <c r="E224">
        <v>6</v>
      </c>
      <c r="F224" t="s">
        <v>1557</v>
      </c>
      <c r="G224">
        <v>100.4</v>
      </c>
      <c r="H224">
        <v>278.2</v>
      </c>
      <c r="I224">
        <v>9</v>
      </c>
      <c r="J224">
        <v>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t="s">
        <v>2011</v>
      </c>
      <c r="B225" t="s">
        <v>62</v>
      </c>
      <c r="C225" t="s">
        <v>2013</v>
      </c>
      <c r="D225" t="s">
        <v>64</v>
      </c>
      <c r="E225">
        <v>6</v>
      </c>
      <c r="F225" t="s">
        <v>327</v>
      </c>
      <c r="G225">
        <v>112.75</v>
      </c>
      <c r="H225">
        <v>229.75</v>
      </c>
      <c r="I225">
        <v>6</v>
      </c>
      <c r="J225">
        <v>3</v>
      </c>
      <c r="K225">
        <v>4</v>
      </c>
      <c r="L225">
        <v>9.9600000000000009</v>
      </c>
      <c r="M225">
        <v>0</v>
      </c>
      <c r="N225">
        <v>-2</v>
      </c>
      <c r="O225">
        <v>-0.5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11.46</v>
      </c>
    </row>
    <row r="226" spans="1:25" x14ac:dyDescent="0.2">
      <c r="A226" t="s">
        <v>2014</v>
      </c>
      <c r="B226" t="s">
        <v>62</v>
      </c>
      <c r="C226" t="s">
        <v>2013</v>
      </c>
      <c r="D226" t="s">
        <v>69</v>
      </c>
      <c r="E226">
        <v>6</v>
      </c>
      <c r="F226" t="s">
        <v>327</v>
      </c>
      <c r="G226">
        <v>112.75</v>
      </c>
      <c r="H226">
        <v>229.75</v>
      </c>
      <c r="I226">
        <v>6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0</v>
      </c>
      <c r="Q226">
        <v>0</v>
      </c>
      <c r="R226">
        <v>-0.30000000000000004</v>
      </c>
      <c r="S226">
        <v>1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5.7</v>
      </c>
    </row>
    <row r="227" spans="1:25" x14ac:dyDescent="0.2">
      <c r="A227" t="s">
        <v>2018</v>
      </c>
      <c r="B227" t="s">
        <v>62</v>
      </c>
      <c r="C227" t="s">
        <v>2013</v>
      </c>
      <c r="D227" t="s">
        <v>69</v>
      </c>
      <c r="E227">
        <v>6</v>
      </c>
      <c r="F227" t="s">
        <v>327</v>
      </c>
      <c r="G227">
        <v>112.75</v>
      </c>
      <c r="H227">
        <v>229.75</v>
      </c>
      <c r="I227">
        <v>6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2.7</v>
      </c>
      <c r="P227">
        <v>0</v>
      </c>
      <c r="Q227">
        <v>0</v>
      </c>
      <c r="R227">
        <v>0.8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4.5</v>
      </c>
    </row>
    <row r="228" spans="1:25" x14ac:dyDescent="0.2">
      <c r="A228" t="s">
        <v>2016</v>
      </c>
      <c r="B228" t="s">
        <v>62</v>
      </c>
      <c r="C228" t="s">
        <v>2013</v>
      </c>
      <c r="D228" t="s">
        <v>69</v>
      </c>
      <c r="E228">
        <v>6</v>
      </c>
      <c r="F228" t="s">
        <v>327</v>
      </c>
      <c r="G228">
        <v>112.75</v>
      </c>
      <c r="H228">
        <v>229.75</v>
      </c>
      <c r="I228">
        <v>6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</v>
      </c>
    </row>
    <row r="229" spans="1:25" x14ac:dyDescent="0.2">
      <c r="A229" t="s">
        <v>2020</v>
      </c>
      <c r="B229" t="s">
        <v>62</v>
      </c>
      <c r="C229" t="s">
        <v>2013</v>
      </c>
      <c r="D229" t="s">
        <v>76</v>
      </c>
      <c r="E229">
        <v>6</v>
      </c>
      <c r="F229" t="s">
        <v>327</v>
      </c>
      <c r="G229">
        <v>112.75</v>
      </c>
      <c r="H229">
        <v>229.75</v>
      </c>
      <c r="I229">
        <v>6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12.9</v>
      </c>
      <c r="S229">
        <v>7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22.9</v>
      </c>
    </row>
    <row r="230" spans="1:25" x14ac:dyDescent="0.2">
      <c r="A230" t="s">
        <v>2528</v>
      </c>
      <c r="B230" t="s">
        <v>62</v>
      </c>
      <c r="C230" t="s">
        <v>2013</v>
      </c>
      <c r="D230" t="s">
        <v>79</v>
      </c>
      <c r="E230">
        <v>6</v>
      </c>
      <c r="F230" t="s">
        <v>327</v>
      </c>
      <c r="G230">
        <v>112.75</v>
      </c>
      <c r="H230">
        <v>229.75</v>
      </c>
      <c r="I230">
        <v>6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1.1000000000000001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2.1</v>
      </c>
    </row>
    <row r="231" spans="1:25" x14ac:dyDescent="0.2">
      <c r="A231" t="s">
        <v>2022</v>
      </c>
      <c r="B231" t="s">
        <v>62</v>
      </c>
      <c r="C231" t="s">
        <v>2013</v>
      </c>
      <c r="D231" t="s">
        <v>76</v>
      </c>
      <c r="E231">
        <v>6</v>
      </c>
      <c r="F231" t="s">
        <v>327</v>
      </c>
      <c r="G231">
        <v>112.75</v>
      </c>
      <c r="H231">
        <v>229.75</v>
      </c>
      <c r="I231">
        <v>6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2.3000000000000003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4.3000000000000007</v>
      </c>
    </row>
    <row r="232" spans="1:25" x14ac:dyDescent="0.2">
      <c r="A232" t="s">
        <v>2024</v>
      </c>
      <c r="B232" t="s">
        <v>62</v>
      </c>
      <c r="C232" t="s">
        <v>2013</v>
      </c>
      <c r="D232" t="s">
        <v>79</v>
      </c>
      <c r="E232">
        <v>6</v>
      </c>
      <c r="F232" t="s">
        <v>327</v>
      </c>
      <c r="G232">
        <v>112.75</v>
      </c>
      <c r="H232">
        <v>229.75</v>
      </c>
      <c r="I232">
        <v>6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</v>
      </c>
      <c r="S232">
        <v>2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8.9</v>
      </c>
    </row>
    <row r="233" spans="1:25" x14ac:dyDescent="0.2">
      <c r="A233" t="s">
        <v>2176</v>
      </c>
      <c r="B233" t="s">
        <v>62</v>
      </c>
      <c r="C233" t="s">
        <v>2013</v>
      </c>
      <c r="D233" t="s">
        <v>350</v>
      </c>
      <c r="E233">
        <v>6</v>
      </c>
      <c r="F233" t="s">
        <v>327</v>
      </c>
      <c r="G233">
        <v>112.75</v>
      </c>
      <c r="H233">
        <v>229.75</v>
      </c>
      <c r="I233">
        <v>6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0.30000000000000004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</v>
      </c>
    </row>
    <row r="234" spans="1:25" x14ac:dyDescent="0.2">
      <c r="A234" t="s">
        <v>2178</v>
      </c>
      <c r="B234" t="s">
        <v>62</v>
      </c>
      <c r="C234" t="s">
        <v>2013</v>
      </c>
      <c r="D234" t="s">
        <v>76</v>
      </c>
      <c r="E234">
        <v>6</v>
      </c>
      <c r="F234" t="s">
        <v>327</v>
      </c>
      <c r="G234">
        <v>112.75</v>
      </c>
      <c r="H234">
        <v>229.75</v>
      </c>
      <c r="I234">
        <v>6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6.9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8.9</v>
      </c>
    </row>
    <row r="235" spans="1:25" x14ac:dyDescent="0.2">
      <c r="A235" t="s">
        <v>2907</v>
      </c>
      <c r="B235" t="s">
        <v>62</v>
      </c>
      <c r="C235" t="s">
        <v>2013</v>
      </c>
      <c r="D235" t="s">
        <v>930</v>
      </c>
      <c r="E235">
        <v>6</v>
      </c>
      <c r="F235" t="s">
        <v>327</v>
      </c>
      <c r="G235">
        <v>112.75</v>
      </c>
      <c r="H235">
        <v>229.75</v>
      </c>
      <c r="I235">
        <v>6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t="s">
        <v>2046</v>
      </c>
      <c r="B236" t="s">
        <v>62</v>
      </c>
      <c r="C236" t="s">
        <v>2013</v>
      </c>
      <c r="D236" t="s">
        <v>94</v>
      </c>
      <c r="E236">
        <v>6</v>
      </c>
      <c r="F236" t="s">
        <v>327</v>
      </c>
      <c r="G236">
        <v>112.75</v>
      </c>
      <c r="H236">
        <v>229.75</v>
      </c>
      <c r="I236">
        <v>6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t="s">
        <v>2030</v>
      </c>
      <c r="B237" t="s">
        <v>62</v>
      </c>
      <c r="C237" t="s">
        <v>2013</v>
      </c>
      <c r="D237" t="s">
        <v>88</v>
      </c>
      <c r="E237">
        <v>6</v>
      </c>
      <c r="F237" t="s">
        <v>327</v>
      </c>
      <c r="G237">
        <v>112.75</v>
      </c>
      <c r="H237">
        <v>229.75</v>
      </c>
      <c r="I237">
        <v>6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t="s">
        <v>2032</v>
      </c>
      <c r="B238" t="s">
        <v>62</v>
      </c>
      <c r="C238" t="s">
        <v>2013</v>
      </c>
      <c r="D238" t="s">
        <v>91</v>
      </c>
      <c r="E238">
        <v>6</v>
      </c>
      <c r="F238" t="s">
        <v>327</v>
      </c>
      <c r="G238">
        <v>112.75</v>
      </c>
      <c r="H238">
        <v>229.75</v>
      </c>
      <c r="I238">
        <v>6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t="s">
        <v>2026</v>
      </c>
      <c r="B239" t="s">
        <v>62</v>
      </c>
      <c r="C239" t="s">
        <v>2013</v>
      </c>
      <c r="D239" t="s">
        <v>76</v>
      </c>
      <c r="E239">
        <v>6</v>
      </c>
      <c r="F239" t="s">
        <v>327</v>
      </c>
      <c r="G239">
        <v>112.75</v>
      </c>
      <c r="H239">
        <v>229.75</v>
      </c>
      <c r="I239">
        <v>6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t="s">
        <v>2034</v>
      </c>
      <c r="B240" t="s">
        <v>62</v>
      </c>
      <c r="C240" t="s">
        <v>2013</v>
      </c>
      <c r="D240" t="s">
        <v>100</v>
      </c>
      <c r="E240">
        <v>6</v>
      </c>
      <c r="F240" t="s">
        <v>327</v>
      </c>
      <c r="G240">
        <v>112.75</v>
      </c>
      <c r="H240">
        <v>229.75</v>
      </c>
      <c r="I240">
        <v>6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t="s">
        <v>2185</v>
      </c>
      <c r="B241" t="s">
        <v>62</v>
      </c>
      <c r="C241" t="s">
        <v>2013</v>
      </c>
      <c r="D241" t="s">
        <v>165</v>
      </c>
      <c r="E241">
        <v>6</v>
      </c>
      <c r="F241" t="s">
        <v>327</v>
      </c>
      <c r="G241">
        <v>112.75</v>
      </c>
      <c r="H241">
        <v>229.75</v>
      </c>
      <c r="I241">
        <v>6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t="s">
        <v>2036</v>
      </c>
      <c r="B242" t="s">
        <v>62</v>
      </c>
      <c r="C242" t="s">
        <v>2013</v>
      </c>
      <c r="D242" t="s">
        <v>100</v>
      </c>
      <c r="E242">
        <v>6</v>
      </c>
      <c r="F242" t="s">
        <v>327</v>
      </c>
      <c r="G242">
        <v>112.75</v>
      </c>
      <c r="H242">
        <v>229.75</v>
      </c>
      <c r="I242">
        <v>6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t="s">
        <v>2181</v>
      </c>
      <c r="B243" t="s">
        <v>62</v>
      </c>
      <c r="C243" t="s">
        <v>2013</v>
      </c>
      <c r="D243" t="s">
        <v>100</v>
      </c>
      <c r="E243">
        <v>6</v>
      </c>
      <c r="F243" t="s">
        <v>327</v>
      </c>
      <c r="G243">
        <v>112.75</v>
      </c>
      <c r="H243">
        <v>229.75</v>
      </c>
      <c r="I243">
        <v>6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t="s">
        <v>2063</v>
      </c>
      <c r="B244" t="s">
        <v>62</v>
      </c>
      <c r="C244" t="s">
        <v>2013</v>
      </c>
      <c r="D244" t="s">
        <v>100</v>
      </c>
      <c r="E244">
        <v>6</v>
      </c>
      <c r="F244" t="s">
        <v>327</v>
      </c>
      <c r="G244">
        <v>112.75</v>
      </c>
      <c r="H244">
        <v>229.75</v>
      </c>
      <c r="I244">
        <v>6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t="s">
        <v>2532</v>
      </c>
      <c r="B245" t="s">
        <v>62</v>
      </c>
      <c r="C245" t="s">
        <v>2013</v>
      </c>
      <c r="D245" t="s">
        <v>94</v>
      </c>
      <c r="E245">
        <v>6</v>
      </c>
      <c r="F245" t="s">
        <v>327</v>
      </c>
      <c r="G245">
        <v>112.75</v>
      </c>
      <c r="H245">
        <v>229.75</v>
      </c>
      <c r="I245">
        <v>6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t="s">
        <v>2048</v>
      </c>
      <c r="B246" t="s">
        <v>62</v>
      </c>
      <c r="C246" t="s">
        <v>2013</v>
      </c>
      <c r="D246" t="s">
        <v>105</v>
      </c>
      <c r="E246">
        <v>6</v>
      </c>
      <c r="F246" t="s">
        <v>327</v>
      </c>
      <c r="G246">
        <v>112.75</v>
      </c>
      <c r="H246">
        <v>229.75</v>
      </c>
      <c r="I246">
        <v>6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t="s">
        <v>1051</v>
      </c>
      <c r="B247" t="s">
        <v>62</v>
      </c>
      <c r="C247" t="s">
        <v>2013</v>
      </c>
      <c r="D247" t="s">
        <v>112</v>
      </c>
      <c r="E247">
        <v>6</v>
      </c>
      <c r="F247" t="s">
        <v>327</v>
      </c>
      <c r="G247">
        <v>112.75</v>
      </c>
      <c r="H247">
        <v>229.75</v>
      </c>
      <c r="I247">
        <v>6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t="s">
        <v>2055</v>
      </c>
      <c r="B248" t="s">
        <v>62</v>
      </c>
      <c r="C248" t="s">
        <v>2013</v>
      </c>
      <c r="D248" t="s">
        <v>100</v>
      </c>
      <c r="E248">
        <v>6</v>
      </c>
      <c r="F248" t="s">
        <v>327</v>
      </c>
      <c r="G248">
        <v>112.75</v>
      </c>
      <c r="H248">
        <v>229.75</v>
      </c>
      <c r="I248">
        <v>6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t="s">
        <v>2040</v>
      </c>
      <c r="B249" t="s">
        <v>62</v>
      </c>
      <c r="C249" t="s">
        <v>2013</v>
      </c>
      <c r="D249" t="s">
        <v>118</v>
      </c>
      <c r="E249">
        <v>6</v>
      </c>
      <c r="F249" t="s">
        <v>327</v>
      </c>
      <c r="G249">
        <v>112.75</v>
      </c>
      <c r="H249">
        <v>229.75</v>
      </c>
      <c r="I249">
        <v>6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t="s">
        <v>2061</v>
      </c>
      <c r="B250" t="s">
        <v>62</v>
      </c>
      <c r="C250" t="s">
        <v>2013</v>
      </c>
      <c r="D250" t="s">
        <v>112</v>
      </c>
      <c r="E250">
        <v>6</v>
      </c>
      <c r="F250" t="s">
        <v>327</v>
      </c>
      <c r="G250">
        <v>112.75</v>
      </c>
      <c r="H250">
        <v>229.75</v>
      </c>
      <c r="I250">
        <v>6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t="s">
        <v>2065</v>
      </c>
      <c r="B251" t="s">
        <v>62</v>
      </c>
      <c r="C251" t="s">
        <v>2013</v>
      </c>
      <c r="D251" t="s">
        <v>112</v>
      </c>
      <c r="E251">
        <v>6</v>
      </c>
      <c r="F251" t="s">
        <v>327</v>
      </c>
      <c r="G251">
        <v>112.75</v>
      </c>
      <c r="H251">
        <v>229.75</v>
      </c>
      <c r="I251">
        <v>6</v>
      </c>
      <c r="J251">
        <v>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t="s">
        <v>2042</v>
      </c>
      <c r="B252" t="s">
        <v>62</v>
      </c>
      <c r="C252" t="s">
        <v>2013</v>
      </c>
      <c r="D252" t="s">
        <v>115</v>
      </c>
      <c r="E252">
        <v>6</v>
      </c>
      <c r="F252" t="s">
        <v>327</v>
      </c>
      <c r="G252">
        <v>112.75</v>
      </c>
      <c r="H252">
        <v>229.75</v>
      </c>
      <c r="I252">
        <v>6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t="s">
        <v>325</v>
      </c>
      <c r="B253" t="s">
        <v>135</v>
      </c>
      <c r="C253" t="s">
        <v>327</v>
      </c>
      <c r="D253" t="s">
        <v>64</v>
      </c>
      <c r="E253">
        <v>6</v>
      </c>
      <c r="F253" t="s">
        <v>2013</v>
      </c>
      <c r="G253">
        <v>92.6</v>
      </c>
      <c r="H253">
        <v>214.2</v>
      </c>
      <c r="I253">
        <v>5</v>
      </c>
      <c r="J253">
        <v>3</v>
      </c>
      <c r="K253">
        <v>4</v>
      </c>
      <c r="L253">
        <v>11.28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16.28</v>
      </c>
    </row>
    <row r="254" spans="1:25" x14ac:dyDescent="0.2">
      <c r="A254" t="s">
        <v>328</v>
      </c>
      <c r="B254" t="s">
        <v>135</v>
      </c>
      <c r="C254" t="s">
        <v>327</v>
      </c>
      <c r="D254" t="s">
        <v>69</v>
      </c>
      <c r="E254">
        <v>6</v>
      </c>
      <c r="F254" t="s">
        <v>2013</v>
      </c>
      <c r="G254">
        <v>92.6</v>
      </c>
      <c r="H254">
        <v>214.2</v>
      </c>
      <c r="I254">
        <v>5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3.3000000000000003</v>
      </c>
      <c r="P254">
        <v>0</v>
      </c>
      <c r="Q254">
        <v>0</v>
      </c>
      <c r="R254">
        <v>0.60000000000000009</v>
      </c>
      <c r="S254">
        <v>1</v>
      </c>
      <c r="T254">
        <v>0</v>
      </c>
      <c r="U254">
        <v>0</v>
      </c>
      <c r="V254">
        <v>0</v>
      </c>
      <c r="W254">
        <v>-1</v>
      </c>
      <c r="X254">
        <v>0</v>
      </c>
      <c r="Y254">
        <v>3.9000000000000004</v>
      </c>
    </row>
    <row r="255" spans="1:25" x14ac:dyDescent="0.2">
      <c r="A255" t="s">
        <v>330</v>
      </c>
      <c r="B255" t="s">
        <v>135</v>
      </c>
      <c r="C255" t="s">
        <v>327</v>
      </c>
      <c r="D255" t="s">
        <v>76</v>
      </c>
      <c r="E255">
        <v>6</v>
      </c>
      <c r="F255" t="s">
        <v>2013</v>
      </c>
      <c r="G255">
        <v>92.6</v>
      </c>
      <c r="H255">
        <v>214.2</v>
      </c>
      <c r="I255">
        <v>5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</v>
      </c>
    </row>
    <row r="256" spans="1:25" x14ac:dyDescent="0.2">
      <c r="A256" t="s">
        <v>332</v>
      </c>
      <c r="B256" t="s">
        <v>135</v>
      </c>
      <c r="C256" t="s">
        <v>327</v>
      </c>
      <c r="D256" t="s">
        <v>69</v>
      </c>
      <c r="E256">
        <v>6</v>
      </c>
      <c r="F256" t="s">
        <v>2013</v>
      </c>
      <c r="G256">
        <v>92.6</v>
      </c>
      <c r="H256">
        <v>214.2</v>
      </c>
      <c r="I256">
        <v>5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1.3</v>
      </c>
      <c r="P256">
        <v>0</v>
      </c>
      <c r="Q256">
        <v>0</v>
      </c>
      <c r="R256">
        <v>1.2000000000000002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3.5</v>
      </c>
    </row>
    <row r="257" spans="1:25" x14ac:dyDescent="0.2">
      <c r="A257" t="s">
        <v>348</v>
      </c>
      <c r="B257" t="s">
        <v>135</v>
      </c>
      <c r="C257" t="s">
        <v>327</v>
      </c>
      <c r="D257" t="s">
        <v>350</v>
      </c>
      <c r="E257">
        <v>6</v>
      </c>
      <c r="F257" t="s">
        <v>2013</v>
      </c>
      <c r="G257">
        <v>92.6</v>
      </c>
      <c r="H257">
        <v>214.2</v>
      </c>
      <c r="I257">
        <v>5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2.2999999999999998</v>
      </c>
    </row>
    <row r="258" spans="1:25" x14ac:dyDescent="0.2">
      <c r="A258" t="s">
        <v>1404</v>
      </c>
      <c r="B258" t="s">
        <v>135</v>
      </c>
      <c r="C258" t="s">
        <v>327</v>
      </c>
      <c r="D258" t="s">
        <v>79</v>
      </c>
      <c r="E258">
        <v>6</v>
      </c>
      <c r="F258" t="s">
        <v>2013</v>
      </c>
      <c r="G258">
        <v>92.6</v>
      </c>
      <c r="H258">
        <v>214.2</v>
      </c>
      <c r="I258">
        <v>5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1.5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3.5</v>
      </c>
    </row>
    <row r="259" spans="1:25" x14ac:dyDescent="0.2">
      <c r="A259" t="s">
        <v>340</v>
      </c>
      <c r="B259" t="s">
        <v>135</v>
      </c>
      <c r="C259" t="s">
        <v>327</v>
      </c>
      <c r="D259" t="s">
        <v>76</v>
      </c>
      <c r="E259">
        <v>6</v>
      </c>
      <c r="F259" t="s">
        <v>2013</v>
      </c>
      <c r="G259">
        <v>92.6</v>
      </c>
      <c r="H259">
        <v>214.2</v>
      </c>
      <c r="I259">
        <v>5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4.8000000000000007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7.8000000000000007</v>
      </c>
    </row>
    <row r="260" spans="1:25" x14ac:dyDescent="0.2">
      <c r="A260" t="s">
        <v>2491</v>
      </c>
      <c r="B260" t="s">
        <v>135</v>
      </c>
      <c r="C260" t="s">
        <v>327</v>
      </c>
      <c r="D260" t="s">
        <v>76</v>
      </c>
      <c r="E260">
        <v>6</v>
      </c>
      <c r="F260" t="s">
        <v>2013</v>
      </c>
      <c r="G260">
        <v>92.6</v>
      </c>
      <c r="H260">
        <v>214.2</v>
      </c>
      <c r="I260">
        <v>5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5.7</v>
      </c>
      <c r="S260">
        <v>3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14.7</v>
      </c>
    </row>
    <row r="261" spans="1:25" x14ac:dyDescent="0.2">
      <c r="A261" t="s">
        <v>1793</v>
      </c>
      <c r="B261" t="s">
        <v>135</v>
      </c>
      <c r="C261" t="s">
        <v>327</v>
      </c>
      <c r="D261" t="s">
        <v>79</v>
      </c>
      <c r="E261">
        <v>6</v>
      </c>
      <c r="F261" t="s">
        <v>2013</v>
      </c>
      <c r="G261">
        <v>92.6</v>
      </c>
      <c r="H261">
        <v>214.2</v>
      </c>
      <c r="I261">
        <v>5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2.3000000000000003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4.3000000000000007</v>
      </c>
    </row>
    <row r="262" spans="1:25" x14ac:dyDescent="0.2">
      <c r="A262" t="s">
        <v>338</v>
      </c>
      <c r="B262" t="s">
        <v>135</v>
      </c>
      <c r="C262" t="s">
        <v>327</v>
      </c>
      <c r="D262" t="s">
        <v>76</v>
      </c>
      <c r="E262">
        <v>6</v>
      </c>
      <c r="F262" t="s">
        <v>2013</v>
      </c>
      <c r="G262">
        <v>92.6</v>
      </c>
      <c r="H262">
        <v>214.2</v>
      </c>
      <c r="I262">
        <v>5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1.6</v>
      </c>
      <c r="S262">
        <v>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4.5999999999999996</v>
      </c>
    </row>
    <row r="263" spans="1:25" x14ac:dyDescent="0.2">
      <c r="A263" t="s">
        <v>1795</v>
      </c>
      <c r="B263" t="s">
        <v>135</v>
      </c>
      <c r="C263" t="s">
        <v>327</v>
      </c>
      <c r="D263" t="s">
        <v>76</v>
      </c>
      <c r="E263">
        <v>6</v>
      </c>
      <c r="F263" t="s">
        <v>2013</v>
      </c>
      <c r="G263">
        <v>92.6</v>
      </c>
      <c r="H263">
        <v>214.2</v>
      </c>
      <c r="I263">
        <v>5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1.4</v>
      </c>
    </row>
    <row r="264" spans="1:25" x14ac:dyDescent="0.2">
      <c r="A264" t="s">
        <v>336</v>
      </c>
      <c r="B264" t="s">
        <v>135</v>
      </c>
      <c r="C264" t="s">
        <v>327</v>
      </c>
      <c r="D264" t="s">
        <v>79</v>
      </c>
      <c r="E264">
        <v>6</v>
      </c>
      <c r="F264" t="s">
        <v>2013</v>
      </c>
      <c r="G264">
        <v>92.6</v>
      </c>
      <c r="H264">
        <v>214.2</v>
      </c>
      <c r="I264">
        <v>5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8.8000000000000007</v>
      </c>
      <c r="S264">
        <v>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13.8</v>
      </c>
    </row>
    <row r="265" spans="1:25" x14ac:dyDescent="0.2">
      <c r="A265" t="s">
        <v>344</v>
      </c>
      <c r="B265" t="s">
        <v>135</v>
      </c>
      <c r="C265" t="s">
        <v>327</v>
      </c>
      <c r="D265" t="s">
        <v>88</v>
      </c>
      <c r="E265">
        <v>6</v>
      </c>
      <c r="F265" t="s">
        <v>2013</v>
      </c>
      <c r="G265">
        <v>92.6</v>
      </c>
      <c r="H265">
        <v>214.2</v>
      </c>
      <c r="I265">
        <v>5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t="s">
        <v>346</v>
      </c>
      <c r="B266" t="s">
        <v>135</v>
      </c>
      <c r="C266" t="s">
        <v>327</v>
      </c>
      <c r="D266" t="s">
        <v>91</v>
      </c>
      <c r="E266">
        <v>6</v>
      </c>
      <c r="F266" t="s">
        <v>2013</v>
      </c>
      <c r="G266">
        <v>92.6</v>
      </c>
      <c r="H266">
        <v>214.2</v>
      </c>
      <c r="I266">
        <v>5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t="s">
        <v>351</v>
      </c>
      <c r="B267" t="s">
        <v>135</v>
      </c>
      <c r="C267" t="s">
        <v>327</v>
      </c>
      <c r="D267" t="s">
        <v>94</v>
      </c>
      <c r="E267">
        <v>6</v>
      </c>
      <c r="F267" t="s">
        <v>2013</v>
      </c>
      <c r="G267">
        <v>92.6</v>
      </c>
      <c r="H267">
        <v>214.2</v>
      </c>
      <c r="I267">
        <v>5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t="s">
        <v>377</v>
      </c>
      <c r="B268" t="s">
        <v>135</v>
      </c>
      <c r="C268" t="s">
        <v>327</v>
      </c>
      <c r="D268" t="s">
        <v>112</v>
      </c>
      <c r="E268">
        <v>6</v>
      </c>
      <c r="F268" t="s">
        <v>2013</v>
      </c>
      <c r="G268">
        <v>92.6</v>
      </c>
      <c r="H268">
        <v>214.2</v>
      </c>
      <c r="I268">
        <v>5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t="s">
        <v>355</v>
      </c>
      <c r="B269" t="s">
        <v>135</v>
      </c>
      <c r="C269" t="s">
        <v>327</v>
      </c>
      <c r="D269" t="s">
        <v>100</v>
      </c>
      <c r="E269">
        <v>6</v>
      </c>
      <c r="F269" t="s">
        <v>2013</v>
      </c>
      <c r="G269">
        <v>92.6</v>
      </c>
      <c r="H269">
        <v>214.2</v>
      </c>
      <c r="I269">
        <v>5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t="s">
        <v>357</v>
      </c>
      <c r="B270" t="s">
        <v>135</v>
      </c>
      <c r="C270" t="s">
        <v>327</v>
      </c>
      <c r="D270" t="s">
        <v>105</v>
      </c>
      <c r="E270">
        <v>6</v>
      </c>
      <c r="F270" t="s">
        <v>2013</v>
      </c>
      <c r="G270">
        <v>92.6</v>
      </c>
      <c r="H270">
        <v>214.2</v>
      </c>
      <c r="I270">
        <v>5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t="s">
        <v>2910</v>
      </c>
      <c r="B271" t="s">
        <v>135</v>
      </c>
      <c r="C271" t="s">
        <v>327</v>
      </c>
      <c r="D271" t="s">
        <v>112</v>
      </c>
      <c r="E271">
        <v>6</v>
      </c>
      <c r="F271" t="s">
        <v>2013</v>
      </c>
      <c r="G271">
        <v>92.6</v>
      </c>
      <c r="H271">
        <v>214.2</v>
      </c>
      <c r="I271">
        <v>5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t="s">
        <v>363</v>
      </c>
      <c r="B272" t="s">
        <v>135</v>
      </c>
      <c r="C272" t="s">
        <v>327</v>
      </c>
      <c r="D272" t="s">
        <v>105</v>
      </c>
      <c r="E272">
        <v>6</v>
      </c>
      <c r="F272" t="s">
        <v>2013</v>
      </c>
      <c r="G272">
        <v>92.6</v>
      </c>
      <c r="H272">
        <v>214.2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t="s">
        <v>342</v>
      </c>
      <c r="B273" t="s">
        <v>135</v>
      </c>
      <c r="C273" t="s">
        <v>327</v>
      </c>
      <c r="D273" t="s">
        <v>105</v>
      </c>
      <c r="E273">
        <v>6</v>
      </c>
      <c r="F273" t="s">
        <v>2013</v>
      </c>
      <c r="G273">
        <v>92.6</v>
      </c>
      <c r="H273">
        <v>214.2</v>
      </c>
      <c r="I273">
        <v>5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t="s">
        <v>365</v>
      </c>
      <c r="B274" t="s">
        <v>135</v>
      </c>
      <c r="C274" t="s">
        <v>327</v>
      </c>
      <c r="D274" t="s">
        <v>165</v>
      </c>
      <c r="E274">
        <v>6</v>
      </c>
      <c r="F274" t="s">
        <v>2013</v>
      </c>
      <c r="G274">
        <v>92.6</v>
      </c>
      <c r="H274">
        <v>214.2</v>
      </c>
      <c r="I274">
        <v>5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t="s">
        <v>367</v>
      </c>
      <c r="B275" t="s">
        <v>135</v>
      </c>
      <c r="C275" t="s">
        <v>327</v>
      </c>
      <c r="D275" t="s">
        <v>187</v>
      </c>
      <c r="E275">
        <v>6</v>
      </c>
      <c r="F275" t="s">
        <v>2013</v>
      </c>
      <c r="G275">
        <v>92.6</v>
      </c>
      <c r="H275">
        <v>214.2</v>
      </c>
      <c r="I275">
        <v>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t="s">
        <v>369</v>
      </c>
      <c r="B276" t="s">
        <v>135</v>
      </c>
      <c r="C276" t="s">
        <v>327</v>
      </c>
      <c r="D276" t="s">
        <v>118</v>
      </c>
      <c r="E276">
        <v>6</v>
      </c>
      <c r="F276" t="s">
        <v>2013</v>
      </c>
      <c r="G276">
        <v>92.6</v>
      </c>
      <c r="H276">
        <v>214.2</v>
      </c>
      <c r="I276">
        <v>5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t="s">
        <v>371</v>
      </c>
      <c r="B277" t="s">
        <v>135</v>
      </c>
      <c r="C277" t="s">
        <v>327</v>
      </c>
      <c r="D277" t="s">
        <v>100</v>
      </c>
      <c r="E277">
        <v>6</v>
      </c>
      <c r="F277" t="s">
        <v>2013</v>
      </c>
      <c r="G277">
        <v>92.6</v>
      </c>
      <c r="H277">
        <v>214.2</v>
      </c>
      <c r="I277">
        <v>5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t="s">
        <v>373</v>
      </c>
      <c r="B278" t="s">
        <v>135</v>
      </c>
      <c r="C278" t="s">
        <v>327</v>
      </c>
      <c r="D278" t="s">
        <v>118</v>
      </c>
      <c r="E278">
        <v>6</v>
      </c>
      <c r="F278" t="s">
        <v>2013</v>
      </c>
      <c r="G278">
        <v>92.6</v>
      </c>
      <c r="H278">
        <v>214.2</v>
      </c>
      <c r="I278">
        <v>5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t="s">
        <v>375</v>
      </c>
      <c r="B279" t="s">
        <v>135</v>
      </c>
      <c r="C279" t="s">
        <v>327</v>
      </c>
      <c r="D279" t="s">
        <v>115</v>
      </c>
      <c r="E279">
        <v>6</v>
      </c>
      <c r="F279" t="s">
        <v>2013</v>
      </c>
      <c r="G279">
        <v>92.6</v>
      </c>
      <c r="H279">
        <v>214.2</v>
      </c>
      <c r="I279">
        <v>5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t="s">
        <v>353</v>
      </c>
      <c r="B280" t="s">
        <v>135</v>
      </c>
      <c r="C280" t="s">
        <v>327</v>
      </c>
      <c r="D280" t="s">
        <v>94</v>
      </c>
      <c r="E280">
        <v>6</v>
      </c>
      <c r="F280" t="s">
        <v>2013</v>
      </c>
      <c r="G280">
        <v>92.6</v>
      </c>
      <c r="H280">
        <v>214.2</v>
      </c>
      <c r="I280">
        <v>5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t="s">
        <v>2299</v>
      </c>
      <c r="B281" t="s">
        <v>62</v>
      </c>
      <c r="C281" t="s">
        <v>907</v>
      </c>
      <c r="D281" t="s">
        <v>64</v>
      </c>
      <c r="E281">
        <v>6</v>
      </c>
      <c r="F281" t="s">
        <v>434</v>
      </c>
      <c r="G281">
        <v>78.400000000000006</v>
      </c>
      <c r="H281">
        <v>288</v>
      </c>
      <c r="I281">
        <v>6</v>
      </c>
      <c r="J281">
        <v>8</v>
      </c>
      <c r="K281">
        <v>4</v>
      </c>
      <c r="L281">
        <v>10.52</v>
      </c>
      <c r="M281">
        <v>0</v>
      </c>
      <c r="N281">
        <v>-1</v>
      </c>
      <c r="O281">
        <v>2.2000000000000002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21.72</v>
      </c>
    </row>
    <row r="282" spans="1:25" x14ac:dyDescent="0.2">
      <c r="A282" t="s">
        <v>2297</v>
      </c>
      <c r="B282" t="s">
        <v>62</v>
      </c>
      <c r="C282" t="s">
        <v>907</v>
      </c>
      <c r="D282" t="s">
        <v>69</v>
      </c>
      <c r="E282">
        <v>6</v>
      </c>
      <c r="F282" t="s">
        <v>434</v>
      </c>
      <c r="G282">
        <v>78.400000000000006</v>
      </c>
      <c r="H282">
        <v>288</v>
      </c>
      <c r="I282">
        <v>6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6</v>
      </c>
      <c r="Q282">
        <v>0</v>
      </c>
      <c r="R282">
        <v>0.4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17.399999999999999</v>
      </c>
    </row>
    <row r="283" spans="1:25" x14ac:dyDescent="0.2">
      <c r="A283" t="s">
        <v>1924</v>
      </c>
      <c r="B283" t="s">
        <v>62</v>
      </c>
      <c r="C283" t="s">
        <v>907</v>
      </c>
      <c r="D283" t="s">
        <v>79</v>
      </c>
      <c r="E283">
        <v>6</v>
      </c>
      <c r="F283" t="s">
        <v>434</v>
      </c>
      <c r="G283">
        <v>78.400000000000006</v>
      </c>
      <c r="H283">
        <v>288</v>
      </c>
      <c r="I283">
        <v>6</v>
      </c>
      <c r="J283">
        <v>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5.4</v>
      </c>
      <c r="S283">
        <v>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10.4</v>
      </c>
    </row>
    <row r="284" spans="1:25" x14ac:dyDescent="0.2">
      <c r="A284" t="s">
        <v>908</v>
      </c>
      <c r="B284" t="s">
        <v>62</v>
      </c>
      <c r="C284" t="s">
        <v>907</v>
      </c>
      <c r="D284" t="s">
        <v>76</v>
      </c>
      <c r="E284">
        <v>6</v>
      </c>
      <c r="F284" t="s">
        <v>434</v>
      </c>
      <c r="G284">
        <v>78.400000000000006</v>
      </c>
      <c r="H284">
        <v>288</v>
      </c>
      <c r="I284">
        <v>6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3.1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5.0999999999999996</v>
      </c>
    </row>
    <row r="285" spans="1:25" x14ac:dyDescent="0.2">
      <c r="A285" t="s">
        <v>922</v>
      </c>
      <c r="B285" t="s">
        <v>62</v>
      </c>
      <c r="C285" t="s">
        <v>907</v>
      </c>
      <c r="D285" t="s">
        <v>79</v>
      </c>
      <c r="E285">
        <v>6</v>
      </c>
      <c r="F285" t="s">
        <v>434</v>
      </c>
      <c r="G285">
        <v>78.400000000000006</v>
      </c>
      <c r="H285">
        <v>288</v>
      </c>
      <c r="I285">
        <v>6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6.2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15.2</v>
      </c>
    </row>
    <row r="286" spans="1:25" x14ac:dyDescent="0.2">
      <c r="A286" t="s">
        <v>916</v>
      </c>
      <c r="B286" t="s">
        <v>62</v>
      </c>
      <c r="C286" t="s">
        <v>907</v>
      </c>
      <c r="E286">
        <v>6</v>
      </c>
      <c r="F286" t="s">
        <v>434</v>
      </c>
      <c r="G286">
        <v>78.400000000000006</v>
      </c>
      <c r="H286">
        <v>288</v>
      </c>
      <c r="I286">
        <v>6</v>
      </c>
      <c r="J286">
        <v>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1.7000000000000002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3.7</v>
      </c>
    </row>
    <row r="287" spans="1:25" x14ac:dyDescent="0.2">
      <c r="A287" t="s">
        <v>924</v>
      </c>
      <c r="B287" t="s">
        <v>62</v>
      </c>
      <c r="C287" t="s">
        <v>907</v>
      </c>
      <c r="D287" t="s">
        <v>76</v>
      </c>
      <c r="E287">
        <v>6</v>
      </c>
      <c r="F287" t="s">
        <v>434</v>
      </c>
      <c r="G287">
        <v>78.400000000000006</v>
      </c>
      <c r="H287">
        <v>288</v>
      </c>
      <c r="I287">
        <v>6</v>
      </c>
      <c r="J287">
        <v>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4.7</v>
      </c>
      <c r="S287">
        <v>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8.6999999999999993</v>
      </c>
    </row>
    <row r="288" spans="1:25" x14ac:dyDescent="0.2">
      <c r="A288" t="s">
        <v>2301</v>
      </c>
      <c r="B288" t="s">
        <v>62</v>
      </c>
      <c r="C288" t="s">
        <v>907</v>
      </c>
      <c r="D288" t="s">
        <v>76</v>
      </c>
      <c r="E288">
        <v>6</v>
      </c>
      <c r="F288" t="s">
        <v>434</v>
      </c>
      <c r="G288">
        <v>78.400000000000006</v>
      </c>
      <c r="H288">
        <v>288</v>
      </c>
      <c r="I288">
        <v>6</v>
      </c>
      <c r="J288">
        <v>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4.8000000000000007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14.8</v>
      </c>
    </row>
    <row r="289" spans="1:25" x14ac:dyDescent="0.2">
      <c r="A289" t="s">
        <v>931</v>
      </c>
      <c r="B289" t="s">
        <v>62</v>
      </c>
      <c r="C289" t="s">
        <v>907</v>
      </c>
      <c r="D289" t="s">
        <v>88</v>
      </c>
      <c r="E289">
        <v>6</v>
      </c>
      <c r="F289" t="s">
        <v>434</v>
      </c>
      <c r="G289">
        <v>78.400000000000006</v>
      </c>
      <c r="H289">
        <v>288</v>
      </c>
      <c r="I289">
        <v>6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t="s">
        <v>933</v>
      </c>
      <c r="B290" t="s">
        <v>62</v>
      </c>
      <c r="C290" t="s">
        <v>907</v>
      </c>
      <c r="D290" t="s">
        <v>91</v>
      </c>
      <c r="E290">
        <v>6</v>
      </c>
      <c r="F290" t="s">
        <v>434</v>
      </c>
      <c r="G290">
        <v>78.400000000000006</v>
      </c>
      <c r="H290">
        <v>288</v>
      </c>
      <c r="I290">
        <v>6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t="s">
        <v>926</v>
      </c>
      <c r="B291" t="s">
        <v>62</v>
      </c>
      <c r="C291" t="s">
        <v>907</v>
      </c>
      <c r="E291">
        <v>6</v>
      </c>
      <c r="F291" t="s">
        <v>434</v>
      </c>
      <c r="G291">
        <v>78.400000000000006</v>
      </c>
      <c r="H291">
        <v>288</v>
      </c>
      <c r="I291">
        <v>6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t="s">
        <v>920</v>
      </c>
      <c r="B292" t="s">
        <v>62</v>
      </c>
      <c r="C292" t="s">
        <v>907</v>
      </c>
      <c r="D292" t="s">
        <v>76</v>
      </c>
      <c r="E292">
        <v>6</v>
      </c>
      <c r="F292" t="s">
        <v>434</v>
      </c>
      <c r="G292">
        <v>78.400000000000006</v>
      </c>
      <c r="H292">
        <v>288</v>
      </c>
      <c r="I292">
        <v>6</v>
      </c>
      <c r="J292">
        <v>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t="s">
        <v>935</v>
      </c>
      <c r="B293" t="s">
        <v>62</v>
      </c>
      <c r="C293" t="s">
        <v>907</v>
      </c>
      <c r="D293" t="s">
        <v>165</v>
      </c>
      <c r="E293">
        <v>6</v>
      </c>
      <c r="F293" t="s">
        <v>434</v>
      </c>
      <c r="G293">
        <v>78.400000000000006</v>
      </c>
      <c r="H293">
        <v>288</v>
      </c>
      <c r="I293">
        <v>6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t="s">
        <v>948</v>
      </c>
      <c r="B294" t="s">
        <v>62</v>
      </c>
      <c r="C294" t="s">
        <v>907</v>
      </c>
      <c r="D294" t="s">
        <v>105</v>
      </c>
      <c r="E294">
        <v>6</v>
      </c>
      <c r="F294" t="s">
        <v>434</v>
      </c>
      <c r="G294">
        <v>78.400000000000006</v>
      </c>
      <c r="H294">
        <v>288</v>
      </c>
      <c r="I294">
        <v>6</v>
      </c>
      <c r="J294">
        <v>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t="s">
        <v>1928</v>
      </c>
      <c r="B295" t="s">
        <v>62</v>
      </c>
      <c r="C295" t="s">
        <v>907</v>
      </c>
      <c r="D295" t="s">
        <v>112</v>
      </c>
      <c r="E295">
        <v>6</v>
      </c>
      <c r="F295" t="s">
        <v>434</v>
      </c>
      <c r="G295">
        <v>78.400000000000006</v>
      </c>
      <c r="H295">
        <v>288</v>
      </c>
      <c r="I295">
        <v>6</v>
      </c>
      <c r="J295">
        <v>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t="s">
        <v>1930</v>
      </c>
      <c r="B296" t="s">
        <v>62</v>
      </c>
      <c r="C296" t="s">
        <v>907</v>
      </c>
      <c r="D296" t="s">
        <v>165</v>
      </c>
      <c r="E296">
        <v>6</v>
      </c>
      <c r="F296" t="s">
        <v>434</v>
      </c>
      <c r="G296">
        <v>78.400000000000006</v>
      </c>
      <c r="H296">
        <v>288</v>
      </c>
      <c r="I296">
        <v>6</v>
      </c>
      <c r="J296">
        <v>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t="s">
        <v>757</v>
      </c>
      <c r="B297" t="s">
        <v>62</v>
      </c>
      <c r="C297" t="s">
        <v>907</v>
      </c>
      <c r="D297" t="s">
        <v>94</v>
      </c>
      <c r="E297">
        <v>6</v>
      </c>
      <c r="F297" t="s">
        <v>434</v>
      </c>
      <c r="G297">
        <v>78.400000000000006</v>
      </c>
      <c r="H297">
        <v>288</v>
      </c>
      <c r="I297">
        <v>6</v>
      </c>
      <c r="J297">
        <v>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t="s">
        <v>940</v>
      </c>
      <c r="B298" t="s">
        <v>62</v>
      </c>
      <c r="C298" t="s">
        <v>907</v>
      </c>
      <c r="D298" t="s">
        <v>112</v>
      </c>
      <c r="E298">
        <v>6</v>
      </c>
      <c r="F298" t="s">
        <v>434</v>
      </c>
      <c r="G298">
        <v>78.400000000000006</v>
      </c>
      <c r="H298">
        <v>288</v>
      </c>
      <c r="I298">
        <v>6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t="s">
        <v>944</v>
      </c>
      <c r="B299" t="s">
        <v>62</v>
      </c>
      <c r="C299" t="s">
        <v>907</v>
      </c>
      <c r="D299" t="s">
        <v>118</v>
      </c>
      <c r="E299">
        <v>6</v>
      </c>
      <c r="F299" t="s">
        <v>434</v>
      </c>
      <c r="G299">
        <v>78.400000000000006</v>
      </c>
      <c r="H299">
        <v>288</v>
      </c>
      <c r="I299">
        <v>6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t="s">
        <v>946</v>
      </c>
      <c r="B300" t="s">
        <v>62</v>
      </c>
      <c r="C300" t="s">
        <v>907</v>
      </c>
      <c r="D300" t="s">
        <v>290</v>
      </c>
      <c r="E300">
        <v>6</v>
      </c>
      <c r="F300" t="s">
        <v>434</v>
      </c>
      <c r="G300">
        <v>78.400000000000006</v>
      </c>
      <c r="H300">
        <v>288</v>
      </c>
      <c r="I300">
        <v>6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t="s">
        <v>950</v>
      </c>
      <c r="B301" t="s">
        <v>62</v>
      </c>
      <c r="C301" t="s">
        <v>907</v>
      </c>
      <c r="D301" t="s">
        <v>100</v>
      </c>
      <c r="E301">
        <v>6</v>
      </c>
      <c r="F301" t="s">
        <v>434</v>
      </c>
      <c r="G301">
        <v>78.400000000000006</v>
      </c>
      <c r="H301">
        <v>288</v>
      </c>
      <c r="I301">
        <v>6</v>
      </c>
      <c r="J301">
        <v>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t="s">
        <v>952</v>
      </c>
      <c r="B302" t="s">
        <v>62</v>
      </c>
      <c r="C302" t="s">
        <v>907</v>
      </c>
      <c r="D302" t="s">
        <v>105</v>
      </c>
      <c r="E302">
        <v>6</v>
      </c>
      <c r="F302" t="s">
        <v>434</v>
      </c>
      <c r="G302">
        <v>78.400000000000006</v>
      </c>
      <c r="H302">
        <v>288</v>
      </c>
      <c r="I302">
        <v>6</v>
      </c>
      <c r="J302">
        <v>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t="s">
        <v>954</v>
      </c>
      <c r="B303" t="s">
        <v>62</v>
      </c>
      <c r="C303" t="s">
        <v>907</v>
      </c>
      <c r="D303" t="s">
        <v>112</v>
      </c>
      <c r="E303">
        <v>6</v>
      </c>
      <c r="F303" t="s">
        <v>434</v>
      </c>
      <c r="G303">
        <v>78.400000000000006</v>
      </c>
      <c r="H303">
        <v>288</v>
      </c>
      <c r="I303">
        <v>6</v>
      </c>
      <c r="J303">
        <v>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t="s">
        <v>956</v>
      </c>
      <c r="B304" t="s">
        <v>62</v>
      </c>
      <c r="C304" t="s">
        <v>907</v>
      </c>
      <c r="D304" t="s">
        <v>112</v>
      </c>
      <c r="E304">
        <v>6</v>
      </c>
      <c r="F304" t="s">
        <v>434</v>
      </c>
      <c r="G304">
        <v>78.400000000000006</v>
      </c>
      <c r="H304">
        <v>288</v>
      </c>
      <c r="I304">
        <v>6</v>
      </c>
      <c r="J304">
        <v>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t="s">
        <v>845</v>
      </c>
      <c r="B305" t="s">
        <v>62</v>
      </c>
      <c r="C305" t="s">
        <v>907</v>
      </c>
      <c r="D305" t="s">
        <v>94</v>
      </c>
      <c r="E305">
        <v>6</v>
      </c>
      <c r="F305" t="s">
        <v>434</v>
      </c>
      <c r="G305">
        <v>78.400000000000006</v>
      </c>
      <c r="H305">
        <v>288</v>
      </c>
      <c r="I305">
        <v>6</v>
      </c>
      <c r="J305">
        <v>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t="s">
        <v>961</v>
      </c>
      <c r="B306" t="s">
        <v>62</v>
      </c>
      <c r="C306" t="s">
        <v>907</v>
      </c>
      <c r="D306" t="s">
        <v>100</v>
      </c>
      <c r="E306">
        <v>6</v>
      </c>
      <c r="F306" t="s">
        <v>434</v>
      </c>
      <c r="G306">
        <v>78.400000000000006</v>
      </c>
      <c r="H306">
        <v>288</v>
      </c>
      <c r="I306">
        <v>6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t="s">
        <v>432</v>
      </c>
      <c r="B307" t="s">
        <v>135</v>
      </c>
      <c r="C307" t="s">
        <v>434</v>
      </c>
      <c r="D307" t="s">
        <v>64</v>
      </c>
      <c r="E307">
        <v>6</v>
      </c>
      <c r="F307" t="s">
        <v>907</v>
      </c>
      <c r="G307">
        <v>96.8</v>
      </c>
      <c r="H307">
        <v>279.60000000000002</v>
      </c>
      <c r="I307">
        <v>8</v>
      </c>
      <c r="J307">
        <v>1</v>
      </c>
      <c r="K307">
        <v>12</v>
      </c>
      <c r="L307">
        <v>9.7200000000000006</v>
      </c>
      <c r="M307">
        <v>0</v>
      </c>
      <c r="N307">
        <v>0</v>
      </c>
      <c r="O307">
        <v>-0.2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20.52</v>
      </c>
    </row>
    <row r="308" spans="1:25" x14ac:dyDescent="0.2">
      <c r="A308" t="s">
        <v>435</v>
      </c>
      <c r="B308" t="s">
        <v>135</v>
      </c>
      <c r="C308" t="s">
        <v>434</v>
      </c>
      <c r="D308" t="s">
        <v>69</v>
      </c>
      <c r="E308">
        <v>6</v>
      </c>
      <c r="F308" t="s">
        <v>907</v>
      </c>
      <c r="G308">
        <v>96.8</v>
      </c>
      <c r="H308">
        <v>279.60000000000002</v>
      </c>
      <c r="I308">
        <v>8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6</v>
      </c>
      <c r="Q308">
        <v>0</v>
      </c>
      <c r="R308">
        <v>2.3000000000000003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14.3</v>
      </c>
    </row>
    <row r="309" spans="1:25" x14ac:dyDescent="0.2">
      <c r="A309" t="s">
        <v>445</v>
      </c>
      <c r="B309" t="s">
        <v>135</v>
      </c>
      <c r="C309" t="s">
        <v>434</v>
      </c>
      <c r="D309" t="s">
        <v>76</v>
      </c>
      <c r="E309">
        <v>6</v>
      </c>
      <c r="F309" t="s">
        <v>907</v>
      </c>
      <c r="G309">
        <v>96.8</v>
      </c>
      <c r="H309">
        <v>279.60000000000002</v>
      </c>
      <c r="I309">
        <v>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0.8</v>
      </c>
      <c r="P309">
        <v>0</v>
      </c>
      <c r="Q309">
        <v>0</v>
      </c>
      <c r="R309">
        <v>3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5.8</v>
      </c>
    </row>
    <row r="310" spans="1:25" x14ac:dyDescent="0.2">
      <c r="A310" t="s">
        <v>439</v>
      </c>
      <c r="B310" t="s">
        <v>135</v>
      </c>
      <c r="C310" t="s">
        <v>434</v>
      </c>
      <c r="D310" t="s">
        <v>69</v>
      </c>
      <c r="E310">
        <v>6</v>
      </c>
      <c r="F310" t="s">
        <v>907</v>
      </c>
      <c r="G310">
        <v>96.8</v>
      </c>
      <c r="H310">
        <v>279.60000000000002</v>
      </c>
      <c r="I310">
        <v>8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5.6000000000000005</v>
      </c>
      <c r="P310">
        <v>0</v>
      </c>
      <c r="Q310">
        <v>0</v>
      </c>
      <c r="R310">
        <v>1.3</v>
      </c>
      <c r="S310">
        <v>1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13.9</v>
      </c>
    </row>
    <row r="311" spans="1:25" x14ac:dyDescent="0.2">
      <c r="A311" t="s">
        <v>2912</v>
      </c>
      <c r="B311" t="s">
        <v>135</v>
      </c>
      <c r="C311" t="s">
        <v>434</v>
      </c>
      <c r="D311" t="s">
        <v>79</v>
      </c>
      <c r="E311">
        <v>6</v>
      </c>
      <c r="F311" t="s">
        <v>907</v>
      </c>
      <c r="G311">
        <v>96.8</v>
      </c>
      <c r="H311">
        <v>279.60000000000002</v>
      </c>
      <c r="I311">
        <v>8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1.6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2.6</v>
      </c>
    </row>
    <row r="312" spans="1:25" x14ac:dyDescent="0.2">
      <c r="A312" t="s">
        <v>441</v>
      </c>
      <c r="B312" t="s">
        <v>135</v>
      </c>
      <c r="C312" t="s">
        <v>434</v>
      </c>
      <c r="D312" t="s">
        <v>76</v>
      </c>
      <c r="E312">
        <v>6</v>
      </c>
      <c r="F312" t="s">
        <v>907</v>
      </c>
      <c r="G312">
        <v>96.8</v>
      </c>
      <c r="H312">
        <v>279.60000000000002</v>
      </c>
      <c r="I312">
        <v>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3.6</v>
      </c>
      <c r="S312">
        <v>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7.6</v>
      </c>
    </row>
    <row r="313" spans="1:25" x14ac:dyDescent="0.2">
      <c r="A313" t="s">
        <v>443</v>
      </c>
      <c r="B313" t="s">
        <v>135</v>
      </c>
      <c r="C313" t="s">
        <v>434</v>
      </c>
      <c r="D313" t="s">
        <v>76</v>
      </c>
      <c r="E313">
        <v>6</v>
      </c>
      <c r="F313" t="s">
        <v>907</v>
      </c>
      <c r="G313">
        <v>96.8</v>
      </c>
      <c r="H313">
        <v>279.60000000000002</v>
      </c>
      <c r="I313">
        <v>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9.5</v>
      </c>
      <c r="S313">
        <v>9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24.5</v>
      </c>
    </row>
    <row r="314" spans="1:25" x14ac:dyDescent="0.2">
      <c r="A314" t="s">
        <v>447</v>
      </c>
      <c r="B314" t="s">
        <v>135</v>
      </c>
      <c r="C314" t="s">
        <v>434</v>
      </c>
      <c r="D314" t="s">
        <v>79</v>
      </c>
      <c r="E314">
        <v>6</v>
      </c>
      <c r="F314" t="s">
        <v>907</v>
      </c>
      <c r="G314">
        <v>96.8</v>
      </c>
      <c r="H314">
        <v>279.60000000000002</v>
      </c>
      <c r="I314">
        <v>8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4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13</v>
      </c>
    </row>
    <row r="315" spans="1:25" x14ac:dyDescent="0.2">
      <c r="A315" t="s">
        <v>449</v>
      </c>
      <c r="B315" t="s">
        <v>135</v>
      </c>
      <c r="C315" t="s">
        <v>434</v>
      </c>
      <c r="D315" t="s">
        <v>88</v>
      </c>
      <c r="E315">
        <v>6</v>
      </c>
      <c r="F315" t="s">
        <v>907</v>
      </c>
      <c r="G315">
        <v>96.8</v>
      </c>
      <c r="H315">
        <v>279.60000000000002</v>
      </c>
      <c r="I315">
        <v>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t="s">
        <v>451</v>
      </c>
      <c r="B316" t="s">
        <v>135</v>
      </c>
      <c r="C316" t="s">
        <v>434</v>
      </c>
      <c r="D316" t="s">
        <v>91</v>
      </c>
      <c r="E316">
        <v>6</v>
      </c>
      <c r="F316" t="s">
        <v>907</v>
      </c>
      <c r="G316">
        <v>96.8</v>
      </c>
      <c r="H316">
        <v>279.60000000000002</v>
      </c>
      <c r="I316">
        <v>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t="s">
        <v>453</v>
      </c>
      <c r="B317" t="s">
        <v>135</v>
      </c>
      <c r="C317" t="s">
        <v>434</v>
      </c>
      <c r="D317" t="s">
        <v>76</v>
      </c>
      <c r="E317">
        <v>6</v>
      </c>
      <c r="F317" t="s">
        <v>907</v>
      </c>
      <c r="G317">
        <v>96.8</v>
      </c>
      <c r="H317">
        <v>279.60000000000002</v>
      </c>
      <c r="I317">
        <v>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t="s">
        <v>2223</v>
      </c>
      <c r="B318" t="s">
        <v>135</v>
      </c>
      <c r="C318" t="s">
        <v>434</v>
      </c>
      <c r="D318" t="s">
        <v>69</v>
      </c>
      <c r="E318">
        <v>6</v>
      </c>
      <c r="F318" t="s">
        <v>907</v>
      </c>
      <c r="G318">
        <v>96.8</v>
      </c>
      <c r="H318">
        <v>279.60000000000002</v>
      </c>
      <c r="I318">
        <v>8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t="s">
        <v>455</v>
      </c>
      <c r="B319" t="s">
        <v>135</v>
      </c>
      <c r="C319" t="s">
        <v>434</v>
      </c>
      <c r="D319" t="s">
        <v>100</v>
      </c>
      <c r="E319">
        <v>6</v>
      </c>
      <c r="F319" t="s">
        <v>907</v>
      </c>
      <c r="G319">
        <v>96.8</v>
      </c>
      <c r="H319">
        <v>279.60000000000002</v>
      </c>
      <c r="I319">
        <v>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t="s">
        <v>457</v>
      </c>
      <c r="B320" t="s">
        <v>135</v>
      </c>
      <c r="C320" t="s">
        <v>434</v>
      </c>
      <c r="D320" t="s">
        <v>94</v>
      </c>
      <c r="E320">
        <v>6</v>
      </c>
      <c r="F320" t="s">
        <v>907</v>
      </c>
      <c r="G320">
        <v>96.8</v>
      </c>
      <c r="H320">
        <v>279.60000000000002</v>
      </c>
      <c r="I320">
        <v>8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t="s">
        <v>461</v>
      </c>
      <c r="B321" t="s">
        <v>135</v>
      </c>
      <c r="C321" t="s">
        <v>434</v>
      </c>
      <c r="D321" t="s">
        <v>165</v>
      </c>
      <c r="E321">
        <v>6</v>
      </c>
      <c r="F321" t="s">
        <v>907</v>
      </c>
      <c r="G321">
        <v>96.8</v>
      </c>
      <c r="H321">
        <v>279.60000000000002</v>
      </c>
      <c r="I321">
        <v>8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t="s">
        <v>2355</v>
      </c>
      <c r="B322" t="s">
        <v>135</v>
      </c>
      <c r="C322" t="s">
        <v>434</v>
      </c>
      <c r="D322" t="s">
        <v>176</v>
      </c>
      <c r="E322">
        <v>6</v>
      </c>
      <c r="F322" t="s">
        <v>907</v>
      </c>
      <c r="G322">
        <v>96.8</v>
      </c>
      <c r="H322">
        <v>279.60000000000002</v>
      </c>
      <c r="I322">
        <v>8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463</v>
      </c>
      <c r="B323" t="s">
        <v>135</v>
      </c>
      <c r="C323" t="s">
        <v>434</v>
      </c>
      <c r="D323" t="s">
        <v>105</v>
      </c>
      <c r="E323">
        <v>6</v>
      </c>
      <c r="F323" t="s">
        <v>907</v>
      </c>
      <c r="G323">
        <v>96.8</v>
      </c>
      <c r="H323">
        <v>279.60000000000002</v>
      </c>
      <c r="I323">
        <v>8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t="s">
        <v>465</v>
      </c>
      <c r="B324" t="s">
        <v>135</v>
      </c>
      <c r="C324" t="s">
        <v>434</v>
      </c>
      <c r="D324" t="s">
        <v>112</v>
      </c>
      <c r="E324">
        <v>6</v>
      </c>
      <c r="F324" t="s">
        <v>907</v>
      </c>
      <c r="G324">
        <v>96.8</v>
      </c>
      <c r="H324">
        <v>279.60000000000002</v>
      </c>
      <c r="I324">
        <v>8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t="s">
        <v>1784</v>
      </c>
      <c r="B325" t="s">
        <v>135</v>
      </c>
      <c r="C325" t="s">
        <v>434</v>
      </c>
      <c r="D325" t="s">
        <v>100</v>
      </c>
      <c r="E325">
        <v>6</v>
      </c>
      <c r="F325" t="s">
        <v>907</v>
      </c>
      <c r="G325">
        <v>96.8</v>
      </c>
      <c r="H325">
        <v>279.60000000000002</v>
      </c>
      <c r="I325">
        <v>8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t="s">
        <v>467</v>
      </c>
      <c r="B326" t="s">
        <v>135</v>
      </c>
      <c r="C326" t="s">
        <v>434</v>
      </c>
      <c r="D326" t="s">
        <v>290</v>
      </c>
      <c r="E326">
        <v>6</v>
      </c>
      <c r="F326" t="s">
        <v>907</v>
      </c>
      <c r="G326">
        <v>96.8</v>
      </c>
      <c r="H326">
        <v>279.60000000000002</v>
      </c>
      <c r="I326">
        <v>8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t="s">
        <v>469</v>
      </c>
      <c r="B327" t="s">
        <v>135</v>
      </c>
      <c r="C327" t="s">
        <v>434</v>
      </c>
      <c r="D327" t="s">
        <v>100</v>
      </c>
      <c r="E327">
        <v>6</v>
      </c>
      <c r="F327" t="s">
        <v>907</v>
      </c>
      <c r="G327">
        <v>96.8</v>
      </c>
      <c r="H327">
        <v>279.60000000000002</v>
      </c>
      <c r="I327">
        <v>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t="s">
        <v>471</v>
      </c>
      <c r="B328" t="s">
        <v>135</v>
      </c>
      <c r="C328" t="s">
        <v>434</v>
      </c>
      <c r="D328" t="s">
        <v>112</v>
      </c>
      <c r="E328">
        <v>6</v>
      </c>
      <c r="F328" t="s">
        <v>907</v>
      </c>
      <c r="G328">
        <v>96.8</v>
      </c>
      <c r="H328">
        <v>279.60000000000002</v>
      </c>
      <c r="I328">
        <v>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t="s">
        <v>473</v>
      </c>
      <c r="B329" t="s">
        <v>135</v>
      </c>
      <c r="C329" t="s">
        <v>434</v>
      </c>
      <c r="D329" t="s">
        <v>118</v>
      </c>
      <c r="E329">
        <v>6</v>
      </c>
      <c r="F329" t="s">
        <v>907</v>
      </c>
      <c r="G329">
        <v>96.8</v>
      </c>
      <c r="H329">
        <v>279.60000000000002</v>
      </c>
      <c r="I329">
        <v>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475</v>
      </c>
      <c r="B330" t="s">
        <v>135</v>
      </c>
      <c r="C330" t="s">
        <v>434</v>
      </c>
      <c r="D330" t="s">
        <v>94</v>
      </c>
      <c r="E330">
        <v>6</v>
      </c>
      <c r="F330" t="s">
        <v>907</v>
      </c>
      <c r="G330">
        <v>96.8</v>
      </c>
      <c r="H330">
        <v>279.60000000000002</v>
      </c>
      <c r="I330">
        <v>8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t="s">
        <v>477</v>
      </c>
      <c r="B331" t="s">
        <v>135</v>
      </c>
      <c r="C331" t="s">
        <v>434</v>
      </c>
      <c r="D331" t="s">
        <v>112</v>
      </c>
      <c r="E331">
        <v>6</v>
      </c>
      <c r="F331" t="s">
        <v>907</v>
      </c>
      <c r="G331">
        <v>96.8</v>
      </c>
      <c r="H331">
        <v>279.60000000000002</v>
      </c>
      <c r="I331">
        <v>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t="s">
        <v>1787</v>
      </c>
      <c r="B332" t="s">
        <v>135</v>
      </c>
      <c r="C332" t="s">
        <v>434</v>
      </c>
      <c r="D332" t="s">
        <v>94</v>
      </c>
      <c r="E332">
        <v>6</v>
      </c>
      <c r="F332" t="s">
        <v>907</v>
      </c>
      <c r="G332">
        <v>96.8</v>
      </c>
      <c r="H332">
        <v>279.60000000000002</v>
      </c>
      <c r="I332">
        <v>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479</v>
      </c>
      <c r="B333" t="s">
        <v>135</v>
      </c>
      <c r="C333" t="s">
        <v>434</v>
      </c>
      <c r="D333" t="s">
        <v>105</v>
      </c>
      <c r="E333">
        <v>6</v>
      </c>
      <c r="F333" t="s">
        <v>907</v>
      </c>
      <c r="G333">
        <v>96.8</v>
      </c>
      <c r="H333">
        <v>279.60000000000002</v>
      </c>
      <c r="I333">
        <v>8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t="s">
        <v>1791</v>
      </c>
      <c r="B334" t="s">
        <v>135</v>
      </c>
      <c r="C334" t="s">
        <v>434</v>
      </c>
      <c r="D334" t="s">
        <v>94</v>
      </c>
      <c r="E334">
        <v>6</v>
      </c>
      <c r="F334" t="s">
        <v>907</v>
      </c>
      <c r="G334">
        <v>96.8</v>
      </c>
      <c r="H334">
        <v>279.60000000000002</v>
      </c>
      <c r="I334">
        <v>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t="s">
        <v>799</v>
      </c>
      <c r="B335" t="s">
        <v>62</v>
      </c>
      <c r="C335" t="s">
        <v>801</v>
      </c>
      <c r="D335" t="s">
        <v>64</v>
      </c>
      <c r="E335">
        <v>6</v>
      </c>
      <c r="F335" t="s">
        <v>1340</v>
      </c>
      <c r="G335">
        <v>83.2</v>
      </c>
      <c r="H335">
        <v>299.2</v>
      </c>
      <c r="I335">
        <v>8</v>
      </c>
      <c r="J335">
        <v>3</v>
      </c>
      <c r="K335">
        <v>8</v>
      </c>
      <c r="L335">
        <v>8.52</v>
      </c>
      <c r="M335">
        <v>0</v>
      </c>
      <c r="N335">
        <v>-2</v>
      </c>
      <c r="O335">
        <v>1.2000000000000002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14.719999999999999</v>
      </c>
    </row>
    <row r="336" spans="1:25" x14ac:dyDescent="0.2">
      <c r="A336" t="s">
        <v>375</v>
      </c>
      <c r="B336" t="s">
        <v>62</v>
      </c>
      <c r="C336" t="s">
        <v>801</v>
      </c>
      <c r="D336" t="s">
        <v>69</v>
      </c>
      <c r="E336">
        <v>6</v>
      </c>
      <c r="F336" t="s">
        <v>1340</v>
      </c>
      <c r="G336">
        <v>83.2</v>
      </c>
      <c r="H336">
        <v>299.2</v>
      </c>
      <c r="I336">
        <v>8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3.8000000000000003</v>
      </c>
      <c r="P336">
        <v>0</v>
      </c>
      <c r="Q336">
        <v>0</v>
      </c>
      <c r="R336">
        <v>1.8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8.6000000000000014</v>
      </c>
    </row>
    <row r="337" spans="1:25" x14ac:dyDescent="0.2">
      <c r="A337" t="s">
        <v>2914</v>
      </c>
      <c r="B337" t="s">
        <v>62</v>
      </c>
      <c r="C337" t="s">
        <v>801</v>
      </c>
      <c r="D337" t="s">
        <v>69</v>
      </c>
      <c r="E337">
        <v>6</v>
      </c>
      <c r="F337" t="s">
        <v>1340</v>
      </c>
      <c r="G337">
        <v>83.2</v>
      </c>
      <c r="H337">
        <v>299.2</v>
      </c>
      <c r="I337">
        <v>8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2.7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2.7</v>
      </c>
    </row>
    <row r="338" spans="1:25" x14ac:dyDescent="0.2">
      <c r="A338" t="s">
        <v>803</v>
      </c>
      <c r="B338" t="s">
        <v>62</v>
      </c>
      <c r="C338" t="s">
        <v>801</v>
      </c>
      <c r="D338" t="s">
        <v>69</v>
      </c>
      <c r="E338">
        <v>6</v>
      </c>
      <c r="F338" t="s">
        <v>1340</v>
      </c>
      <c r="G338">
        <v>83.2</v>
      </c>
      <c r="H338">
        <v>299.2</v>
      </c>
      <c r="I338">
        <v>8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3.2</v>
      </c>
      <c r="P338">
        <v>0</v>
      </c>
      <c r="Q338">
        <v>0</v>
      </c>
      <c r="R338">
        <v>0.9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6.1000000000000005</v>
      </c>
    </row>
    <row r="339" spans="1:25" x14ac:dyDescent="0.2">
      <c r="A339" t="s">
        <v>457</v>
      </c>
      <c r="B339" t="s">
        <v>62</v>
      </c>
      <c r="C339" t="s">
        <v>801</v>
      </c>
      <c r="D339" t="s">
        <v>350</v>
      </c>
      <c r="E339">
        <v>6</v>
      </c>
      <c r="F339" t="s">
        <v>1340</v>
      </c>
      <c r="G339">
        <v>83.2</v>
      </c>
      <c r="H339">
        <v>299.2</v>
      </c>
      <c r="I339">
        <v>8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</row>
    <row r="340" spans="1:25" x14ac:dyDescent="0.2">
      <c r="A340" t="s">
        <v>807</v>
      </c>
      <c r="B340" t="s">
        <v>62</v>
      </c>
      <c r="C340" t="s">
        <v>801</v>
      </c>
      <c r="D340" t="s">
        <v>79</v>
      </c>
      <c r="E340">
        <v>6</v>
      </c>
      <c r="F340" t="s">
        <v>1340</v>
      </c>
      <c r="G340">
        <v>83.2</v>
      </c>
      <c r="H340">
        <v>299.2</v>
      </c>
      <c r="I340">
        <v>8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3.9000000000000004</v>
      </c>
      <c r="S340">
        <v>3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18.899999999999999</v>
      </c>
    </row>
    <row r="341" spans="1:25" x14ac:dyDescent="0.2">
      <c r="A341" t="s">
        <v>809</v>
      </c>
      <c r="B341" t="s">
        <v>62</v>
      </c>
      <c r="C341" t="s">
        <v>801</v>
      </c>
      <c r="D341" t="s">
        <v>76</v>
      </c>
      <c r="E341">
        <v>6</v>
      </c>
      <c r="F341" t="s">
        <v>1340</v>
      </c>
      <c r="G341">
        <v>83.2</v>
      </c>
      <c r="H341">
        <v>299.2</v>
      </c>
      <c r="I341">
        <v>8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2.5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3.5</v>
      </c>
    </row>
    <row r="342" spans="1:25" x14ac:dyDescent="0.2">
      <c r="A342" t="s">
        <v>811</v>
      </c>
      <c r="B342" t="s">
        <v>62</v>
      </c>
      <c r="C342" t="s">
        <v>801</v>
      </c>
      <c r="D342" t="s">
        <v>76</v>
      </c>
      <c r="E342">
        <v>6</v>
      </c>
      <c r="F342" t="s">
        <v>1340</v>
      </c>
      <c r="G342">
        <v>83.2</v>
      </c>
      <c r="H342">
        <v>299.2</v>
      </c>
      <c r="I342">
        <v>8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0.5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1.5</v>
      </c>
    </row>
    <row r="343" spans="1:25" x14ac:dyDescent="0.2">
      <c r="A343" t="s">
        <v>817</v>
      </c>
      <c r="B343" t="s">
        <v>62</v>
      </c>
      <c r="C343" t="s">
        <v>801</v>
      </c>
      <c r="D343" t="s">
        <v>76</v>
      </c>
      <c r="E343">
        <v>6</v>
      </c>
      <c r="F343" t="s">
        <v>1340</v>
      </c>
      <c r="G343">
        <v>83.2</v>
      </c>
      <c r="H343">
        <v>299.2</v>
      </c>
      <c r="I343">
        <v>8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11.700000000000001</v>
      </c>
      <c r="S343">
        <v>9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23.700000000000003</v>
      </c>
    </row>
    <row r="344" spans="1:25" x14ac:dyDescent="0.2">
      <c r="A344" t="s">
        <v>819</v>
      </c>
      <c r="B344" t="s">
        <v>62</v>
      </c>
      <c r="C344" t="s">
        <v>801</v>
      </c>
      <c r="D344" t="s">
        <v>88</v>
      </c>
      <c r="E344">
        <v>6</v>
      </c>
      <c r="F344" t="s">
        <v>1340</v>
      </c>
      <c r="G344">
        <v>83.2</v>
      </c>
      <c r="H344">
        <v>299.2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t="s">
        <v>821</v>
      </c>
      <c r="B345" t="s">
        <v>62</v>
      </c>
      <c r="C345" t="s">
        <v>801</v>
      </c>
      <c r="D345" t="s">
        <v>91</v>
      </c>
      <c r="E345">
        <v>6</v>
      </c>
      <c r="F345" t="s">
        <v>1340</v>
      </c>
      <c r="G345">
        <v>83.2</v>
      </c>
      <c r="H345">
        <v>299.2</v>
      </c>
      <c r="I345">
        <v>8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t="s">
        <v>823</v>
      </c>
      <c r="B346" t="s">
        <v>62</v>
      </c>
      <c r="C346" t="s">
        <v>801</v>
      </c>
      <c r="D346" t="s">
        <v>100</v>
      </c>
      <c r="E346">
        <v>6</v>
      </c>
      <c r="F346" t="s">
        <v>1340</v>
      </c>
      <c r="G346">
        <v>83.2</v>
      </c>
      <c r="H346">
        <v>299.2</v>
      </c>
      <c r="I346">
        <v>8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t="s">
        <v>1954</v>
      </c>
      <c r="B347" t="s">
        <v>62</v>
      </c>
      <c r="C347" t="s">
        <v>801</v>
      </c>
      <c r="D347" t="s">
        <v>69</v>
      </c>
      <c r="E347">
        <v>6</v>
      </c>
      <c r="F347" t="s">
        <v>1340</v>
      </c>
      <c r="G347">
        <v>83.2</v>
      </c>
      <c r="H347">
        <v>299.2</v>
      </c>
      <c r="I347">
        <v>8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t="s">
        <v>825</v>
      </c>
      <c r="B348" t="s">
        <v>62</v>
      </c>
      <c r="C348" t="s">
        <v>801</v>
      </c>
      <c r="D348" t="s">
        <v>165</v>
      </c>
      <c r="E348">
        <v>6</v>
      </c>
      <c r="F348" t="s">
        <v>1340</v>
      </c>
      <c r="G348">
        <v>83.2</v>
      </c>
      <c r="H348">
        <v>299.2</v>
      </c>
      <c r="I348">
        <v>8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t="s">
        <v>1956</v>
      </c>
      <c r="B349" t="s">
        <v>62</v>
      </c>
      <c r="C349" t="s">
        <v>801</v>
      </c>
      <c r="D349" t="s">
        <v>105</v>
      </c>
      <c r="E349">
        <v>6</v>
      </c>
      <c r="F349" t="s">
        <v>1340</v>
      </c>
      <c r="G349">
        <v>83.2</v>
      </c>
      <c r="H349">
        <v>299.2</v>
      </c>
      <c r="I349">
        <v>8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t="s">
        <v>1964</v>
      </c>
      <c r="B350" t="s">
        <v>62</v>
      </c>
      <c r="C350" t="s">
        <v>801</v>
      </c>
      <c r="D350" t="s">
        <v>112</v>
      </c>
      <c r="E350">
        <v>6</v>
      </c>
      <c r="F350" t="s">
        <v>1340</v>
      </c>
      <c r="G350">
        <v>83.2</v>
      </c>
      <c r="H350">
        <v>299.2</v>
      </c>
      <c r="I350">
        <v>8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t="s">
        <v>829</v>
      </c>
      <c r="B351" t="s">
        <v>62</v>
      </c>
      <c r="C351" t="s">
        <v>801</v>
      </c>
      <c r="D351" t="s">
        <v>112</v>
      </c>
      <c r="E351">
        <v>6</v>
      </c>
      <c r="F351" t="s">
        <v>1340</v>
      </c>
      <c r="G351">
        <v>83.2</v>
      </c>
      <c r="H351">
        <v>299.2</v>
      </c>
      <c r="I351">
        <v>8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850</v>
      </c>
      <c r="B352" t="s">
        <v>62</v>
      </c>
      <c r="C352" t="s">
        <v>801</v>
      </c>
      <c r="D352" t="s">
        <v>100</v>
      </c>
      <c r="E352">
        <v>6</v>
      </c>
      <c r="F352" t="s">
        <v>1340</v>
      </c>
      <c r="G352">
        <v>83.2</v>
      </c>
      <c r="H352">
        <v>299.2</v>
      </c>
      <c r="I352">
        <v>8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t="s">
        <v>833</v>
      </c>
      <c r="B353" t="s">
        <v>62</v>
      </c>
      <c r="C353" t="s">
        <v>801</v>
      </c>
      <c r="D353" t="s">
        <v>115</v>
      </c>
      <c r="E353">
        <v>6</v>
      </c>
      <c r="F353" t="s">
        <v>1340</v>
      </c>
      <c r="G353">
        <v>83.2</v>
      </c>
      <c r="H353">
        <v>299.2</v>
      </c>
      <c r="I353">
        <v>8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t="s">
        <v>835</v>
      </c>
      <c r="B354" t="s">
        <v>62</v>
      </c>
      <c r="C354" t="s">
        <v>801</v>
      </c>
      <c r="D354" t="s">
        <v>115</v>
      </c>
      <c r="E354">
        <v>6</v>
      </c>
      <c r="F354" t="s">
        <v>1340</v>
      </c>
      <c r="G354">
        <v>83.2</v>
      </c>
      <c r="H354">
        <v>299.2</v>
      </c>
      <c r="I354">
        <v>8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t="s">
        <v>837</v>
      </c>
      <c r="B355" t="s">
        <v>62</v>
      </c>
      <c r="C355" t="s">
        <v>801</v>
      </c>
      <c r="D355" t="s">
        <v>176</v>
      </c>
      <c r="E355">
        <v>6</v>
      </c>
      <c r="F355" t="s">
        <v>1340</v>
      </c>
      <c r="G355">
        <v>83.2</v>
      </c>
      <c r="H355">
        <v>299.2</v>
      </c>
      <c r="I355">
        <v>8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t="s">
        <v>827</v>
      </c>
      <c r="B356" t="s">
        <v>62</v>
      </c>
      <c r="C356" t="s">
        <v>801</v>
      </c>
      <c r="D356" t="s">
        <v>94</v>
      </c>
      <c r="E356">
        <v>6</v>
      </c>
      <c r="F356" t="s">
        <v>1340</v>
      </c>
      <c r="G356">
        <v>83.2</v>
      </c>
      <c r="H356">
        <v>299.2</v>
      </c>
      <c r="I356">
        <v>8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854</v>
      </c>
      <c r="B357" t="s">
        <v>62</v>
      </c>
      <c r="C357" t="s">
        <v>801</v>
      </c>
      <c r="D357" t="s">
        <v>187</v>
      </c>
      <c r="E357">
        <v>6</v>
      </c>
      <c r="F357" t="s">
        <v>1340</v>
      </c>
      <c r="G357">
        <v>83.2</v>
      </c>
      <c r="H357">
        <v>299.2</v>
      </c>
      <c r="I357">
        <v>8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t="s">
        <v>845</v>
      </c>
      <c r="B358" t="s">
        <v>62</v>
      </c>
      <c r="C358" t="s">
        <v>801</v>
      </c>
      <c r="D358" t="s">
        <v>94</v>
      </c>
      <c r="E358">
        <v>6</v>
      </c>
      <c r="F358" t="s">
        <v>1340</v>
      </c>
      <c r="G358">
        <v>83.2</v>
      </c>
      <c r="H358">
        <v>299.2</v>
      </c>
      <c r="I358">
        <v>8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t="s">
        <v>1962</v>
      </c>
      <c r="B359" t="s">
        <v>62</v>
      </c>
      <c r="C359" t="s">
        <v>801</v>
      </c>
      <c r="D359" t="s">
        <v>105</v>
      </c>
      <c r="E359">
        <v>6</v>
      </c>
      <c r="F359" t="s">
        <v>1340</v>
      </c>
      <c r="G359">
        <v>83.2</v>
      </c>
      <c r="H359">
        <v>299.2</v>
      </c>
      <c r="I359">
        <v>8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t="s">
        <v>847</v>
      </c>
      <c r="B360" t="s">
        <v>62</v>
      </c>
      <c r="C360" t="s">
        <v>801</v>
      </c>
      <c r="D360" t="s">
        <v>94</v>
      </c>
      <c r="E360">
        <v>6</v>
      </c>
      <c r="F360" t="s">
        <v>1340</v>
      </c>
      <c r="G360">
        <v>83.2</v>
      </c>
      <c r="H360">
        <v>299.2</v>
      </c>
      <c r="I360">
        <v>8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t="s">
        <v>299</v>
      </c>
      <c r="B361" t="s">
        <v>62</v>
      </c>
      <c r="C361" t="s">
        <v>801</v>
      </c>
      <c r="D361" t="s">
        <v>97</v>
      </c>
      <c r="E361">
        <v>6</v>
      </c>
      <c r="F361" t="s">
        <v>1340</v>
      </c>
      <c r="G361">
        <v>83.2</v>
      </c>
      <c r="H361">
        <v>299.2</v>
      </c>
      <c r="I361">
        <v>8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t="s">
        <v>831</v>
      </c>
      <c r="B362" t="s">
        <v>62</v>
      </c>
      <c r="C362" t="s">
        <v>801</v>
      </c>
      <c r="D362" t="s">
        <v>100</v>
      </c>
      <c r="E362">
        <v>6</v>
      </c>
      <c r="F362" t="s">
        <v>1340</v>
      </c>
      <c r="G362">
        <v>83.2</v>
      </c>
      <c r="H362">
        <v>299.2</v>
      </c>
      <c r="I362">
        <v>8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t="s">
        <v>852</v>
      </c>
      <c r="B363" t="s">
        <v>62</v>
      </c>
      <c r="C363" t="s">
        <v>801</v>
      </c>
      <c r="D363" t="s">
        <v>290</v>
      </c>
      <c r="E363">
        <v>6</v>
      </c>
      <c r="F363" t="s">
        <v>1340</v>
      </c>
      <c r="G363">
        <v>83.2</v>
      </c>
      <c r="H363">
        <v>299.2</v>
      </c>
      <c r="I363">
        <v>8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t="s">
        <v>843</v>
      </c>
      <c r="B364" t="s">
        <v>62</v>
      </c>
      <c r="C364" t="s">
        <v>801</v>
      </c>
      <c r="D364" t="s">
        <v>100</v>
      </c>
      <c r="E364">
        <v>6</v>
      </c>
      <c r="F364" t="s">
        <v>1340</v>
      </c>
      <c r="G364">
        <v>83.2</v>
      </c>
      <c r="H364">
        <v>299.2</v>
      </c>
      <c r="I364">
        <v>8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t="s">
        <v>1338</v>
      </c>
      <c r="B365" t="s">
        <v>135</v>
      </c>
      <c r="C365" t="s">
        <v>1340</v>
      </c>
      <c r="D365" t="s">
        <v>64</v>
      </c>
      <c r="E365">
        <v>6</v>
      </c>
      <c r="F365" t="s">
        <v>801</v>
      </c>
      <c r="G365">
        <v>130.19999999999999</v>
      </c>
      <c r="H365">
        <v>186.2</v>
      </c>
      <c r="I365">
        <v>5</v>
      </c>
      <c r="J365">
        <v>4</v>
      </c>
      <c r="K365">
        <v>4</v>
      </c>
      <c r="L365">
        <v>11.6</v>
      </c>
      <c r="M365">
        <v>0</v>
      </c>
      <c r="N365">
        <v>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12.6</v>
      </c>
    </row>
    <row r="366" spans="1:25" x14ac:dyDescent="0.2">
      <c r="A366" t="s">
        <v>1341</v>
      </c>
      <c r="B366" t="s">
        <v>135</v>
      </c>
      <c r="C366" t="s">
        <v>1340</v>
      </c>
      <c r="D366" t="s">
        <v>69</v>
      </c>
      <c r="E366">
        <v>6</v>
      </c>
      <c r="F366" t="s">
        <v>801</v>
      </c>
      <c r="G366">
        <v>130.19999999999999</v>
      </c>
      <c r="H366">
        <v>186.2</v>
      </c>
      <c r="I366">
        <v>5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11.100000000000001</v>
      </c>
      <c r="P366">
        <v>0</v>
      </c>
      <c r="Q366">
        <v>3</v>
      </c>
      <c r="R366">
        <v>0.4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17.5</v>
      </c>
    </row>
    <row r="367" spans="1:25" x14ac:dyDescent="0.2">
      <c r="A367" t="s">
        <v>1343</v>
      </c>
      <c r="B367" t="s">
        <v>135</v>
      </c>
      <c r="C367" t="s">
        <v>1340</v>
      </c>
      <c r="D367" t="s">
        <v>69</v>
      </c>
      <c r="E367">
        <v>6</v>
      </c>
      <c r="F367" t="s">
        <v>801</v>
      </c>
      <c r="G367">
        <v>130.19999999999999</v>
      </c>
      <c r="H367">
        <v>186.2</v>
      </c>
      <c r="I367">
        <v>5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4.1000000000000005</v>
      </c>
      <c r="P367">
        <v>0</v>
      </c>
      <c r="Q367">
        <v>0</v>
      </c>
      <c r="R367">
        <v>2.5</v>
      </c>
      <c r="S367">
        <v>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10.600000000000001</v>
      </c>
    </row>
    <row r="368" spans="1:25" x14ac:dyDescent="0.2">
      <c r="A368" t="s">
        <v>1345</v>
      </c>
      <c r="B368" t="s">
        <v>135</v>
      </c>
      <c r="C368" t="s">
        <v>1340</v>
      </c>
      <c r="D368" t="s">
        <v>76</v>
      </c>
      <c r="E368">
        <v>6</v>
      </c>
      <c r="F368" t="s">
        <v>801</v>
      </c>
      <c r="G368">
        <v>130.19999999999999</v>
      </c>
      <c r="H368">
        <v>186.2</v>
      </c>
      <c r="I368">
        <v>5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10.9</v>
      </c>
      <c r="S368">
        <v>4</v>
      </c>
      <c r="T368">
        <v>6</v>
      </c>
      <c r="U368">
        <v>3</v>
      </c>
      <c r="V368">
        <v>0</v>
      </c>
      <c r="W368">
        <v>0</v>
      </c>
      <c r="X368">
        <v>0</v>
      </c>
      <c r="Y368">
        <v>23.9</v>
      </c>
    </row>
    <row r="369" spans="1:25" x14ac:dyDescent="0.2">
      <c r="A369" t="s">
        <v>2005</v>
      </c>
      <c r="B369" t="s">
        <v>135</v>
      </c>
      <c r="C369" t="s">
        <v>1340</v>
      </c>
      <c r="D369" t="s">
        <v>76</v>
      </c>
      <c r="E369">
        <v>6</v>
      </c>
      <c r="F369" t="s">
        <v>801</v>
      </c>
      <c r="G369">
        <v>130.19999999999999</v>
      </c>
      <c r="H369">
        <v>186.2</v>
      </c>
      <c r="I369">
        <v>5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1.8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3.8</v>
      </c>
    </row>
    <row r="370" spans="1:25" x14ac:dyDescent="0.2">
      <c r="A370" t="s">
        <v>1349</v>
      </c>
      <c r="B370" t="s">
        <v>135</v>
      </c>
      <c r="C370" t="s">
        <v>1340</v>
      </c>
      <c r="D370" t="s">
        <v>76</v>
      </c>
      <c r="E370">
        <v>6</v>
      </c>
      <c r="F370" t="s">
        <v>801</v>
      </c>
      <c r="G370">
        <v>130.19999999999999</v>
      </c>
      <c r="H370">
        <v>186.2</v>
      </c>
      <c r="I370">
        <v>5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</v>
      </c>
      <c r="S370">
        <v>1</v>
      </c>
      <c r="T370">
        <v>0</v>
      </c>
      <c r="U370">
        <v>0</v>
      </c>
      <c r="V370">
        <v>0</v>
      </c>
      <c r="W370">
        <v>-1</v>
      </c>
      <c r="X370">
        <v>0</v>
      </c>
      <c r="Y370">
        <v>-9.9999999999999978E-2</v>
      </c>
    </row>
    <row r="371" spans="1:25" x14ac:dyDescent="0.2">
      <c r="A371" t="s">
        <v>330</v>
      </c>
      <c r="B371" t="s">
        <v>135</v>
      </c>
      <c r="C371" t="s">
        <v>1340</v>
      </c>
      <c r="D371" t="s">
        <v>76</v>
      </c>
      <c r="E371">
        <v>6</v>
      </c>
      <c r="F371" t="s">
        <v>801</v>
      </c>
      <c r="G371">
        <v>130.19999999999999</v>
      </c>
      <c r="H371">
        <v>186.2</v>
      </c>
      <c r="I371">
        <v>5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11.100000000000001</v>
      </c>
      <c r="S371">
        <v>10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24.1</v>
      </c>
    </row>
    <row r="372" spans="1:25" x14ac:dyDescent="0.2">
      <c r="A372" t="s">
        <v>2003</v>
      </c>
      <c r="B372" t="s">
        <v>135</v>
      </c>
      <c r="C372" t="s">
        <v>1340</v>
      </c>
      <c r="D372" t="s">
        <v>79</v>
      </c>
      <c r="E372">
        <v>6</v>
      </c>
      <c r="F372" t="s">
        <v>801</v>
      </c>
      <c r="G372">
        <v>130.19999999999999</v>
      </c>
      <c r="H372">
        <v>186.2</v>
      </c>
      <c r="I372">
        <v>5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2.4000000000000004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4.4000000000000004</v>
      </c>
    </row>
    <row r="373" spans="1:25" x14ac:dyDescent="0.2">
      <c r="A373" t="s">
        <v>1380</v>
      </c>
      <c r="B373" t="s">
        <v>135</v>
      </c>
      <c r="C373" t="s">
        <v>1340</v>
      </c>
      <c r="D373" t="s">
        <v>176</v>
      </c>
      <c r="E373">
        <v>6</v>
      </c>
      <c r="F373" t="s">
        <v>801</v>
      </c>
      <c r="G373">
        <v>130.19999999999999</v>
      </c>
      <c r="H373">
        <v>186.2</v>
      </c>
      <c r="I373">
        <v>5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t="s">
        <v>1358</v>
      </c>
      <c r="B374" t="s">
        <v>135</v>
      </c>
      <c r="C374" t="s">
        <v>1340</v>
      </c>
      <c r="D374" t="s">
        <v>88</v>
      </c>
      <c r="E374">
        <v>6</v>
      </c>
      <c r="F374" t="s">
        <v>801</v>
      </c>
      <c r="G374">
        <v>130.19999999999999</v>
      </c>
      <c r="H374">
        <v>186.2</v>
      </c>
      <c r="I374">
        <v>5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t="s">
        <v>1360</v>
      </c>
      <c r="B375" t="s">
        <v>135</v>
      </c>
      <c r="C375" t="s">
        <v>1340</v>
      </c>
      <c r="D375" t="s">
        <v>91</v>
      </c>
      <c r="E375">
        <v>6</v>
      </c>
      <c r="F375" t="s">
        <v>801</v>
      </c>
      <c r="G375">
        <v>130.19999999999999</v>
      </c>
      <c r="H375">
        <v>186.2</v>
      </c>
      <c r="I375">
        <v>5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t="s">
        <v>1362</v>
      </c>
      <c r="B376" t="s">
        <v>135</v>
      </c>
      <c r="C376" t="s">
        <v>1340</v>
      </c>
      <c r="D376" t="s">
        <v>165</v>
      </c>
      <c r="E376">
        <v>6</v>
      </c>
      <c r="F376" t="s">
        <v>801</v>
      </c>
      <c r="G376">
        <v>130.19999999999999</v>
      </c>
      <c r="H376">
        <v>186.2</v>
      </c>
      <c r="I376">
        <v>5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t="s">
        <v>2916</v>
      </c>
      <c r="B377" t="s">
        <v>135</v>
      </c>
      <c r="C377" t="s">
        <v>1340</v>
      </c>
      <c r="E377">
        <v>6</v>
      </c>
      <c r="F377" t="s">
        <v>801</v>
      </c>
      <c r="G377">
        <v>130.19999999999999</v>
      </c>
      <c r="H377">
        <v>186.2</v>
      </c>
      <c r="I377">
        <v>5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t="s">
        <v>1364</v>
      </c>
      <c r="B378" t="s">
        <v>135</v>
      </c>
      <c r="C378" t="s">
        <v>1340</v>
      </c>
      <c r="D378" t="s">
        <v>100</v>
      </c>
      <c r="E378">
        <v>6</v>
      </c>
      <c r="F378" t="s">
        <v>801</v>
      </c>
      <c r="G378">
        <v>130.19999999999999</v>
      </c>
      <c r="H378">
        <v>186.2</v>
      </c>
      <c r="I378">
        <v>5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t="s">
        <v>1392</v>
      </c>
      <c r="B379" t="s">
        <v>135</v>
      </c>
      <c r="C379" t="s">
        <v>1340</v>
      </c>
      <c r="D379" t="s">
        <v>94</v>
      </c>
      <c r="E379">
        <v>6</v>
      </c>
      <c r="F379" t="s">
        <v>801</v>
      </c>
      <c r="G379">
        <v>130.19999999999999</v>
      </c>
      <c r="H379">
        <v>186.2</v>
      </c>
      <c r="I379">
        <v>5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t="s">
        <v>1370</v>
      </c>
      <c r="B380" t="s">
        <v>135</v>
      </c>
      <c r="C380" t="s">
        <v>1340</v>
      </c>
      <c r="D380" t="s">
        <v>118</v>
      </c>
      <c r="E380">
        <v>6</v>
      </c>
      <c r="F380" t="s">
        <v>801</v>
      </c>
      <c r="G380">
        <v>130.19999999999999</v>
      </c>
      <c r="H380">
        <v>186.2</v>
      </c>
      <c r="I380">
        <v>5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t="s">
        <v>2007</v>
      </c>
      <c r="B381" t="s">
        <v>135</v>
      </c>
      <c r="C381" t="s">
        <v>1340</v>
      </c>
      <c r="D381" t="s">
        <v>94</v>
      </c>
      <c r="E381">
        <v>6</v>
      </c>
      <c r="F381" t="s">
        <v>801</v>
      </c>
      <c r="G381">
        <v>130.19999999999999</v>
      </c>
      <c r="H381">
        <v>186.2</v>
      </c>
      <c r="I381">
        <v>5</v>
      </c>
      <c r="J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t="s">
        <v>1372</v>
      </c>
      <c r="B382" t="s">
        <v>135</v>
      </c>
      <c r="C382" t="s">
        <v>1340</v>
      </c>
      <c r="D382" t="s">
        <v>100</v>
      </c>
      <c r="E382">
        <v>6</v>
      </c>
      <c r="F382" t="s">
        <v>801</v>
      </c>
      <c r="G382">
        <v>130.19999999999999</v>
      </c>
      <c r="H382">
        <v>186.2</v>
      </c>
      <c r="I382">
        <v>5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t="s">
        <v>1374</v>
      </c>
      <c r="B383" t="s">
        <v>135</v>
      </c>
      <c r="C383" t="s">
        <v>1340</v>
      </c>
      <c r="D383" t="s">
        <v>100</v>
      </c>
      <c r="E383">
        <v>6</v>
      </c>
      <c r="F383" t="s">
        <v>801</v>
      </c>
      <c r="G383">
        <v>130.19999999999999</v>
      </c>
      <c r="H383">
        <v>186.2</v>
      </c>
      <c r="I383">
        <v>5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t="s">
        <v>1356</v>
      </c>
      <c r="B384" t="s">
        <v>135</v>
      </c>
      <c r="C384" t="s">
        <v>1340</v>
      </c>
      <c r="D384" t="s">
        <v>105</v>
      </c>
      <c r="E384">
        <v>6</v>
      </c>
      <c r="F384" t="s">
        <v>801</v>
      </c>
      <c r="G384">
        <v>130.19999999999999</v>
      </c>
      <c r="H384">
        <v>186.2</v>
      </c>
      <c r="I384">
        <v>5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t="s">
        <v>1376</v>
      </c>
      <c r="B385" t="s">
        <v>135</v>
      </c>
      <c r="C385" t="s">
        <v>1340</v>
      </c>
      <c r="D385" t="s">
        <v>165</v>
      </c>
      <c r="E385">
        <v>6</v>
      </c>
      <c r="F385" t="s">
        <v>801</v>
      </c>
      <c r="G385">
        <v>130.19999999999999</v>
      </c>
      <c r="H385">
        <v>186.2</v>
      </c>
      <c r="I385">
        <v>5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t="s">
        <v>1366</v>
      </c>
      <c r="B386" t="s">
        <v>135</v>
      </c>
      <c r="C386" t="s">
        <v>1340</v>
      </c>
      <c r="D386" t="s">
        <v>94</v>
      </c>
      <c r="E386">
        <v>6</v>
      </c>
      <c r="F386" t="s">
        <v>801</v>
      </c>
      <c r="G386">
        <v>130.19999999999999</v>
      </c>
      <c r="H386">
        <v>186.2</v>
      </c>
      <c r="I386">
        <v>5</v>
      </c>
      <c r="J386">
        <v>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t="s">
        <v>1354</v>
      </c>
      <c r="B387" t="s">
        <v>135</v>
      </c>
      <c r="C387" t="s">
        <v>1340</v>
      </c>
      <c r="D387" t="s">
        <v>165</v>
      </c>
      <c r="E387">
        <v>6</v>
      </c>
      <c r="F387" t="s">
        <v>801</v>
      </c>
      <c r="G387">
        <v>130.19999999999999</v>
      </c>
      <c r="H387">
        <v>186.2</v>
      </c>
      <c r="I387">
        <v>5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t="s">
        <v>1378</v>
      </c>
      <c r="B388" t="s">
        <v>135</v>
      </c>
      <c r="C388" t="s">
        <v>1340</v>
      </c>
      <c r="D388" t="s">
        <v>115</v>
      </c>
      <c r="E388">
        <v>6</v>
      </c>
      <c r="F388" t="s">
        <v>801</v>
      </c>
      <c r="G388">
        <v>130.19999999999999</v>
      </c>
      <c r="H388">
        <v>186.2</v>
      </c>
      <c r="I388">
        <v>5</v>
      </c>
      <c r="J388">
        <v>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t="s">
        <v>2918</v>
      </c>
      <c r="B389" t="s">
        <v>135</v>
      </c>
      <c r="C389" t="s">
        <v>1340</v>
      </c>
      <c r="D389" t="s">
        <v>94</v>
      </c>
      <c r="E389">
        <v>6</v>
      </c>
      <c r="F389" t="s">
        <v>801</v>
      </c>
      <c r="G389">
        <v>130.19999999999999</v>
      </c>
      <c r="H389">
        <v>186.2</v>
      </c>
      <c r="I389">
        <v>5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t="s">
        <v>2311</v>
      </c>
      <c r="B390" t="s">
        <v>135</v>
      </c>
      <c r="C390" t="s">
        <v>1340</v>
      </c>
      <c r="D390" t="s">
        <v>105</v>
      </c>
      <c r="E390">
        <v>6</v>
      </c>
      <c r="F390" t="s">
        <v>801</v>
      </c>
      <c r="G390">
        <v>130.19999999999999</v>
      </c>
      <c r="H390">
        <v>186.2</v>
      </c>
      <c r="I390">
        <v>5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t="s">
        <v>1382</v>
      </c>
      <c r="B391" t="s">
        <v>135</v>
      </c>
      <c r="C391" t="s">
        <v>1340</v>
      </c>
      <c r="D391" t="s">
        <v>115</v>
      </c>
      <c r="E391">
        <v>6</v>
      </c>
      <c r="F391" t="s">
        <v>801</v>
      </c>
      <c r="G391">
        <v>130.19999999999999</v>
      </c>
      <c r="H391">
        <v>186.2</v>
      </c>
      <c r="I391">
        <v>5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t="s">
        <v>1384</v>
      </c>
      <c r="B392" t="s">
        <v>135</v>
      </c>
      <c r="C392" t="s">
        <v>1340</v>
      </c>
      <c r="D392" t="s">
        <v>187</v>
      </c>
      <c r="E392">
        <v>6</v>
      </c>
      <c r="F392" t="s">
        <v>801</v>
      </c>
      <c r="G392">
        <v>130.19999999999999</v>
      </c>
      <c r="H392">
        <v>186.2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t="s">
        <v>325</v>
      </c>
      <c r="B393" t="s">
        <v>135</v>
      </c>
      <c r="C393" t="s">
        <v>1340</v>
      </c>
      <c r="D393" t="s">
        <v>94</v>
      </c>
      <c r="E393">
        <v>6</v>
      </c>
      <c r="F393" t="s">
        <v>801</v>
      </c>
      <c r="G393">
        <v>130.19999999999999</v>
      </c>
      <c r="H393">
        <v>186.2</v>
      </c>
      <c r="I393">
        <v>5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t="s">
        <v>856</v>
      </c>
      <c r="B394" t="s">
        <v>62</v>
      </c>
      <c r="C394" t="s">
        <v>858</v>
      </c>
      <c r="D394" t="s">
        <v>64</v>
      </c>
      <c r="E394">
        <v>6</v>
      </c>
      <c r="F394" t="s">
        <v>1640</v>
      </c>
      <c r="G394">
        <v>132.4</v>
      </c>
      <c r="H394">
        <v>218.8</v>
      </c>
      <c r="I394">
        <v>8</v>
      </c>
      <c r="J394">
        <v>5</v>
      </c>
      <c r="K394">
        <v>4</v>
      </c>
      <c r="L394">
        <v>8.76</v>
      </c>
      <c r="M394">
        <v>0</v>
      </c>
      <c r="N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-2</v>
      </c>
      <c r="X394">
        <v>0</v>
      </c>
      <c r="Y394">
        <v>8.76</v>
      </c>
    </row>
    <row r="395" spans="1:25" x14ac:dyDescent="0.2">
      <c r="A395" t="s">
        <v>2511</v>
      </c>
      <c r="B395" t="s">
        <v>62</v>
      </c>
      <c r="C395" t="s">
        <v>858</v>
      </c>
      <c r="D395" t="s">
        <v>64</v>
      </c>
      <c r="E395">
        <v>6</v>
      </c>
      <c r="F395" t="s">
        <v>1640</v>
      </c>
      <c r="G395">
        <v>132.4</v>
      </c>
      <c r="H395">
        <v>218.8</v>
      </c>
      <c r="I395">
        <v>8</v>
      </c>
      <c r="J395">
        <v>5</v>
      </c>
      <c r="K395">
        <v>0</v>
      </c>
      <c r="L395">
        <v>2.52</v>
      </c>
      <c r="M395">
        <v>0</v>
      </c>
      <c r="N395">
        <v>0</v>
      </c>
      <c r="O395">
        <v>0.4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2.92</v>
      </c>
    </row>
    <row r="396" spans="1:25" x14ac:dyDescent="0.2">
      <c r="A396" t="s">
        <v>861</v>
      </c>
      <c r="B396" t="s">
        <v>62</v>
      </c>
      <c r="C396" t="s">
        <v>858</v>
      </c>
      <c r="D396" t="s">
        <v>69</v>
      </c>
      <c r="E396">
        <v>6</v>
      </c>
      <c r="F396" t="s">
        <v>1640</v>
      </c>
      <c r="G396">
        <v>132.4</v>
      </c>
      <c r="H396">
        <v>218.8</v>
      </c>
      <c r="I396">
        <v>8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2.3000000000000003</v>
      </c>
      <c r="P396">
        <v>0</v>
      </c>
      <c r="Q396">
        <v>0</v>
      </c>
      <c r="R396">
        <v>0.2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3.5000000000000004</v>
      </c>
    </row>
    <row r="397" spans="1:25" x14ac:dyDescent="0.2">
      <c r="A397" t="s">
        <v>859</v>
      </c>
      <c r="B397" t="s">
        <v>62</v>
      </c>
      <c r="C397" t="s">
        <v>858</v>
      </c>
      <c r="D397" t="s">
        <v>69</v>
      </c>
      <c r="E397">
        <v>6</v>
      </c>
      <c r="F397" t="s">
        <v>1640</v>
      </c>
      <c r="G397">
        <v>132.4</v>
      </c>
      <c r="H397">
        <v>218.8</v>
      </c>
      <c r="I397">
        <v>8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1.3</v>
      </c>
      <c r="P397">
        <v>0</v>
      </c>
      <c r="Q397">
        <v>0</v>
      </c>
      <c r="R397">
        <v>0.70000000000000007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</row>
    <row r="398" spans="1:25" x14ac:dyDescent="0.2">
      <c r="A398" t="s">
        <v>863</v>
      </c>
      <c r="B398" t="s">
        <v>62</v>
      </c>
      <c r="C398" t="s">
        <v>858</v>
      </c>
      <c r="D398" t="s">
        <v>69</v>
      </c>
      <c r="E398">
        <v>6</v>
      </c>
      <c r="F398" t="s">
        <v>1640</v>
      </c>
      <c r="G398">
        <v>132.4</v>
      </c>
      <c r="H398">
        <v>218.8</v>
      </c>
      <c r="I398">
        <v>8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2.3000000000000003</v>
      </c>
      <c r="P398">
        <v>0</v>
      </c>
      <c r="Q398">
        <v>0</v>
      </c>
      <c r="R398">
        <v>1.9000000000000001</v>
      </c>
      <c r="S398">
        <v>3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13.2</v>
      </c>
    </row>
    <row r="399" spans="1:25" x14ac:dyDescent="0.2">
      <c r="A399" t="s">
        <v>866</v>
      </c>
      <c r="B399" t="s">
        <v>62</v>
      </c>
      <c r="C399" t="s">
        <v>858</v>
      </c>
      <c r="D399" t="s">
        <v>76</v>
      </c>
      <c r="E399">
        <v>6</v>
      </c>
      <c r="F399" t="s">
        <v>1640</v>
      </c>
      <c r="G399">
        <v>132.4</v>
      </c>
      <c r="H399">
        <v>218.8</v>
      </c>
      <c r="I399">
        <v>8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5.4</v>
      </c>
      <c r="S399">
        <v>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8.4</v>
      </c>
    </row>
    <row r="400" spans="1:25" x14ac:dyDescent="0.2">
      <c r="A400" t="s">
        <v>868</v>
      </c>
      <c r="B400" t="s">
        <v>62</v>
      </c>
      <c r="C400" t="s">
        <v>858</v>
      </c>
      <c r="D400" t="s">
        <v>79</v>
      </c>
      <c r="E400">
        <v>6</v>
      </c>
      <c r="F400" t="s">
        <v>1640</v>
      </c>
      <c r="G400">
        <v>132.4</v>
      </c>
      <c r="H400">
        <v>218.8</v>
      </c>
      <c r="I400">
        <v>8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9.7000000000000011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17.700000000000003</v>
      </c>
    </row>
    <row r="401" spans="1:25" x14ac:dyDescent="0.2">
      <c r="A401" t="s">
        <v>508</v>
      </c>
      <c r="B401" t="s">
        <v>62</v>
      </c>
      <c r="C401" t="s">
        <v>858</v>
      </c>
      <c r="D401" t="s">
        <v>76</v>
      </c>
      <c r="E401">
        <v>6</v>
      </c>
      <c r="F401" t="s">
        <v>1640</v>
      </c>
      <c r="G401">
        <v>132.4</v>
      </c>
      <c r="H401">
        <v>218.8</v>
      </c>
      <c r="I401">
        <v>8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3.4000000000000004</v>
      </c>
      <c r="S401">
        <v>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7.4</v>
      </c>
    </row>
    <row r="402" spans="1:25" x14ac:dyDescent="0.2">
      <c r="A402" t="s">
        <v>872</v>
      </c>
      <c r="B402" t="s">
        <v>62</v>
      </c>
      <c r="C402" t="s">
        <v>858</v>
      </c>
      <c r="D402" t="s">
        <v>76</v>
      </c>
      <c r="E402">
        <v>6</v>
      </c>
      <c r="F402" t="s">
        <v>1640</v>
      </c>
      <c r="G402">
        <v>132.4</v>
      </c>
      <c r="H402">
        <v>218.8</v>
      </c>
      <c r="I402">
        <v>8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1.1000000000000001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2.1</v>
      </c>
    </row>
    <row r="403" spans="1:25" x14ac:dyDescent="0.2">
      <c r="A403" t="s">
        <v>2240</v>
      </c>
      <c r="B403" t="s">
        <v>62</v>
      </c>
      <c r="C403" t="s">
        <v>858</v>
      </c>
      <c r="D403" t="s">
        <v>76</v>
      </c>
      <c r="E403">
        <v>6</v>
      </c>
      <c r="F403" t="s">
        <v>1640</v>
      </c>
      <c r="G403">
        <v>132.4</v>
      </c>
      <c r="H403">
        <v>218.8</v>
      </c>
      <c r="I403">
        <v>8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5.7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8.6999999999999993</v>
      </c>
    </row>
    <row r="404" spans="1:25" x14ac:dyDescent="0.2">
      <c r="A404" t="s">
        <v>2238</v>
      </c>
      <c r="B404" t="s">
        <v>62</v>
      </c>
      <c r="C404" t="s">
        <v>858</v>
      </c>
      <c r="D404" t="s">
        <v>79</v>
      </c>
      <c r="E404">
        <v>6</v>
      </c>
      <c r="F404" t="s">
        <v>1640</v>
      </c>
      <c r="G404">
        <v>132.4</v>
      </c>
      <c r="H404">
        <v>218.8</v>
      </c>
      <c r="I404">
        <v>8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2.1</v>
      </c>
    </row>
    <row r="405" spans="1:25" x14ac:dyDescent="0.2">
      <c r="A405" t="s">
        <v>876</v>
      </c>
      <c r="B405" t="s">
        <v>62</v>
      </c>
      <c r="C405" t="s">
        <v>858</v>
      </c>
      <c r="D405" t="s">
        <v>88</v>
      </c>
      <c r="E405">
        <v>6</v>
      </c>
      <c r="F405" t="s">
        <v>1640</v>
      </c>
      <c r="G405">
        <v>132.4</v>
      </c>
      <c r="H405">
        <v>218.8</v>
      </c>
      <c r="I405">
        <v>8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t="s">
        <v>878</v>
      </c>
      <c r="B406" t="s">
        <v>62</v>
      </c>
      <c r="C406" t="s">
        <v>858</v>
      </c>
      <c r="D406" t="s">
        <v>91</v>
      </c>
      <c r="E406">
        <v>6</v>
      </c>
      <c r="F406" t="s">
        <v>1640</v>
      </c>
      <c r="G406">
        <v>132.4</v>
      </c>
      <c r="H406">
        <v>218.8</v>
      </c>
      <c r="I406">
        <v>8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t="s">
        <v>880</v>
      </c>
      <c r="B407" t="s">
        <v>62</v>
      </c>
      <c r="C407" t="s">
        <v>858</v>
      </c>
      <c r="D407" t="s">
        <v>105</v>
      </c>
      <c r="E407">
        <v>6</v>
      </c>
      <c r="F407" t="s">
        <v>1640</v>
      </c>
      <c r="G407">
        <v>132.4</v>
      </c>
      <c r="H407">
        <v>218.8</v>
      </c>
      <c r="I407">
        <v>8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t="s">
        <v>2920</v>
      </c>
      <c r="B408" t="s">
        <v>62</v>
      </c>
      <c r="C408" t="s">
        <v>858</v>
      </c>
      <c r="D408" t="s">
        <v>176</v>
      </c>
      <c r="E408">
        <v>6</v>
      </c>
      <c r="F408" t="s">
        <v>1640</v>
      </c>
      <c r="G408">
        <v>132.4</v>
      </c>
      <c r="H408">
        <v>218.8</v>
      </c>
      <c r="I408">
        <v>8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t="s">
        <v>229</v>
      </c>
      <c r="B409" t="s">
        <v>62</v>
      </c>
      <c r="C409" t="s">
        <v>858</v>
      </c>
      <c r="D409" t="s">
        <v>94</v>
      </c>
      <c r="E409">
        <v>6</v>
      </c>
      <c r="F409" t="s">
        <v>1640</v>
      </c>
      <c r="G409">
        <v>132.4</v>
      </c>
      <c r="H409">
        <v>218.8</v>
      </c>
      <c r="I409">
        <v>8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t="s">
        <v>882</v>
      </c>
      <c r="B410" t="s">
        <v>62</v>
      </c>
      <c r="C410" t="s">
        <v>858</v>
      </c>
      <c r="D410" t="s">
        <v>100</v>
      </c>
      <c r="E410">
        <v>6</v>
      </c>
      <c r="F410" t="s">
        <v>1640</v>
      </c>
      <c r="G410">
        <v>132.4</v>
      </c>
      <c r="H410">
        <v>218.8</v>
      </c>
      <c r="I410">
        <v>8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t="s">
        <v>886</v>
      </c>
      <c r="B411" t="s">
        <v>62</v>
      </c>
      <c r="C411" t="s">
        <v>858</v>
      </c>
      <c r="D411" t="s">
        <v>187</v>
      </c>
      <c r="E411">
        <v>6</v>
      </c>
      <c r="F411" t="s">
        <v>1640</v>
      </c>
      <c r="G411">
        <v>132.4</v>
      </c>
      <c r="H411">
        <v>218.8</v>
      </c>
      <c r="I411">
        <v>8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t="s">
        <v>888</v>
      </c>
      <c r="B412" t="s">
        <v>62</v>
      </c>
      <c r="C412" t="s">
        <v>858</v>
      </c>
      <c r="D412" t="s">
        <v>115</v>
      </c>
      <c r="E412">
        <v>6</v>
      </c>
      <c r="F412" t="s">
        <v>1640</v>
      </c>
      <c r="G412">
        <v>132.4</v>
      </c>
      <c r="H412">
        <v>218.8</v>
      </c>
      <c r="I412">
        <v>8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t="s">
        <v>894</v>
      </c>
      <c r="B413" t="s">
        <v>62</v>
      </c>
      <c r="C413" t="s">
        <v>858</v>
      </c>
      <c r="D413" t="s">
        <v>165</v>
      </c>
      <c r="E413">
        <v>6</v>
      </c>
      <c r="F413" t="s">
        <v>1640</v>
      </c>
      <c r="G413">
        <v>132.4</v>
      </c>
      <c r="H413">
        <v>218.8</v>
      </c>
      <c r="I413">
        <v>8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t="s">
        <v>890</v>
      </c>
      <c r="B414" t="s">
        <v>62</v>
      </c>
      <c r="C414" t="s">
        <v>858</v>
      </c>
      <c r="D414" t="s">
        <v>100</v>
      </c>
      <c r="E414">
        <v>6</v>
      </c>
      <c r="F414" t="s">
        <v>1640</v>
      </c>
      <c r="G414">
        <v>132.4</v>
      </c>
      <c r="H414">
        <v>218.8</v>
      </c>
      <c r="I414">
        <v>8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t="s">
        <v>2242</v>
      </c>
      <c r="B415" t="s">
        <v>62</v>
      </c>
      <c r="C415" t="s">
        <v>858</v>
      </c>
      <c r="D415" t="s">
        <v>100</v>
      </c>
      <c r="E415">
        <v>6</v>
      </c>
      <c r="F415" t="s">
        <v>1640</v>
      </c>
      <c r="G415">
        <v>132.4</v>
      </c>
      <c r="H415">
        <v>218.8</v>
      </c>
      <c r="I415">
        <v>8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t="s">
        <v>897</v>
      </c>
      <c r="B416" t="s">
        <v>62</v>
      </c>
      <c r="C416" t="s">
        <v>858</v>
      </c>
      <c r="D416" t="s">
        <v>105</v>
      </c>
      <c r="E416">
        <v>6</v>
      </c>
      <c r="F416" t="s">
        <v>1640</v>
      </c>
      <c r="G416">
        <v>132.4</v>
      </c>
      <c r="H416">
        <v>218.8</v>
      </c>
      <c r="I416">
        <v>8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t="s">
        <v>899</v>
      </c>
      <c r="B417" t="s">
        <v>62</v>
      </c>
      <c r="C417" t="s">
        <v>858</v>
      </c>
      <c r="D417" t="s">
        <v>115</v>
      </c>
      <c r="E417">
        <v>6</v>
      </c>
      <c r="F417" t="s">
        <v>1640</v>
      </c>
      <c r="G417">
        <v>132.4</v>
      </c>
      <c r="H417">
        <v>218.8</v>
      </c>
      <c r="I417">
        <v>8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t="s">
        <v>901</v>
      </c>
      <c r="B418" t="s">
        <v>62</v>
      </c>
      <c r="C418" t="s">
        <v>858</v>
      </c>
      <c r="D418" t="s">
        <v>94</v>
      </c>
      <c r="E418">
        <v>6</v>
      </c>
      <c r="F418" t="s">
        <v>1640</v>
      </c>
      <c r="G418">
        <v>132.4</v>
      </c>
      <c r="H418">
        <v>218.8</v>
      </c>
      <c r="I418">
        <v>8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t="s">
        <v>903</v>
      </c>
      <c r="B419" t="s">
        <v>62</v>
      </c>
      <c r="C419" t="s">
        <v>858</v>
      </c>
      <c r="D419" t="s">
        <v>118</v>
      </c>
      <c r="E419">
        <v>6</v>
      </c>
      <c r="F419" t="s">
        <v>1640</v>
      </c>
      <c r="G419">
        <v>132.4</v>
      </c>
      <c r="H419">
        <v>218.8</v>
      </c>
      <c r="I419">
        <v>8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t="s">
        <v>1638</v>
      </c>
      <c r="B420" t="s">
        <v>135</v>
      </c>
      <c r="C420" t="s">
        <v>1640</v>
      </c>
      <c r="D420" t="s">
        <v>64</v>
      </c>
      <c r="E420">
        <v>6</v>
      </c>
      <c r="F420" t="s">
        <v>858</v>
      </c>
      <c r="G420">
        <v>103</v>
      </c>
      <c r="H420">
        <v>260</v>
      </c>
      <c r="I420">
        <v>7</v>
      </c>
      <c r="J420">
        <v>6</v>
      </c>
      <c r="K420">
        <v>8</v>
      </c>
      <c r="L420">
        <v>10.64</v>
      </c>
      <c r="M420">
        <v>0</v>
      </c>
      <c r="N420">
        <v>-2</v>
      </c>
      <c r="O420">
        <v>1.4000000000000001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18.04</v>
      </c>
    </row>
    <row r="421" spans="1:25" x14ac:dyDescent="0.2">
      <c r="A421" t="s">
        <v>1641</v>
      </c>
      <c r="B421" t="s">
        <v>135</v>
      </c>
      <c r="C421" t="s">
        <v>1640</v>
      </c>
      <c r="D421" t="s">
        <v>69</v>
      </c>
      <c r="E421">
        <v>6</v>
      </c>
      <c r="F421" t="s">
        <v>858</v>
      </c>
      <c r="G421">
        <v>103</v>
      </c>
      <c r="H421">
        <v>260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0</v>
      </c>
      <c r="O421">
        <v>11.3</v>
      </c>
      <c r="P421">
        <v>6</v>
      </c>
      <c r="Q421">
        <v>3</v>
      </c>
      <c r="R421">
        <v>0.5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22.8</v>
      </c>
    </row>
    <row r="422" spans="1:25" x14ac:dyDescent="0.2">
      <c r="A422" t="s">
        <v>1643</v>
      </c>
      <c r="B422" t="s">
        <v>135</v>
      </c>
      <c r="C422" t="s">
        <v>1640</v>
      </c>
      <c r="D422" t="s">
        <v>76</v>
      </c>
      <c r="E422">
        <v>6</v>
      </c>
      <c r="F422" t="s">
        <v>858</v>
      </c>
      <c r="G422">
        <v>103</v>
      </c>
      <c r="H422">
        <v>260</v>
      </c>
      <c r="I422">
        <v>7</v>
      </c>
      <c r="J422">
        <v>6</v>
      </c>
      <c r="K422">
        <v>0</v>
      </c>
      <c r="L422">
        <v>0</v>
      </c>
      <c r="M422">
        <v>0</v>
      </c>
      <c r="N422">
        <v>0</v>
      </c>
      <c r="O422">
        <v>2.4000000000000004</v>
      </c>
      <c r="P422">
        <v>6</v>
      </c>
      <c r="Q422">
        <v>0</v>
      </c>
      <c r="R422">
        <v>4.2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15.600000000000001</v>
      </c>
    </row>
    <row r="423" spans="1:25" x14ac:dyDescent="0.2">
      <c r="A423" t="s">
        <v>1645</v>
      </c>
      <c r="B423" t="s">
        <v>135</v>
      </c>
      <c r="C423" t="s">
        <v>1640</v>
      </c>
      <c r="D423" t="s">
        <v>69</v>
      </c>
      <c r="E423">
        <v>6</v>
      </c>
      <c r="F423" t="s">
        <v>858</v>
      </c>
      <c r="G423">
        <v>103</v>
      </c>
      <c r="H423">
        <v>260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0</v>
      </c>
      <c r="O423">
        <v>2.4000000000000004</v>
      </c>
      <c r="P423">
        <v>0</v>
      </c>
      <c r="Q423">
        <v>0</v>
      </c>
      <c r="R423">
        <v>1.2000000000000002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4.6000000000000005</v>
      </c>
    </row>
    <row r="424" spans="1:25" x14ac:dyDescent="0.2">
      <c r="A424" t="s">
        <v>935</v>
      </c>
      <c r="B424" t="s">
        <v>135</v>
      </c>
      <c r="C424" t="s">
        <v>1640</v>
      </c>
      <c r="D424" t="s">
        <v>69</v>
      </c>
      <c r="E424">
        <v>6</v>
      </c>
      <c r="F424" t="s">
        <v>858</v>
      </c>
      <c r="G424">
        <v>103</v>
      </c>
      <c r="H424">
        <v>260</v>
      </c>
      <c r="I424">
        <v>7</v>
      </c>
      <c r="J424">
        <v>6</v>
      </c>
      <c r="K424">
        <v>0</v>
      </c>
      <c r="L424">
        <v>0</v>
      </c>
      <c r="M424">
        <v>0</v>
      </c>
      <c r="N424">
        <v>0</v>
      </c>
      <c r="O424">
        <v>0.5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0.5</v>
      </c>
    </row>
    <row r="425" spans="1:25" x14ac:dyDescent="0.2">
      <c r="A425" t="s">
        <v>1647</v>
      </c>
      <c r="B425" t="s">
        <v>135</v>
      </c>
      <c r="C425" t="s">
        <v>1640</v>
      </c>
      <c r="D425" t="s">
        <v>79</v>
      </c>
      <c r="E425">
        <v>6</v>
      </c>
      <c r="F425" t="s">
        <v>858</v>
      </c>
      <c r="G425">
        <v>103</v>
      </c>
      <c r="H425">
        <v>260</v>
      </c>
      <c r="I425">
        <v>7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12</v>
      </c>
    </row>
    <row r="426" spans="1:25" x14ac:dyDescent="0.2">
      <c r="A426" t="s">
        <v>1649</v>
      </c>
      <c r="B426" t="s">
        <v>135</v>
      </c>
      <c r="C426" t="s">
        <v>1640</v>
      </c>
      <c r="D426" t="s">
        <v>76</v>
      </c>
      <c r="E426">
        <v>6</v>
      </c>
      <c r="F426" t="s">
        <v>858</v>
      </c>
      <c r="G426">
        <v>103</v>
      </c>
      <c r="H426">
        <v>260</v>
      </c>
      <c r="I426">
        <v>7</v>
      </c>
      <c r="J426">
        <v>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8.5</v>
      </c>
      <c r="S426">
        <v>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14.5</v>
      </c>
    </row>
    <row r="427" spans="1:25" x14ac:dyDescent="0.2">
      <c r="A427" t="s">
        <v>2922</v>
      </c>
      <c r="B427" t="s">
        <v>135</v>
      </c>
      <c r="C427" t="s">
        <v>1640</v>
      </c>
      <c r="D427" t="s">
        <v>79</v>
      </c>
      <c r="E427">
        <v>6</v>
      </c>
      <c r="F427" t="s">
        <v>858</v>
      </c>
      <c r="G427">
        <v>103</v>
      </c>
      <c r="H427">
        <v>260</v>
      </c>
      <c r="I427">
        <v>7</v>
      </c>
      <c r="J427">
        <v>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3.3000000000000003</v>
      </c>
      <c r="S427">
        <v>4</v>
      </c>
      <c r="T427">
        <v>6</v>
      </c>
      <c r="U427">
        <v>0</v>
      </c>
      <c r="V427">
        <v>0</v>
      </c>
      <c r="W427">
        <v>0</v>
      </c>
      <c r="X427">
        <v>0</v>
      </c>
      <c r="Y427">
        <v>13.3</v>
      </c>
    </row>
    <row r="428" spans="1:25" x14ac:dyDescent="0.2">
      <c r="A428" t="s">
        <v>1651</v>
      </c>
      <c r="B428" t="s">
        <v>135</v>
      </c>
      <c r="C428" t="s">
        <v>1640</v>
      </c>
      <c r="D428" t="s">
        <v>76</v>
      </c>
      <c r="E428">
        <v>6</v>
      </c>
      <c r="F428" t="s">
        <v>858</v>
      </c>
      <c r="G428">
        <v>103</v>
      </c>
      <c r="H428">
        <v>260</v>
      </c>
      <c r="I428">
        <v>7</v>
      </c>
      <c r="J428">
        <v>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4.6000000000000005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6.6000000000000005</v>
      </c>
    </row>
    <row r="429" spans="1:25" x14ac:dyDescent="0.2">
      <c r="A429" t="s">
        <v>1655</v>
      </c>
      <c r="B429" t="s">
        <v>135</v>
      </c>
      <c r="C429" t="s">
        <v>1640</v>
      </c>
      <c r="D429" t="s">
        <v>76</v>
      </c>
      <c r="E429">
        <v>6</v>
      </c>
      <c r="F429" t="s">
        <v>858</v>
      </c>
      <c r="G429">
        <v>103</v>
      </c>
      <c r="H429">
        <v>260</v>
      </c>
      <c r="I429">
        <v>7</v>
      </c>
      <c r="J429">
        <v>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2.2999999999999998</v>
      </c>
    </row>
    <row r="430" spans="1:25" x14ac:dyDescent="0.2">
      <c r="A430" t="s">
        <v>309</v>
      </c>
      <c r="B430" t="s">
        <v>135</v>
      </c>
      <c r="C430" t="s">
        <v>1640</v>
      </c>
      <c r="D430" t="s">
        <v>105</v>
      </c>
      <c r="E430">
        <v>6</v>
      </c>
      <c r="F430" t="s">
        <v>858</v>
      </c>
      <c r="G430">
        <v>103</v>
      </c>
      <c r="H430">
        <v>260</v>
      </c>
      <c r="I430">
        <v>7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t="s">
        <v>1691</v>
      </c>
      <c r="B431" t="s">
        <v>135</v>
      </c>
      <c r="C431" t="s">
        <v>1640</v>
      </c>
      <c r="D431" t="s">
        <v>100</v>
      </c>
      <c r="E431">
        <v>6</v>
      </c>
      <c r="F431" t="s">
        <v>858</v>
      </c>
      <c r="G431">
        <v>103</v>
      </c>
      <c r="H431">
        <v>260</v>
      </c>
      <c r="I431">
        <v>7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t="s">
        <v>1658</v>
      </c>
      <c r="B432" t="s">
        <v>135</v>
      </c>
      <c r="C432" t="s">
        <v>1640</v>
      </c>
      <c r="D432" t="s">
        <v>88</v>
      </c>
      <c r="E432">
        <v>6</v>
      </c>
      <c r="F432" t="s">
        <v>858</v>
      </c>
      <c r="G432">
        <v>103</v>
      </c>
      <c r="H432">
        <v>260</v>
      </c>
      <c r="I432">
        <v>7</v>
      </c>
      <c r="J432">
        <v>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t="s">
        <v>1660</v>
      </c>
      <c r="B433" t="s">
        <v>135</v>
      </c>
      <c r="C433" t="s">
        <v>1640</v>
      </c>
      <c r="D433" t="s">
        <v>91</v>
      </c>
      <c r="E433">
        <v>6</v>
      </c>
      <c r="F433" t="s">
        <v>858</v>
      </c>
      <c r="G433">
        <v>103</v>
      </c>
      <c r="H433">
        <v>260</v>
      </c>
      <c r="I433">
        <v>7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t="s">
        <v>1662</v>
      </c>
      <c r="B434" t="s">
        <v>135</v>
      </c>
      <c r="C434" t="s">
        <v>1640</v>
      </c>
      <c r="D434" t="s">
        <v>112</v>
      </c>
      <c r="E434">
        <v>6</v>
      </c>
      <c r="F434" t="s">
        <v>858</v>
      </c>
      <c r="G434">
        <v>103</v>
      </c>
      <c r="H434">
        <v>260</v>
      </c>
      <c r="I434">
        <v>7</v>
      </c>
      <c r="J434">
        <v>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t="s">
        <v>2295</v>
      </c>
      <c r="B435" t="s">
        <v>135</v>
      </c>
      <c r="C435" t="s">
        <v>1640</v>
      </c>
      <c r="D435" t="s">
        <v>94</v>
      </c>
      <c r="E435">
        <v>6</v>
      </c>
      <c r="F435" t="s">
        <v>858</v>
      </c>
      <c r="G435">
        <v>103</v>
      </c>
      <c r="H435">
        <v>260</v>
      </c>
      <c r="I435">
        <v>7</v>
      </c>
      <c r="J435">
        <v>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t="s">
        <v>2291</v>
      </c>
      <c r="B436" t="s">
        <v>135</v>
      </c>
      <c r="C436" t="s">
        <v>1640</v>
      </c>
      <c r="D436" t="s">
        <v>94</v>
      </c>
      <c r="E436">
        <v>6</v>
      </c>
      <c r="F436" t="s">
        <v>858</v>
      </c>
      <c r="G436">
        <v>103</v>
      </c>
      <c r="H436">
        <v>260</v>
      </c>
      <c r="I436">
        <v>7</v>
      </c>
      <c r="J436">
        <v>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t="s">
        <v>2924</v>
      </c>
      <c r="B437" t="s">
        <v>135</v>
      </c>
      <c r="C437" t="s">
        <v>1640</v>
      </c>
      <c r="D437" t="s">
        <v>97</v>
      </c>
      <c r="E437">
        <v>6</v>
      </c>
      <c r="F437" t="s">
        <v>858</v>
      </c>
      <c r="G437">
        <v>103</v>
      </c>
      <c r="H437">
        <v>260</v>
      </c>
      <c r="I437">
        <v>7</v>
      </c>
      <c r="J437">
        <v>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t="s">
        <v>1665</v>
      </c>
      <c r="B438" t="s">
        <v>135</v>
      </c>
      <c r="C438" t="s">
        <v>1640</v>
      </c>
      <c r="D438" t="s">
        <v>118</v>
      </c>
      <c r="E438">
        <v>6</v>
      </c>
      <c r="F438" t="s">
        <v>858</v>
      </c>
      <c r="G438">
        <v>103</v>
      </c>
      <c r="H438">
        <v>260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t="s">
        <v>1673</v>
      </c>
      <c r="B439" t="s">
        <v>135</v>
      </c>
      <c r="C439" t="s">
        <v>1640</v>
      </c>
      <c r="D439" t="s">
        <v>94</v>
      </c>
      <c r="E439">
        <v>6</v>
      </c>
      <c r="F439" t="s">
        <v>858</v>
      </c>
      <c r="G439">
        <v>103</v>
      </c>
      <c r="H439">
        <v>260</v>
      </c>
      <c r="I439">
        <v>7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t="s">
        <v>2293</v>
      </c>
      <c r="B440" t="s">
        <v>135</v>
      </c>
      <c r="C440" t="s">
        <v>1640</v>
      </c>
      <c r="D440" t="s">
        <v>176</v>
      </c>
      <c r="E440">
        <v>6</v>
      </c>
      <c r="F440" t="s">
        <v>858</v>
      </c>
      <c r="G440">
        <v>103</v>
      </c>
      <c r="H440">
        <v>260</v>
      </c>
      <c r="I440">
        <v>7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t="s">
        <v>1675</v>
      </c>
      <c r="B441" t="s">
        <v>135</v>
      </c>
      <c r="C441" t="s">
        <v>1640</v>
      </c>
      <c r="D441" t="s">
        <v>94</v>
      </c>
      <c r="E441">
        <v>6</v>
      </c>
      <c r="F441" t="s">
        <v>858</v>
      </c>
      <c r="G441">
        <v>103</v>
      </c>
      <c r="H441">
        <v>260</v>
      </c>
      <c r="I441">
        <v>7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t="s">
        <v>1689</v>
      </c>
      <c r="B442" t="s">
        <v>135</v>
      </c>
      <c r="C442" t="s">
        <v>1640</v>
      </c>
      <c r="D442" t="s">
        <v>100</v>
      </c>
      <c r="E442">
        <v>6</v>
      </c>
      <c r="F442" t="s">
        <v>858</v>
      </c>
      <c r="G442">
        <v>103</v>
      </c>
      <c r="H442">
        <v>260</v>
      </c>
      <c r="I442">
        <v>7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t="s">
        <v>1679</v>
      </c>
      <c r="B443" t="s">
        <v>135</v>
      </c>
      <c r="C443" t="s">
        <v>1640</v>
      </c>
      <c r="D443" t="s">
        <v>165</v>
      </c>
      <c r="E443">
        <v>6</v>
      </c>
      <c r="F443" t="s">
        <v>858</v>
      </c>
      <c r="G443">
        <v>103</v>
      </c>
      <c r="H443">
        <v>260</v>
      </c>
      <c r="I443">
        <v>7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t="s">
        <v>1683</v>
      </c>
      <c r="B444" t="s">
        <v>135</v>
      </c>
      <c r="C444" t="s">
        <v>1640</v>
      </c>
      <c r="D444" t="s">
        <v>290</v>
      </c>
      <c r="E444">
        <v>6</v>
      </c>
      <c r="F444" t="s">
        <v>858</v>
      </c>
      <c r="G444">
        <v>103</v>
      </c>
      <c r="H444">
        <v>260</v>
      </c>
      <c r="I444">
        <v>7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t="s">
        <v>1685</v>
      </c>
      <c r="B445" t="s">
        <v>135</v>
      </c>
      <c r="C445" t="s">
        <v>1640</v>
      </c>
      <c r="D445" t="s">
        <v>100</v>
      </c>
      <c r="E445">
        <v>6</v>
      </c>
      <c r="F445" t="s">
        <v>858</v>
      </c>
      <c r="G445">
        <v>103</v>
      </c>
      <c r="H445">
        <v>260</v>
      </c>
      <c r="I445">
        <v>7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t="s">
        <v>2926</v>
      </c>
      <c r="B446" t="s">
        <v>135</v>
      </c>
      <c r="C446" t="s">
        <v>1640</v>
      </c>
      <c r="D446" t="s">
        <v>176</v>
      </c>
      <c r="E446">
        <v>6</v>
      </c>
      <c r="F446" t="s">
        <v>858</v>
      </c>
      <c r="G446">
        <v>103</v>
      </c>
      <c r="H446">
        <v>260</v>
      </c>
      <c r="I446">
        <v>7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t="s">
        <v>1681</v>
      </c>
      <c r="B447" t="s">
        <v>135</v>
      </c>
      <c r="C447" t="s">
        <v>1640</v>
      </c>
      <c r="D447" t="s">
        <v>100</v>
      </c>
      <c r="E447">
        <v>6</v>
      </c>
      <c r="F447" t="s">
        <v>858</v>
      </c>
      <c r="G447">
        <v>103</v>
      </c>
      <c r="H447">
        <v>260</v>
      </c>
      <c r="I447">
        <v>7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t="s">
        <v>1677</v>
      </c>
      <c r="B448" t="s">
        <v>135</v>
      </c>
      <c r="C448" t="s">
        <v>1640</v>
      </c>
      <c r="D448" t="s">
        <v>112</v>
      </c>
      <c r="E448">
        <v>6</v>
      </c>
      <c r="F448" t="s">
        <v>858</v>
      </c>
      <c r="G448">
        <v>103</v>
      </c>
      <c r="H448">
        <v>260</v>
      </c>
      <c r="I448">
        <v>7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t="s">
        <v>1687</v>
      </c>
      <c r="B449" t="s">
        <v>135</v>
      </c>
      <c r="C449" t="s">
        <v>1640</v>
      </c>
      <c r="D449" t="s">
        <v>105</v>
      </c>
      <c r="E449">
        <v>6</v>
      </c>
      <c r="F449" t="s">
        <v>858</v>
      </c>
      <c r="G449">
        <v>103</v>
      </c>
      <c r="H449">
        <v>260</v>
      </c>
      <c r="I449">
        <v>7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t="s">
        <v>691</v>
      </c>
      <c r="B450" t="s">
        <v>62</v>
      </c>
      <c r="C450" t="s">
        <v>693</v>
      </c>
      <c r="D450" t="s">
        <v>64</v>
      </c>
      <c r="E450">
        <v>6</v>
      </c>
      <c r="F450" t="s">
        <v>63</v>
      </c>
      <c r="G450">
        <v>125.5</v>
      </c>
      <c r="H450">
        <v>232.25</v>
      </c>
      <c r="I450">
        <v>5</v>
      </c>
      <c r="J450">
        <v>3</v>
      </c>
      <c r="K450">
        <v>12</v>
      </c>
      <c r="L450">
        <v>13.24</v>
      </c>
      <c r="M450">
        <v>3</v>
      </c>
      <c r="N450">
        <v>-3</v>
      </c>
      <c r="O450">
        <v>3.7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27.94</v>
      </c>
    </row>
    <row r="451" spans="1:25" x14ac:dyDescent="0.2">
      <c r="A451" t="s">
        <v>2406</v>
      </c>
      <c r="B451" t="s">
        <v>62</v>
      </c>
      <c r="C451" t="s">
        <v>693</v>
      </c>
      <c r="D451" t="s">
        <v>69</v>
      </c>
      <c r="E451">
        <v>6</v>
      </c>
      <c r="F451" t="s">
        <v>63</v>
      </c>
      <c r="G451">
        <v>125.5</v>
      </c>
      <c r="H451">
        <v>232.25</v>
      </c>
      <c r="I451">
        <v>5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1.9000000000000001</v>
      </c>
      <c r="P451">
        <v>0</v>
      </c>
      <c r="Q451">
        <v>0</v>
      </c>
      <c r="R451">
        <v>1.9000000000000001</v>
      </c>
      <c r="S451">
        <v>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6.8000000000000007</v>
      </c>
    </row>
    <row r="452" spans="1:25" x14ac:dyDescent="0.2">
      <c r="A452" t="s">
        <v>694</v>
      </c>
      <c r="B452" t="s">
        <v>62</v>
      </c>
      <c r="C452" t="s">
        <v>693</v>
      </c>
      <c r="D452" t="s">
        <v>69</v>
      </c>
      <c r="E452">
        <v>6</v>
      </c>
      <c r="F452" t="s">
        <v>63</v>
      </c>
      <c r="G452">
        <v>125.5</v>
      </c>
      <c r="H452">
        <v>232.25</v>
      </c>
      <c r="I452">
        <v>5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2.6</v>
      </c>
      <c r="P452">
        <v>0</v>
      </c>
      <c r="Q452">
        <v>0</v>
      </c>
      <c r="R452">
        <v>2.3000000000000003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7.9</v>
      </c>
    </row>
    <row r="453" spans="1:25" x14ac:dyDescent="0.2">
      <c r="A453" t="s">
        <v>700</v>
      </c>
      <c r="B453" t="s">
        <v>62</v>
      </c>
      <c r="C453" t="s">
        <v>693</v>
      </c>
      <c r="D453" t="s">
        <v>69</v>
      </c>
      <c r="E453">
        <v>6</v>
      </c>
      <c r="F453" t="s">
        <v>63</v>
      </c>
      <c r="G453">
        <v>125.5</v>
      </c>
      <c r="H453">
        <v>232.25</v>
      </c>
      <c r="I453">
        <v>5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</v>
      </c>
    </row>
    <row r="454" spans="1:25" x14ac:dyDescent="0.2">
      <c r="A454" t="s">
        <v>702</v>
      </c>
      <c r="B454" t="s">
        <v>62</v>
      </c>
      <c r="C454" t="s">
        <v>693</v>
      </c>
      <c r="D454" t="s">
        <v>76</v>
      </c>
      <c r="E454">
        <v>6</v>
      </c>
      <c r="F454" t="s">
        <v>63</v>
      </c>
      <c r="G454">
        <v>125.5</v>
      </c>
      <c r="H454">
        <v>232.25</v>
      </c>
      <c r="I454">
        <v>5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2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11</v>
      </c>
    </row>
    <row r="455" spans="1:25" x14ac:dyDescent="0.2">
      <c r="A455" t="s">
        <v>1811</v>
      </c>
      <c r="B455" t="s">
        <v>62</v>
      </c>
      <c r="C455" t="s">
        <v>693</v>
      </c>
      <c r="D455" t="s">
        <v>79</v>
      </c>
      <c r="E455">
        <v>6</v>
      </c>
      <c r="F455" t="s">
        <v>63</v>
      </c>
      <c r="G455">
        <v>125.5</v>
      </c>
      <c r="H455">
        <v>232.25</v>
      </c>
      <c r="I455">
        <v>5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0.8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1.8</v>
      </c>
    </row>
    <row r="456" spans="1:25" x14ac:dyDescent="0.2">
      <c r="A456" t="s">
        <v>704</v>
      </c>
      <c r="B456" t="s">
        <v>62</v>
      </c>
      <c r="C456" t="s">
        <v>693</v>
      </c>
      <c r="D456" t="s">
        <v>76</v>
      </c>
      <c r="E456">
        <v>6</v>
      </c>
      <c r="F456" t="s">
        <v>63</v>
      </c>
      <c r="G456">
        <v>125.5</v>
      </c>
      <c r="H456">
        <v>232.25</v>
      </c>
      <c r="I456">
        <v>5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8.6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20.6</v>
      </c>
    </row>
    <row r="457" spans="1:25" x14ac:dyDescent="0.2">
      <c r="A457" t="s">
        <v>708</v>
      </c>
      <c r="B457" t="s">
        <v>62</v>
      </c>
      <c r="C457" t="s">
        <v>693</v>
      </c>
      <c r="D457" t="s">
        <v>79</v>
      </c>
      <c r="E457">
        <v>6</v>
      </c>
      <c r="F457" t="s">
        <v>63</v>
      </c>
      <c r="G457">
        <v>125.5</v>
      </c>
      <c r="H457">
        <v>232.25</v>
      </c>
      <c r="I457">
        <v>5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7.8000000000000007</v>
      </c>
      <c r="S457">
        <v>7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20.8</v>
      </c>
    </row>
    <row r="458" spans="1:25" x14ac:dyDescent="0.2">
      <c r="A458" t="s">
        <v>706</v>
      </c>
      <c r="B458" t="s">
        <v>62</v>
      </c>
      <c r="C458" t="s">
        <v>693</v>
      </c>
      <c r="D458" t="s">
        <v>76</v>
      </c>
      <c r="E458">
        <v>6</v>
      </c>
      <c r="F458" t="s">
        <v>63</v>
      </c>
      <c r="G458">
        <v>125.5</v>
      </c>
      <c r="H458">
        <v>232.25</v>
      </c>
      <c r="I458">
        <v>5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8.7000000000000011</v>
      </c>
      <c r="S458">
        <v>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16.700000000000003</v>
      </c>
    </row>
    <row r="459" spans="1:25" x14ac:dyDescent="0.2">
      <c r="A459" t="s">
        <v>710</v>
      </c>
      <c r="B459" t="s">
        <v>62</v>
      </c>
      <c r="C459" t="s">
        <v>693</v>
      </c>
      <c r="D459" t="s">
        <v>88</v>
      </c>
      <c r="E459">
        <v>6</v>
      </c>
      <c r="F459" t="s">
        <v>63</v>
      </c>
      <c r="G459">
        <v>125.5</v>
      </c>
      <c r="H459">
        <v>232.25</v>
      </c>
      <c r="I459">
        <v>5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t="s">
        <v>712</v>
      </c>
      <c r="B460" t="s">
        <v>62</v>
      </c>
      <c r="C460" t="s">
        <v>693</v>
      </c>
      <c r="D460" t="s">
        <v>91</v>
      </c>
      <c r="E460">
        <v>6</v>
      </c>
      <c r="F460" t="s">
        <v>63</v>
      </c>
      <c r="G460">
        <v>125.5</v>
      </c>
      <c r="H460">
        <v>232.25</v>
      </c>
      <c r="I460">
        <v>5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t="s">
        <v>718</v>
      </c>
      <c r="B461" t="s">
        <v>62</v>
      </c>
      <c r="C461" t="s">
        <v>693</v>
      </c>
      <c r="D461" t="s">
        <v>100</v>
      </c>
      <c r="E461">
        <v>6</v>
      </c>
      <c r="F461" t="s">
        <v>63</v>
      </c>
      <c r="G461">
        <v>125.5</v>
      </c>
      <c r="H461">
        <v>232.25</v>
      </c>
      <c r="I461">
        <v>5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t="s">
        <v>716</v>
      </c>
      <c r="B462" t="s">
        <v>62</v>
      </c>
      <c r="C462" t="s">
        <v>693</v>
      </c>
      <c r="D462" t="s">
        <v>112</v>
      </c>
      <c r="E462">
        <v>6</v>
      </c>
      <c r="F462" t="s">
        <v>63</v>
      </c>
      <c r="G462">
        <v>125.5</v>
      </c>
      <c r="H462">
        <v>232.25</v>
      </c>
      <c r="I462">
        <v>5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t="s">
        <v>2928</v>
      </c>
      <c r="B463" t="s">
        <v>62</v>
      </c>
      <c r="C463" t="s">
        <v>693</v>
      </c>
      <c r="D463" t="s">
        <v>112</v>
      </c>
      <c r="E463">
        <v>6</v>
      </c>
      <c r="F463" t="s">
        <v>63</v>
      </c>
      <c r="G463">
        <v>125.5</v>
      </c>
      <c r="H463">
        <v>232.25</v>
      </c>
      <c r="I463">
        <v>5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t="s">
        <v>722</v>
      </c>
      <c r="B464" t="s">
        <v>62</v>
      </c>
      <c r="C464" t="s">
        <v>693</v>
      </c>
      <c r="D464" t="s">
        <v>100</v>
      </c>
      <c r="E464">
        <v>6</v>
      </c>
      <c r="F464" t="s">
        <v>63</v>
      </c>
      <c r="G464">
        <v>125.5</v>
      </c>
      <c r="H464">
        <v>232.25</v>
      </c>
      <c r="I464">
        <v>5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t="s">
        <v>1261</v>
      </c>
      <c r="B465" t="s">
        <v>62</v>
      </c>
      <c r="C465" t="s">
        <v>693</v>
      </c>
      <c r="D465" t="s">
        <v>94</v>
      </c>
      <c r="E465">
        <v>6</v>
      </c>
      <c r="F465" t="s">
        <v>63</v>
      </c>
      <c r="G465">
        <v>125.5</v>
      </c>
      <c r="H465">
        <v>232.25</v>
      </c>
      <c r="I465">
        <v>5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t="s">
        <v>1817</v>
      </c>
      <c r="B466" t="s">
        <v>62</v>
      </c>
      <c r="C466" t="s">
        <v>693</v>
      </c>
      <c r="D466" t="s">
        <v>290</v>
      </c>
      <c r="E466">
        <v>6</v>
      </c>
      <c r="F466" t="s">
        <v>63</v>
      </c>
      <c r="G466">
        <v>125.5</v>
      </c>
      <c r="H466">
        <v>232.25</v>
      </c>
      <c r="I466">
        <v>5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t="s">
        <v>726</v>
      </c>
      <c r="B467" t="s">
        <v>62</v>
      </c>
      <c r="C467" t="s">
        <v>693</v>
      </c>
      <c r="D467" t="s">
        <v>165</v>
      </c>
      <c r="E467">
        <v>6</v>
      </c>
      <c r="F467" t="s">
        <v>63</v>
      </c>
      <c r="G467">
        <v>125.5</v>
      </c>
      <c r="H467">
        <v>232.25</v>
      </c>
      <c r="I467">
        <v>5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t="s">
        <v>1815</v>
      </c>
      <c r="B468" t="s">
        <v>62</v>
      </c>
      <c r="C468" t="s">
        <v>693</v>
      </c>
      <c r="D468" t="s">
        <v>94</v>
      </c>
      <c r="E468">
        <v>6</v>
      </c>
      <c r="F468" t="s">
        <v>63</v>
      </c>
      <c r="G468">
        <v>125.5</v>
      </c>
      <c r="H468">
        <v>232.25</v>
      </c>
      <c r="I468">
        <v>5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t="s">
        <v>731</v>
      </c>
      <c r="B469" t="s">
        <v>62</v>
      </c>
      <c r="C469" t="s">
        <v>693</v>
      </c>
      <c r="D469" t="s">
        <v>105</v>
      </c>
      <c r="E469">
        <v>6</v>
      </c>
      <c r="F469" t="s">
        <v>63</v>
      </c>
      <c r="G469">
        <v>125.5</v>
      </c>
      <c r="H469">
        <v>232.25</v>
      </c>
      <c r="I469">
        <v>5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t="s">
        <v>733</v>
      </c>
      <c r="B470" t="s">
        <v>62</v>
      </c>
      <c r="C470" t="s">
        <v>693</v>
      </c>
      <c r="D470" t="s">
        <v>112</v>
      </c>
      <c r="E470">
        <v>6</v>
      </c>
      <c r="F470" t="s">
        <v>63</v>
      </c>
      <c r="G470">
        <v>125.5</v>
      </c>
      <c r="H470">
        <v>232.25</v>
      </c>
      <c r="I470">
        <v>5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t="s">
        <v>1823</v>
      </c>
      <c r="B471" t="s">
        <v>62</v>
      </c>
      <c r="C471" t="s">
        <v>693</v>
      </c>
      <c r="D471" t="s">
        <v>165</v>
      </c>
      <c r="E471">
        <v>6</v>
      </c>
      <c r="F471" t="s">
        <v>63</v>
      </c>
      <c r="G471">
        <v>125.5</v>
      </c>
      <c r="H471">
        <v>232.25</v>
      </c>
      <c r="I471">
        <v>5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t="s">
        <v>720</v>
      </c>
      <c r="B472" t="s">
        <v>62</v>
      </c>
      <c r="C472" t="s">
        <v>693</v>
      </c>
      <c r="D472" t="s">
        <v>100</v>
      </c>
      <c r="E472">
        <v>6</v>
      </c>
      <c r="F472" t="s">
        <v>63</v>
      </c>
      <c r="G472">
        <v>125.5</v>
      </c>
      <c r="H472">
        <v>232.25</v>
      </c>
      <c r="I472">
        <v>5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t="s">
        <v>390</v>
      </c>
      <c r="B473" t="s">
        <v>62</v>
      </c>
      <c r="C473" t="s">
        <v>693</v>
      </c>
      <c r="D473" t="s">
        <v>112</v>
      </c>
      <c r="E473">
        <v>6</v>
      </c>
      <c r="F473" t="s">
        <v>63</v>
      </c>
      <c r="G473">
        <v>125.5</v>
      </c>
      <c r="H473">
        <v>232.25</v>
      </c>
      <c r="I473">
        <v>5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t="s">
        <v>740</v>
      </c>
      <c r="B474" t="s">
        <v>62</v>
      </c>
      <c r="C474" t="s">
        <v>693</v>
      </c>
      <c r="D474" t="s">
        <v>105</v>
      </c>
      <c r="E474">
        <v>6</v>
      </c>
      <c r="F474" t="s">
        <v>63</v>
      </c>
      <c r="G474">
        <v>125.5</v>
      </c>
      <c r="H474">
        <v>232.25</v>
      </c>
      <c r="I474">
        <v>5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t="s">
        <v>60</v>
      </c>
      <c r="B475" t="s">
        <v>135</v>
      </c>
      <c r="C475" t="s">
        <v>63</v>
      </c>
      <c r="D475" t="s">
        <v>64</v>
      </c>
      <c r="E475">
        <v>6</v>
      </c>
      <c r="F475" t="s">
        <v>693</v>
      </c>
      <c r="G475">
        <v>120.4</v>
      </c>
      <c r="H475">
        <v>202.4</v>
      </c>
      <c r="I475">
        <v>12</v>
      </c>
      <c r="J475">
        <v>4</v>
      </c>
      <c r="K475">
        <v>12</v>
      </c>
      <c r="L475">
        <v>11.72</v>
      </c>
      <c r="M475">
        <v>0</v>
      </c>
      <c r="N475">
        <v>0</v>
      </c>
      <c r="O475">
        <v>0.5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24.22</v>
      </c>
    </row>
    <row r="476" spans="1:25" x14ac:dyDescent="0.2">
      <c r="A476" t="s">
        <v>72</v>
      </c>
      <c r="B476" t="s">
        <v>135</v>
      </c>
      <c r="C476" t="s">
        <v>63</v>
      </c>
      <c r="D476" t="s">
        <v>69</v>
      </c>
      <c r="E476">
        <v>6</v>
      </c>
      <c r="F476" t="s">
        <v>693</v>
      </c>
      <c r="G476">
        <v>120.4</v>
      </c>
      <c r="H476">
        <v>202.4</v>
      </c>
      <c r="I476">
        <v>12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3.7</v>
      </c>
      <c r="P476">
        <v>0</v>
      </c>
      <c r="Q476">
        <v>0</v>
      </c>
      <c r="R476">
        <v>0.2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4.9000000000000004</v>
      </c>
    </row>
    <row r="477" spans="1:25" x14ac:dyDescent="0.2">
      <c r="A477" t="s">
        <v>70</v>
      </c>
      <c r="B477" t="s">
        <v>135</v>
      </c>
      <c r="C477" t="s">
        <v>63</v>
      </c>
      <c r="D477" t="s">
        <v>69</v>
      </c>
      <c r="E477">
        <v>6</v>
      </c>
      <c r="F477" t="s">
        <v>693</v>
      </c>
      <c r="G477">
        <v>120.4</v>
      </c>
      <c r="H477">
        <v>202.4</v>
      </c>
      <c r="I477">
        <v>12</v>
      </c>
      <c r="J477">
        <v>4</v>
      </c>
      <c r="K477">
        <v>0</v>
      </c>
      <c r="L477">
        <v>0</v>
      </c>
      <c r="M477">
        <v>0</v>
      </c>
      <c r="N477">
        <v>0</v>
      </c>
      <c r="O477">
        <v>5.3000000000000007</v>
      </c>
      <c r="P477">
        <v>0</v>
      </c>
      <c r="Q477">
        <v>0</v>
      </c>
      <c r="R477">
        <v>5.9</v>
      </c>
      <c r="S477">
        <v>5</v>
      </c>
      <c r="T477">
        <v>6</v>
      </c>
      <c r="U477">
        <v>0</v>
      </c>
      <c r="V477">
        <v>0</v>
      </c>
      <c r="W477">
        <v>-1</v>
      </c>
      <c r="X477">
        <v>0</v>
      </c>
      <c r="Y477">
        <v>21.200000000000003</v>
      </c>
    </row>
    <row r="478" spans="1:25" x14ac:dyDescent="0.2">
      <c r="A478" t="s">
        <v>74</v>
      </c>
      <c r="B478" t="s">
        <v>135</v>
      </c>
      <c r="C478" t="s">
        <v>63</v>
      </c>
      <c r="D478" t="s">
        <v>76</v>
      </c>
      <c r="E478">
        <v>6</v>
      </c>
      <c r="F478" t="s">
        <v>693</v>
      </c>
      <c r="G478">
        <v>120.4</v>
      </c>
      <c r="H478">
        <v>202.4</v>
      </c>
      <c r="I478">
        <v>12</v>
      </c>
      <c r="J478">
        <v>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0.5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1.5</v>
      </c>
    </row>
    <row r="479" spans="1:25" x14ac:dyDescent="0.2">
      <c r="A479" t="s">
        <v>77</v>
      </c>
      <c r="B479" t="s">
        <v>135</v>
      </c>
      <c r="C479" t="s">
        <v>63</v>
      </c>
      <c r="D479" t="s">
        <v>79</v>
      </c>
      <c r="E479">
        <v>6</v>
      </c>
      <c r="F479" t="s">
        <v>693</v>
      </c>
      <c r="G479">
        <v>120.4</v>
      </c>
      <c r="H479">
        <v>202.4</v>
      </c>
      <c r="I479">
        <v>12</v>
      </c>
      <c r="J479">
        <v>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0.8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1.8</v>
      </c>
    </row>
    <row r="480" spans="1:25" x14ac:dyDescent="0.2">
      <c r="A480" t="s">
        <v>1772</v>
      </c>
      <c r="B480" t="s">
        <v>135</v>
      </c>
      <c r="C480" t="s">
        <v>63</v>
      </c>
      <c r="D480" t="s">
        <v>76</v>
      </c>
      <c r="E480">
        <v>6</v>
      </c>
      <c r="F480" t="s">
        <v>693</v>
      </c>
      <c r="G480">
        <v>120.4</v>
      </c>
      <c r="H480">
        <v>202.4</v>
      </c>
      <c r="I480">
        <v>12</v>
      </c>
      <c r="J480">
        <v>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6.3000000000000007</v>
      </c>
      <c r="S480">
        <v>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10.3</v>
      </c>
    </row>
    <row r="481" spans="1:25" x14ac:dyDescent="0.2">
      <c r="A481" t="s">
        <v>80</v>
      </c>
      <c r="B481" t="s">
        <v>135</v>
      </c>
      <c r="C481" t="s">
        <v>63</v>
      </c>
      <c r="D481" t="s">
        <v>76</v>
      </c>
      <c r="E481">
        <v>6</v>
      </c>
      <c r="F481" t="s">
        <v>693</v>
      </c>
      <c r="G481">
        <v>120.4</v>
      </c>
      <c r="H481">
        <v>202.4</v>
      </c>
      <c r="I481">
        <v>12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14.8</v>
      </c>
      <c r="S481">
        <v>10</v>
      </c>
      <c r="T481">
        <v>12</v>
      </c>
      <c r="U481">
        <v>3</v>
      </c>
      <c r="V481">
        <v>0</v>
      </c>
      <c r="W481">
        <v>0</v>
      </c>
      <c r="X481">
        <v>0</v>
      </c>
      <c r="Y481">
        <v>39.799999999999997</v>
      </c>
    </row>
    <row r="482" spans="1:25" x14ac:dyDescent="0.2">
      <c r="A482" t="s">
        <v>82</v>
      </c>
      <c r="B482" t="s">
        <v>135</v>
      </c>
      <c r="C482" t="s">
        <v>63</v>
      </c>
      <c r="D482" t="s">
        <v>76</v>
      </c>
      <c r="E482">
        <v>6</v>
      </c>
      <c r="F482" t="s">
        <v>693</v>
      </c>
      <c r="G482">
        <v>120.4</v>
      </c>
      <c r="H482">
        <v>202.4</v>
      </c>
      <c r="I482">
        <v>12</v>
      </c>
      <c r="J482">
        <v>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0.8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2.8</v>
      </c>
    </row>
    <row r="483" spans="1:25" x14ac:dyDescent="0.2">
      <c r="A483" t="s">
        <v>2931</v>
      </c>
      <c r="B483" t="s">
        <v>135</v>
      </c>
      <c r="C483" t="s">
        <v>63</v>
      </c>
      <c r="D483" t="s">
        <v>1304</v>
      </c>
      <c r="E483">
        <v>6</v>
      </c>
      <c r="F483" t="s">
        <v>693</v>
      </c>
      <c r="G483">
        <v>120.4</v>
      </c>
      <c r="H483">
        <v>202.4</v>
      </c>
      <c r="I483">
        <v>12</v>
      </c>
      <c r="J483">
        <v>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t="s">
        <v>86</v>
      </c>
      <c r="B484" t="s">
        <v>135</v>
      </c>
      <c r="C484" t="s">
        <v>63</v>
      </c>
      <c r="D484" t="s">
        <v>88</v>
      </c>
      <c r="E484">
        <v>6</v>
      </c>
      <c r="F484" t="s">
        <v>693</v>
      </c>
      <c r="G484">
        <v>120.4</v>
      </c>
      <c r="H484">
        <v>202.4</v>
      </c>
      <c r="I484">
        <v>12</v>
      </c>
      <c r="J484">
        <v>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t="s">
        <v>89</v>
      </c>
      <c r="B485" t="s">
        <v>135</v>
      </c>
      <c r="C485" t="s">
        <v>63</v>
      </c>
      <c r="D485" t="s">
        <v>91</v>
      </c>
      <c r="E485">
        <v>6</v>
      </c>
      <c r="F485" t="s">
        <v>693</v>
      </c>
      <c r="G485">
        <v>120.4</v>
      </c>
      <c r="H485">
        <v>202.4</v>
      </c>
      <c r="I485">
        <v>12</v>
      </c>
      <c r="J485">
        <v>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t="s">
        <v>95</v>
      </c>
      <c r="B486" t="s">
        <v>135</v>
      </c>
      <c r="C486" t="s">
        <v>63</v>
      </c>
      <c r="D486" t="s">
        <v>97</v>
      </c>
      <c r="E486">
        <v>6</v>
      </c>
      <c r="F486" t="s">
        <v>693</v>
      </c>
      <c r="G486">
        <v>120.4</v>
      </c>
      <c r="H486">
        <v>202.4</v>
      </c>
      <c r="I486">
        <v>12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t="s">
        <v>1774</v>
      </c>
      <c r="B487" t="s">
        <v>135</v>
      </c>
      <c r="C487" t="s">
        <v>63</v>
      </c>
      <c r="D487" t="s">
        <v>187</v>
      </c>
      <c r="E487">
        <v>6</v>
      </c>
      <c r="F487" t="s">
        <v>693</v>
      </c>
      <c r="G487">
        <v>120.4</v>
      </c>
      <c r="H487">
        <v>202.4</v>
      </c>
      <c r="I487">
        <v>12</v>
      </c>
      <c r="J487">
        <v>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t="s">
        <v>98</v>
      </c>
      <c r="B488" t="s">
        <v>135</v>
      </c>
      <c r="C488" t="s">
        <v>63</v>
      </c>
      <c r="D488" t="s">
        <v>100</v>
      </c>
      <c r="E488">
        <v>6</v>
      </c>
      <c r="F488" t="s">
        <v>693</v>
      </c>
      <c r="G488">
        <v>120.4</v>
      </c>
      <c r="H488">
        <v>202.4</v>
      </c>
      <c r="I488">
        <v>12</v>
      </c>
      <c r="J488">
        <v>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t="s">
        <v>1776</v>
      </c>
      <c r="B489" t="s">
        <v>135</v>
      </c>
      <c r="C489" t="s">
        <v>63</v>
      </c>
      <c r="D489" t="s">
        <v>115</v>
      </c>
      <c r="E489">
        <v>6</v>
      </c>
      <c r="F489" t="s">
        <v>693</v>
      </c>
      <c r="G489">
        <v>120.4</v>
      </c>
      <c r="H489">
        <v>202.4</v>
      </c>
      <c r="I489">
        <v>12</v>
      </c>
      <c r="J489">
        <v>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t="s">
        <v>101</v>
      </c>
      <c r="B490" t="s">
        <v>135</v>
      </c>
      <c r="C490" t="s">
        <v>63</v>
      </c>
      <c r="D490" t="s">
        <v>97</v>
      </c>
      <c r="E490">
        <v>6</v>
      </c>
      <c r="F490" t="s">
        <v>693</v>
      </c>
      <c r="G490">
        <v>120.4</v>
      </c>
      <c r="H490">
        <v>202.4</v>
      </c>
      <c r="I490">
        <v>12</v>
      </c>
      <c r="J490">
        <v>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t="s">
        <v>123</v>
      </c>
      <c r="B491" t="s">
        <v>135</v>
      </c>
      <c r="C491" t="s">
        <v>63</v>
      </c>
      <c r="D491" t="s">
        <v>105</v>
      </c>
      <c r="E491">
        <v>6</v>
      </c>
      <c r="F491" t="s">
        <v>693</v>
      </c>
      <c r="G491">
        <v>120.4</v>
      </c>
      <c r="H491">
        <v>202.4</v>
      </c>
      <c r="I491">
        <v>12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t="s">
        <v>108</v>
      </c>
      <c r="B492" t="s">
        <v>135</v>
      </c>
      <c r="C492" t="s">
        <v>63</v>
      </c>
      <c r="D492" t="s">
        <v>100</v>
      </c>
      <c r="E492">
        <v>6</v>
      </c>
      <c r="F492" t="s">
        <v>693</v>
      </c>
      <c r="G492">
        <v>120.4</v>
      </c>
      <c r="H492">
        <v>202.4</v>
      </c>
      <c r="I492">
        <v>12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t="s">
        <v>2933</v>
      </c>
      <c r="B493" t="s">
        <v>135</v>
      </c>
      <c r="C493" t="s">
        <v>63</v>
      </c>
      <c r="D493" t="s">
        <v>1599</v>
      </c>
      <c r="E493">
        <v>6</v>
      </c>
      <c r="F493" t="s">
        <v>693</v>
      </c>
      <c r="G493">
        <v>120.4</v>
      </c>
      <c r="H493">
        <v>202.4</v>
      </c>
      <c r="I493">
        <v>12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t="s">
        <v>116</v>
      </c>
      <c r="B494" t="s">
        <v>135</v>
      </c>
      <c r="C494" t="s">
        <v>63</v>
      </c>
      <c r="D494" t="s">
        <v>118</v>
      </c>
      <c r="E494">
        <v>6</v>
      </c>
      <c r="F494" t="s">
        <v>693</v>
      </c>
      <c r="G494">
        <v>120.4</v>
      </c>
      <c r="H494">
        <v>202.4</v>
      </c>
      <c r="I494">
        <v>12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t="s">
        <v>113</v>
      </c>
      <c r="B495" t="s">
        <v>135</v>
      </c>
      <c r="C495" t="s">
        <v>63</v>
      </c>
      <c r="D495" t="s">
        <v>115</v>
      </c>
      <c r="E495">
        <v>6</v>
      </c>
      <c r="F495" t="s">
        <v>693</v>
      </c>
      <c r="G495">
        <v>120.4</v>
      </c>
      <c r="H495">
        <v>202.4</v>
      </c>
      <c r="I495">
        <v>12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t="s">
        <v>106</v>
      </c>
      <c r="B496" t="s">
        <v>135</v>
      </c>
      <c r="C496" t="s">
        <v>63</v>
      </c>
      <c r="D496" t="s">
        <v>94</v>
      </c>
      <c r="E496">
        <v>6</v>
      </c>
      <c r="F496" t="s">
        <v>693</v>
      </c>
      <c r="G496">
        <v>120.4</v>
      </c>
      <c r="H496">
        <v>202.4</v>
      </c>
      <c r="I496">
        <v>12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t="s">
        <v>125</v>
      </c>
      <c r="B497" t="s">
        <v>135</v>
      </c>
      <c r="C497" t="s">
        <v>63</v>
      </c>
      <c r="D497" t="s">
        <v>115</v>
      </c>
      <c r="E497">
        <v>6</v>
      </c>
      <c r="F497" t="s">
        <v>693</v>
      </c>
      <c r="G497">
        <v>120.4</v>
      </c>
      <c r="H497">
        <v>202.4</v>
      </c>
      <c r="I497">
        <v>12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t="s">
        <v>127</v>
      </c>
      <c r="B498" t="s">
        <v>135</v>
      </c>
      <c r="C498" t="s">
        <v>63</v>
      </c>
      <c r="D498" t="s">
        <v>100</v>
      </c>
      <c r="E498">
        <v>6</v>
      </c>
      <c r="F498" t="s">
        <v>693</v>
      </c>
      <c r="G498">
        <v>120.4</v>
      </c>
      <c r="H498">
        <v>202.4</v>
      </c>
      <c r="I498">
        <v>12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t="s">
        <v>129</v>
      </c>
      <c r="B499" t="s">
        <v>135</v>
      </c>
      <c r="C499" t="s">
        <v>63</v>
      </c>
      <c r="D499" t="s">
        <v>105</v>
      </c>
      <c r="E499">
        <v>6</v>
      </c>
      <c r="F499" t="s">
        <v>693</v>
      </c>
      <c r="G499">
        <v>120.4</v>
      </c>
      <c r="H499">
        <v>202.4</v>
      </c>
      <c r="I499">
        <v>12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t="s">
        <v>131</v>
      </c>
      <c r="B500" t="s">
        <v>135</v>
      </c>
      <c r="C500" t="s">
        <v>63</v>
      </c>
      <c r="D500" t="s">
        <v>94</v>
      </c>
      <c r="E500">
        <v>6</v>
      </c>
      <c r="F500" t="s">
        <v>693</v>
      </c>
      <c r="G500">
        <v>120.4</v>
      </c>
      <c r="H500">
        <v>202.4</v>
      </c>
      <c r="I500">
        <v>12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t="s">
        <v>121</v>
      </c>
      <c r="B501" t="s">
        <v>135</v>
      </c>
      <c r="C501" t="s">
        <v>63</v>
      </c>
      <c r="D501" t="s">
        <v>100</v>
      </c>
      <c r="E501">
        <v>6</v>
      </c>
      <c r="F501" t="s">
        <v>693</v>
      </c>
      <c r="G501">
        <v>120.4</v>
      </c>
      <c r="H501">
        <v>202.4</v>
      </c>
      <c r="I501">
        <v>12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t="s">
        <v>342</v>
      </c>
      <c r="B502" t="s">
        <v>62</v>
      </c>
      <c r="C502" t="s">
        <v>482</v>
      </c>
      <c r="D502" t="s">
        <v>64</v>
      </c>
      <c r="E502">
        <v>6</v>
      </c>
      <c r="F502" t="s">
        <v>1863</v>
      </c>
      <c r="G502">
        <v>92</v>
      </c>
      <c r="H502">
        <v>247</v>
      </c>
      <c r="I502">
        <v>4</v>
      </c>
      <c r="J502">
        <v>4</v>
      </c>
      <c r="K502">
        <v>4</v>
      </c>
      <c r="L502">
        <v>9.64</v>
      </c>
      <c r="M502">
        <v>0</v>
      </c>
      <c r="N502">
        <v>0</v>
      </c>
      <c r="O502">
        <v>5.3000000000000007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18.940000000000001</v>
      </c>
    </row>
    <row r="503" spans="1:25" x14ac:dyDescent="0.2">
      <c r="A503" t="s">
        <v>2267</v>
      </c>
      <c r="B503" t="s">
        <v>62</v>
      </c>
      <c r="C503" t="s">
        <v>482</v>
      </c>
      <c r="D503" t="s">
        <v>69</v>
      </c>
      <c r="E503">
        <v>6</v>
      </c>
      <c r="F503" t="s">
        <v>1863</v>
      </c>
      <c r="G503">
        <v>92</v>
      </c>
      <c r="H503">
        <v>247</v>
      </c>
      <c r="I503">
        <v>4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5.4</v>
      </c>
      <c r="P503">
        <v>6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12.4</v>
      </c>
    </row>
    <row r="504" spans="1:25" x14ac:dyDescent="0.2">
      <c r="A504" t="s">
        <v>483</v>
      </c>
      <c r="B504" t="s">
        <v>62</v>
      </c>
      <c r="C504" t="s">
        <v>482</v>
      </c>
      <c r="D504" t="s">
        <v>69</v>
      </c>
      <c r="E504">
        <v>6</v>
      </c>
      <c r="F504" t="s">
        <v>1863</v>
      </c>
      <c r="G504">
        <v>92</v>
      </c>
      <c r="H504">
        <v>247</v>
      </c>
      <c r="I504">
        <v>4</v>
      </c>
      <c r="J504">
        <v>4</v>
      </c>
      <c r="K504">
        <v>0</v>
      </c>
      <c r="L504">
        <v>0</v>
      </c>
      <c r="M504">
        <v>0</v>
      </c>
      <c r="N504">
        <v>0</v>
      </c>
      <c r="O504">
        <v>0.8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0.8</v>
      </c>
    </row>
    <row r="505" spans="1:25" x14ac:dyDescent="0.2">
      <c r="A505" t="s">
        <v>490</v>
      </c>
      <c r="B505" t="s">
        <v>62</v>
      </c>
      <c r="C505" t="s">
        <v>482</v>
      </c>
      <c r="D505" t="s">
        <v>76</v>
      </c>
      <c r="E505">
        <v>6</v>
      </c>
      <c r="F505" t="s">
        <v>1863</v>
      </c>
      <c r="G505">
        <v>92</v>
      </c>
      <c r="H505">
        <v>247</v>
      </c>
      <c r="I505">
        <v>4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2.3000000000000003</v>
      </c>
      <c r="S505">
        <v>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5.3000000000000007</v>
      </c>
    </row>
    <row r="506" spans="1:25" x14ac:dyDescent="0.2">
      <c r="A506" t="s">
        <v>492</v>
      </c>
      <c r="B506" t="s">
        <v>62</v>
      </c>
      <c r="C506" t="s">
        <v>482</v>
      </c>
      <c r="D506" t="s">
        <v>79</v>
      </c>
      <c r="E506">
        <v>6</v>
      </c>
      <c r="F506" t="s">
        <v>1863</v>
      </c>
      <c r="G506">
        <v>92</v>
      </c>
      <c r="H506">
        <v>247</v>
      </c>
      <c r="I506">
        <v>4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1.6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2.6</v>
      </c>
    </row>
    <row r="507" spans="1:25" x14ac:dyDescent="0.2">
      <c r="A507" t="s">
        <v>488</v>
      </c>
      <c r="B507" t="s">
        <v>62</v>
      </c>
      <c r="C507" t="s">
        <v>482</v>
      </c>
      <c r="D507" t="s">
        <v>69</v>
      </c>
      <c r="E507">
        <v>6</v>
      </c>
      <c r="F507" t="s">
        <v>1863</v>
      </c>
      <c r="G507">
        <v>92</v>
      </c>
      <c r="H507">
        <v>247</v>
      </c>
      <c r="I507">
        <v>4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0.70000000000000007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2.7</v>
      </c>
    </row>
    <row r="508" spans="1:25" x14ac:dyDescent="0.2">
      <c r="A508" t="s">
        <v>989</v>
      </c>
      <c r="B508" t="s">
        <v>62</v>
      </c>
      <c r="C508" t="s">
        <v>482</v>
      </c>
      <c r="D508" t="s">
        <v>76</v>
      </c>
      <c r="E508">
        <v>6</v>
      </c>
      <c r="F508" t="s">
        <v>1863</v>
      </c>
      <c r="G508">
        <v>92</v>
      </c>
      <c r="H508">
        <v>247</v>
      </c>
      <c r="I508">
        <v>4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1.2000000000000002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2.2000000000000002</v>
      </c>
    </row>
    <row r="509" spans="1:25" x14ac:dyDescent="0.2">
      <c r="A509" t="s">
        <v>2269</v>
      </c>
      <c r="B509" t="s">
        <v>62</v>
      </c>
      <c r="C509" t="s">
        <v>482</v>
      </c>
      <c r="D509" t="s">
        <v>76</v>
      </c>
      <c r="E509">
        <v>6</v>
      </c>
      <c r="F509" t="s">
        <v>1863</v>
      </c>
      <c r="G509">
        <v>92</v>
      </c>
      <c r="H509">
        <v>247</v>
      </c>
      <c r="I509">
        <v>4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4.3</v>
      </c>
      <c r="S509">
        <v>2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12.3</v>
      </c>
    </row>
    <row r="510" spans="1:25" x14ac:dyDescent="0.2">
      <c r="A510" t="s">
        <v>498</v>
      </c>
      <c r="B510" t="s">
        <v>62</v>
      </c>
      <c r="C510" t="s">
        <v>482</v>
      </c>
      <c r="D510" t="s">
        <v>79</v>
      </c>
      <c r="E510">
        <v>6</v>
      </c>
      <c r="F510" t="s">
        <v>1863</v>
      </c>
      <c r="G510">
        <v>92</v>
      </c>
      <c r="H510">
        <v>247</v>
      </c>
      <c r="I510">
        <v>4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14</v>
      </c>
      <c r="S510">
        <v>8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25</v>
      </c>
    </row>
    <row r="511" spans="1:25" x14ac:dyDescent="0.2">
      <c r="A511" t="s">
        <v>502</v>
      </c>
      <c r="B511" t="s">
        <v>62</v>
      </c>
      <c r="C511" t="s">
        <v>482</v>
      </c>
      <c r="D511" t="s">
        <v>88</v>
      </c>
      <c r="E511">
        <v>6</v>
      </c>
      <c r="F511" t="s">
        <v>1863</v>
      </c>
      <c r="G511">
        <v>92</v>
      </c>
      <c r="H511">
        <v>247</v>
      </c>
      <c r="I511">
        <v>4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t="s">
        <v>504</v>
      </c>
      <c r="B512" t="s">
        <v>62</v>
      </c>
      <c r="C512" t="s">
        <v>482</v>
      </c>
      <c r="D512" t="s">
        <v>91</v>
      </c>
      <c r="E512">
        <v>6</v>
      </c>
      <c r="F512" t="s">
        <v>1863</v>
      </c>
      <c r="G512">
        <v>92</v>
      </c>
      <c r="H512">
        <v>247</v>
      </c>
      <c r="I512">
        <v>4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t="s">
        <v>496</v>
      </c>
      <c r="B513" t="s">
        <v>62</v>
      </c>
      <c r="C513" t="s">
        <v>482</v>
      </c>
      <c r="D513" t="s">
        <v>76</v>
      </c>
      <c r="E513">
        <v>6</v>
      </c>
      <c r="F513" t="s">
        <v>1863</v>
      </c>
      <c r="G513">
        <v>92</v>
      </c>
      <c r="H513">
        <v>247</v>
      </c>
      <c r="I513">
        <v>4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t="s">
        <v>508</v>
      </c>
      <c r="B514" t="s">
        <v>62</v>
      </c>
      <c r="C514" t="s">
        <v>482</v>
      </c>
      <c r="D514" t="s">
        <v>105</v>
      </c>
      <c r="E514">
        <v>6</v>
      </c>
      <c r="F514" t="s">
        <v>1863</v>
      </c>
      <c r="G514">
        <v>92</v>
      </c>
      <c r="H514">
        <v>247</v>
      </c>
      <c r="I514">
        <v>4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t="s">
        <v>510</v>
      </c>
      <c r="B515" t="s">
        <v>62</v>
      </c>
      <c r="C515" t="s">
        <v>482</v>
      </c>
      <c r="D515" t="s">
        <v>100</v>
      </c>
      <c r="E515">
        <v>6</v>
      </c>
      <c r="F515" t="s">
        <v>1863</v>
      </c>
      <c r="G515">
        <v>92</v>
      </c>
      <c r="H515">
        <v>247</v>
      </c>
      <c r="I515">
        <v>4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t="s">
        <v>512</v>
      </c>
      <c r="B516" t="s">
        <v>62</v>
      </c>
      <c r="C516" t="s">
        <v>482</v>
      </c>
      <c r="D516" t="s">
        <v>112</v>
      </c>
      <c r="E516">
        <v>6</v>
      </c>
      <c r="F516" t="s">
        <v>1863</v>
      </c>
      <c r="G516">
        <v>92</v>
      </c>
      <c r="H516">
        <v>247</v>
      </c>
      <c r="I516">
        <v>4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t="s">
        <v>515</v>
      </c>
      <c r="B517" t="s">
        <v>62</v>
      </c>
      <c r="C517" t="s">
        <v>482</v>
      </c>
      <c r="D517" t="s">
        <v>100</v>
      </c>
      <c r="E517">
        <v>6</v>
      </c>
      <c r="F517" t="s">
        <v>1863</v>
      </c>
      <c r="G517">
        <v>92</v>
      </c>
      <c r="H517">
        <v>247</v>
      </c>
      <c r="I517">
        <v>4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t="s">
        <v>517</v>
      </c>
      <c r="B518" t="s">
        <v>62</v>
      </c>
      <c r="C518" t="s">
        <v>482</v>
      </c>
      <c r="D518" t="s">
        <v>94</v>
      </c>
      <c r="E518">
        <v>6</v>
      </c>
      <c r="F518" t="s">
        <v>1863</v>
      </c>
      <c r="G518">
        <v>92</v>
      </c>
      <c r="H518">
        <v>247</v>
      </c>
      <c r="I518">
        <v>4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t="s">
        <v>521</v>
      </c>
      <c r="B519" t="s">
        <v>62</v>
      </c>
      <c r="C519" t="s">
        <v>482</v>
      </c>
      <c r="D519" t="s">
        <v>165</v>
      </c>
      <c r="E519">
        <v>6</v>
      </c>
      <c r="F519" t="s">
        <v>1863</v>
      </c>
      <c r="G519">
        <v>92</v>
      </c>
      <c r="H519">
        <v>247</v>
      </c>
      <c r="I519">
        <v>4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t="s">
        <v>2432</v>
      </c>
      <c r="B520" t="s">
        <v>62</v>
      </c>
      <c r="C520" t="s">
        <v>482</v>
      </c>
      <c r="D520" t="s">
        <v>176</v>
      </c>
      <c r="E520">
        <v>6</v>
      </c>
      <c r="F520" t="s">
        <v>1863</v>
      </c>
      <c r="G520">
        <v>92</v>
      </c>
      <c r="H520">
        <v>247</v>
      </c>
      <c r="I520">
        <v>4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t="s">
        <v>526</v>
      </c>
      <c r="B521" t="s">
        <v>62</v>
      </c>
      <c r="C521" t="s">
        <v>482</v>
      </c>
      <c r="D521" t="s">
        <v>105</v>
      </c>
      <c r="E521">
        <v>6</v>
      </c>
      <c r="F521" t="s">
        <v>1863</v>
      </c>
      <c r="G521">
        <v>92</v>
      </c>
      <c r="H521">
        <v>247</v>
      </c>
      <c r="I521">
        <v>4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t="s">
        <v>524</v>
      </c>
      <c r="B522" t="s">
        <v>62</v>
      </c>
      <c r="C522" t="s">
        <v>482</v>
      </c>
      <c r="D522" t="s">
        <v>165</v>
      </c>
      <c r="E522">
        <v>6</v>
      </c>
      <c r="F522" t="s">
        <v>1863</v>
      </c>
      <c r="G522">
        <v>92</v>
      </c>
      <c r="H522">
        <v>247</v>
      </c>
      <c r="I522">
        <v>4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t="s">
        <v>2935</v>
      </c>
      <c r="B523" t="s">
        <v>62</v>
      </c>
      <c r="C523" t="s">
        <v>482</v>
      </c>
      <c r="D523" t="s">
        <v>105</v>
      </c>
      <c r="E523">
        <v>6</v>
      </c>
      <c r="F523" t="s">
        <v>1863</v>
      </c>
      <c r="G523">
        <v>92</v>
      </c>
      <c r="H523">
        <v>247</v>
      </c>
      <c r="I523">
        <v>4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t="s">
        <v>519</v>
      </c>
      <c r="B524" t="s">
        <v>62</v>
      </c>
      <c r="C524" t="s">
        <v>482</v>
      </c>
      <c r="D524" t="s">
        <v>112</v>
      </c>
      <c r="E524">
        <v>6</v>
      </c>
      <c r="F524" t="s">
        <v>1863</v>
      </c>
      <c r="G524">
        <v>92</v>
      </c>
      <c r="H524">
        <v>247</v>
      </c>
      <c r="I524">
        <v>4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t="s">
        <v>528</v>
      </c>
      <c r="B525" t="s">
        <v>62</v>
      </c>
      <c r="C525" t="s">
        <v>482</v>
      </c>
      <c r="D525" t="s">
        <v>118</v>
      </c>
      <c r="E525">
        <v>6</v>
      </c>
      <c r="F525" t="s">
        <v>1863</v>
      </c>
      <c r="G525">
        <v>92</v>
      </c>
      <c r="H525">
        <v>247</v>
      </c>
      <c r="I525">
        <v>4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t="s">
        <v>2273</v>
      </c>
      <c r="B526" t="s">
        <v>62</v>
      </c>
      <c r="C526" t="s">
        <v>482</v>
      </c>
      <c r="D526" t="s">
        <v>94</v>
      </c>
      <c r="E526">
        <v>6</v>
      </c>
      <c r="F526" t="s">
        <v>1863</v>
      </c>
      <c r="G526">
        <v>92</v>
      </c>
      <c r="H526">
        <v>247</v>
      </c>
      <c r="I526">
        <v>4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t="s">
        <v>506</v>
      </c>
      <c r="B527" t="s">
        <v>62</v>
      </c>
      <c r="C527" t="s">
        <v>482</v>
      </c>
      <c r="D527" t="s">
        <v>94</v>
      </c>
      <c r="E527">
        <v>6</v>
      </c>
      <c r="F527" t="s">
        <v>1863</v>
      </c>
      <c r="G527">
        <v>92</v>
      </c>
      <c r="H527">
        <v>247</v>
      </c>
      <c r="I527">
        <v>4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t="s">
        <v>390</v>
      </c>
      <c r="B528" t="s">
        <v>62</v>
      </c>
      <c r="C528" t="s">
        <v>482</v>
      </c>
      <c r="D528" t="s">
        <v>94</v>
      </c>
      <c r="E528">
        <v>6</v>
      </c>
      <c r="F528" t="s">
        <v>1863</v>
      </c>
      <c r="G528">
        <v>92</v>
      </c>
      <c r="H528">
        <v>247</v>
      </c>
      <c r="I528">
        <v>4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t="s">
        <v>1861</v>
      </c>
      <c r="B529" t="s">
        <v>135</v>
      </c>
      <c r="C529" t="s">
        <v>1863</v>
      </c>
      <c r="D529" t="s">
        <v>64</v>
      </c>
      <c r="E529">
        <v>6</v>
      </c>
      <c r="F529" t="s">
        <v>482</v>
      </c>
      <c r="G529">
        <v>160.5</v>
      </c>
      <c r="H529">
        <v>239</v>
      </c>
      <c r="I529">
        <v>7</v>
      </c>
      <c r="J529">
        <v>3</v>
      </c>
      <c r="K529">
        <v>4</v>
      </c>
      <c r="L529">
        <v>10.76</v>
      </c>
      <c r="M529">
        <v>0</v>
      </c>
      <c r="N529">
        <v>-2</v>
      </c>
      <c r="O529">
        <v>3</v>
      </c>
      <c r="P529">
        <v>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21.759999999999998</v>
      </c>
    </row>
    <row r="530" spans="1:25" x14ac:dyDescent="0.2">
      <c r="A530" t="s">
        <v>1864</v>
      </c>
      <c r="B530" t="s">
        <v>135</v>
      </c>
      <c r="C530" t="s">
        <v>1863</v>
      </c>
      <c r="D530" t="s">
        <v>69</v>
      </c>
      <c r="E530">
        <v>6</v>
      </c>
      <c r="F530" t="s">
        <v>482</v>
      </c>
      <c r="G530">
        <v>160.5</v>
      </c>
      <c r="H530">
        <v>239</v>
      </c>
      <c r="I530">
        <v>7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7.8000000000000007</v>
      </c>
      <c r="P530">
        <v>12</v>
      </c>
      <c r="Q530">
        <v>0</v>
      </c>
      <c r="R530">
        <v>0.8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21.6</v>
      </c>
    </row>
    <row r="531" spans="1:25" x14ac:dyDescent="0.2">
      <c r="A531" t="s">
        <v>1866</v>
      </c>
      <c r="B531" t="s">
        <v>135</v>
      </c>
      <c r="C531" t="s">
        <v>1863</v>
      </c>
      <c r="D531" t="s">
        <v>350</v>
      </c>
      <c r="E531">
        <v>6</v>
      </c>
      <c r="F531" t="s">
        <v>482</v>
      </c>
      <c r="G531">
        <v>160.5</v>
      </c>
      <c r="H531">
        <v>239</v>
      </c>
      <c r="I531">
        <v>7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</row>
    <row r="532" spans="1:25" x14ac:dyDescent="0.2">
      <c r="A532" t="s">
        <v>1870</v>
      </c>
      <c r="B532" t="s">
        <v>135</v>
      </c>
      <c r="C532" t="s">
        <v>1863</v>
      </c>
      <c r="D532" t="s">
        <v>76</v>
      </c>
      <c r="E532">
        <v>6</v>
      </c>
      <c r="F532" t="s">
        <v>482</v>
      </c>
      <c r="G532">
        <v>160.5</v>
      </c>
      <c r="H532">
        <v>239</v>
      </c>
      <c r="I532">
        <v>7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1.5</v>
      </c>
      <c r="P532">
        <v>0</v>
      </c>
      <c r="Q532">
        <v>0</v>
      </c>
      <c r="R532">
        <v>2.2000000000000002</v>
      </c>
      <c r="S532">
        <v>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5.7</v>
      </c>
    </row>
    <row r="533" spans="1:25" x14ac:dyDescent="0.2">
      <c r="A533" t="s">
        <v>1872</v>
      </c>
      <c r="B533" t="s">
        <v>135</v>
      </c>
      <c r="C533" t="s">
        <v>1863</v>
      </c>
      <c r="D533" t="s">
        <v>69</v>
      </c>
      <c r="E533">
        <v>6</v>
      </c>
      <c r="F533" t="s">
        <v>482</v>
      </c>
      <c r="G533">
        <v>160.5</v>
      </c>
      <c r="H533">
        <v>239</v>
      </c>
      <c r="I533">
        <v>7</v>
      </c>
      <c r="J533">
        <v>3</v>
      </c>
      <c r="K533">
        <v>0</v>
      </c>
      <c r="L533">
        <v>0</v>
      </c>
      <c r="M533">
        <v>0</v>
      </c>
      <c r="N533">
        <v>0</v>
      </c>
      <c r="O533">
        <v>0.2</v>
      </c>
      <c r="P533">
        <v>0</v>
      </c>
      <c r="Q533">
        <v>0</v>
      </c>
      <c r="R533">
        <v>2.1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4.3000000000000007</v>
      </c>
    </row>
    <row r="534" spans="1:25" x14ac:dyDescent="0.2">
      <c r="A534" t="s">
        <v>1876</v>
      </c>
      <c r="B534" t="s">
        <v>135</v>
      </c>
      <c r="C534" t="s">
        <v>1863</v>
      </c>
      <c r="D534" t="s">
        <v>79</v>
      </c>
      <c r="E534">
        <v>6</v>
      </c>
      <c r="F534" t="s">
        <v>482</v>
      </c>
      <c r="G534">
        <v>160.5</v>
      </c>
      <c r="H534">
        <v>239</v>
      </c>
      <c r="I534">
        <v>7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13.100000000000001</v>
      </c>
      <c r="S534">
        <v>7</v>
      </c>
      <c r="T534">
        <v>6</v>
      </c>
      <c r="U534">
        <v>3</v>
      </c>
      <c r="V534">
        <v>0</v>
      </c>
      <c r="W534">
        <v>0</v>
      </c>
      <c r="X534">
        <v>0</v>
      </c>
      <c r="Y534">
        <v>29.1</v>
      </c>
    </row>
    <row r="535" spans="1:25" x14ac:dyDescent="0.2">
      <c r="A535" t="s">
        <v>1874</v>
      </c>
      <c r="B535" t="s">
        <v>135</v>
      </c>
      <c r="C535" t="s">
        <v>1863</v>
      </c>
      <c r="D535" t="s">
        <v>79</v>
      </c>
      <c r="E535">
        <v>6</v>
      </c>
      <c r="F535" t="s">
        <v>482</v>
      </c>
      <c r="G535">
        <v>160.5</v>
      </c>
      <c r="H535">
        <v>239</v>
      </c>
      <c r="I535">
        <v>7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2.4000000000000004</v>
      </c>
      <c r="S535">
        <v>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5.4</v>
      </c>
    </row>
    <row r="536" spans="1:25" x14ac:dyDescent="0.2">
      <c r="A536" t="s">
        <v>2136</v>
      </c>
      <c r="B536" t="s">
        <v>135</v>
      </c>
      <c r="C536" t="s">
        <v>1863</v>
      </c>
      <c r="D536" t="s">
        <v>76</v>
      </c>
      <c r="E536">
        <v>6</v>
      </c>
      <c r="F536" t="s">
        <v>482</v>
      </c>
      <c r="G536">
        <v>160.5</v>
      </c>
      <c r="H536">
        <v>239</v>
      </c>
      <c r="I536">
        <v>7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2.4000000000000004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4.4000000000000004</v>
      </c>
    </row>
    <row r="537" spans="1:25" x14ac:dyDescent="0.2">
      <c r="A537" t="s">
        <v>2330</v>
      </c>
      <c r="B537" t="s">
        <v>135</v>
      </c>
      <c r="C537" t="s">
        <v>1863</v>
      </c>
      <c r="D537" t="s">
        <v>76</v>
      </c>
      <c r="E537">
        <v>6</v>
      </c>
      <c r="F537" t="s">
        <v>482</v>
      </c>
      <c r="G537">
        <v>160.5</v>
      </c>
      <c r="H537">
        <v>239</v>
      </c>
      <c r="I537">
        <v>7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2.1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4.0999999999999996</v>
      </c>
    </row>
    <row r="538" spans="1:25" x14ac:dyDescent="0.2">
      <c r="A538" t="s">
        <v>1880</v>
      </c>
      <c r="B538" t="s">
        <v>135</v>
      </c>
      <c r="C538" t="s">
        <v>1863</v>
      </c>
      <c r="D538" t="s">
        <v>76</v>
      </c>
      <c r="E538">
        <v>6</v>
      </c>
      <c r="F538" t="s">
        <v>482</v>
      </c>
      <c r="G538">
        <v>160.5</v>
      </c>
      <c r="H538">
        <v>239</v>
      </c>
      <c r="I538">
        <v>7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1.8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2.8</v>
      </c>
    </row>
    <row r="539" spans="1:25" x14ac:dyDescent="0.2">
      <c r="A539" t="s">
        <v>1884</v>
      </c>
      <c r="B539" t="s">
        <v>135</v>
      </c>
      <c r="C539" t="s">
        <v>1863</v>
      </c>
      <c r="D539" t="s">
        <v>88</v>
      </c>
      <c r="E539">
        <v>6</v>
      </c>
      <c r="F539" t="s">
        <v>482</v>
      </c>
      <c r="G539">
        <v>160.5</v>
      </c>
      <c r="H539">
        <v>239</v>
      </c>
      <c r="I539">
        <v>7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t="s">
        <v>1886</v>
      </c>
      <c r="B540" t="s">
        <v>135</v>
      </c>
      <c r="C540" t="s">
        <v>1863</v>
      </c>
      <c r="D540" t="s">
        <v>91</v>
      </c>
      <c r="E540">
        <v>6</v>
      </c>
      <c r="F540" t="s">
        <v>482</v>
      </c>
      <c r="G540">
        <v>160.5</v>
      </c>
      <c r="H540">
        <v>239</v>
      </c>
      <c r="I540">
        <v>7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t="s">
        <v>1368</v>
      </c>
      <c r="B541" t="s">
        <v>135</v>
      </c>
      <c r="C541" t="s">
        <v>1863</v>
      </c>
      <c r="D541" t="s">
        <v>105</v>
      </c>
      <c r="E541">
        <v>6</v>
      </c>
      <c r="F541" t="s">
        <v>482</v>
      </c>
      <c r="G541">
        <v>160.5</v>
      </c>
      <c r="H541">
        <v>239</v>
      </c>
      <c r="I541">
        <v>7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t="s">
        <v>2332</v>
      </c>
      <c r="B542" t="s">
        <v>135</v>
      </c>
      <c r="C542" t="s">
        <v>1863</v>
      </c>
      <c r="E542">
        <v>6</v>
      </c>
      <c r="F542" t="s">
        <v>482</v>
      </c>
      <c r="G542">
        <v>160.5</v>
      </c>
      <c r="H542">
        <v>239</v>
      </c>
      <c r="I542">
        <v>7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t="s">
        <v>1892</v>
      </c>
      <c r="B543" t="s">
        <v>135</v>
      </c>
      <c r="C543" t="s">
        <v>1863</v>
      </c>
      <c r="D543" t="s">
        <v>118</v>
      </c>
      <c r="E543">
        <v>6</v>
      </c>
      <c r="F543" t="s">
        <v>482</v>
      </c>
      <c r="G543">
        <v>160.5</v>
      </c>
      <c r="H543">
        <v>239</v>
      </c>
      <c r="I543">
        <v>7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t="s">
        <v>1896</v>
      </c>
      <c r="B544" t="s">
        <v>135</v>
      </c>
      <c r="C544" t="s">
        <v>1863</v>
      </c>
      <c r="D544" t="s">
        <v>100</v>
      </c>
      <c r="E544">
        <v>6</v>
      </c>
      <c r="F544" t="s">
        <v>482</v>
      </c>
      <c r="G544">
        <v>160.5</v>
      </c>
      <c r="H544">
        <v>239</v>
      </c>
      <c r="I544">
        <v>7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t="s">
        <v>1898</v>
      </c>
      <c r="B545" t="s">
        <v>135</v>
      </c>
      <c r="C545" t="s">
        <v>1863</v>
      </c>
      <c r="D545" t="s">
        <v>165</v>
      </c>
      <c r="E545">
        <v>6</v>
      </c>
      <c r="F545" t="s">
        <v>482</v>
      </c>
      <c r="G545">
        <v>160.5</v>
      </c>
      <c r="H545">
        <v>239</v>
      </c>
      <c r="I545">
        <v>7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t="s">
        <v>1901</v>
      </c>
      <c r="B546" t="s">
        <v>135</v>
      </c>
      <c r="C546" t="s">
        <v>1863</v>
      </c>
      <c r="D546" t="s">
        <v>100</v>
      </c>
      <c r="E546">
        <v>6</v>
      </c>
      <c r="F546" t="s">
        <v>482</v>
      </c>
      <c r="G546">
        <v>160.5</v>
      </c>
      <c r="H546">
        <v>239</v>
      </c>
      <c r="I546">
        <v>7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t="s">
        <v>2467</v>
      </c>
      <c r="B547" t="s">
        <v>135</v>
      </c>
      <c r="C547" t="s">
        <v>1863</v>
      </c>
      <c r="D547" t="s">
        <v>290</v>
      </c>
      <c r="E547">
        <v>6</v>
      </c>
      <c r="F547" t="s">
        <v>482</v>
      </c>
      <c r="G547">
        <v>160.5</v>
      </c>
      <c r="H547">
        <v>239</v>
      </c>
      <c r="I547">
        <v>7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t="s">
        <v>1890</v>
      </c>
      <c r="B548" t="s">
        <v>135</v>
      </c>
      <c r="C548" t="s">
        <v>1863</v>
      </c>
      <c r="D548" t="s">
        <v>112</v>
      </c>
      <c r="E548">
        <v>6</v>
      </c>
      <c r="F548" t="s">
        <v>482</v>
      </c>
      <c r="G548">
        <v>160.5</v>
      </c>
      <c r="H548">
        <v>239</v>
      </c>
      <c r="I548">
        <v>7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t="s">
        <v>1882</v>
      </c>
      <c r="B549" t="s">
        <v>135</v>
      </c>
      <c r="C549" t="s">
        <v>1863</v>
      </c>
      <c r="D549" t="s">
        <v>112</v>
      </c>
      <c r="E549">
        <v>6</v>
      </c>
      <c r="F549" t="s">
        <v>482</v>
      </c>
      <c r="G549">
        <v>160.5</v>
      </c>
      <c r="H549">
        <v>239</v>
      </c>
      <c r="I549">
        <v>7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t="s">
        <v>1908</v>
      </c>
      <c r="B550" t="s">
        <v>135</v>
      </c>
      <c r="C550" t="s">
        <v>1863</v>
      </c>
      <c r="D550" t="s">
        <v>94</v>
      </c>
      <c r="E550">
        <v>6</v>
      </c>
      <c r="F550" t="s">
        <v>482</v>
      </c>
      <c r="G550">
        <v>160.5</v>
      </c>
      <c r="H550">
        <v>239</v>
      </c>
      <c r="I550">
        <v>7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t="s">
        <v>1910</v>
      </c>
      <c r="B551" t="s">
        <v>135</v>
      </c>
      <c r="C551" t="s">
        <v>1863</v>
      </c>
      <c r="D551" t="s">
        <v>94</v>
      </c>
      <c r="E551">
        <v>6</v>
      </c>
      <c r="F551" t="s">
        <v>482</v>
      </c>
      <c r="G551">
        <v>160.5</v>
      </c>
      <c r="H551">
        <v>239</v>
      </c>
      <c r="I551">
        <v>7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t="s">
        <v>1912</v>
      </c>
      <c r="B552" t="s">
        <v>135</v>
      </c>
      <c r="C552" t="s">
        <v>1863</v>
      </c>
      <c r="D552" t="s">
        <v>105</v>
      </c>
      <c r="E552">
        <v>6</v>
      </c>
      <c r="F552" t="s">
        <v>482</v>
      </c>
      <c r="G552">
        <v>160.5</v>
      </c>
      <c r="H552">
        <v>239</v>
      </c>
      <c r="I552">
        <v>7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t="s">
        <v>2141</v>
      </c>
      <c r="B553" t="s">
        <v>135</v>
      </c>
      <c r="C553" t="s">
        <v>1863</v>
      </c>
      <c r="D553" t="s">
        <v>94</v>
      </c>
      <c r="E553">
        <v>6</v>
      </c>
      <c r="F553" t="s">
        <v>482</v>
      </c>
      <c r="G553">
        <v>160.5</v>
      </c>
      <c r="H553">
        <v>239</v>
      </c>
      <c r="I553">
        <v>7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t="s">
        <v>1916</v>
      </c>
      <c r="B554" t="s">
        <v>135</v>
      </c>
      <c r="C554" t="s">
        <v>1863</v>
      </c>
      <c r="D554" t="s">
        <v>118</v>
      </c>
      <c r="E554">
        <v>6</v>
      </c>
      <c r="F554" t="s">
        <v>482</v>
      </c>
      <c r="G554">
        <v>160.5</v>
      </c>
      <c r="H554">
        <v>239</v>
      </c>
      <c r="I554">
        <v>7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t="s">
        <v>1918</v>
      </c>
      <c r="B555" t="s">
        <v>135</v>
      </c>
      <c r="C555" t="s">
        <v>1863</v>
      </c>
      <c r="D555" t="s">
        <v>100</v>
      </c>
      <c r="E555">
        <v>6</v>
      </c>
      <c r="F555" t="s">
        <v>482</v>
      </c>
      <c r="G555">
        <v>160.5</v>
      </c>
      <c r="H555">
        <v>239</v>
      </c>
      <c r="I555">
        <v>7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t="s">
        <v>963</v>
      </c>
      <c r="B556" t="s">
        <v>62</v>
      </c>
      <c r="C556" t="s">
        <v>965</v>
      </c>
      <c r="D556" t="s">
        <v>64</v>
      </c>
      <c r="E556">
        <v>6</v>
      </c>
      <c r="F556" t="s">
        <v>1508</v>
      </c>
      <c r="G556">
        <v>118.8</v>
      </c>
      <c r="H556">
        <v>185.8</v>
      </c>
      <c r="I556">
        <v>11</v>
      </c>
      <c r="J556">
        <v>2</v>
      </c>
      <c r="K556">
        <v>8</v>
      </c>
      <c r="L556">
        <v>10.200000000000001</v>
      </c>
      <c r="M556">
        <v>0</v>
      </c>
      <c r="N556">
        <v>0</v>
      </c>
      <c r="O556">
        <v>1.4000000000000001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19.600000000000001</v>
      </c>
    </row>
    <row r="557" spans="1:25" x14ac:dyDescent="0.2">
      <c r="A557" t="s">
        <v>975</v>
      </c>
      <c r="B557" t="s">
        <v>62</v>
      </c>
      <c r="C557" t="s">
        <v>965</v>
      </c>
      <c r="D557" t="s">
        <v>76</v>
      </c>
      <c r="E557">
        <v>6</v>
      </c>
      <c r="F557" t="s">
        <v>1508</v>
      </c>
      <c r="G557">
        <v>118.8</v>
      </c>
      <c r="H557">
        <v>185.8</v>
      </c>
      <c r="I557">
        <v>11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0.4</v>
      </c>
      <c r="P557">
        <v>0</v>
      </c>
      <c r="Q557">
        <v>0</v>
      </c>
      <c r="R557">
        <v>1.1000000000000001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3.5</v>
      </c>
    </row>
    <row r="558" spans="1:25" x14ac:dyDescent="0.2">
      <c r="A558" t="s">
        <v>970</v>
      </c>
      <c r="B558" t="s">
        <v>62</v>
      </c>
      <c r="C558" t="s">
        <v>965</v>
      </c>
      <c r="D558" t="s">
        <v>69</v>
      </c>
      <c r="E558">
        <v>6</v>
      </c>
      <c r="F558" t="s">
        <v>1508</v>
      </c>
      <c r="G558">
        <v>118.8</v>
      </c>
      <c r="H558">
        <v>185.8</v>
      </c>
      <c r="I558">
        <v>11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0.30000000000000004</v>
      </c>
      <c r="P558">
        <v>0</v>
      </c>
      <c r="Q558">
        <v>0</v>
      </c>
      <c r="R558">
        <v>1.7000000000000002</v>
      </c>
      <c r="S558">
        <v>2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3</v>
      </c>
    </row>
    <row r="559" spans="1:25" x14ac:dyDescent="0.2">
      <c r="A559" t="s">
        <v>968</v>
      </c>
      <c r="B559" t="s">
        <v>62</v>
      </c>
      <c r="C559" t="s">
        <v>965</v>
      </c>
      <c r="D559" t="s">
        <v>69</v>
      </c>
      <c r="E559">
        <v>6</v>
      </c>
      <c r="F559" t="s">
        <v>1508</v>
      </c>
      <c r="G559">
        <v>118.8</v>
      </c>
      <c r="H559">
        <v>185.8</v>
      </c>
      <c r="I559">
        <v>11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11.200000000000001</v>
      </c>
      <c r="P559">
        <v>6</v>
      </c>
      <c r="Q559">
        <v>3</v>
      </c>
      <c r="R559">
        <v>0.5</v>
      </c>
      <c r="S559">
        <v>1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27.700000000000003</v>
      </c>
    </row>
    <row r="560" spans="1:25" x14ac:dyDescent="0.2">
      <c r="A560" t="s">
        <v>972</v>
      </c>
      <c r="B560" t="s">
        <v>62</v>
      </c>
      <c r="C560" t="s">
        <v>965</v>
      </c>
      <c r="D560" t="s">
        <v>79</v>
      </c>
      <c r="E560">
        <v>6</v>
      </c>
      <c r="F560" t="s">
        <v>1508</v>
      </c>
      <c r="G560">
        <v>118.8</v>
      </c>
      <c r="H560">
        <v>185.8</v>
      </c>
      <c r="I560">
        <v>11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3.4000000000000004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5.4</v>
      </c>
    </row>
    <row r="561" spans="1:25" x14ac:dyDescent="0.2">
      <c r="A561" t="s">
        <v>2937</v>
      </c>
      <c r="B561" t="s">
        <v>62</v>
      </c>
      <c r="C561" t="s">
        <v>965</v>
      </c>
      <c r="D561" t="s">
        <v>76</v>
      </c>
      <c r="E561">
        <v>6</v>
      </c>
      <c r="F561" t="s">
        <v>1508</v>
      </c>
      <c r="G561">
        <v>118.8</v>
      </c>
      <c r="H561">
        <v>185.8</v>
      </c>
      <c r="I561">
        <v>11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7.9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9.9</v>
      </c>
    </row>
    <row r="562" spans="1:25" x14ac:dyDescent="0.2">
      <c r="A562" t="s">
        <v>2939</v>
      </c>
      <c r="B562" t="s">
        <v>62</v>
      </c>
      <c r="C562" t="s">
        <v>965</v>
      </c>
      <c r="E562">
        <v>6</v>
      </c>
      <c r="F562" t="s">
        <v>1508</v>
      </c>
      <c r="G562">
        <v>118.8</v>
      </c>
      <c r="H562">
        <v>185.8</v>
      </c>
      <c r="I562">
        <v>11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3.1</v>
      </c>
    </row>
    <row r="563" spans="1:25" x14ac:dyDescent="0.2">
      <c r="A563" t="s">
        <v>542</v>
      </c>
      <c r="B563" t="s">
        <v>62</v>
      </c>
      <c r="C563" t="s">
        <v>965</v>
      </c>
      <c r="D563" t="s">
        <v>76</v>
      </c>
      <c r="E563">
        <v>6</v>
      </c>
      <c r="F563" t="s">
        <v>1508</v>
      </c>
      <c r="G563">
        <v>118.8</v>
      </c>
      <c r="H563">
        <v>185.8</v>
      </c>
      <c r="I563">
        <v>11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11</v>
      </c>
    </row>
    <row r="564" spans="1:25" x14ac:dyDescent="0.2">
      <c r="A564" t="s">
        <v>966</v>
      </c>
      <c r="B564" t="s">
        <v>62</v>
      </c>
      <c r="C564" t="s">
        <v>965</v>
      </c>
      <c r="D564" t="s">
        <v>350</v>
      </c>
      <c r="E564">
        <v>6</v>
      </c>
      <c r="F564" t="s">
        <v>1508</v>
      </c>
      <c r="G564">
        <v>118.8</v>
      </c>
      <c r="H564">
        <v>185.8</v>
      </c>
      <c r="I564">
        <v>11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</row>
    <row r="565" spans="1:25" x14ac:dyDescent="0.2">
      <c r="A565" t="s">
        <v>977</v>
      </c>
      <c r="B565" t="s">
        <v>62</v>
      </c>
      <c r="C565" t="s">
        <v>965</v>
      </c>
      <c r="D565" t="s">
        <v>76</v>
      </c>
      <c r="E565">
        <v>6</v>
      </c>
      <c r="F565" t="s">
        <v>1508</v>
      </c>
      <c r="G565">
        <v>118.8</v>
      </c>
      <c r="H565">
        <v>185.8</v>
      </c>
      <c r="I565">
        <v>11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3.8000000000000003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5.8000000000000007</v>
      </c>
    </row>
    <row r="566" spans="1:25" x14ac:dyDescent="0.2">
      <c r="A566" t="s">
        <v>989</v>
      </c>
      <c r="B566" t="s">
        <v>62</v>
      </c>
      <c r="C566" t="s">
        <v>965</v>
      </c>
      <c r="D566" t="s">
        <v>115</v>
      </c>
      <c r="E566">
        <v>6</v>
      </c>
      <c r="F566" t="s">
        <v>1508</v>
      </c>
      <c r="G566">
        <v>118.8</v>
      </c>
      <c r="H566">
        <v>185.8</v>
      </c>
      <c r="I566">
        <v>11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t="s">
        <v>2941</v>
      </c>
      <c r="B567" t="s">
        <v>62</v>
      </c>
      <c r="C567" t="s">
        <v>965</v>
      </c>
      <c r="D567" t="s">
        <v>1741</v>
      </c>
      <c r="E567">
        <v>6</v>
      </c>
      <c r="F567" t="s">
        <v>1508</v>
      </c>
      <c r="G567">
        <v>118.8</v>
      </c>
      <c r="H567">
        <v>185.8</v>
      </c>
      <c r="I567">
        <v>11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t="s">
        <v>979</v>
      </c>
      <c r="B568" t="s">
        <v>62</v>
      </c>
      <c r="C568" t="s">
        <v>965</v>
      </c>
      <c r="D568" t="s">
        <v>88</v>
      </c>
      <c r="E568">
        <v>6</v>
      </c>
      <c r="F568" t="s">
        <v>1508</v>
      </c>
      <c r="G568">
        <v>118.8</v>
      </c>
      <c r="H568">
        <v>185.8</v>
      </c>
      <c r="I568">
        <v>11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t="s">
        <v>981</v>
      </c>
      <c r="B569" t="s">
        <v>62</v>
      </c>
      <c r="C569" t="s">
        <v>965</v>
      </c>
      <c r="D569" t="s">
        <v>91</v>
      </c>
      <c r="E569">
        <v>6</v>
      </c>
      <c r="F569" t="s">
        <v>1508</v>
      </c>
      <c r="G569">
        <v>118.8</v>
      </c>
      <c r="H569">
        <v>185.8</v>
      </c>
      <c r="I569">
        <v>11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t="s">
        <v>2943</v>
      </c>
      <c r="B570" t="s">
        <v>62</v>
      </c>
      <c r="C570" t="s">
        <v>965</v>
      </c>
      <c r="D570" t="s">
        <v>1304</v>
      </c>
      <c r="E570">
        <v>6</v>
      </c>
      <c r="F570" t="s">
        <v>1508</v>
      </c>
      <c r="G570">
        <v>118.8</v>
      </c>
      <c r="H570">
        <v>185.8</v>
      </c>
      <c r="I570">
        <v>11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t="s">
        <v>2945</v>
      </c>
      <c r="B571" t="s">
        <v>62</v>
      </c>
      <c r="C571" t="s">
        <v>965</v>
      </c>
      <c r="D571" t="s">
        <v>76</v>
      </c>
      <c r="E571">
        <v>6</v>
      </c>
      <c r="F571" t="s">
        <v>1508</v>
      </c>
      <c r="G571">
        <v>118.8</v>
      </c>
      <c r="H571">
        <v>185.8</v>
      </c>
      <c r="I571">
        <v>11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t="s">
        <v>983</v>
      </c>
      <c r="B572" t="s">
        <v>62</v>
      </c>
      <c r="C572" t="s">
        <v>965</v>
      </c>
      <c r="D572" t="s">
        <v>165</v>
      </c>
      <c r="E572">
        <v>6</v>
      </c>
      <c r="F572" t="s">
        <v>1508</v>
      </c>
      <c r="G572">
        <v>118.8</v>
      </c>
      <c r="H572">
        <v>185.8</v>
      </c>
      <c r="I572">
        <v>11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t="s">
        <v>985</v>
      </c>
      <c r="B573" t="s">
        <v>62</v>
      </c>
      <c r="C573" t="s">
        <v>965</v>
      </c>
      <c r="D573" t="s">
        <v>94</v>
      </c>
      <c r="E573">
        <v>6</v>
      </c>
      <c r="F573" t="s">
        <v>1508</v>
      </c>
      <c r="G573">
        <v>118.8</v>
      </c>
      <c r="H573">
        <v>185.8</v>
      </c>
      <c r="I573">
        <v>11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t="s">
        <v>1005</v>
      </c>
      <c r="B574" t="s">
        <v>62</v>
      </c>
      <c r="C574" t="s">
        <v>965</v>
      </c>
      <c r="D574" t="s">
        <v>100</v>
      </c>
      <c r="E574">
        <v>6</v>
      </c>
      <c r="F574" t="s">
        <v>1508</v>
      </c>
      <c r="G574">
        <v>118.8</v>
      </c>
      <c r="H574">
        <v>185.8</v>
      </c>
      <c r="I574">
        <v>11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t="s">
        <v>997</v>
      </c>
      <c r="B575" t="s">
        <v>62</v>
      </c>
      <c r="C575" t="s">
        <v>965</v>
      </c>
      <c r="D575" t="s">
        <v>105</v>
      </c>
      <c r="E575">
        <v>6</v>
      </c>
      <c r="F575" t="s">
        <v>1508</v>
      </c>
      <c r="G575">
        <v>118.8</v>
      </c>
      <c r="H575">
        <v>185.8</v>
      </c>
      <c r="I575">
        <v>11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t="s">
        <v>2426</v>
      </c>
      <c r="B576" t="s">
        <v>62</v>
      </c>
      <c r="C576" t="s">
        <v>965</v>
      </c>
      <c r="D576" t="s">
        <v>105</v>
      </c>
      <c r="E576">
        <v>6</v>
      </c>
      <c r="F576" t="s">
        <v>1508</v>
      </c>
      <c r="G576">
        <v>118.8</v>
      </c>
      <c r="H576">
        <v>185.8</v>
      </c>
      <c r="I576">
        <v>11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t="s">
        <v>1001</v>
      </c>
      <c r="B577" t="s">
        <v>62</v>
      </c>
      <c r="C577" t="s">
        <v>965</v>
      </c>
      <c r="D577" t="s">
        <v>100</v>
      </c>
      <c r="E577">
        <v>6</v>
      </c>
      <c r="F577" t="s">
        <v>1508</v>
      </c>
      <c r="G577">
        <v>118.8</v>
      </c>
      <c r="H577">
        <v>185.8</v>
      </c>
      <c r="I577">
        <v>11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t="s">
        <v>995</v>
      </c>
      <c r="B578" t="s">
        <v>62</v>
      </c>
      <c r="C578" t="s">
        <v>965</v>
      </c>
      <c r="D578" t="s">
        <v>100</v>
      </c>
      <c r="E578">
        <v>6</v>
      </c>
      <c r="F578" t="s">
        <v>1508</v>
      </c>
      <c r="G578">
        <v>118.8</v>
      </c>
      <c r="H578">
        <v>185.8</v>
      </c>
      <c r="I578">
        <v>11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t="s">
        <v>1977</v>
      </c>
      <c r="B579" t="s">
        <v>62</v>
      </c>
      <c r="C579" t="s">
        <v>965</v>
      </c>
      <c r="D579" t="s">
        <v>100</v>
      </c>
      <c r="E579">
        <v>6</v>
      </c>
      <c r="F579" t="s">
        <v>1508</v>
      </c>
      <c r="G579">
        <v>118.8</v>
      </c>
      <c r="H579">
        <v>185.8</v>
      </c>
      <c r="I579">
        <v>11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t="s">
        <v>999</v>
      </c>
      <c r="B580" t="s">
        <v>62</v>
      </c>
      <c r="C580" t="s">
        <v>965</v>
      </c>
      <c r="D580" t="s">
        <v>100</v>
      </c>
      <c r="E580">
        <v>6</v>
      </c>
      <c r="F580" t="s">
        <v>1508</v>
      </c>
      <c r="G580">
        <v>118.8</v>
      </c>
      <c r="H580">
        <v>185.8</v>
      </c>
      <c r="I580">
        <v>11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t="s">
        <v>1013</v>
      </c>
      <c r="B581" t="s">
        <v>62</v>
      </c>
      <c r="C581" t="s">
        <v>965</v>
      </c>
      <c r="D581" t="s">
        <v>94</v>
      </c>
      <c r="E581">
        <v>6</v>
      </c>
      <c r="F581" t="s">
        <v>1508</v>
      </c>
      <c r="G581">
        <v>118.8</v>
      </c>
      <c r="H581">
        <v>185.8</v>
      </c>
      <c r="I581">
        <v>11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t="s">
        <v>1003</v>
      </c>
      <c r="B582" t="s">
        <v>62</v>
      </c>
      <c r="C582" t="s">
        <v>965</v>
      </c>
      <c r="D582" t="s">
        <v>187</v>
      </c>
      <c r="E582">
        <v>6</v>
      </c>
      <c r="F582" t="s">
        <v>1508</v>
      </c>
      <c r="G582">
        <v>118.8</v>
      </c>
      <c r="H582">
        <v>185.8</v>
      </c>
      <c r="I582">
        <v>11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t="s">
        <v>229</v>
      </c>
      <c r="B583" t="s">
        <v>62</v>
      </c>
      <c r="C583" t="s">
        <v>965</v>
      </c>
      <c r="D583" t="s">
        <v>94</v>
      </c>
      <c r="E583">
        <v>6</v>
      </c>
      <c r="F583" t="s">
        <v>1508</v>
      </c>
      <c r="G583">
        <v>118.8</v>
      </c>
      <c r="H583">
        <v>185.8</v>
      </c>
      <c r="I583">
        <v>11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t="s">
        <v>1007</v>
      </c>
      <c r="B584" t="s">
        <v>62</v>
      </c>
      <c r="C584" t="s">
        <v>965</v>
      </c>
      <c r="D584" t="s">
        <v>115</v>
      </c>
      <c r="E584">
        <v>6</v>
      </c>
      <c r="F584" t="s">
        <v>1508</v>
      </c>
      <c r="G584">
        <v>118.8</v>
      </c>
      <c r="H584">
        <v>185.8</v>
      </c>
      <c r="I584">
        <v>11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t="s">
        <v>1009</v>
      </c>
      <c r="B585" t="s">
        <v>62</v>
      </c>
      <c r="C585" t="s">
        <v>965</v>
      </c>
      <c r="D585" t="s">
        <v>118</v>
      </c>
      <c r="E585">
        <v>6</v>
      </c>
      <c r="F585" t="s">
        <v>1508</v>
      </c>
      <c r="G585">
        <v>118.8</v>
      </c>
      <c r="H585">
        <v>185.8</v>
      </c>
      <c r="I585">
        <v>11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t="s">
        <v>1011</v>
      </c>
      <c r="B586" t="s">
        <v>62</v>
      </c>
      <c r="C586" t="s">
        <v>965</v>
      </c>
      <c r="D586" t="s">
        <v>105</v>
      </c>
      <c r="E586">
        <v>6</v>
      </c>
      <c r="F586" t="s">
        <v>1508</v>
      </c>
      <c r="G586">
        <v>118.8</v>
      </c>
      <c r="H586">
        <v>185.8</v>
      </c>
      <c r="I586">
        <v>11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t="s">
        <v>708</v>
      </c>
      <c r="B587" t="s">
        <v>62</v>
      </c>
      <c r="C587" t="s">
        <v>965</v>
      </c>
      <c r="D587" t="s">
        <v>176</v>
      </c>
      <c r="E587">
        <v>6</v>
      </c>
      <c r="F587" t="s">
        <v>1508</v>
      </c>
      <c r="G587">
        <v>118.8</v>
      </c>
      <c r="H587">
        <v>185.8</v>
      </c>
      <c r="I587">
        <v>11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t="s">
        <v>1506</v>
      </c>
      <c r="B588" t="s">
        <v>135</v>
      </c>
      <c r="C588" t="s">
        <v>1508</v>
      </c>
      <c r="D588" t="s">
        <v>64</v>
      </c>
      <c r="E588">
        <v>6</v>
      </c>
      <c r="F588" t="s">
        <v>965</v>
      </c>
      <c r="G588">
        <v>80.599999999999994</v>
      </c>
      <c r="H588">
        <v>304.2</v>
      </c>
      <c r="I588">
        <v>8</v>
      </c>
      <c r="J588">
        <v>3</v>
      </c>
      <c r="K588">
        <v>8</v>
      </c>
      <c r="L588">
        <v>20.12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31.12</v>
      </c>
    </row>
    <row r="589" spans="1:25" x14ac:dyDescent="0.2">
      <c r="A589" t="s">
        <v>1509</v>
      </c>
      <c r="B589" t="s">
        <v>135</v>
      </c>
      <c r="C589" t="s">
        <v>1508</v>
      </c>
      <c r="D589" t="s">
        <v>69</v>
      </c>
      <c r="E589">
        <v>6</v>
      </c>
      <c r="F589" t="s">
        <v>965</v>
      </c>
      <c r="G589">
        <v>80.599999999999994</v>
      </c>
      <c r="H589">
        <v>304.2</v>
      </c>
      <c r="I589">
        <v>8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2.9000000000000004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</v>
      </c>
      <c r="X589">
        <v>0</v>
      </c>
      <c r="Y589">
        <v>0.90000000000000036</v>
      </c>
    </row>
    <row r="590" spans="1:25" x14ac:dyDescent="0.2">
      <c r="A590" t="s">
        <v>1511</v>
      </c>
      <c r="B590" t="s">
        <v>135</v>
      </c>
      <c r="C590" t="s">
        <v>1508</v>
      </c>
      <c r="D590" t="s">
        <v>69</v>
      </c>
      <c r="E590">
        <v>6</v>
      </c>
      <c r="F590" t="s">
        <v>965</v>
      </c>
      <c r="G590">
        <v>80.599999999999994</v>
      </c>
      <c r="H590">
        <v>304.2</v>
      </c>
      <c r="I590">
        <v>8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0.8</v>
      </c>
      <c r="P590">
        <v>0</v>
      </c>
      <c r="Q590">
        <v>0</v>
      </c>
      <c r="R590">
        <v>6.3000000000000007</v>
      </c>
      <c r="S590">
        <v>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12.100000000000001</v>
      </c>
    </row>
    <row r="591" spans="1:25" x14ac:dyDescent="0.2">
      <c r="A591" t="s">
        <v>1947</v>
      </c>
      <c r="B591" t="s">
        <v>135</v>
      </c>
      <c r="C591" t="s">
        <v>1508</v>
      </c>
      <c r="D591" t="s">
        <v>69</v>
      </c>
      <c r="E591">
        <v>6</v>
      </c>
      <c r="F591" t="s">
        <v>965</v>
      </c>
      <c r="G591">
        <v>80.599999999999994</v>
      </c>
      <c r="H591">
        <v>304.2</v>
      </c>
      <c r="I591">
        <v>8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2.3000000000000003</v>
      </c>
      <c r="P591">
        <v>0</v>
      </c>
      <c r="Q591">
        <v>0</v>
      </c>
      <c r="R591">
        <v>4</v>
      </c>
      <c r="S591">
        <v>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10.3</v>
      </c>
    </row>
    <row r="592" spans="1:25" x14ac:dyDescent="0.2">
      <c r="A592" t="s">
        <v>1513</v>
      </c>
      <c r="B592" t="s">
        <v>135</v>
      </c>
      <c r="C592" t="s">
        <v>1508</v>
      </c>
      <c r="D592" t="s">
        <v>76</v>
      </c>
      <c r="E592">
        <v>6</v>
      </c>
      <c r="F592" t="s">
        <v>965</v>
      </c>
      <c r="G592">
        <v>80.599999999999994</v>
      </c>
      <c r="H592">
        <v>304.2</v>
      </c>
      <c r="I592">
        <v>8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15.700000000000001</v>
      </c>
      <c r="S592">
        <v>14</v>
      </c>
      <c r="T592">
        <v>0</v>
      </c>
      <c r="U592">
        <v>3</v>
      </c>
      <c r="V592">
        <v>0</v>
      </c>
      <c r="W592">
        <v>0</v>
      </c>
      <c r="X592">
        <v>0</v>
      </c>
      <c r="Y592">
        <v>32.700000000000003</v>
      </c>
    </row>
    <row r="593" spans="1:25" x14ac:dyDescent="0.2">
      <c r="A593" t="s">
        <v>1944</v>
      </c>
      <c r="B593" t="s">
        <v>135</v>
      </c>
      <c r="C593" t="s">
        <v>1508</v>
      </c>
      <c r="D593" t="s">
        <v>76</v>
      </c>
      <c r="E593">
        <v>6</v>
      </c>
      <c r="F593" t="s">
        <v>965</v>
      </c>
      <c r="G593">
        <v>80.599999999999994</v>
      </c>
      <c r="H593">
        <v>304.2</v>
      </c>
      <c r="I593">
        <v>8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1.8</v>
      </c>
      <c r="S593">
        <v>3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10.8</v>
      </c>
    </row>
    <row r="594" spans="1:25" x14ac:dyDescent="0.2">
      <c r="A594" t="s">
        <v>1140</v>
      </c>
      <c r="B594" t="s">
        <v>135</v>
      </c>
      <c r="C594" t="s">
        <v>1508</v>
      </c>
      <c r="D594" t="s">
        <v>76</v>
      </c>
      <c r="E594">
        <v>6</v>
      </c>
      <c r="F594" t="s">
        <v>965</v>
      </c>
      <c r="G594">
        <v>80.599999999999994</v>
      </c>
      <c r="H594">
        <v>304.2</v>
      </c>
      <c r="I594">
        <v>8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9.5</v>
      </c>
      <c r="S594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14.5</v>
      </c>
    </row>
    <row r="595" spans="1:25" x14ac:dyDescent="0.2">
      <c r="A595" t="s">
        <v>1516</v>
      </c>
      <c r="B595" t="s">
        <v>135</v>
      </c>
      <c r="C595" t="s">
        <v>1508</v>
      </c>
      <c r="D595" t="s">
        <v>79</v>
      </c>
      <c r="E595">
        <v>6</v>
      </c>
      <c r="F595" t="s">
        <v>965</v>
      </c>
      <c r="G595">
        <v>80.599999999999994</v>
      </c>
      <c r="H595">
        <v>304.2</v>
      </c>
      <c r="I595">
        <v>8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3.5</v>
      </c>
      <c r="S595">
        <v>3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12.5</v>
      </c>
    </row>
    <row r="596" spans="1:25" x14ac:dyDescent="0.2">
      <c r="A596" t="s">
        <v>1518</v>
      </c>
      <c r="B596" t="s">
        <v>135</v>
      </c>
      <c r="C596" t="s">
        <v>1508</v>
      </c>
      <c r="D596" t="s">
        <v>79</v>
      </c>
      <c r="E596">
        <v>6</v>
      </c>
      <c r="F596" t="s">
        <v>965</v>
      </c>
      <c r="G596">
        <v>80.599999999999994</v>
      </c>
      <c r="H596">
        <v>304.2</v>
      </c>
      <c r="I596">
        <v>8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9.5</v>
      </c>
      <c r="S596">
        <v>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18.5</v>
      </c>
    </row>
    <row r="597" spans="1:25" x14ac:dyDescent="0.2">
      <c r="A597" t="s">
        <v>2947</v>
      </c>
      <c r="B597" t="s">
        <v>135</v>
      </c>
      <c r="C597" t="s">
        <v>1508</v>
      </c>
      <c r="D597" t="s">
        <v>2949</v>
      </c>
      <c r="E597">
        <v>6</v>
      </c>
      <c r="F597" t="s">
        <v>965</v>
      </c>
      <c r="G597">
        <v>80.599999999999994</v>
      </c>
      <c r="H597">
        <v>304.2</v>
      </c>
      <c r="I597">
        <v>8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t="s">
        <v>1520</v>
      </c>
      <c r="B598" t="s">
        <v>135</v>
      </c>
      <c r="C598" t="s">
        <v>1508</v>
      </c>
      <c r="D598" t="s">
        <v>88</v>
      </c>
      <c r="E598">
        <v>6</v>
      </c>
      <c r="F598" t="s">
        <v>965</v>
      </c>
      <c r="G598">
        <v>80.599999999999994</v>
      </c>
      <c r="H598">
        <v>304.2</v>
      </c>
      <c r="I598">
        <v>8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t="s">
        <v>1522</v>
      </c>
      <c r="B599" t="s">
        <v>135</v>
      </c>
      <c r="C599" t="s">
        <v>1508</v>
      </c>
      <c r="D599" t="s">
        <v>91</v>
      </c>
      <c r="E599">
        <v>6</v>
      </c>
      <c r="F599" t="s">
        <v>965</v>
      </c>
      <c r="G599">
        <v>80.599999999999994</v>
      </c>
      <c r="H599">
        <v>304.2</v>
      </c>
      <c r="I599">
        <v>8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t="s">
        <v>542</v>
      </c>
      <c r="B600" t="s">
        <v>135</v>
      </c>
      <c r="C600" t="s">
        <v>1508</v>
      </c>
      <c r="D600" t="s">
        <v>76</v>
      </c>
      <c r="E600">
        <v>6</v>
      </c>
      <c r="F600" t="s">
        <v>965</v>
      </c>
      <c r="G600">
        <v>80.599999999999994</v>
      </c>
      <c r="H600">
        <v>304.2</v>
      </c>
      <c r="I600">
        <v>8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t="s">
        <v>1111</v>
      </c>
      <c r="B601" t="s">
        <v>135</v>
      </c>
      <c r="C601" t="s">
        <v>1508</v>
      </c>
      <c r="D601" t="s">
        <v>165</v>
      </c>
      <c r="E601">
        <v>6</v>
      </c>
      <c r="F601" t="s">
        <v>965</v>
      </c>
      <c r="G601">
        <v>80.599999999999994</v>
      </c>
      <c r="H601">
        <v>304.2</v>
      </c>
      <c r="I601">
        <v>8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t="s">
        <v>1553</v>
      </c>
      <c r="B602" t="s">
        <v>135</v>
      </c>
      <c r="C602" t="s">
        <v>1508</v>
      </c>
      <c r="D602" t="s">
        <v>115</v>
      </c>
      <c r="E602">
        <v>6</v>
      </c>
      <c r="F602" t="s">
        <v>965</v>
      </c>
      <c r="G602">
        <v>80.599999999999994</v>
      </c>
      <c r="H602">
        <v>304.2</v>
      </c>
      <c r="I602">
        <v>8</v>
      </c>
      <c r="J602">
        <v>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t="s">
        <v>1549</v>
      </c>
      <c r="B603" t="s">
        <v>135</v>
      </c>
      <c r="C603" t="s">
        <v>1508</v>
      </c>
      <c r="D603" t="s">
        <v>100</v>
      </c>
      <c r="E603">
        <v>6</v>
      </c>
      <c r="F603" t="s">
        <v>965</v>
      </c>
      <c r="G603">
        <v>80.599999999999994</v>
      </c>
      <c r="H603">
        <v>304.2</v>
      </c>
      <c r="I603">
        <v>8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t="s">
        <v>1530</v>
      </c>
      <c r="B604" t="s">
        <v>135</v>
      </c>
      <c r="C604" t="s">
        <v>1508</v>
      </c>
      <c r="D604" t="s">
        <v>105</v>
      </c>
      <c r="E604">
        <v>6</v>
      </c>
      <c r="F604" t="s">
        <v>965</v>
      </c>
      <c r="G604">
        <v>80.599999999999994</v>
      </c>
      <c r="H604">
        <v>304.2</v>
      </c>
      <c r="I604">
        <v>8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t="s">
        <v>1542</v>
      </c>
      <c r="B605" t="s">
        <v>135</v>
      </c>
      <c r="C605" t="s">
        <v>1508</v>
      </c>
      <c r="D605" t="s">
        <v>97</v>
      </c>
      <c r="E605">
        <v>6</v>
      </c>
      <c r="F605" t="s">
        <v>965</v>
      </c>
      <c r="G605">
        <v>80.599999999999994</v>
      </c>
      <c r="H605">
        <v>304.2</v>
      </c>
      <c r="I605">
        <v>8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t="s">
        <v>183</v>
      </c>
      <c r="B606" t="s">
        <v>135</v>
      </c>
      <c r="C606" t="s">
        <v>1508</v>
      </c>
      <c r="D606" t="s">
        <v>115</v>
      </c>
      <c r="E606">
        <v>6</v>
      </c>
      <c r="F606" t="s">
        <v>965</v>
      </c>
      <c r="G606">
        <v>80.599999999999994</v>
      </c>
      <c r="H606">
        <v>304.2</v>
      </c>
      <c r="I606">
        <v>8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t="s">
        <v>1535</v>
      </c>
      <c r="B607" t="s">
        <v>135</v>
      </c>
      <c r="C607" t="s">
        <v>1508</v>
      </c>
      <c r="D607" t="s">
        <v>165</v>
      </c>
      <c r="E607">
        <v>6</v>
      </c>
      <c r="F607" t="s">
        <v>965</v>
      </c>
      <c r="G607">
        <v>80.599999999999994</v>
      </c>
      <c r="H607">
        <v>304.2</v>
      </c>
      <c r="I607">
        <v>8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t="s">
        <v>1540</v>
      </c>
      <c r="B608" t="s">
        <v>135</v>
      </c>
      <c r="C608" t="s">
        <v>1508</v>
      </c>
      <c r="D608" t="s">
        <v>118</v>
      </c>
      <c r="E608">
        <v>6</v>
      </c>
      <c r="F608" t="s">
        <v>965</v>
      </c>
      <c r="G608">
        <v>80.599999999999994</v>
      </c>
      <c r="H608">
        <v>304.2</v>
      </c>
      <c r="I608">
        <v>8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t="s">
        <v>1544</v>
      </c>
      <c r="B609" t="s">
        <v>135</v>
      </c>
      <c r="C609" t="s">
        <v>1508</v>
      </c>
      <c r="D609" t="s">
        <v>94</v>
      </c>
      <c r="E609">
        <v>6</v>
      </c>
      <c r="F609" t="s">
        <v>965</v>
      </c>
      <c r="G609">
        <v>80.599999999999994</v>
      </c>
      <c r="H609">
        <v>304.2</v>
      </c>
      <c r="I609">
        <v>8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t="s">
        <v>1547</v>
      </c>
      <c r="B610" t="s">
        <v>135</v>
      </c>
      <c r="C610" t="s">
        <v>1508</v>
      </c>
      <c r="D610" t="s">
        <v>100</v>
      </c>
      <c r="E610">
        <v>6</v>
      </c>
      <c r="F610" t="s">
        <v>965</v>
      </c>
      <c r="G610">
        <v>80.599999999999994</v>
      </c>
      <c r="H610">
        <v>304.2</v>
      </c>
      <c r="I610">
        <v>8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t="s">
        <v>1528</v>
      </c>
      <c r="B611" t="s">
        <v>135</v>
      </c>
      <c r="C611" t="s">
        <v>1508</v>
      </c>
      <c r="D611" t="s">
        <v>94</v>
      </c>
      <c r="E611">
        <v>6</v>
      </c>
      <c r="F611" t="s">
        <v>965</v>
      </c>
      <c r="G611">
        <v>80.599999999999994</v>
      </c>
      <c r="H611">
        <v>304.2</v>
      </c>
      <c r="I611">
        <v>8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t="s">
        <v>1551</v>
      </c>
      <c r="B612" t="s">
        <v>135</v>
      </c>
      <c r="C612" t="s">
        <v>1508</v>
      </c>
      <c r="D612" t="s">
        <v>112</v>
      </c>
      <c r="E612">
        <v>6</v>
      </c>
      <c r="F612" t="s">
        <v>965</v>
      </c>
      <c r="G612">
        <v>80.599999999999994</v>
      </c>
      <c r="H612">
        <v>304.2</v>
      </c>
      <c r="I612">
        <v>8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t="s">
        <v>1526</v>
      </c>
      <c r="B613" t="s">
        <v>135</v>
      </c>
      <c r="C613" t="s">
        <v>1508</v>
      </c>
      <c r="D613" t="s">
        <v>187</v>
      </c>
      <c r="E613">
        <v>6</v>
      </c>
      <c r="F613" t="s">
        <v>965</v>
      </c>
      <c r="G613">
        <v>80.599999999999994</v>
      </c>
      <c r="H613">
        <v>304.2</v>
      </c>
      <c r="I613">
        <v>8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t="s">
        <v>1452</v>
      </c>
      <c r="B614" t="s">
        <v>62</v>
      </c>
      <c r="C614" t="s">
        <v>1454</v>
      </c>
      <c r="D614" t="s">
        <v>64</v>
      </c>
      <c r="E614">
        <v>6</v>
      </c>
      <c r="F614" t="s">
        <v>744</v>
      </c>
      <c r="G614">
        <v>94.75</v>
      </c>
      <c r="H614">
        <v>185.5</v>
      </c>
      <c r="I614">
        <v>5</v>
      </c>
      <c r="J614">
        <v>1</v>
      </c>
      <c r="K614">
        <v>8</v>
      </c>
      <c r="L614">
        <v>13.6</v>
      </c>
      <c r="M614">
        <v>3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25.6</v>
      </c>
    </row>
    <row r="615" spans="1:25" x14ac:dyDescent="0.2">
      <c r="A615" t="s">
        <v>2261</v>
      </c>
      <c r="B615" t="s">
        <v>62</v>
      </c>
      <c r="C615" t="s">
        <v>1454</v>
      </c>
      <c r="D615" t="s">
        <v>69</v>
      </c>
      <c r="E615">
        <v>6</v>
      </c>
      <c r="F615" t="s">
        <v>744</v>
      </c>
      <c r="G615">
        <v>94.75</v>
      </c>
      <c r="H615">
        <v>185.5</v>
      </c>
      <c r="I615">
        <v>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t="s">
        <v>1457</v>
      </c>
      <c r="B616" t="s">
        <v>62</v>
      </c>
      <c r="C616" t="s">
        <v>1454</v>
      </c>
      <c r="D616" t="s">
        <v>69</v>
      </c>
      <c r="E616">
        <v>6</v>
      </c>
      <c r="F616" t="s">
        <v>744</v>
      </c>
      <c r="G616">
        <v>94.75</v>
      </c>
      <c r="H616">
        <v>185.5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5.5</v>
      </c>
      <c r="P616">
        <v>0</v>
      </c>
      <c r="Q616">
        <v>0</v>
      </c>
      <c r="R616">
        <v>0.5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8</v>
      </c>
    </row>
    <row r="617" spans="1:25" x14ac:dyDescent="0.2">
      <c r="A617" t="s">
        <v>1461</v>
      </c>
      <c r="B617" t="s">
        <v>62</v>
      </c>
      <c r="C617" t="s">
        <v>1454</v>
      </c>
      <c r="D617" t="s">
        <v>76</v>
      </c>
      <c r="E617">
        <v>6</v>
      </c>
      <c r="F617" t="s">
        <v>744</v>
      </c>
      <c r="G617">
        <v>94.75</v>
      </c>
      <c r="H617">
        <v>185.5</v>
      </c>
      <c r="I617">
        <v>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10.200000000000001</v>
      </c>
      <c r="S617">
        <v>5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18.200000000000003</v>
      </c>
    </row>
    <row r="618" spans="1:25" x14ac:dyDescent="0.2">
      <c r="A618" t="s">
        <v>1463</v>
      </c>
      <c r="B618" t="s">
        <v>62</v>
      </c>
      <c r="C618" t="s">
        <v>1454</v>
      </c>
      <c r="D618" t="s">
        <v>350</v>
      </c>
      <c r="E618">
        <v>6</v>
      </c>
      <c r="F618" t="s">
        <v>744</v>
      </c>
      <c r="G618">
        <v>94.75</v>
      </c>
      <c r="H618">
        <v>185.5</v>
      </c>
      <c r="I618">
        <v>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8.9</v>
      </c>
      <c r="S618">
        <v>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11.9</v>
      </c>
    </row>
    <row r="619" spans="1:25" x14ac:dyDescent="0.2">
      <c r="A619" t="s">
        <v>1467</v>
      </c>
      <c r="B619" t="s">
        <v>62</v>
      </c>
      <c r="C619" t="s">
        <v>1454</v>
      </c>
      <c r="D619" t="s">
        <v>79</v>
      </c>
      <c r="E619">
        <v>6</v>
      </c>
      <c r="F619" t="s">
        <v>744</v>
      </c>
      <c r="G619">
        <v>94.75</v>
      </c>
      <c r="H619">
        <v>185.5</v>
      </c>
      <c r="I619">
        <v>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</row>
    <row r="620" spans="1:25" x14ac:dyDescent="0.2">
      <c r="A620" t="s">
        <v>731</v>
      </c>
      <c r="B620" t="s">
        <v>62</v>
      </c>
      <c r="C620" t="s">
        <v>1454</v>
      </c>
      <c r="D620" t="s">
        <v>76</v>
      </c>
      <c r="E620">
        <v>6</v>
      </c>
      <c r="F620" t="s">
        <v>744</v>
      </c>
      <c r="G620">
        <v>94.75</v>
      </c>
      <c r="H620">
        <v>185.5</v>
      </c>
      <c r="I620">
        <v>5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9.6000000000000014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18.600000000000001</v>
      </c>
    </row>
    <row r="621" spans="1:25" x14ac:dyDescent="0.2">
      <c r="A621" t="s">
        <v>1472</v>
      </c>
      <c r="B621" t="s">
        <v>62</v>
      </c>
      <c r="C621" t="s">
        <v>1454</v>
      </c>
      <c r="D621" t="s">
        <v>76</v>
      </c>
      <c r="E621">
        <v>6</v>
      </c>
      <c r="F621" t="s">
        <v>744</v>
      </c>
      <c r="G621">
        <v>94.75</v>
      </c>
      <c r="H621">
        <v>185.5</v>
      </c>
      <c r="I621">
        <v>5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3.8000000000000003</v>
      </c>
      <c r="S621">
        <v>2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11.8</v>
      </c>
    </row>
    <row r="622" spans="1:25" x14ac:dyDescent="0.2">
      <c r="A622" t="s">
        <v>1455</v>
      </c>
      <c r="B622" t="s">
        <v>62</v>
      </c>
      <c r="C622" t="s">
        <v>1454</v>
      </c>
      <c r="D622" t="s">
        <v>69</v>
      </c>
      <c r="E622">
        <v>6</v>
      </c>
      <c r="F622" t="s">
        <v>744</v>
      </c>
      <c r="G622">
        <v>94.75</v>
      </c>
      <c r="H622">
        <v>185.5</v>
      </c>
      <c r="I622">
        <v>5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-1</v>
      </c>
      <c r="X622">
        <v>0</v>
      </c>
      <c r="Y622">
        <v>-1</v>
      </c>
    </row>
    <row r="623" spans="1:25" x14ac:dyDescent="0.2">
      <c r="A623" t="s">
        <v>375</v>
      </c>
      <c r="B623" t="s">
        <v>62</v>
      </c>
      <c r="C623" t="s">
        <v>1454</v>
      </c>
      <c r="D623" t="s">
        <v>100</v>
      </c>
      <c r="E623">
        <v>6</v>
      </c>
      <c r="F623" t="s">
        <v>744</v>
      </c>
      <c r="G623">
        <v>94.75</v>
      </c>
      <c r="H623">
        <v>185.5</v>
      </c>
      <c r="I623">
        <v>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t="s">
        <v>1476</v>
      </c>
      <c r="B624" t="s">
        <v>62</v>
      </c>
      <c r="C624" t="s">
        <v>1454</v>
      </c>
      <c r="D624" t="s">
        <v>88</v>
      </c>
      <c r="E624">
        <v>6</v>
      </c>
      <c r="F624" t="s">
        <v>744</v>
      </c>
      <c r="G624">
        <v>94.75</v>
      </c>
      <c r="H624">
        <v>185.5</v>
      </c>
      <c r="I624">
        <v>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t="s">
        <v>1478</v>
      </c>
      <c r="B625" t="s">
        <v>62</v>
      </c>
      <c r="C625" t="s">
        <v>1454</v>
      </c>
      <c r="D625" t="s">
        <v>91</v>
      </c>
      <c r="E625">
        <v>6</v>
      </c>
      <c r="F625" t="s">
        <v>744</v>
      </c>
      <c r="G625">
        <v>94.75</v>
      </c>
      <c r="H625">
        <v>185.5</v>
      </c>
      <c r="I625">
        <v>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t="s">
        <v>1480</v>
      </c>
      <c r="B626" t="s">
        <v>62</v>
      </c>
      <c r="C626" t="s">
        <v>1454</v>
      </c>
      <c r="D626" t="s">
        <v>165</v>
      </c>
      <c r="E626">
        <v>6</v>
      </c>
      <c r="F626" t="s">
        <v>744</v>
      </c>
      <c r="G626">
        <v>94.75</v>
      </c>
      <c r="H626">
        <v>185.5</v>
      </c>
      <c r="I626">
        <v>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t="s">
        <v>1482</v>
      </c>
      <c r="B627" t="s">
        <v>62</v>
      </c>
      <c r="C627" t="s">
        <v>1454</v>
      </c>
      <c r="D627" t="s">
        <v>100</v>
      </c>
      <c r="E627">
        <v>6</v>
      </c>
      <c r="F627" t="s">
        <v>744</v>
      </c>
      <c r="G627">
        <v>94.75</v>
      </c>
      <c r="H627">
        <v>185.5</v>
      </c>
      <c r="I627">
        <v>5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t="s">
        <v>1484</v>
      </c>
      <c r="B628" t="s">
        <v>62</v>
      </c>
      <c r="C628" t="s">
        <v>1454</v>
      </c>
      <c r="D628" t="s">
        <v>94</v>
      </c>
      <c r="E628">
        <v>6</v>
      </c>
      <c r="F628" t="s">
        <v>744</v>
      </c>
      <c r="G628">
        <v>94.75</v>
      </c>
      <c r="H628">
        <v>185.5</v>
      </c>
      <c r="I628">
        <v>5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t="s">
        <v>1486</v>
      </c>
      <c r="B629" t="s">
        <v>62</v>
      </c>
      <c r="C629" t="s">
        <v>1454</v>
      </c>
      <c r="D629" t="s">
        <v>115</v>
      </c>
      <c r="E629">
        <v>6</v>
      </c>
      <c r="F629" t="s">
        <v>744</v>
      </c>
      <c r="G629">
        <v>94.75</v>
      </c>
      <c r="H629">
        <v>185.5</v>
      </c>
      <c r="I629">
        <v>5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t="s">
        <v>1488</v>
      </c>
      <c r="B630" t="s">
        <v>62</v>
      </c>
      <c r="C630" t="s">
        <v>1454</v>
      </c>
      <c r="D630" t="s">
        <v>94</v>
      </c>
      <c r="E630">
        <v>6</v>
      </c>
      <c r="F630" t="s">
        <v>744</v>
      </c>
      <c r="G630">
        <v>94.75</v>
      </c>
      <c r="H630">
        <v>185.5</v>
      </c>
      <c r="I630">
        <v>5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t="s">
        <v>1490</v>
      </c>
      <c r="B631" t="s">
        <v>62</v>
      </c>
      <c r="C631" t="s">
        <v>1454</v>
      </c>
      <c r="D631" t="s">
        <v>100</v>
      </c>
      <c r="E631">
        <v>6</v>
      </c>
      <c r="F631" t="s">
        <v>744</v>
      </c>
      <c r="G631">
        <v>94.75</v>
      </c>
      <c r="H631">
        <v>185.5</v>
      </c>
      <c r="I631">
        <v>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t="s">
        <v>1492</v>
      </c>
      <c r="B632" t="s">
        <v>62</v>
      </c>
      <c r="C632" t="s">
        <v>1454</v>
      </c>
      <c r="D632" t="s">
        <v>187</v>
      </c>
      <c r="E632">
        <v>6</v>
      </c>
      <c r="F632" t="s">
        <v>744</v>
      </c>
      <c r="G632">
        <v>94.75</v>
      </c>
      <c r="H632">
        <v>185.5</v>
      </c>
      <c r="I632">
        <v>5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t="s">
        <v>1494</v>
      </c>
      <c r="B633" t="s">
        <v>62</v>
      </c>
      <c r="C633" t="s">
        <v>1454</v>
      </c>
      <c r="D633" t="s">
        <v>165</v>
      </c>
      <c r="E633">
        <v>6</v>
      </c>
      <c r="F633" t="s">
        <v>744</v>
      </c>
      <c r="G633">
        <v>94.75</v>
      </c>
      <c r="H633">
        <v>185.5</v>
      </c>
      <c r="I633">
        <v>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t="s">
        <v>1967</v>
      </c>
      <c r="B634" t="s">
        <v>62</v>
      </c>
      <c r="C634" t="s">
        <v>1454</v>
      </c>
      <c r="D634" t="s">
        <v>94</v>
      </c>
      <c r="E634">
        <v>6</v>
      </c>
      <c r="F634" t="s">
        <v>744</v>
      </c>
      <c r="G634">
        <v>94.75</v>
      </c>
      <c r="H634">
        <v>185.5</v>
      </c>
      <c r="I634">
        <v>5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t="s">
        <v>1496</v>
      </c>
      <c r="B635" t="s">
        <v>62</v>
      </c>
      <c r="C635" t="s">
        <v>1454</v>
      </c>
      <c r="D635" t="s">
        <v>165</v>
      </c>
      <c r="E635">
        <v>6</v>
      </c>
      <c r="F635" t="s">
        <v>744</v>
      </c>
      <c r="G635">
        <v>94.75</v>
      </c>
      <c r="H635">
        <v>185.5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t="s">
        <v>1504</v>
      </c>
      <c r="B636" t="s">
        <v>62</v>
      </c>
      <c r="C636" t="s">
        <v>1454</v>
      </c>
      <c r="D636" t="s">
        <v>118</v>
      </c>
      <c r="E636">
        <v>6</v>
      </c>
      <c r="F636" t="s">
        <v>744</v>
      </c>
      <c r="G636">
        <v>94.75</v>
      </c>
      <c r="H636">
        <v>185.5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t="s">
        <v>1500</v>
      </c>
      <c r="B637" t="s">
        <v>62</v>
      </c>
      <c r="C637" t="s">
        <v>1454</v>
      </c>
      <c r="D637" t="s">
        <v>105</v>
      </c>
      <c r="E637">
        <v>6</v>
      </c>
      <c r="F637" t="s">
        <v>744</v>
      </c>
      <c r="G637">
        <v>94.75</v>
      </c>
      <c r="H637">
        <v>185.5</v>
      </c>
      <c r="I637">
        <v>5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t="s">
        <v>1502</v>
      </c>
      <c r="B638" t="s">
        <v>62</v>
      </c>
      <c r="C638" t="s">
        <v>1454</v>
      </c>
      <c r="D638" t="s">
        <v>115</v>
      </c>
      <c r="E638">
        <v>6</v>
      </c>
      <c r="F638" t="s">
        <v>744</v>
      </c>
      <c r="G638">
        <v>94.75</v>
      </c>
      <c r="H638">
        <v>185.5</v>
      </c>
      <c r="I638">
        <v>5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t="s">
        <v>1969</v>
      </c>
      <c r="B639" t="s">
        <v>62</v>
      </c>
      <c r="C639" t="s">
        <v>1454</v>
      </c>
      <c r="D639" t="s">
        <v>105</v>
      </c>
      <c r="E639">
        <v>6</v>
      </c>
      <c r="F639" t="s">
        <v>744</v>
      </c>
      <c r="G639">
        <v>94.75</v>
      </c>
      <c r="H639">
        <v>185.5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t="s">
        <v>742</v>
      </c>
      <c r="B640" t="s">
        <v>135</v>
      </c>
      <c r="C640" t="s">
        <v>744</v>
      </c>
      <c r="D640" t="s">
        <v>64</v>
      </c>
      <c r="E640">
        <v>6</v>
      </c>
      <c r="F640" t="s">
        <v>1454</v>
      </c>
      <c r="G640">
        <v>98.6</v>
      </c>
      <c r="H640">
        <v>284.60000000000002</v>
      </c>
      <c r="I640">
        <v>13</v>
      </c>
      <c r="J640">
        <v>4</v>
      </c>
      <c r="K640">
        <v>8</v>
      </c>
      <c r="L640">
        <v>13.72</v>
      </c>
      <c r="M640">
        <v>3</v>
      </c>
      <c r="N640">
        <v>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22.72</v>
      </c>
    </row>
    <row r="641" spans="1:25" x14ac:dyDescent="0.2">
      <c r="A641" t="s">
        <v>759</v>
      </c>
      <c r="B641" t="s">
        <v>135</v>
      </c>
      <c r="C641" t="s">
        <v>744</v>
      </c>
      <c r="E641">
        <v>6</v>
      </c>
      <c r="F641" t="s">
        <v>1454</v>
      </c>
      <c r="G641">
        <v>98.6</v>
      </c>
      <c r="H641">
        <v>284.60000000000002</v>
      </c>
      <c r="I641">
        <v>13</v>
      </c>
      <c r="J641">
        <v>4</v>
      </c>
      <c r="K641">
        <v>0</v>
      </c>
      <c r="L641">
        <v>0</v>
      </c>
      <c r="M641">
        <v>0</v>
      </c>
      <c r="N641">
        <v>0</v>
      </c>
      <c r="O641">
        <v>0.2</v>
      </c>
      <c r="P641">
        <v>0</v>
      </c>
      <c r="Q641">
        <v>0</v>
      </c>
      <c r="R641">
        <v>3.4000000000000004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6.6000000000000005</v>
      </c>
    </row>
    <row r="642" spans="1:25" x14ac:dyDescent="0.2">
      <c r="A642" t="s">
        <v>745</v>
      </c>
      <c r="B642" t="s">
        <v>135</v>
      </c>
      <c r="C642" t="s">
        <v>744</v>
      </c>
      <c r="D642" t="s">
        <v>69</v>
      </c>
      <c r="E642">
        <v>6</v>
      </c>
      <c r="F642" t="s">
        <v>1454</v>
      </c>
      <c r="G642">
        <v>98.6</v>
      </c>
      <c r="H642">
        <v>284.60000000000002</v>
      </c>
      <c r="I642">
        <v>13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6.2</v>
      </c>
      <c r="P642">
        <v>0</v>
      </c>
      <c r="Q642">
        <v>0</v>
      </c>
      <c r="R642">
        <v>3.9000000000000004</v>
      </c>
      <c r="S642">
        <v>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17.100000000000001</v>
      </c>
    </row>
    <row r="643" spans="1:25" x14ac:dyDescent="0.2">
      <c r="A643" t="s">
        <v>747</v>
      </c>
      <c r="B643" t="s">
        <v>135</v>
      </c>
      <c r="C643" t="s">
        <v>744</v>
      </c>
      <c r="D643" t="s">
        <v>69</v>
      </c>
      <c r="E643">
        <v>6</v>
      </c>
      <c r="F643" t="s">
        <v>1454</v>
      </c>
      <c r="G643">
        <v>98.6</v>
      </c>
      <c r="H643">
        <v>284.60000000000002</v>
      </c>
      <c r="I643">
        <v>13</v>
      </c>
      <c r="J643">
        <v>4</v>
      </c>
      <c r="K643">
        <v>0</v>
      </c>
      <c r="L643">
        <v>0</v>
      </c>
      <c r="M643">
        <v>0</v>
      </c>
      <c r="N643">
        <v>0</v>
      </c>
      <c r="O643">
        <v>1.3</v>
      </c>
      <c r="P643">
        <v>0</v>
      </c>
      <c r="Q643">
        <v>0</v>
      </c>
      <c r="R643">
        <v>0.8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3.1</v>
      </c>
    </row>
    <row r="644" spans="1:25" x14ac:dyDescent="0.2">
      <c r="A644" t="s">
        <v>2192</v>
      </c>
      <c r="B644" t="s">
        <v>135</v>
      </c>
      <c r="C644" t="s">
        <v>744</v>
      </c>
      <c r="D644" t="s">
        <v>76</v>
      </c>
      <c r="E644">
        <v>6</v>
      </c>
      <c r="F644" t="s">
        <v>1454</v>
      </c>
      <c r="G644">
        <v>98.6</v>
      </c>
      <c r="H644">
        <v>284.60000000000002</v>
      </c>
      <c r="I644">
        <v>13</v>
      </c>
      <c r="J644">
        <v>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3.8</v>
      </c>
    </row>
    <row r="645" spans="1:25" x14ac:dyDescent="0.2">
      <c r="A645" t="s">
        <v>749</v>
      </c>
      <c r="B645" t="s">
        <v>135</v>
      </c>
      <c r="C645" t="s">
        <v>744</v>
      </c>
      <c r="D645" t="s">
        <v>76</v>
      </c>
      <c r="E645">
        <v>6</v>
      </c>
      <c r="F645" t="s">
        <v>1454</v>
      </c>
      <c r="G645">
        <v>98.6</v>
      </c>
      <c r="H645">
        <v>284.60000000000002</v>
      </c>
      <c r="I645">
        <v>13</v>
      </c>
      <c r="J645">
        <v>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0.9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1.9</v>
      </c>
    </row>
    <row r="646" spans="1:25" x14ac:dyDescent="0.2">
      <c r="A646" t="s">
        <v>753</v>
      </c>
      <c r="B646" t="s">
        <v>135</v>
      </c>
      <c r="C646" t="s">
        <v>744</v>
      </c>
      <c r="D646" t="s">
        <v>350</v>
      </c>
      <c r="E646">
        <v>6</v>
      </c>
      <c r="F646" t="s">
        <v>1454</v>
      </c>
      <c r="G646">
        <v>98.6</v>
      </c>
      <c r="H646">
        <v>284.60000000000002</v>
      </c>
      <c r="I646">
        <v>13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2.2000000000000002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4.2</v>
      </c>
    </row>
    <row r="647" spans="1:25" x14ac:dyDescent="0.2">
      <c r="A647" t="s">
        <v>355</v>
      </c>
      <c r="B647" t="s">
        <v>135</v>
      </c>
      <c r="C647" t="s">
        <v>744</v>
      </c>
      <c r="D647" t="s">
        <v>76</v>
      </c>
      <c r="E647">
        <v>6</v>
      </c>
      <c r="F647" t="s">
        <v>1454</v>
      </c>
      <c r="G647">
        <v>98.6</v>
      </c>
      <c r="H647">
        <v>284.60000000000002</v>
      </c>
      <c r="I647">
        <v>13</v>
      </c>
      <c r="J647">
        <v>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13.700000000000001</v>
      </c>
      <c r="S647">
        <v>7</v>
      </c>
      <c r="T647">
        <v>6</v>
      </c>
      <c r="U647">
        <v>3</v>
      </c>
      <c r="V647">
        <v>0</v>
      </c>
      <c r="W647">
        <v>0</v>
      </c>
      <c r="X647">
        <v>0</v>
      </c>
      <c r="Y647">
        <v>29.700000000000003</v>
      </c>
    </row>
    <row r="648" spans="1:25" x14ac:dyDescent="0.2">
      <c r="A648" t="s">
        <v>757</v>
      </c>
      <c r="B648" t="s">
        <v>135</v>
      </c>
      <c r="C648" t="s">
        <v>744</v>
      </c>
      <c r="D648" t="s">
        <v>79</v>
      </c>
      <c r="E648">
        <v>6</v>
      </c>
      <c r="F648" t="s">
        <v>1454</v>
      </c>
      <c r="G648">
        <v>98.6</v>
      </c>
      <c r="H648">
        <v>284.60000000000002</v>
      </c>
      <c r="I648">
        <v>13</v>
      </c>
      <c r="J648">
        <v>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2.4000000000000004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6.4</v>
      </c>
    </row>
    <row r="649" spans="1:25" x14ac:dyDescent="0.2">
      <c r="A649" t="s">
        <v>2219</v>
      </c>
      <c r="B649" t="s">
        <v>135</v>
      </c>
      <c r="C649" t="s">
        <v>744</v>
      </c>
      <c r="D649" t="s">
        <v>79</v>
      </c>
      <c r="E649">
        <v>6</v>
      </c>
      <c r="F649" t="s">
        <v>1454</v>
      </c>
      <c r="G649">
        <v>98.6</v>
      </c>
      <c r="H649">
        <v>284.60000000000002</v>
      </c>
      <c r="I649">
        <v>13</v>
      </c>
      <c r="J649">
        <v>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</row>
    <row r="650" spans="1:25" x14ac:dyDescent="0.2">
      <c r="A650" t="s">
        <v>761</v>
      </c>
      <c r="B650" t="s">
        <v>135</v>
      </c>
      <c r="C650" t="s">
        <v>744</v>
      </c>
      <c r="D650" t="s">
        <v>76</v>
      </c>
      <c r="E650">
        <v>6</v>
      </c>
      <c r="F650" t="s">
        <v>1454</v>
      </c>
      <c r="G650">
        <v>98.6</v>
      </c>
      <c r="H650">
        <v>284.60000000000002</v>
      </c>
      <c r="I650">
        <v>13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2.2000000000000002</v>
      </c>
      <c r="S650">
        <v>3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11.2</v>
      </c>
    </row>
    <row r="651" spans="1:25" x14ac:dyDescent="0.2">
      <c r="A651" t="s">
        <v>763</v>
      </c>
      <c r="B651" t="s">
        <v>135</v>
      </c>
      <c r="C651" t="s">
        <v>744</v>
      </c>
      <c r="D651" t="s">
        <v>88</v>
      </c>
      <c r="E651">
        <v>6</v>
      </c>
      <c r="F651" t="s">
        <v>1454</v>
      </c>
      <c r="G651">
        <v>98.6</v>
      </c>
      <c r="H651">
        <v>284.60000000000002</v>
      </c>
      <c r="I651">
        <v>13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t="s">
        <v>765</v>
      </c>
      <c r="B652" t="s">
        <v>135</v>
      </c>
      <c r="C652" t="s">
        <v>744</v>
      </c>
      <c r="D652" t="s">
        <v>91</v>
      </c>
      <c r="E652">
        <v>6</v>
      </c>
      <c r="F652" t="s">
        <v>1454</v>
      </c>
      <c r="G652">
        <v>98.6</v>
      </c>
      <c r="H652">
        <v>284.60000000000002</v>
      </c>
      <c r="I652">
        <v>13</v>
      </c>
      <c r="J652">
        <v>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t="s">
        <v>769</v>
      </c>
      <c r="B653" t="s">
        <v>135</v>
      </c>
      <c r="C653" t="s">
        <v>744</v>
      </c>
      <c r="D653" t="s">
        <v>115</v>
      </c>
      <c r="E653">
        <v>6</v>
      </c>
      <c r="F653" t="s">
        <v>1454</v>
      </c>
      <c r="G653">
        <v>98.6</v>
      </c>
      <c r="H653">
        <v>284.60000000000002</v>
      </c>
      <c r="I653">
        <v>13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t="s">
        <v>771</v>
      </c>
      <c r="B654" t="s">
        <v>135</v>
      </c>
      <c r="C654" t="s">
        <v>744</v>
      </c>
      <c r="D654" t="s">
        <v>94</v>
      </c>
      <c r="E654">
        <v>6</v>
      </c>
      <c r="F654" t="s">
        <v>1454</v>
      </c>
      <c r="G654">
        <v>98.6</v>
      </c>
      <c r="H654">
        <v>284.60000000000002</v>
      </c>
      <c r="I654">
        <v>13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t="s">
        <v>2494</v>
      </c>
      <c r="B655" t="s">
        <v>135</v>
      </c>
      <c r="C655" t="s">
        <v>744</v>
      </c>
      <c r="D655" t="s">
        <v>94</v>
      </c>
      <c r="E655">
        <v>6</v>
      </c>
      <c r="F655" t="s">
        <v>1454</v>
      </c>
      <c r="G655">
        <v>98.6</v>
      </c>
      <c r="H655">
        <v>284.60000000000002</v>
      </c>
      <c r="I655">
        <v>13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t="s">
        <v>779</v>
      </c>
      <c r="B656" t="s">
        <v>135</v>
      </c>
      <c r="C656" t="s">
        <v>744</v>
      </c>
      <c r="D656" t="s">
        <v>105</v>
      </c>
      <c r="E656">
        <v>6</v>
      </c>
      <c r="F656" t="s">
        <v>1454</v>
      </c>
      <c r="G656">
        <v>98.6</v>
      </c>
      <c r="H656">
        <v>284.60000000000002</v>
      </c>
      <c r="I656">
        <v>13</v>
      </c>
      <c r="J656">
        <v>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t="s">
        <v>775</v>
      </c>
      <c r="B657" t="s">
        <v>135</v>
      </c>
      <c r="C657" t="s">
        <v>744</v>
      </c>
      <c r="D657" t="s">
        <v>115</v>
      </c>
      <c r="E657">
        <v>6</v>
      </c>
      <c r="F657" t="s">
        <v>1454</v>
      </c>
      <c r="G657">
        <v>98.6</v>
      </c>
      <c r="H657">
        <v>284.60000000000002</v>
      </c>
      <c r="I657">
        <v>13</v>
      </c>
      <c r="J657">
        <v>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t="s">
        <v>777</v>
      </c>
      <c r="B658" t="s">
        <v>135</v>
      </c>
      <c r="C658" t="s">
        <v>744</v>
      </c>
      <c r="D658" t="s">
        <v>176</v>
      </c>
      <c r="E658">
        <v>6</v>
      </c>
      <c r="F658" t="s">
        <v>1454</v>
      </c>
      <c r="G658">
        <v>98.6</v>
      </c>
      <c r="H658">
        <v>284.60000000000002</v>
      </c>
      <c r="I658">
        <v>13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t="s">
        <v>773</v>
      </c>
      <c r="B659" t="s">
        <v>135</v>
      </c>
      <c r="C659" t="s">
        <v>744</v>
      </c>
      <c r="D659" t="s">
        <v>187</v>
      </c>
      <c r="E659">
        <v>6</v>
      </c>
      <c r="F659" t="s">
        <v>1454</v>
      </c>
      <c r="G659">
        <v>98.6</v>
      </c>
      <c r="H659">
        <v>284.60000000000002</v>
      </c>
      <c r="I659">
        <v>13</v>
      </c>
      <c r="J659">
        <v>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t="s">
        <v>2950</v>
      </c>
      <c r="B660" t="s">
        <v>135</v>
      </c>
      <c r="C660" t="s">
        <v>744</v>
      </c>
      <c r="D660" t="s">
        <v>97</v>
      </c>
      <c r="E660">
        <v>6</v>
      </c>
      <c r="F660" t="s">
        <v>1454</v>
      </c>
      <c r="G660">
        <v>98.6</v>
      </c>
      <c r="H660">
        <v>284.60000000000002</v>
      </c>
      <c r="I660">
        <v>13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t="s">
        <v>307</v>
      </c>
      <c r="B661" t="s">
        <v>135</v>
      </c>
      <c r="C661" t="s">
        <v>744</v>
      </c>
      <c r="D661" t="s">
        <v>118</v>
      </c>
      <c r="E661">
        <v>6</v>
      </c>
      <c r="F661" t="s">
        <v>1454</v>
      </c>
      <c r="G661">
        <v>98.6</v>
      </c>
      <c r="H661">
        <v>284.60000000000002</v>
      </c>
      <c r="I661">
        <v>13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t="s">
        <v>783</v>
      </c>
      <c r="B662" t="s">
        <v>135</v>
      </c>
      <c r="C662" t="s">
        <v>744</v>
      </c>
      <c r="D662" t="s">
        <v>94</v>
      </c>
      <c r="E662">
        <v>6</v>
      </c>
      <c r="F662" t="s">
        <v>1454</v>
      </c>
      <c r="G662">
        <v>98.6</v>
      </c>
      <c r="H662">
        <v>284.60000000000002</v>
      </c>
      <c r="I662">
        <v>13</v>
      </c>
      <c r="J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t="s">
        <v>2952</v>
      </c>
      <c r="B663" t="s">
        <v>135</v>
      </c>
      <c r="C663" t="s">
        <v>744</v>
      </c>
      <c r="D663" t="s">
        <v>97</v>
      </c>
      <c r="E663">
        <v>6</v>
      </c>
      <c r="F663" t="s">
        <v>1454</v>
      </c>
      <c r="G663">
        <v>98.6</v>
      </c>
      <c r="H663">
        <v>284.60000000000002</v>
      </c>
      <c r="I663">
        <v>13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t="s">
        <v>788</v>
      </c>
      <c r="B664" t="s">
        <v>135</v>
      </c>
      <c r="C664" t="s">
        <v>744</v>
      </c>
      <c r="D664" t="s">
        <v>165</v>
      </c>
      <c r="E664">
        <v>6</v>
      </c>
      <c r="F664" t="s">
        <v>1454</v>
      </c>
      <c r="G664">
        <v>98.6</v>
      </c>
      <c r="H664">
        <v>284.60000000000002</v>
      </c>
      <c r="I664">
        <v>13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t="s">
        <v>655</v>
      </c>
      <c r="B665" t="s">
        <v>135</v>
      </c>
      <c r="C665" t="s">
        <v>744</v>
      </c>
      <c r="D665" t="s">
        <v>100</v>
      </c>
      <c r="E665">
        <v>6</v>
      </c>
      <c r="F665" t="s">
        <v>1454</v>
      </c>
      <c r="G665">
        <v>98.6</v>
      </c>
      <c r="H665">
        <v>284.60000000000002</v>
      </c>
      <c r="I665">
        <v>13</v>
      </c>
      <c r="J665">
        <v>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t="s">
        <v>795</v>
      </c>
      <c r="B666" t="s">
        <v>135</v>
      </c>
      <c r="C666" t="s">
        <v>744</v>
      </c>
      <c r="D666" t="s">
        <v>97</v>
      </c>
      <c r="E666">
        <v>6</v>
      </c>
      <c r="F666" t="s">
        <v>1454</v>
      </c>
      <c r="G666">
        <v>98.6</v>
      </c>
      <c r="H666">
        <v>284.60000000000002</v>
      </c>
      <c r="I666">
        <v>13</v>
      </c>
      <c r="J666">
        <v>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t="s">
        <v>797</v>
      </c>
      <c r="B667" t="s">
        <v>135</v>
      </c>
      <c r="C667" t="s">
        <v>744</v>
      </c>
      <c r="D667" t="s">
        <v>105</v>
      </c>
      <c r="E667">
        <v>6</v>
      </c>
      <c r="F667" t="s">
        <v>1454</v>
      </c>
      <c r="G667">
        <v>98.6</v>
      </c>
      <c r="H667">
        <v>284.60000000000002</v>
      </c>
      <c r="I667">
        <v>13</v>
      </c>
      <c r="J667">
        <v>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t="s">
        <v>2248</v>
      </c>
      <c r="B668" t="s">
        <v>62</v>
      </c>
      <c r="C668" t="s">
        <v>136</v>
      </c>
      <c r="D668" t="s">
        <v>64</v>
      </c>
      <c r="E668">
        <v>6</v>
      </c>
      <c r="F668" t="s">
        <v>1232</v>
      </c>
      <c r="G668">
        <v>101</v>
      </c>
      <c r="H668">
        <v>257</v>
      </c>
      <c r="I668">
        <v>9</v>
      </c>
      <c r="J668">
        <v>1</v>
      </c>
      <c r="K668">
        <v>12</v>
      </c>
      <c r="L668">
        <v>12.48</v>
      </c>
      <c r="M668">
        <v>3</v>
      </c>
      <c r="N668">
        <v>0</v>
      </c>
      <c r="O668">
        <v>3.5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30.98</v>
      </c>
    </row>
    <row r="669" spans="1:25" x14ac:dyDescent="0.2">
      <c r="A669" t="s">
        <v>2954</v>
      </c>
      <c r="B669" t="s">
        <v>62</v>
      </c>
      <c r="C669" t="s">
        <v>136</v>
      </c>
      <c r="E669">
        <v>6</v>
      </c>
      <c r="F669" t="s">
        <v>1232</v>
      </c>
      <c r="G669">
        <v>101</v>
      </c>
      <c r="H669">
        <v>257</v>
      </c>
      <c r="I669">
        <v>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0.8</v>
      </c>
      <c r="P669">
        <v>0</v>
      </c>
      <c r="Q669">
        <v>0</v>
      </c>
      <c r="R669">
        <v>0.8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2.6</v>
      </c>
    </row>
    <row r="670" spans="1:25" x14ac:dyDescent="0.2">
      <c r="A670" t="s">
        <v>137</v>
      </c>
      <c r="B670" t="s">
        <v>62</v>
      </c>
      <c r="C670" t="s">
        <v>136</v>
      </c>
      <c r="D670" t="s">
        <v>69</v>
      </c>
      <c r="E670">
        <v>6</v>
      </c>
      <c r="F670" t="s">
        <v>1232</v>
      </c>
      <c r="G670">
        <v>101</v>
      </c>
      <c r="H670">
        <v>257</v>
      </c>
      <c r="I670">
        <v>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7.8000000000000007</v>
      </c>
      <c r="P670">
        <v>0</v>
      </c>
      <c r="Q670">
        <v>0</v>
      </c>
      <c r="R670">
        <v>1.6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11.4</v>
      </c>
    </row>
    <row r="671" spans="1:25" x14ac:dyDescent="0.2">
      <c r="A671" t="s">
        <v>1343</v>
      </c>
      <c r="B671" t="s">
        <v>62</v>
      </c>
      <c r="C671" t="s">
        <v>136</v>
      </c>
      <c r="D671" t="s">
        <v>118</v>
      </c>
      <c r="E671">
        <v>6</v>
      </c>
      <c r="F671" t="s">
        <v>1232</v>
      </c>
      <c r="G671">
        <v>101</v>
      </c>
      <c r="H671">
        <v>257</v>
      </c>
      <c r="I671">
        <v>9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-0.1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-0.1</v>
      </c>
    </row>
    <row r="672" spans="1:25" x14ac:dyDescent="0.2">
      <c r="A672" t="s">
        <v>143</v>
      </c>
      <c r="B672" t="s">
        <v>62</v>
      </c>
      <c r="C672" t="s">
        <v>136</v>
      </c>
      <c r="D672" t="s">
        <v>79</v>
      </c>
      <c r="E672">
        <v>6</v>
      </c>
      <c r="F672" t="s">
        <v>1232</v>
      </c>
      <c r="G672">
        <v>101</v>
      </c>
      <c r="H672">
        <v>257</v>
      </c>
      <c r="I672">
        <v>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0.70000000000000007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2.7</v>
      </c>
    </row>
    <row r="673" spans="1:25" x14ac:dyDescent="0.2">
      <c r="A673" t="s">
        <v>145</v>
      </c>
      <c r="B673" t="s">
        <v>62</v>
      </c>
      <c r="C673" t="s">
        <v>136</v>
      </c>
      <c r="D673" t="s">
        <v>79</v>
      </c>
      <c r="E673">
        <v>6</v>
      </c>
      <c r="F673" t="s">
        <v>1232</v>
      </c>
      <c r="G673">
        <v>101</v>
      </c>
      <c r="H673">
        <v>257</v>
      </c>
      <c r="I673">
        <v>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2.3000000000000003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5.3000000000000007</v>
      </c>
    </row>
    <row r="674" spans="1:25" x14ac:dyDescent="0.2">
      <c r="A674" t="s">
        <v>147</v>
      </c>
      <c r="B674" t="s">
        <v>62</v>
      </c>
      <c r="C674" t="s">
        <v>136</v>
      </c>
      <c r="D674" t="s">
        <v>79</v>
      </c>
      <c r="E674">
        <v>6</v>
      </c>
      <c r="F674" t="s">
        <v>1232</v>
      </c>
      <c r="G674">
        <v>101</v>
      </c>
      <c r="H674">
        <v>257</v>
      </c>
      <c r="I674">
        <v>9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</row>
    <row r="675" spans="1:25" x14ac:dyDescent="0.2">
      <c r="A675" t="s">
        <v>149</v>
      </c>
      <c r="B675" t="s">
        <v>62</v>
      </c>
      <c r="C675" t="s">
        <v>136</v>
      </c>
      <c r="D675" t="s">
        <v>76</v>
      </c>
      <c r="E675">
        <v>6</v>
      </c>
      <c r="F675" t="s">
        <v>1232</v>
      </c>
      <c r="G675">
        <v>101</v>
      </c>
      <c r="H675">
        <v>257</v>
      </c>
      <c r="I675">
        <v>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7.4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19.399999999999999</v>
      </c>
    </row>
    <row r="676" spans="1:25" x14ac:dyDescent="0.2">
      <c r="A676" t="s">
        <v>151</v>
      </c>
      <c r="B676" t="s">
        <v>62</v>
      </c>
      <c r="C676" t="s">
        <v>136</v>
      </c>
      <c r="D676" t="s">
        <v>76</v>
      </c>
      <c r="E676">
        <v>6</v>
      </c>
      <c r="F676" t="s">
        <v>1232</v>
      </c>
      <c r="G676">
        <v>101</v>
      </c>
      <c r="H676">
        <v>257</v>
      </c>
      <c r="I676">
        <v>9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</v>
      </c>
    </row>
    <row r="677" spans="1:25" x14ac:dyDescent="0.2">
      <c r="A677" t="s">
        <v>153</v>
      </c>
      <c r="B677" t="s">
        <v>62</v>
      </c>
      <c r="C677" t="s">
        <v>136</v>
      </c>
      <c r="D677" t="s">
        <v>76</v>
      </c>
      <c r="E677">
        <v>6</v>
      </c>
      <c r="F677" t="s">
        <v>1232</v>
      </c>
      <c r="G677">
        <v>101</v>
      </c>
      <c r="H677">
        <v>257</v>
      </c>
      <c r="I677">
        <v>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3.5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6.5</v>
      </c>
    </row>
    <row r="678" spans="1:25" x14ac:dyDescent="0.2">
      <c r="A678" t="s">
        <v>155</v>
      </c>
      <c r="B678" t="s">
        <v>62</v>
      </c>
      <c r="C678" t="s">
        <v>136</v>
      </c>
      <c r="D678" t="s">
        <v>76</v>
      </c>
      <c r="E678">
        <v>6</v>
      </c>
      <c r="F678" t="s">
        <v>1232</v>
      </c>
      <c r="G678">
        <v>101</v>
      </c>
      <c r="H678">
        <v>257</v>
      </c>
      <c r="I678">
        <v>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6.9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18.899999999999999</v>
      </c>
    </row>
    <row r="679" spans="1:25" x14ac:dyDescent="0.2">
      <c r="A679" t="s">
        <v>161</v>
      </c>
      <c r="B679" t="s">
        <v>62</v>
      </c>
      <c r="C679" t="s">
        <v>136</v>
      </c>
      <c r="D679" t="s">
        <v>76</v>
      </c>
      <c r="E679">
        <v>6</v>
      </c>
      <c r="F679" t="s">
        <v>1232</v>
      </c>
      <c r="G679">
        <v>101</v>
      </c>
      <c r="H679">
        <v>257</v>
      </c>
      <c r="I679">
        <v>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11</v>
      </c>
    </row>
    <row r="680" spans="1:25" x14ac:dyDescent="0.2">
      <c r="A680" t="s">
        <v>157</v>
      </c>
      <c r="B680" t="s">
        <v>62</v>
      </c>
      <c r="C680" t="s">
        <v>136</v>
      </c>
      <c r="D680" t="s">
        <v>88</v>
      </c>
      <c r="E680">
        <v>6</v>
      </c>
      <c r="F680" t="s">
        <v>1232</v>
      </c>
      <c r="G680">
        <v>101</v>
      </c>
      <c r="H680">
        <v>257</v>
      </c>
      <c r="I680">
        <v>9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t="s">
        <v>159</v>
      </c>
      <c r="B681" t="s">
        <v>62</v>
      </c>
      <c r="C681" t="s">
        <v>136</v>
      </c>
      <c r="D681" t="s">
        <v>91</v>
      </c>
      <c r="E681">
        <v>6</v>
      </c>
      <c r="F681" t="s">
        <v>1232</v>
      </c>
      <c r="G681">
        <v>101</v>
      </c>
      <c r="H681">
        <v>257</v>
      </c>
      <c r="I681">
        <v>9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t="s">
        <v>185</v>
      </c>
      <c r="B682" t="s">
        <v>62</v>
      </c>
      <c r="C682" t="s">
        <v>136</v>
      </c>
      <c r="D682" t="s">
        <v>187</v>
      </c>
      <c r="E682">
        <v>6</v>
      </c>
      <c r="F682" t="s">
        <v>1232</v>
      </c>
      <c r="G682">
        <v>101</v>
      </c>
      <c r="H682">
        <v>257</v>
      </c>
      <c r="I682">
        <v>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t="s">
        <v>170</v>
      </c>
      <c r="B683" t="s">
        <v>62</v>
      </c>
      <c r="C683" t="s">
        <v>136</v>
      </c>
      <c r="D683" t="s">
        <v>165</v>
      </c>
      <c r="E683">
        <v>6</v>
      </c>
      <c r="F683" t="s">
        <v>1232</v>
      </c>
      <c r="G683">
        <v>101</v>
      </c>
      <c r="H683">
        <v>257</v>
      </c>
      <c r="I683">
        <v>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t="s">
        <v>172</v>
      </c>
      <c r="B684" t="s">
        <v>62</v>
      </c>
      <c r="C684" t="s">
        <v>136</v>
      </c>
      <c r="D684" t="s">
        <v>94</v>
      </c>
      <c r="E684">
        <v>6</v>
      </c>
      <c r="F684" t="s">
        <v>1232</v>
      </c>
      <c r="G684">
        <v>101</v>
      </c>
      <c r="H684">
        <v>257</v>
      </c>
      <c r="I684">
        <v>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t="s">
        <v>1803</v>
      </c>
      <c r="B685" t="s">
        <v>62</v>
      </c>
      <c r="C685" t="s">
        <v>136</v>
      </c>
      <c r="D685" t="s">
        <v>115</v>
      </c>
      <c r="E685">
        <v>6</v>
      </c>
      <c r="F685" t="s">
        <v>1232</v>
      </c>
      <c r="G685">
        <v>101</v>
      </c>
      <c r="H685">
        <v>257</v>
      </c>
      <c r="I685">
        <v>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t="s">
        <v>166</v>
      </c>
      <c r="B686" t="s">
        <v>62</v>
      </c>
      <c r="C686" t="s">
        <v>136</v>
      </c>
      <c r="D686" t="s">
        <v>94</v>
      </c>
      <c r="E686">
        <v>6</v>
      </c>
      <c r="F686" t="s">
        <v>1232</v>
      </c>
      <c r="G686">
        <v>101</v>
      </c>
      <c r="H686">
        <v>257</v>
      </c>
      <c r="I686">
        <v>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t="s">
        <v>1801</v>
      </c>
      <c r="B687" t="s">
        <v>62</v>
      </c>
      <c r="C687" t="s">
        <v>136</v>
      </c>
      <c r="D687" t="s">
        <v>115</v>
      </c>
      <c r="E687">
        <v>6</v>
      </c>
      <c r="F687" t="s">
        <v>1232</v>
      </c>
      <c r="G687">
        <v>101</v>
      </c>
      <c r="H687">
        <v>257</v>
      </c>
      <c r="I687">
        <v>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t="s">
        <v>179</v>
      </c>
      <c r="B688" t="s">
        <v>62</v>
      </c>
      <c r="C688" t="s">
        <v>136</v>
      </c>
      <c r="D688" t="s">
        <v>115</v>
      </c>
      <c r="E688">
        <v>6</v>
      </c>
      <c r="F688" t="s">
        <v>1232</v>
      </c>
      <c r="G688">
        <v>101</v>
      </c>
      <c r="H688">
        <v>257</v>
      </c>
      <c r="I688">
        <v>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t="s">
        <v>181</v>
      </c>
      <c r="B689" t="s">
        <v>62</v>
      </c>
      <c r="C689" t="s">
        <v>136</v>
      </c>
      <c r="D689" t="s">
        <v>105</v>
      </c>
      <c r="E689">
        <v>6</v>
      </c>
      <c r="F689" t="s">
        <v>1232</v>
      </c>
      <c r="G689">
        <v>101</v>
      </c>
      <c r="H689">
        <v>257</v>
      </c>
      <c r="I689">
        <v>9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t="s">
        <v>198</v>
      </c>
      <c r="B690" t="s">
        <v>62</v>
      </c>
      <c r="C690" t="s">
        <v>136</v>
      </c>
      <c r="D690" t="s">
        <v>105</v>
      </c>
      <c r="E690">
        <v>6</v>
      </c>
      <c r="F690" t="s">
        <v>1232</v>
      </c>
      <c r="G690">
        <v>101</v>
      </c>
      <c r="H690">
        <v>257</v>
      </c>
      <c r="I690">
        <v>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t="s">
        <v>1805</v>
      </c>
      <c r="B691" t="s">
        <v>62</v>
      </c>
      <c r="C691" t="s">
        <v>136</v>
      </c>
      <c r="D691" t="s">
        <v>105</v>
      </c>
      <c r="E691">
        <v>6</v>
      </c>
      <c r="F691" t="s">
        <v>1232</v>
      </c>
      <c r="G691">
        <v>101</v>
      </c>
      <c r="H691">
        <v>257</v>
      </c>
      <c r="I691">
        <v>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t="s">
        <v>190</v>
      </c>
      <c r="B692" t="s">
        <v>62</v>
      </c>
      <c r="C692" t="s">
        <v>136</v>
      </c>
      <c r="D692" t="s">
        <v>100</v>
      </c>
      <c r="E692">
        <v>6</v>
      </c>
      <c r="F692" t="s">
        <v>1232</v>
      </c>
      <c r="G692">
        <v>101</v>
      </c>
      <c r="H692">
        <v>257</v>
      </c>
      <c r="I692">
        <v>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t="s">
        <v>192</v>
      </c>
      <c r="B693" t="s">
        <v>62</v>
      </c>
      <c r="C693" t="s">
        <v>136</v>
      </c>
      <c r="D693" t="s">
        <v>112</v>
      </c>
      <c r="E693">
        <v>6</v>
      </c>
      <c r="F693" t="s">
        <v>1232</v>
      </c>
      <c r="G693">
        <v>101</v>
      </c>
      <c r="H693">
        <v>257</v>
      </c>
      <c r="I693">
        <v>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t="s">
        <v>196</v>
      </c>
      <c r="B694" t="s">
        <v>62</v>
      </c>
      <c r="C694" t="s">
        <v>136</v>
      </c>
      <c r="D694" t="s">
        <v>118</v>
      </c>
      <c r="E694">
        <v>6</v>
      </c>
      <c r="F694" t="s">
        <v>1232</v>
      </c>
      <c r="G694">
        <v>101</v>
      </c>
      <c r="H694">
        <v>257</v>
      </c>
      <c r="I694">
        <v>9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t="s">
        <v>1230</v>
      </c>
      <c r="B695" t="s">
        <v>135</v>
      </c>
      <c r="C695" t="s">
        <v>1232</v>
      </c>
      <c r="D695" t="s">
        <v>64</v>
      </c>
      <c r="E695">
        <v>6</v>
      </c>
      <c r="F695" t="s">
        <v>136</v>
      </c>
      <c r="G695">
        <v>108.6</v>
      </c>
      <c r="H695">
        <v>262.60000000000002</v>
      </c>
      <c r="I695">
        <v>7</v>
      </c>
      <c r="J695">
        <v>1</v>
      </c>
      <c r="K695">
        <v>12</v>
      </c>
      <c r="L695">
        <v>12.48</v>
      </c>
      <c r="M695">
        <v>3</v>
      </c>
      <c r="N695">
        <v>-1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26.48</v>
      </c>
    </row>
    <row r="696" spans="1:25" x14ac:dyDescent="0.2">
      <c r="A696" t="s">
        <v>1233</v>
      </c>
      <c r="B696" t="s">
        <v>135</v>
      </c>
      <c r="C696" t="s">
        <v>1232</v>
      </c>
      <c r="D696" t="s">
        <v>69</v>
      </c>
      <c r="E696">
        <v>6</v>
      </c>
      <c r="F696" t="s">
        <v>136</v>
      </c>
      <c r="G696">
        <v>108.6</v>
      </c>
      <c r="H696">
        <v>262.60000000000002</v>
      </c>
      <c r="I696">
        <v>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2.1</v>
      </c>
      <c r="P696">
        <v>0</v>
      </c>
      <c r="Q696">
        <v>0</v>
      </c>
      <c r="R696">
        <v>1.8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6.9</v>
      </c>
    </row>
    <row r="697" spans="1:25" x14ac:dyDescent="0.2">
      <c r="A697" t="s">
        <v>1239</v>
      </c>
      <c r="B697" t="s">
        <v>135</v>
      </c>
      <c r="C697" t="s">
        <v>1232</v>
      </c>
      <c r="D697" t="s">
        <v>76</v>
      </c>
      <c r="E697">
        <v>6</v>
      </c>
      <c r="F697" t="s">
        <v>136</v>
      </c>
      <c r="G697">
        <v>108.6</v>
      </c>
      <c r="H697">
        <v>262.60000000000002</v>
      </c>
      <c r="I697">
        <v>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0.2</v>
      </c>
      <c r="P697">
        <v>0</v>
      </c>
      <c r="Q697">
        <v>0</v>
      </c>
      <c r="R697">
        <v>5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17.2</v>
      </c>
    </row>
    <row r="698" spans="1:25" x14ac:dyDescent="0.2">
      <c r="A698" t="s">
        <v>1235</v>
      </c>
      <c r="B698" t="s">
        <v>135</v>
      </c>
      <c r="C698" t="s">
        <v>1232</v>
      </c>
      <c r="D698" t="s">
        <v>69</v>
      </c>
      <c r="E698">
        <v>6</v>
      </c>
      <c r="F698" t="s">
        <v>136</v>
      </c>
      <c r="G698">
        <v>108.6</v>
      </c>
      <c r="H698">
        <v>262.60000000000002</v>
      </c>
      <c r="I698">
        <v>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9.3000000000000007</v>
      </c>
      <c r="P698">
        <v>6</v>
      </c>
      <c r="Q698">
        <v>0</v>
      </c>
      <c r="R698">
        <v>1.1000000000000001</v>
      </c>
      <c r="S698">
        <v>1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23.400000000000002</v>
      </c>
    </row>
    <row r="699" spans="1:25" x14ac:dyDescent="0.2">
      <c r="A699" t="s">
        <v>1244</v>
      </c>
      <c r="B699" t="s">
        <v>135</v>
      </c>
      <c r="C699" t="s">
        <v>1232</v>
      </c>
      <c r="D699" t="s">
        <v>79</v>
      </c>
      <c r="E699">
        <v>6</v>
      </c>
      <c r="F699" t="s">
        <v>136</v>
      </c>
      <c r="G699">
        <v>108.6</v>
      </c>
      <c r="H699">
        <v>262.60000000000002</v>
      </c>
      <c r="I699">
        <v>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3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14</v>
      </c>
    </row>
    <row r="700" spans="1:25" x14ac:dyDescent="0.2">
      <c r="A700" t="s">
        <v>1167</v>
      </c>
      <c r="B700" t="s">
        <v>135</v>
      </c>
      <c r="C700" t="s">
        <v>1232</v>
      </c>
      <c r="D700" t="s">
        <v>76</v>
      </c>
      <c r="E700">
        <v>6</v>
      </c>
      <c r="F700" t="s">
        <v>136</v>
      </c>
      <c r="G700">
        <v>108.6</v>
      </c>
      <c r="H700">
        <v>262.60000000000002</v>
      </c>
      <c r="I700">
        <v>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3.9000000000000004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4.9000000000000004</v>
      </c>
    </row>
    <row r="701" spans="1:25" x14ac:dyDescent="0.2">
      <c r="A701" t="s">
        <v>1241</v>
      </c>
      <c r="B701" t="s">
        <v>135</v>
      </c>
      <c r="C701" t="s">
        <v>1232</v>
      </c>
      <c r="D701" t="s">
        <v>76</v>
      </c>
      <c r="E701">
        <v>6</v>
      </c>
      <c r="F701" t="s">
        <v>136</v>
      </c>
      <c r="G701">
        <v>108.6</v>
      </c>
      <c r="H701">
        <v>262.60000000000002</v>
      </c>
      <c r="I701">
        <v>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10.5</v>
      </c>
      <c r="S701">
        <v>7</v>
      </c>
      <c r="T701">
        <v>0</v>
      </c>
      <c r="U701">
        <v>3</v>
      </c>
      <c r="V701">
        <v>0</v>
      </c>
      <c r="W701">
        <v>0</v>
      </c>
      <c r="X701">
        <v>0</v>
      </c>
      <c r="Y701">
        <v>20.5</v>
      </c>
    </row>
    <row r="702" spans="1:25" x14ac:dyDescent="0.2">
      <c r="A702" t="s">
        <v>2206</v>
      </c>
      <c r="B702" t="s">
        <v>135</v>
      </c>
      <c r="C702" t="s">
        <v>1232</v>
      </c>
      <c r="D702" t="s">
        <v>79</v>
      </c>
      <c r="E702">
        <v>6</v>
      </c>
      <c r="F702" t="s">
        <v>136</v>
      </c>
      <c r="G702">
        <v>108.6</v>
      </c>
      <c r="H702">
        <v>262.60000000000002</v>
      </c>
      <c r="I702">
        <v>7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3.9000000000000004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5.9</v>
      </c>
    </row>
    <row r="703" spans="1:25" x14ac:dyDescent="0.2">
      <c r="A703" t="s">
        <v>1248</v>
      </c>
      <c r="B703" t="s">
        <v>135</v>
      </c>
      <c r="C703" t="s">
        <v>1232</v>
      </c>
      <c r="D703" t="s">
        <v>88</v>
      </c>
      <c r="E703">
        <v>6</v>
      </c>
      <c r="F703" t="s">
        <v>136</v>
      </c>
      <c r="G703">
        <v>108.6</v>
      </c>
      <c r="H703">
        <v>262.60000000000002</v>
      </c>
      <c r="I703">
        <v>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t="s">
        <v>570</v>
      </c>
      <c r="B704" t="s">
        <v>135</v>
      </c>
      <c r="C704" t="s">
        <v>1232</v>
      </c>
      <c r="D704" t="s">
        <v>91</v>
      </c>
      <c r="E704">
        <v>6</v>
      </c>
      <c r="F704" t="s">
        <v>136</v>
      </c>
      <c r="G704">
        <v>108.6</v>
      </c>
      <c r="H704">
        <v>262.60000000000002</v>
      </c>
      <c r="I704">
        <v>7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t="s">
        <v>2957</v>
      </c>
      <c r="B705" t="s">
        <v>135</v>
      </c>
      <c r="C705" t="s">
        <v>1232</v>
      </c>
      <c r="D705" t="s">
        <v>1741</v>
      </c>
      <c r="E705">
        <v>6</v>
      </c>
      <c r="F705" t="s">
        <v>136</v>
      </c>
      <c r="G705">
        <v>108.6</v>
      </c>
      <c r="H705">
        <v>262.60000000000002</v>
      </c>
      <c r="I705">
        <v>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t="s">
        <v>1251</v>
      </c>
      <c r="B706" t="s">
        <v>135</v>
      </c>
      <c r="C706" t="s">
        <v>1232</v>
      </c>
      <c r="D706" t="s">
        <v>100</v>
      </c>
      <c r="E706">
        <v>6</v>
      </c>
      <c r="F706" t="s">
        <v>136</v>
      </c>
      <c r="G706">
        <v>108.6</v>
      </c>
      <c r="H706">
        <v>262.60000000000002</v>
      </c>
      <c r="I706">
        <v>7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t="s">
        <v>424</v>
      </c>
      <c r="B707" t="s">
        <v>135</v>
      </c>
      <c r="C707" t="s">
        <v>1232</v>
      </c>
      <c r="D707" t="s">
        <v>94</v>
      </c>
      <c r="E707">
        <v>6</v>
      </c>
      <c r="F707" t="s">
        <v>136</v>
      </c>
      <c r="G707">
        <v>108.6</v>
      </c>
      <c r="H707">
        <v>262.60000000000002</v>
      </c>
      <c r="I707">
        <v>7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t="s">
        <v>1281</v>
      </c>
      <c r="B708" t="s">
        <v>135</v>
      </c>
      <c r="C708" t="s">
        <v>1232</v>
      </c>
      <c r="D708" t="s">
        <v>105</v>
      </c>
      <c r="E708">
        <v>6</v>
      </c>
      <c r="F708" t="s">
        <v>136</v>
      </c>
      <c r="G708">
        <v>108.6</v>
      </c>
      <c r="H708">
        <v>262.60000000000002</v>
      </c>
      <c r="I708">
        <v>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t="s">
        <v>2211</v>
      </c>
      <c r="B709" t="s">
        <v>135</v>
      </c>
      <c r="C709" t="s">
        <v>1232</v>
      </c>
      <c r="D709" t="s">
        <v>100</v>
      </c>
      <c r="E709">
        <v>6</v>
      </c>
      <c r="F709" t="s">
        <v>136</v>
      </c>
      <c r="G709">
        <v>108.6</v>
      </c>
      <c r="H709">
        <v>262.60000000000002</v>
      </c>
      <c r="I709">
        <v>7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t="s">
        <v>1259</v>
      </c>
      <c r="B710" t="s">
        <v>135</v>
      </c>
      <c r="C710" t="s">
        <v>1232</v>
      </c>
      <c r="D710" t="s">
        <v>112</v>
      </c>
      <c r="E710">
        <v>6</v>
      </c>
      <c r="F710" t="s">
        <v>136</v>
      </c>
      <c r="G710">
        <v>108.6</v>
      </c>
      <c r="H710">
        <v>262.60000000000002</v>
      </c>
      <c r="I710">
        <v>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t="s">
        <v>1261</v>
      </c>
      <c r="B711" t="s">
        <v>135</v>
      </c>
      <c r="C711" t="s">
        <v>1232</v>
      </c>
      <c r="D711" t="s">
        <v>112</v>
      </c>
      <c r="E711">
        <v>6</v>
      </c>
      <c r="F711" t="s">
        <v>136</v>
      </c>
      <c r="G711">
        <v>108.6</v>
      </c>
      <c r="H711">
        <v>262.60000000000002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t="s">
        <v>1263</v>
      </c>
      <c r="B712" t="s">
        <v>135</v>
      </c>
      <c r="C712" t="s">
        <v>1232</v>
      </c>
      <c r="D712" t="s">
        <v>165</v>
      </c>
      <c r="E712">
        <v>6</v>
      </c>
      <c r="F712" t="s">
        <v>136</v>
      </c>
      <c r="G712">
        <v>108.6</v>
      </c>
      <c r="H712">
        <v>262.60000000000002</v>
      </c>
      <c r="I712">
        <v>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t="s">
        <v>2959</v>
      </c>
      <c r="B713" t="s">
        <v>135</v>
      </c>
      <c r="C713" t="s">
        <v>1232</v>
      </c>
      <c r="D713" t="s">
        <v>165</v>
      </c>
      <c r="E713">
        <v>6</v>
      </c>
      <c r="F713" t="s">
        <v>136</v>
      </c>
      <c r="G713">
        <v>108.6</v>
      </c>
      <c r="H713">
        <v>262.60000000000002</v>
      </c>
      <c r="I713">
        <v>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t="s">
        <v>1265</v>
      </c>
      <c r="B714" t="s">
        <v>135</v>
      </c>
      <c r="C714" t="s">
        <v>1232</v>
      </c>
      <c r="D714" t="s">
        <v>94</v>
      </c>
      <c r="E714">
        <v>6</v>
      </c>
      <c r="F714" t="s">
        <v>136</v>
      </c>
      <c r="G714">
        <v>108.6</v>
      </c>
      <c r="H714">
        <v>262.60000000000002</v>
      </c>
      <c r="I714">
        <v>7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t="s">
        <v>2146</v>
      </c>
      <c r="B715" t="s">
        <v>135</v>
      </c>
      <c r="C715" t="s">
        <v>1232</v>
      </c>
      <c r="D715" t="s">
        <v>94</v>
      </c>
      <c r="E715">
        <v>6</v>
      </c>
      <c r="F715" t="s">
        <v>136</v>
      </c>
      <c r="G715">
        <v>108.6</v>
      </c>
      <c r="H715">
        <v>262.60000000000002</v>
      </c>
      <c r="I715">
        <v>7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t="s">
        <v>1267</v>
      </c>
      <c r="B716" t="s">
        <v>135</v>
      </c>
      <c r="C716" t="s">
        <v>1232</v>
      </c>
      <c r="D716" t="s">
        <v>118</v>
      </c>
      <c r="E716">
        <v>6</v>
      </c>
      <c r="F716" t="s">
        <v>136</v>
      </c>
      <c r="G716">
        <v>108.6</v>
      </c>
      <c r="H716">
        <v>262.60000000000002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t="s">
        <v>1253</v>
      </c>
      <c r="B717" t="s">
        <v>135</v>
      </c>
      <c r="C717" t="s">
        <v>1232</v>
      </c>
      <c r="D717" t="s">
        <v>100</v>
      </c>
      <c r="E717">
        <v>6</v>
      </c>
      <c r="F717" t="s">
        <v>136</v>
      </c>
      <c r="G717">
        <v>108.6</v>
      </c>
      <c r="H717">
        <v>262.60000000000002</v>
      </c>
      <c r="I717">
        <v>7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t="s">
        <v>2343</v>
      </c>
      <c r="B718" t="s">
        <v>135</v>
      </c>
      <c r="C718" t="s">
        <v>1232</v>
      </c>
      <c r="D718" t="s">
        <v>69</v>
      </c>
      <c r="E718">
        <v>6</v>
      </c>
      <c r="F718" t="s">
        <v>136</v>
      </c>
      <c r="G718">
        <v>108.6</v>
      </c>
      <c r="H718">
        <v>262.60000000000002</v>
      </c>
      <c r="I718">
        <v>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t="s">
        <v>1246</v>
      </c>
      <c r="B719" t="s">
        <v>135</v>
      </c>
      <c r="C719" t="s">
        <v>1232</v>
      </c>
      <c r="D719" t="s">
        <v>176</v>
      </c>
      <c r="E719">
        <v>6</v>
      </c>
      <c r="F719" t="s">
        <v>136</v>
      </c>
      <c r="G719">
        <v>108.6</v>
      </c>
      <c r="H719">
        <v>262.60000000000002</v>
      </c>
      <c r="I719">
        <v>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t="s">
        <v>749</v>
      </c>
      <c r="B720" t="s">
        <v>135</v>
      </c>
      <c r="C720" t="s">
        <v>1232</v>
      </c>
      <c r="D720" t="s">
        <v>112</v>
      </c>
      <c r="E720">
        <v>6</v>
      </c>
      <c r="F720" t="s">
        <v>136</v>
      </c>
      <c r="G720">
        <v>108.6</v>
      </c>
      <c r="H720">
        <v>262.60000000000002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t="s">
        <v>1273</v>
      </c>
      <c r="B721" t="s">
        <v>135</v>
      </c>
      <c r="C721" t="s">
        <v>1232</v>
      </c>
      <c r="D721" t="s">
        <v>112</v>
      </c>
      <c r="E721">
        <v>6</v>
      </c>
      <c r="F721" t="s">
        <v>136</v>
      </c>
      <c r="G721">
        <v>108.6</v>
      </c>
      <c r="H721">
        <v>262.60000000000002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t="s">
        <v>1279</v>
      </c>
      <c r="B722" t="s">
        <v>135</v>
      </c>
      <c r="C722" t="s">
        <v>1232</v>
      </c>
      <c r="D722" t="s">
        <v>94</v>
      </c>
      <c r="E722">
        <v>6</v>
      </c>
      <c r="F722" t="s">
        <v>136</v>
      </c>
      <c r="G722">
        <v>108.6</v>
      </c>
      <c r="H722">
        <v>262.60000000000002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t="s">
        <v>1271</v>
      </c>
      <c r="B723" t="s">
        <v>135</v>
      </c>
      <c r="C723" t="s">
        <v>1232</v>
      </c>
      <c r="D723" t="s">
        <v>165</v>
      </c>
      <c r="E723">
        <v>6</v>
      </c>
      <c r="F723" t="s">
        <v>136</v>
      </c>
      <c r="G723">
        <v>108.6</v>
      </c>
      <c r="H723">
        <v>262.60000000000002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t="s">
        <v>1277</v>
      </c>
      <c r="B724" t="s">
        <v>135</v>
      </c>
      <c r="C724" t="s">
        <v>1232</v>
      </c>
      <c r="D724" t="s">
        <v>100</v>
      </c>
      <c r="E724">
        <v>6</v>
      </c>
      <c r="F724" t="s">
        <v>136</v>
      </c>
      <c r="G724">
        <v>108.6</v>
      </c>
      <c r="H724">
        <v>262.60000000000002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workbookViewId="0">
      <selection activeCell="M7" sqref="M7"/>
    </sheetView>
  </sheetViews>
  <sheetFormatPr baseColWidth="10" defaultColWidth="8.83203125" defaultRowHeight="15" x14ac:dyDescent="0.2"/>
  <sheetData>
    <row r="1" spans="1:16" x14ac:dyDescent="0.2">
      <c r="A1">
        <v>6</v>
      </c>
      <c r="B1" t="s">
        <v>1557</v>
      </c>
      <c r="C1" t="s">
        <v>1125</v>
      </c>
      <c r="D1">
        <v>0</v>
      </c>
      <c r="E1">
        <v>0</v>
      </c>
      <c r="G1">
        <v>1</v>
      </c>
      <c r="H1">
        <v>0</v>
      </c>
      <c r="I1">
        <v>2</v>
      </c>
      <c r="J1">
        <v>13</v>
      </c>
      <c r="K1">
        <v>0</v>
      </c>
      <c r="M1">
        <v>1</v>
      </c>
      <c r="N1">
        <v>4</v>
      </c>
      <c r="O1">
        <v>4</v>
      </c>
      <c r="P1">
        <v>9</v>
      </c>
    </row>
    <row r="2" spans="1:16" x14ac:dyDescent="0.2">
      <c r="A2">
        <v>6</v>
      </c>
      <c r="B2" t="s">
        <v>1640</v>
      </c>
      <c r="C2" t="s">
        <v>858</v>
      </c>
      <c r="D2">
        <v>0</v>
      </c>
      <c r="E2">
        <v>0</v>
      </c>
      <c r="G2">
        <v>6</v>
      </c>
      <c r="H2">
        <v>0</v>
      </c>
      <c r="I2">
        <v>2</v>
      </c>
      <c r="J2">
        <v>10</v>
      </c>
      <c r="K2">
        <v>0</v>
      </c>
      <c r="M2">
        <v>6</v>
      </c>
      <c r="N2">
        <v>4</v>
      </c>
      <c r="O2">
        <v>4</v>
      </c>
      <c r="P2">
        <v>14</v>
      </c>
    </row>
    <row r="3" spans="1:16" x14ac:dyDescent="0.2">
      <c r="A3">
        <v>6</v>
      </c>
      <c r="B3" t="s">
        <v>2013</v>
      </c>
      <c r="C3" t="s">
        <v>327</v>
      </c>
      <c r="D3">
        <v>0</v>
      </c>
      <c r="E3">
        <v>0</v>
      </c>
      <c r="G3">
        <v>2</v>
      </c>
      <c r="H3">
        <v>0</v>
      </c>
      <c r="I3">
        <v>0</v>
      </c>
      <c r="J3">
        <v>10</v>
      </c>
      <c r="K3">
        <v>0</v>
      </c>
      <c r="M3">
        <v>2</v>
      </c>
      <c r="N3">
        <v>0</v>
      </c>
      <c r="O3">
        <v>4</v>
      </c>
      <c r="P3">
        <v>6</v>
      </c>
    </row>
    <row r="4" spans="1:16" x14ac:dyDescent="0.2">
      <c r="A4">
        <v>6</v>
      </c>
      <c r="B4" t="s">
        <v>1454</v>
      </c>
      <c r="C4" t="s">
        <v>744</v>
      </c>
      <c r="D4">
        <v>0</v>
      </c>
      <c r="E4">
        <v>0</v>
      </c>
      <c r="G4">
        <v>0</v>
      </c>
      <c r="H4">
        <v>0</v>
      </c>
      <c r="I4">
        <v>2</v>
      </c>
      <c r="J4">
        <v>20</v>
      </c>
      <c r="K4">
        <v>0</v>
      </c>
      <c r="M4">
        <v>0</v>
      </c>
      <c r="N4">
        <v>4</v>
      </c>
      <c r="O4">
        <v>1</v>
      </c>
      <c r="P4">
        <v>5</v>
      </c>
    </row>
    <row r="5" spans="1:16" x14ac:dyDescent="0.2">
      <c r="A5">
        <v>6</v>
      </c>
      <c r="B5" t="s">
        <v>63</v>
      </c>
      <c r="C5" t="s">
        <v>693</v>
      </c>
      <c r="D5">
        <v>0</v>
      </c>
      <c r="E5">
        <v>0</v>
      </c>
      <c r="G5">
        <v>3</v>
      </c>
      <c r="H5">
        <v>0</v>
      </c>
      <c r="I5">
        <v>3</v>
      </c>
      <c r="J5">
        <v>20</v>
      </c>
      <c r="K5">
        <v>0</v>
      </c>
      <c r="M5">
        <v>3</v>
      </c>
      <c r="N5">
        <v>6</v>
      </c>
      <c r="O5">
        <v>1</v>
      </c>
      <c r="P5">
        <v>10</v>
      </c>
    </row>
    <row r="6" spans="1:16" x14ac:dyDescent="0.2">
      <c r="A6">
        <v>6</v>
      </c>
      <c r="B6" t="s">
        <v>965</v>
      </c>
      <c r="C6" t="s">
        <v>1508</v>
      </c>
      <c r="D6">
        <v>0</v>
      </c>
      <c r="E6">
        <v>0</v>
      </c>
      <c r="G6">
        <v>3</v>
      </c>
      <c r="H6">
        <v>0</v>
      </c>
      <c r="I6">
        <v>0</v>
      </c>
      <c r="J6">
        <v>20</v>
      </c>
      <c r="K6">
        <v>0</v>
      </c>
      <c r="M6">
        <v>3</v>
      </c>
      <c r="N6">
        <v>0</v>
      </c>
      <c r="O6">
        <v>1</v>
      </c>
      <c r="P6">
        <v>4</v>
      </c>
    </row>
    <row r="7" spans="1:16" x14ac:dyDescent="0.2">
      <c r="A7">
        <v>6</v>
      </c>
      <c r="B7" t="s">
        <v>327</v>
      </c>
      <c r="C7" t="s">
        <v>2013</v>
      </c>
      <c r="D7">
        <v>0</v>
      </c>
      <c r="E7">
        <v>0</v>
      </c>
      <c r="G7">
        <v>2</v>
      </c>
      <c r="H7">
        <v>1</v>
      </c>
      <c r="I7">
        <v>2</v>
      </c>
      <c r="J7">
        <v>16</v>
      </c>
      <c r="K7">
        <v>0</v>
      </c>
      <c r="M7">
        <v>2</v>
      </c>
      <c r="N7">
        <v>6</v>
      </c>
      <c r="O7">
        <v>1</v>
      </c>
      <c r="P7">
        <v>9</v>
      </c>
    </row>
    <row r="8" spans="1:16" x14ac:dyDescent="0.2">
      <c r="A8">
        <v>6</v>
      </c>
      <c r="B8" t="s">
        <v>1695</v>
      </c>
      <c r="C8" t="s">
        <v>590</v>
      </c>
      <c r="D8">
        <v>0</v>
      </c>
      <c r="E8">
        <v>0</v>
      </c>
      <c r="G8">
        <v>1</v>
      </c>
      <c r="H8">
        <v>2</v>
      </c>
      <c r="I8">
        <v>2</v>
      </c>
      <c r="J8">
        <v>20</v>
      </c>
      <c r="K8">
        <v>0</v>
      </c>
      <c r="M8">
        <v>1</v>
      </c>
      <c r="N8">
        <v>8</v>
      </c>
      <c r="O8">
        <v>1</v>
      </c>
      <c r="P8">
        <v>10</v>
      </c>
    </row>
    <row r="9" spans="1:16" x14ac:dyDescent="0.2">
      <c r="A9">
        <v>6</v>
      </c>
      <c r="B9" t="s">
        <v>263</v>
      </c>
      <c r="C9" t="s">
        <v>532</v>
      </c>
      <c r="D9">
        <v>0</v>
      </c>
      <c r="E9">
        <v>0</v>
      </c>
      <c r="G9">
        <v>5</v>
      </c>
      <c r="H9">
        <v>0</v>
      </c>
      <c r="I9">
        <v>0</v>
      </c>
      <c r="J9">
        <v>21</v>
      </c>
      <c r="K9">
        <v>0</v>
      </c>
      <c r="M9">
        <v>5</v>
      </c>
      <c r="N9">
        <v>0</v>
      </c>
      <c r="O9">
        <v>0</v>
      </c>
      <c r="P9">
        <v>5</v>
      </c>
    </row>
    <row r="10" spans="1:16" x14ac:dyDescent="0.2">
      <c r="A10">
        <v>6</v>
      </c>
      <c r="B10" t="s">
        <v>383</v>
      </c>
      <c r="C10" t="s">
        <v>1067</v>
      </c>
      <c r="D10">
        <v>0</v>
      </c>
      <c r="E10">
        <v>0</v>
      </c>
      <c r="G10">
        <v>2</v>
      </c>
      <c r="H10">
        <v>0</v>
      </c>
      <c r="I10">
        <v>1</v>
      </c>
      <c r="J10">
        <v>37</v>
      </c>
      <c r="K10">
        <v>0</v>
      </c>
      <c r="M10">
        <v>2</v>
      </c>
      <c r="N10">
        <v>2</v>
      </c>
      <c r="O10">
        <v>0</v>
      </c>
      <c r="P10">
        <v>4</v>
      </c>
    </row>
    <row r="11" spans="1:16" x14ac:dyDescent="0.2">
      <c r="A11">
        <v>6</v>
      </c>
      <c r="B11" t="s">
        <v>434</v>
      </c>
      <c r="C11" t="s">
        <v>907</v>
      </c>
      <c r="D11">
        <v>0</v>
      </c>
      <c r="E11">
        <v>0</v>
      </c>
      <c r="G11">
        <v>2</v>
      </c>
      <c r="H11">
        <v>0</v>
      </c>
      <c r="I11">
        <v>1</v>
      </c>
      <c r="J11">
        <v>21</v>
      </c>
      <c r="K11">
        <v>0</v>
      </c>
      <c r="M11">
        <v>2</v>
      </c>
      <c r="N11">
        <v>2</v>
      </c>
      <c r="O11">
        <v>0</v>
      </c>
      <c r="P11">
        <v>4</v>
      </c>
    </row>
    <row r="12" spans="1:16" x14ac:dyDescent="0.2">
      <c r="A12">
        <v>6</v>
      </c>
      <c r="B12" t="s">
        <v>801</v>
      </c>
      <c r="C12" t="s">
        <v>1340</v>
      </c>
      <c r="D12">
        <v>0</v>
      </c>
      <c r="E12">
        <v>0</v>
      </c>
      <c r="G12">
        <v>0</v>
      </c>
      <c r="H12">
        <v>1</v>
      </c>
      <c r="I12">
        <v>3</v>
      </c>
      <c r="J12">
        <v>26</v>
      </c>
      <c r="K12">
        <v>0</v>
      </c>
      <c r="M12">
        <v>0</v>
      </c>
      <c r="N12">
        <v>8</v>
      </c>
      <c r="O12">
        <v>0</v>
      </c>
      <c r="P12">
        <v>8</v>
      </c>
    </row>
    <row r="13" spans="1:16" x14ac:dyDescent="0.2">
      <c r="A13">
        <v>6</v>
      </c>
      <c r="B13" t="s">
        <v>1340</v>
      </c>
      <c r="C13" t="s">
        <v>801</v>
      </c>
      <c r="D13">
        <v>0</v>
      </c>
      <c r="E13">
        <v>0</v>
      </c>
      <c r="G13">
        <v>4</v>
      </c>
      <c r="H13">
        <v>0</v>
      </c>
      <c r="I13">
        <v>2</v>
      </c>
      <c r="J13">
        <v>23</v>
      </c>
      <c r="K13">
        <v>0</v>
      </c>
      <c r="M13">
        <v>4</v>
      </c>
      <c r="N13">
        <v>4</v>
      </c>
      <c r="O13">
        <v>0</v>
      </c>
      <c r="P13">
        <v>8</v>
      </c>
    </row>
    <row r="14" spans="1:16" x14ac:dyDescent="0.2">
      <c r="A14">
        <v>6</v>
      </c>
      <c r="B14" t="s">
        <v>1232</v>
      </c>
      <c r="C14" t="s">
        <v>136</v>
      </c>
      <c r="D14">
        <v>0</v>
      </c>
      <c r="E14">
        <v>0</v>
      </c>
      <c r="G14">
        <v>3</v>
      </c>
      <c r="H14">
        <v>0</v>
      </c>
      <c r="I14">
        <v>0</v>
      </c>
      <c r="J14">
        <v>27</v>
      </c>
      <c r="K14">
        <v>0</v>
      </c>
      <c r="M14">
        <v>3</v>
      </c>
      <c r="N14">
        <v>0</v>
      </c>
      <c r="O14">
        <v>0</v>
      </c>
      <c r="P14">
        <v>3</v>
      </c>
    </row>
    <row r="15" spans="1:16" x14ac:dyDescent="0.2">
      <c r="A15">
        <v>6</v>
      </c>
      <c r="B15" t="s">
        <v>858</v>
      </c>
      <c r="C15" t="s">
        <v>1640</v>
      </c>
      <c r="D15">
        <v>0</v>
      </c>
      <c r="E15">
        <v>0</v>
      </c>
      <c r="G15">
        <v>2</v>
      </c>
      <c r="H15">
        <v>2</v>
      </c>
      <c r="I15">
        <v>2</v>
      </c>
      <c r="J15">
        <v>38</v>
      </c>
      <c r="K15">
        <v>0</v>
      </c>
      <c r="M15">
        <v>2</v>
      </c>
      <c r="N15">
        <v>8</v>
      </c>
      <c r="O15">
        <v>0</v>
      </c>
      <c r="P15">
        <v>10</v>
      </c>
    </row>
    <row r="16" spans="1:16" x14ac:dyDescent="0.2">
      <c r="A16">
        <v>6</v>
      </c>
      <c r="B16" t="s">
        <v>1125</v>
      </c>
      <c r="C16" t="s">
        <v>1557</v>
      </c>
      <c r="D16">
        <v>0</v>
      </c>
      <c r="E16">
        <v>0</v>
      </c>
      <c r="G16">
        <v>1</v>
      </c>
      <c r="H16">
        <v>1</v>
      </c>
      <c r="I16">
        <v>0</v>
      </c>
      <c r="J16">
        <v>25</v>
      </c>
      <c r="K16">
        <v>0</v>
      </c>
      <c r="M16">
        <v>1</v>
      </c>
      <c r="N16">
        <v>2</v>
      </c>
      <c r="O16">
        <v>0</v>
      </c>
      <c r="P16">
        <v>3</v>
      </c>
    </row>
    <row r="17" spans="1:16" x14ac:dyDescent="0.2">
      <c r="A17">
        <v>6</v>
      </c>
      <c r="B17" t="s">
        <v>482</v>
      </c>
      <c r="C17" t="s">
        <v>1863</v>
      </c>
      <c r="D17">
        <v>0</v>
      </c>
      <c r="E17">
        <v>0</v>
      </c>
      <c r="G17">
        <v>3</v>
      </c>
      <c r="H17">
        <v>0</v>
      </c>
      <c r="I17">
        <v>2</v>
      </c>
      <c r="J17">
        <v>27</v>
      </c>
      <c r="K17">
        <v>0</v>
      </c>
      <c r="M17">
        <v>3</v>
      </c>
      <c r="N17">
        <v>4</v>
      </c>
      <c r="O17">
        <v>0</v>
      </c>
      <c r="P17">
        <v>7</v>
      </c>
    </row>
    <row r="18" spans="1:16" x14ac:dyDescent="0.2">
      <c r="A18">
        <v>6</v>
      </c>
      <c r="B18" t="s">
        <v>744</v>
      </c>
      <c r="C18" t="s">
        <v>1454</v>
      </c>
      <c r="D18">
        <v>0</v>
      </c>
      <c r="E18">
        <v>0</v>
      </c>
      <c r="G18">
        <v>3</v>
      </c>
      <c r="H18">
        <v>0</v>
      </c>
      <c r="I18">
        <v>0</v>
      </c>
      <c r="J18">
        <v>25</v>
      </c>
      <c r="K18">
        <v>0</v>
      </c>
      <c r="M18">
        <v>3</v>
      </c>
      <c r="N18">
        <v>0</v>
      </c>
      <c r="O18">
        <v>0</v>
      </c>
      <c r="P18">
        <v>3</v>
      </c>
    </row>
    <row r="19" spans="1:16" x14ac:dyDescent="0.2">
      <c r="A19">
        <v>6</v>
      </c>
      <c r="B19" t="s">
        <v>1508</v>
      </c>
      <c r="C19" t="s">
        <v>965</v>
      </c>
      <c r="D19">
        <v>0</v>
      </c>
      <c r="E19">
        <v>0</v>
      </c>
      <c r="G19">
        <v>3</v>
      </c>
      <c r="H19">
        <v>1</v>
      </c>
      <c r="I19">
        <v>0</v>
      </c>
      <c r="J19">
        <v>27</v>
      </c>
      <c r="K19">
        <v>0</v>
      </c>
      <c r="M19">
        <v>3</v>
      </c>
      <c r="N19">
        <v>2</v>
      </c>
      <c r="O19">
        <v>0</v>
      </c>
      <c r="P19">
        <v>5</v>
      </c>
    </row>
    <row r="20" spans="1:16" x14ac:dyDescent="0.2">
      <c r="A20">
        <v>6</v>
      </c>
      <c r="B20" t="s">
        <v>1863</v>
      </c>
      <c r="C20" t="s">
        <v>482</v>
      </c>
      <c r="D20">
        <v>0</v>
      </c>
      <c r="E20">
        <v>0</v>
      </c>
      <c r="G20">
        <v>4</v>
      </c>
      <c r="H20">
        <v>0</v>
      </c>
      <c r="I20">
        <v>0</v>
      </c>
      <c r="J20">
        <v>23</v>
      </c>
      <c r="K20">
        <v>0</v>
      </c>
      <c r="M20">
        <v>4</v>
      </c>
      <c r="N20">
        <v>0</v>
      </c>
      <c r="O20">
        <v>0</v>
      </c>
      <c r="P20">
        <v>4</v>
      </c>
    </row>
    <row r="21" spans="1:16" x14ac:dyDescent="0.2">
      <c r="A21">
        <v>6</v>
      </c>
      <c r="B21" t="s">
        <v>1067</v>
      </c>
      <c r="C21" t="s">
        <v>383</v>
      </c>
      <c r="D21">
        <v>0</v>
      </c>
      <c r="E21">
        <v>0</v>
      </c>
      <c r="G21">
        <v>1</v>
      </c>
      <c r="H21">
        <v>2</v>
      </c>
      <c r="I21">
        <v>1</v>
      </c>
      <c r="J21">
        <v>34</v>
      </c>
      <c r="K21">
        <v>0</v>
      </c>
      <c r="M21">
        <v>1</v>
      </c>
      <c r="N21">
        <v>6</v>
      </c>
      <c r="O21">
        <v>-1</v>
      </c>
      <c r="P21">
        <v>6</v>
      </c>
    </row>
    <row r="22" spans="1:16" x14ac:dyDescent="0.2">
      <c r="A22">
        <v>6</v>
      </c>
      <c r="B22" t="s">
        <v>590</v>
      </c>
      <c r="C22" t="s">
        <v>1695</v>
      </c>
      <c r="D22">
        <v>0</v>
      </c>
      <c r="E22">
        <v>0</v>
      </c>
      <c r="G22">
        <v>0</v>
      </c>
      <c r="H22">
        <v>0</v>
      </c>
      <c r="I22">
        <v>1</v>
      </c>
      <c r="J22">
        <v>34</v>
      </c>
      <c r="K22">
        <v>0</v>
      </c>
      <c r="M22">
        <v>0</v>
      </c>
      <c r="N22">
        <v>2</v>
      </c>
      <c r="O22">
        <v>-1</v>
      </c>
      <c r="P22">
        <v>1</v>
      </c>
    </row>
    <row r="23" spans="1:16" x14ac:dyDescent="0.2">
      <c r="A23">
        <v>6</v>
      </c>
      <c r="B23" t="s">
        <v>136</v>
      </c>
      <c r="C23" t="s">
        <v>1232</v>
      </c>
      <c r="D23">
        <v>0</v>
      </c>
      <c r="E23">
        <v>0</v>
      </c>
      <c r="G23">
        <v>2</v>
      </c>
      <c r="H23">
        <v>0</v>
      </c>
      <c r="I23">
        <v>1</v>
      </c>
      <c r="J23">
        <v>34</v>
      </c>
      <c r="K23">
        <v>0</v>
      </c>
      <c r="M23">
        <v>2</v>
      </c>
      <c r="N23">
        <v>2</v>
      </c>
      <c r="O23">
        <v>-1</v>
      </c>
      <c r="P23">
        <v>3</v>
      </c>
    </row>
    <row r="24" spans="1:16" x14ac:dyDescent="0.2">
      <c r="A24">
        <v>6</v>
      </c>
      <c r="B24" t="s">
        <v>693</v>
      </c>
      <c r="C24" t="s">
        <v>63</v>
      </c>
      <c r="D24">
        <v>0</v>
      </c>
      <c r="E24">
        <v>0</v>
      </c>
      <c r="G24">
        <v>1</v>
      </c>
      <c r="H24">
        <v>0</v>
      </c>
      <c r="I24">
        <v>0</v>
      </c>
      <c r="J24">
        <v>31</v>
      </c>
      <c r="K24">
        <v>0</v>
      </c>
      <c r="M24">
        <v>1</v>
      </c>
      <c r="N24">
        <v>0</v>
      </c>
      <c r="O24">
        <v>-1</v>
      </c>
      <c r="P24">
        <v>0</v>
      </c>
    </row>
    <row r="25" spans="1:16" x14ac:dyDescent="0.2">
      <c r="A25">
        <v>6</v>
      </c>
      <c r="B25" t="s">
        <v>532</v>
      </c>
      <c r="C25" t="s">
        <v>263</v>
      </c>
      <c r="D25">
        <v>0</v>
      </c>
      <c r="E25">
        <v>0</v>
      </c>
      <c r="G25">
        <v>1</v>
      </c>
      <c r="H25">
        <v>3</v>
      </c>
      <c r="I25">
        <v>0</v>
      </c>
      <c r="J25">
        <v>31</v>
      </c>
      <c r="K25">
        <v>0</v>
      </c>
      <c r="M25">
        <v>1</v>
      </c>
      <c r="N25">
        <v>6</v>
      </c>
      <c r="O25">
        <v>-1</v>
      </c>
      <c r="P25">
        <v>6</v>
      </c>
    </row>
    <row r="26" spans="1:16" x14ac:dyDescent="0.2">
      <c r="A26">
        <v>6</v>
      </c>
      <c r="B26" t="s">
        <v>907</v>
      </c>
      <c r="C26" t="s">
        <v>434</v>
      </c>
      <c r="D26">
        <v>0</v>
      </c>
      <c r="E26">
        <v>0</v>
      </c>
      <c r="G26">
        <v>0</v>
      </c>
      <c r="H26">
        <v>0</v>
      </c>
      <c r="I26">
        <v>0</v>
      </c>
      <c r="J26">
        <v>34</v>
      </c>
      <c r="K26">
        <v>0</v>
      </c>
      <c r="M26">
        <v>0</v>
      </c>
      <c r="N26">
        <v>0</v>
      </c>
      <c r="O26">
        <v>-1</v>
      </c>
      <c r="P26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>
      <selection activeCell="H2" sqref="H2"/>
    </sheetView>
  </sheetViews>
  <sheetFormatPr baseColWidth="10" defaultColWidth="8.83203125" defaultRowHeight="15" x14ac:dyDescent="0.2"/>
  <cols>
    <col min="1" max="7" width="8.83203125" style="1"/>
  </cols>
  <sheetData>
    <row r="1" spans="1:7" x14ac:dyDescent="0.2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x14ac:dyDescent="0.2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x14ac:dyDescent="0.2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x14ac:dyDescent="0.2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x14ac:dyDescent="0.2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x14ac:dyDescent="0.2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x14ac:dyDescent="0.2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x14ac:dyDescent="0.2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x14ac:dyDescent="0.2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x14ac:dyDescent="0.2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x14ac:dyDescent="0.2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x14ac:dyDescent="0.2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x14ac:dyDescent="0.2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x14ac:dyDescent="0.2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x14ac:dyDescent="0.2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x14ac:dyDescent="0.2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x14ac:dyDescent="0.2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x14ac:dyDescent="0.2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x14ac:dyDescent="0.2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x14ac:dyDescent="0.2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x14ac:dyDescent="0.2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x14ac:dyDescent="0.2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x14ac:dyDescent="0.2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x14ac:dyDescent="0.2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x14ac:dyDescent="0.2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x14ac:dyDescent="0.2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x14ac:dyDescent="0.2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x14ac:dyDescent="0.2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x14ac:dyDescent="0.2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x14ac:dyDescent="0.2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x14ac:dyDescent="0.2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x14ac:dyDescent="0.2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x14ac:dyDescent="0.2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x14ac:dyDescent="0.2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x14ac:dyDescent="0.2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x14ac:dyDescent="0.2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x14ac:dyDescent="0.2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x14ac:dyDescent="0.2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x14ac:dyDescent="0.2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x14ac:dyDescent="0.2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x14ac:dyDescent="0.2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x14ac:dyDescent="0.2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x14ac:dyDescent="0.2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x14ac:dyDescent="0.2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x14ac:dyDescent="0.2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x14ac:dyDescent="0.2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x14ac:dyDescent="0.2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x14ac:dyDescent="0.2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x14ac:dyDescent="0.2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x14ac:dyDescent="0.2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x14ac:dyDescent="0.2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x14ac:dyDescent="0.2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x14ac:dyDescent="0.2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x14ac:dyDescent="0.2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x14ac:dyDescent="0.2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x14ac:dyDescent="0.2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x14ac:dyDescent="0.2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x14ac:dyDescent="0.2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x14ac:dyDescent="0.2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x14ac:dyDescent="0.2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x14ac:dyDescent="0.2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x14ac:dyDescent="0.2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x14ac:dyDescent="0.2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x14ac:dyDescent="0.2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x14ac:dyDescent="0.2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x14ac:dyDescent="0.2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x14ac:dyDescent="0.2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x14ac:dyDescent="0.2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x14ac:dyDescent="0.2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x14ac:dyDescent="0.2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x14ac:dyDescent="0.2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x14ac:dyDescent="0.2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x14ac:dyDescent="0.2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x14ac:dyDescent="0.2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x14ac:dyDescent="0.2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x14ac:dyDescent="0.2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x14ac:dyDescent="0.2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x14ac:dyDescent="0.2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x14ac:dyDescent="0.2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x14ac:dyDescent="0.2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x14ac:dyDescent="0.2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x14ac:dyDescent="0.2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x14ac:dyDescent="0.2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x14ac:dyDescent="0.2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x14ac:dyDescent="0.2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x14ac:dyDescent="0.2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x14ac:dyDescent="0.2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x14ac:dyDescent="0.2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x14ac:dyDescent="0.2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x14ac:dyDescent="0.2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x14ac:dyDescent="0.2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x14ac:dyDescent="0.2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x14ac:dyDescent="0.2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x14ac:dyDescent="0.2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x14ac:dyDescent="0.2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x14ac:dyDescent="0.2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x14ac:dyDescent="0.2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x14ac:dyDescent="0.2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x14ac:dyDescent="0.2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x14ac:dyDescent="0.2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x14ac:dyDescent="0.2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x14ac:dyDescent="0.2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x14ac:dyDescent="0.2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x14ac:dyDescent="0.2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x14ac:dyDescent="0.2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x14ac:dyDescent="0.2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x14ac:dyDescent="0.2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x14ac:dyDescent="0.2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x14ac:dyDescent="0.2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x14ac:dyDescent="0.2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x14ac:dyDescent="0.2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x14ac:dyDescent="0.2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x14ac:dyDescent="0.2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x14ac:dyDescent="0.2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x14ac:dyDescent="0.2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x14ac:dyDescent="0.2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x14ac:dyDescent="0.2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x14ac:dyDescent="0.2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x14ac:dyDescent="0.2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x14ac:dyDescent="0.2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x14ac:dyDescent="0.2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x14ac:dyDescent="0.2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x14ac:dyDescent="0.2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x14ac:dyDescent="0.2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x14ac:dyDescent="0.2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x14ac:dyDescent="0.2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x14ac:dyDescent="0.2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x14ac:dyDescent="0.2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x14ac:dyDescent="0.2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x14ac:dyDescent="0.2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x14ac:dyDescent="0.2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x14ac:dyDescent="0.2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x14ac:dyDescent="0.2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x14ac:dyDescent="0.2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x14ac:dyDescent="0.2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x14ac:dyDescent="0.2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x14ac:dyDescent="0.2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x14ac:dyDescent="0.2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x14ac:dyDescent="0.2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x14ac:dyDescent="0.2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x14ac:dyDescent="0.2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x14ac:dyDescent="0.2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x14ac:dyDescent="0.2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x14ac:dyDescent="0.2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x14ac:dyDescent="0.2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x14ac:dyDescent="0.2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x14ac:dyDescent="0.2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x14ac:dyDescent="0.2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x14ac:dyDescent="0.2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x14ac:dyDescent="0.2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x14ac:dyDescent="0.2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x14ac:dyDescent="0.2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x14ac:dyDescent="0.2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x14ac:dyDescent="0.2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x14ac:dyDescent="0.2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x14ac:dyDescent="0.2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x14ac:dyDescent="0.2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x14ac:dyDescent="0.2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x14ac:dyDescent="0.2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x14ac:dyDescent="0.2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x14ac:dyDescent="0.2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x14ac:dyDescent="0.2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x14ac:dyDescent="0.2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x14ac:dyDescent="0.2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x14ac:dyDescent="0.2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x14ac:dyDescent="0.2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x14ac:dyDescent="0.2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x14ac:dyDescent="0.2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x14ac:dyDescent="0.2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x14ac:dyDescent="0.2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x14ac:dyDescent="0.2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x14ac:dyDescent="0.2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x14ac:dyDescent="0.2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x14ac:dyDescent="0.2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x14ac:dyDescent="0.2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x14ac:dyDescent="0.2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x14ac:dyDescent="0.2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x14ac:dyDescent="0.2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x14ac:dyDescent="0.2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x14ac:dyDescent="0.2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x14ac:dyDescent="0.2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x14ac:dyDescent="0.2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x14ac:dyDescent="0.2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x14ac:dyDescent="0.2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x14ac:dyDescent="0.2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x14ac:dyDescent="0.2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x14ac:dyDescent="0.2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x14ac:dyDescent="0.2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x14ac:dyDescent="0.2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x14ac:dyDescent="0.2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x14ac:dyDescent="0.2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x14ac:dyDescent="0.2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x14ac:dyDescent="0.2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x14ac:dyDescent="0.2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x14ac:dyDescent="0.2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x14ac:dyDescent="0.2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x14ac:dyDescent="0.2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x14ac:dyDescent="0.2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x14ac:dyDescent="0.2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x14ac:dyDescent="0.2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x14ac:dyDescent="0.2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x14ac:dyDescent="0.2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x14ac:dyDescent="0.2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x14ac:dyDescent="0.2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x14ac:dyDescent="0.2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x14ac:dyDescent="0.2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x14ac:dyDescent="0.2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x14ac:dyDescent="0.2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x14ac:dyDescent="0.2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x14ac:dyDescent="0.2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x14ac:dyDescent="0.2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x14ac:dyDescent="0.2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x14ac:dyDescent="0.2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x14ac:dyDescent="0.2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x14ac:dyDescent="0.2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x14ac:dyDescent="0.2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x14ac:dyDescent="0.2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x14ac:dyDescent="0.2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x14ac:dyDescent="0.2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x14ac:dyDescent="0.2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x14ac:dyDescent="0.2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x14ac:dyDescent="0.2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x14ac:dyDescent="0.2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x14ac:dyDescent="0.2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x14ac:dyDescent="0.2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x14ac:dyDescent="0.2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x14ac:dyDescent="0.2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x14ac:dyDescent="0.2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x14ac:dyDescent="0.2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x14ac:dyDescent="0.2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x14ac:dyDescent="0.2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x14ac:dyDescent="0.2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x14ac:dyDescent="0.2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x14ac:dyDescent="0.2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x14ac:dyDescent="0.2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x14ac:dyDescent="0.2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x14ac:dyDescent="0.2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x14ac:dyDescent="0.2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x14ac:dyDescent="0.2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x14ac:dyDescent="0.2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x14ac:dyDescent="0.2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x14ac:dyDescent="0.2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x14ac:dyDescent="0.2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zoomScalePageLayoutView="70" workbookViewId="0">
      <selection activeCell="L21" sqref="L21"/>
    </sheetView>
  </sheetViews>
  <sheetFormatPr baseColWidth="10" defaultColWidth="8.83203125" defaultRowHeight="15" x14ac:dyDescent="0.2"/>
  <cols>
    <col min="1" max="1" width="8.83203125" style="1"/>
    <col min="2" max="2" width="8.6640625" style="1" bestFit="1" customWidth="1"/>
    <col min="3" max="3" width="22.5" style="1" bestFit="1" customWidth="1"/>
    <col min="4" max="4" width="2.5" style="1" bestFit="1" customWidth="1"/>
    <col min="5" max="18" width="8.83203125" style="1"/>
    <col min="19" max="19" width="10.83203125" style="1" bestFit="1" customWidth="1"/>
    <col min="20" max="22" width="8.83203125" style="1"/>
    <col min="23" max="23" width="11.33203125" style="1" customWidth="1"/>
    <col min="24" max="26" width="8.83203125" style="1"/>
    <col min="27" max="27" width="9.83203125" style="1" bestFit="1" customWidth="1"/>
    <col min="28" max="28" width="10.5" style="1" bestFit="1" customWidth="1"/>
    <col min="29" max="29" width="9.5" style="1" bestFit="1" customWidth="1"/>
  </cols>
  <sheetData>
    <row r="2" spans="1:29" x14ac:dyDescent="0.2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">
      <c r="A3" s="10" t="s">
        <v>2604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 t="shared" ref="P4:P35" si="0"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 t="shared" ref="W4:W35" si="1"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 t="shared" si="0"/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 t="shared" si="1"/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 t="shared" si="0"/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 t="shared" si="1"/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 t="shared" si="0"/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 t="shared" si="1"/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 t="shared" si="0"/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 t="shared" si="1"/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 t="shared" si="0"/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 t="shared" si="1"/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 t="shared" si="0"/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 t="shared" si="1"/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 t="shared" si="0"/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 t="shared" si="1"/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 t="shared" si="0"/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 t="shared" si="1"/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 t="shared" si="0"/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 t="shared" si="1"/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 t="shared" si="0"/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 t="shared" si="1"/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 t="shared" si="0"/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 t="shared" si="1"/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 t="shared" si="0"/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 t="shared" si="1"/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 t="shared" si="0"/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 t="shared" si="1"/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 t="shared" si="0"/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 t="shared" si="1"/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 t="shared" si="0"/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 t="shared" si="1"/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 t="shared" si="0"/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 t="shared" si="1"/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 t="shared" si="0"/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 t="shared" si="1"/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 t="shared" si="0"/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 t="shared" si="1"/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 t="shared" si="0"/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 t="shared" si="1"/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 t="shared" si="0"/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 t="shared" si="1"/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 t="shared" si="0"/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 t="shared" si="1"/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 t="shared" si="0"/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 t="shared" si="1"/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 t="shared" si="0"/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 t="shared" si="1"/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 t="shared" si="0"/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 t="shared" si="1"/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 t="shared" si="0"/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 t="shared" si="1"/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 t="shared" si="0"/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 t="shared" si="1"/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 t="shared" si="0"/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 t="shared" si="1"/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 t="shared" si="0"/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 t="shared" si="1"/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 t="shared" si="0"/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 t="shared" si="1"/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 t="shared" si="0"/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 t="shared" si="1"/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 t="shared" si="0"/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 t="shared" si="1"/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workbookViewId="0">
      <selection activeCell="C21" sqref="C21:H22"/>
    </sheetView>
  </sheetViews>
  <sheetFormatPr baseColWidth="10" defaultColWidth="8.83203125" defaultRowHeight="15" x14ac:dyDescent="0.2"/>
  <cols>
    <col min="1" max="1" width="8.83203125" style="1"/>
    <col min="2" max="2" width="10.33203125" style="1" bestFit="1" customWidth="1"/>
    <col min="3" max="3" width="24.5" style="1" bestFit="1" customWidth="1"/>
    <col min="4" max="21" width="8.83203125" style="1"/>
    <col min="22" max="22" width="10.5" style="1" bestFit="1" customWidth="1"/>
    <col min="23" max="28" width="8.83203125" style="1"/>
  </cols>
  <sheetData>
    <row r="1" spans="1:29" x14ac:dyDescent="0.2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">
      <c r="A2" s="1" t="s">
        <v>2604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 t="shared" ref="P3:P34" si="0"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 t="shared" ref="W3:W34" si="1"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 t="shared" si="0"/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 t="shared" si="1"/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 t="shared" si="0"/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 t="shared" si="1"/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 t="shared" si="0"/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 t="shared" si="1"/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 t="shared" si="0"/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 t="shared" si="1"/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 t="shared" si="0"/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 t="shared" si="1"/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 t="shared" si="0"/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 t="shared" si="1"/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 t="shared" si="0"/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 t="shared" si="1"/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 t="shared" si="0"/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 t="shared" si="1"/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 t="shared" si="0"/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 t="shared" si="1"/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 t="shared" si="0"/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 t="shared" si="1"/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 t="shared" si="0"/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 t="shared" si="1"/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 t="shared" si="0"/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 t="shared" si="1"/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 t="shared" si="0"/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 t="shared" si="1"/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 t="shared" si="0"/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 t="shared" si="1"/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 t="shared" si="0"/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 t="shared" si="1"/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 t="shared" si="0"/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 t="shared" si="1"/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 t="shared" si="0"/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 t="shared" si="1"/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 t="shared" si="0"/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 t="shared" si="1"/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 t="shared" si="0"/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 t="shared" si="1"/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 t="shared" si="0"/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 t="shared" si="1"/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 t="shared" si="0"/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 t="shared" si="1"/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 t="shared" si="0"/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 t="shared" si="1"/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 t="shared" si="0"/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 t="shared" si="1"/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 t="shared" si="0"/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 t="shared" si="1"/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 t="shared" si="0"/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 t="shared" si="1"/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 t="shared" si="0"/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 t="shared" si="1"/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 t="shared" si="0"/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 t="shared" si="1"/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 t="shared" si="0"/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 t="shared" si="1"/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 t="shared" si="0"/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 t="shared" si="1"/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 t="shared" si="0"/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 t="shared" si="1"/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 t="shared" si="0"/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 t="shared" si="1"/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opLeftCell="A21" workbookViewId="0">
      <selection activeCell="E4" sqref="E4"/>
    </sheetView>
  </sheetViews>
  <sheetFormatPr baseColWidth="10" defaultColWidth="8.83203125" defaultRowHeight="15" x14ac:dyDescent="0.2"/>
  <cols>
    <col min="1" max="1" width="6.1640625" style="1" bestFit="1" customWidth="1"/>
    <col min="2" max="2" width="6.33203125" style="1" bestFit="1" customWidth="1"/>
    <col min="3" max="3" width="12.1640625" style="1" bestFit="1" customWidth="1"/>
    <col min="4" max="4" width="5.83203125" style="1" bestFit="1" customWidth="1"/>
    <col min="5" max="5" width="11.6640625" style="1" bestFit="1" customWidth="1"/>
  </cols>
  <sheetData>
    <row r="1" spans="1:5" x14ac:dyDescent="0.2">
      <c r="A1" s="1" t="s">
        <v>2537</v>
      </c>
      <c r="B1" s="1" t="s">
        <v>2538</v>
      </c>
      <c r="C1" s="1" t="s">
        <v>2610</v>
      </c>
      <c r="D1" s="1" t="s">
        <v>2539</v>
      </c>
      <c r="E1" s="1" t="s">
        <v>2609</v>
      </c>
    </row>
    <row r="2" spans="1:5" x14ac:dyDescent="0.2">
      <c r="A2" s="1">
        <v>1</v>
      </c>
      <c r="B2" s="1" t="s">
        <v>1232</v>
      </c>
      <c r="C2" s="1">
        <v>28</v>
      </c>
      <c r="D2" s="1" t="s">
        <v>1557</v>
      </c>
      <c r="E2" s="1">
        <v>21</v>
      </c>
    </row>
    <row r="3" spans="1:5" x14ac:dyDescent="0.2">
      <c r="A3" s="1">
        <v>1</v>
      </c>
      <c r="B3" s="1" t="s">
        <v>383</v>
      </c>
      <c r="C3" s="1">
        <v>23</v>
      </c>
      <c r="D3" s="1" t="s">
        <v>965</v>
      </c>
      <c r="E3" s="1">
        <v>31</v>
      </c>
    </row>
    <row r="4" spans="1:5" x14ac:dyDescent="0.2">
      <c r="A4" s="1">
        <v>1</v>
      </c>
      <c r="B4" s="1" t="s">
        <v>1017</v>
      </c>
      <c r="C4" s="1">
        <v>34</v>
      </c>
      <c r="D4" s="1" t="s">
        <v>482</v>
      </c>
      <c r="E4" s="1">
        <v>31</v>
      </c>
    </row>
    <row r="5" spans="1:5" x14ac:dyDescent="0.2">
      <c r="A5" s="1">
        <v>1</v>
      </c>
      <c r="B5" s="1" t="s">
        <v>693</v>
      </c>
      <c r="C5" s="1">
        <v>9</v>
      </c>
      <c r="D5" s="1" t="s">
        <v>1863</v>
      </c>
      <c r="E5" s="1">
        <v>20</v>
      </c>
    </row>
    <row r="6" spans="1:5" x14ac:dyDescent="0.2">
      <c r="A6" s="1">
        <v>1</v>
      </c>
      <c r="B6" s="1" t="s">
        <v>590</v>
      </c>
      <c r="C6" s="1">
        <v>10</v>
      </c>
      <c r="D6" s="1" t="s">
        <v>1640</v>
      </c>
      <c r="E6" s="1">
        <v>17</v>
      </c>
    </row>
    <row r="7" spans="1:5" x14ac:dyDescent="0.2">
      <c r="A7" s="1">
        <v>1</v>
      </c>
      <c r="B7" s="1" t="s">
        <v>907</v>
      </c>
      <c r="C7" s="1">
        <v>27</v>
      </c>
      <c r="D7" s="1" t="s">
        <v>136</v>
      </c>
      <c r="E7" s="1">
        <v>14</v>
      </c>
    </row>
    <row r="8" spans="1:5" x14ac:dyDescent="0.2">
      <c r="A8" s="1">
        <v>1</v>
      </c>
      <c r="B8" s="1" t="s">
        <v>1695</v>
      </c>
      <c r="C8" s="1">
        <v>31</v>
      </c>
      <c r="D8" s="1" t="s">
        <v>801</v>
      </c>
      <c r="E8" s="1">
        <v>10</v>
      </c>
    </row>
    <row r="9" spans="1:5" x14ac:dyDescent="0.2">
      <c r="A9" s="1">
        <v>1</v>
      </c>
      <c r="B9" s="1" t="s">
        <v>63</v>
      </c>
      <c r="C9" s="1">
        <v>20</v>
      </c>
      <c r="D9" s="1" t="s">
        <v>327</v>
      </c>
      <c r="E9" s="1">
        <v>27</v>
      </c>
    </row>
    <row r="10" spans="1:5" x14ac:dyDescent="0.2">
      <c r="A10" s="1">
        <v>1</v>
      </c>
      <c r="B10" s="1" t="s">
        <v>1125</v>
      </c>
      <c r="C10" s="1">
        <v>31</v>
      </c>
      <c r="D10" s="1" t="s">
        <v>263</v>
      </c>
      <c r="E10" s="1">
        <v>19</v>
      </c>
    </row>
    <row r="11" spans="1:5" x14ac:dyDescent="0.2">
      <c r="A11" s="1">
        <v>1</v>
      </c>
      <c r="B11" s="1" t="s">
        <v>1508</v>
      </c>
      <c r="C11" s="1">
        <v>33</v>
      </c>
      <c r="D11" s="1" t="s">
        <v>1067</v>
      </c>
      <c r="E11" s="1">
        <v>28</v>
      </c>
    </row>
    <row r="12" spans="1:5" x14ac:dyDescent="0.2">
      <c r="A12" s="1">
        <v>1</v>
      </c>
      <c r="B12" s="1" t="s">
        <v>1340</v>
      </c>
      <c r="C12" s="1">
        <v>19</v>
      </c>
      <c r="D12" s="1" t="s">
        <v>744</v>
      </c>
      <c r="E12" s="1">
        <v>13</v>
      </c>
    </row>
    <row r="13" spans="1:5" x14ac:dyDescent="0.2">
      <c r="A13" s="1">
        <v>1</v>
      </c>
      <c r="B13" s="1" t="s">
        <v>1285</v>
      </c>
      <c r="C13" s="1">
        <v>13</v>
      </c>
      <c r="D13" s="1" t="s">
        <v>434</v>
      </c>
      <c r="E13" s="1">
        <v>33</v>
      </c>
    </row>
    <row r="14" spans="1:5" x14ac:dyDescent="0.2">
      <c r="A14" s="1">
        <v>1</v>
      </c>
      <c r="B14" s="1" t="s">
        <v>644</v>
      </c>
      <c r="C14" s="1">
        <v>14</v>
      </c>
      <c r="D14" s="1" t="s">
        <v>858</v>
      </c>
      <c r="E14" s="1">
        <v>42</v>
      </c>
    </row>
    <row r="15" spans="1:5" x14ac:dyDescent="0.2">
      <c r="A15" s="1">
        <v>1</v>
      </c>
      <c r="B15" s="1" t="s">
        <v>1179</v>
      </c>
      <c r="C15" s="1">
        <v>27</v>
      </c>
      <c r="D15" s="1" t="s">
        <v>1396</v>
      </c>
      <c r="E15" s="1">
        <v>26</v>
      </c>
    </row>
    <row r="16" spans="1:5" x14ac:dyDescent="0.2">
      <c r="A16" s="1">
        <v>1</v>
      </c>
      <c r="B16" s="1" t="s">
        <v>532</v>
      </c>
      <c r="C16" s="1">
        <v>26</v>
      </c>
      <c r="D16" s="1" t="s">
        <v>202</v>
      </c>
      <c r="E16" s="1">
        <v>24</v>
      </c>
    </row>
    <row r="17" spans="1:5" x14ac:dyDescent="0.2">
      <c r="A17" s="1">
        <v>1</v>
      </c>
      <c r="B17" s="1" t="s">
        <v>1454</v>
      </c>
      <c r="C17" s="1">
        <v>20</v>
      </c>
      <c r="D17" s="1" t="s">
        <v>2013</v>
      </c>
      <c r="E17" s="1">
        <v>3</v>
      </c>
    </row>
    <row r="18" spans="1:5" x14ac:dyDescent="0.2">
      <c r="A18" s="1">
        <v>2</v>
      </c>
      <c r="B18" s="1" t="s">
        <v>327</v>
      </c>
      <c r="C18" s="1">
        <v>24</v>
      </c>
      <c r="D18" s="1" t="s">
        <v>1340</v>
      </c>
      <c r="E18" s="1">
        <v>31</v>
      </c>
    </row>
    <row r="19" spans="1:5" x14ac:dyDescent="0.2">
      <c r="A19" s="1">
        <v>2</v>
      </c>
      <c r="B19" s="1" t="s">
        <v>1863</v>
      </c>
      <c r="C19" s="1">
        <v>24</v>
      </c>
      <c r="D19" s="1" t="s">
        <v>63</v>
      </c>
      <c r="E19" s="1">
        <v>17</v>
      </c>
    </row>
    <row r="20" spans="1:5" x14ac:dyDescent="0.2">
      <c r="A20" s="1">
        <v>2</v>
      </c>
      <c r="B20" s="1" t="s">
        <v>907</v>
      </c>
      <c r="C20" s="1">
        <v>32</v>
      </c>
      <c r="D20" s="1" t="s">
        <v>1232</v>
      </c>
      <c r="E20" s="1">
        <v>40</v>
      </c>
    </row>
    <row r="21" spans="1:5" x14ac:dyDescent="0.2">
      <c r="A21" s="1">
        <v>2</v>
      </c>
      <c r="B21" s="1" t="s">
        <v>434</v>
      </c>
      <c r="C21" s="1">
        <v>24</v>
      </c>
      <c r="D21" s="1" t="s">
        <v>1508</v>
      </c>
      <c r="E21" s="1">
        <v>19</v>
      </c>
    </row>
    <row r="22" spans="1:5" x14ac:dyDescent="0.2">
      <c r="A22" s="1">
        <v>2</v>
      </c>
      <c r="B22" s="1" t="s">
        <v>801</v>
      </c>
      <c r="C22" s="1">
        <v>28</v>
      </c>
      <c r="D22" s="1" t="s">
        <v>858</v>
      </c>
      <c r="E22" s="1">
        <v>14</v>
      </c>
    </row>
    <row r="23" spans="1:5" x14ac:dyDescent="0.2">
      <c r="A23" s="1">
        <v>2</v>
      </c>
      <c r="B23" s="1" t="s">
        <v>1396</v>
      </c>
      <c r="C23" s="1">
        <v>20</v>
      </c>
      <c r="D23" s="1" t="s">
        <v>532</v>
      </c>
      <c r="E23" s="1">
        <v>24</v>
      </c>
    </row>
    <row r="24" spans="1:5" x14ac:dyDescent="0.2">
      <c r="A24" s="1">
        <v>2</v>
      </c>
      <c r="B24" s="1" t="s">
        <v>590</v>
      </c>
      <c r="C24" s="1">
        <v>24</v>
      </c>
      <c r="D24" s="1" t="s">
        <v>1017</v>
      </c>
      <c r="E24" s="1">
        <v>10</v>
      </c>
    </row>
    <row r="25" spans="1:5" x14ac:dyDescent="0.2">
      <c r="A25" s="1">
        <v>2</v>
      </c>
      <c r="B25" s="1" t="s">
        <v>383</v>
      </c>
      <c r="C25" s="1">
        <v>23</v>
      </c>
      <c r="D25" s="1" t="s">
        <v>1125</v>
      </c>
      <c r="E25" s="1">
        <v>48</v>
      </c>
    </row>
    <row r="26" spans="1:5" x14ac:dyDescent="0.2">
      <c r="A26" s="1">
        <v>2</v>
      </c>
      <c r="B26" s="1" t="s">
        <v>2013</v>
      </c>
      <c r="C26" s="1">
        <v>26</v>
      </c>
      <c r="D26" s="1" t="s">
        <v>1067</v>
      </c>
      <c r="E26" s="1">
        <v>16</v>
      </c>
    </row>
    <row r="27" spans="1:5" x14ac:dyDescent="0.2">
      <c r="A27" s="1">
        <v>2</v>
      </c>
      <c r="B27" s="1" t="s">
        <v>263</v>
      </c>
      <c r="C27" s="1">
        <v>19</v>
      </c>
      <c r="D27" s="1" t="s">
        <v>644</v>
      </c>
      <c r="E27" s="1">
        <v>26</v>
      </c>
    </row>
    <row r="28" spans="1:5" x14ac:dyDescent="0.2">
      <c r="A28" s="1">
        <v>2</v>
      </c>
      <c r="B28" s="1" t="s">
        <v>1557</v>
      </c>
      <c r="C28" s="1">
        <v>43</v>
      </c>
      <c r="D28" s="1" t="s">
        <v>1454</v>
      </c>
      <c r="E28" s="1">
        <v>18</v>
      </c>
    </row>
    <row r="29" spans="1:5" x14ac:dyDescent="0.2">
      <c r="A29" s="1">
        <v>2</v>
      </c>
      <c r="B29" s="1" t="s">
        <v>1285</v>
      </c>
      <c r="C29" s="1">
        <v>37</v>
      </c>
      <c r="D29" s="1" t="s">
        <v>744</v>
      </c>
      <c r="E29" s="1">
        <v>33</v>
      </c>
    </row>
    <row r="30" spans="1:5" x14ac:dyDescent="0.2">
      <c r="A30" s="1">
        <v>2</v>
      </c>
      <c r="B30" s="1" t="s">
        <v>693</v>
      </c>
      <c r="C30" s="1">
        <v>23</v>
      </c>
      <c r="D30" s="1" t="s">
        <v>1640</v>
      </c>
      <c r="E30" s="1">
        <v>20</v>
      </c>
    </row>
    <row r="31" spans="1:5" x14ac:dyDescent="0.2">
      <c r="A31" s="1">
        <v>2</v>
      </c>
      <c r="B31" s="1" t="s">
        <v>202</v>
      </c>
      <c r="C31" s="1">
        <v>10</v>
      </c>
      <c r="D31" s="1" t="s">
        <v>1179</v>
      </c>
      <c r="E31" s="1">
        <v>20</v>
      </c>
    </row>
    <row r="32" spans="1:5" x14ac:dyDescent="0.2">
      <c r="A32" s="1">
        <v>2</v>
      </c>
      <c r="B32" s="1" t="s">
        <v>965</v>
      </c>
      <c r="C32" s="1">
        <v>27</v>
      </c>
      <c r="D32" s="1" t="s">
        <v>482</v>
      </c>
      <c r="E32" s="1">
        <v>17</v>
      </c>
    </row>
    <row r="33" spans="1:5" x14ac:dyDescent="0.2">
      <c r="A33" s="1">
        <v>2</v>
      </c>
      <c r="B33" s="1" t="s">
        <v>136</v>
      </c>
      <c r="C33" s="1">
        <v>7</v>
      </c>
      <c r="D33" s="1" t="s">
        <v>1695</v>
      </c>
      <c r="E33" s="1">
        <v>20</v>
      </c>
    </row>
    <row r="34" spans="1:5" x14ac:dyDescent="0.2">
      <c r="A34" s="1">
        <v>3</v>
      </c>
      <c r="B34" s="1" t="s">
        <v>1396</v>
      </c>
      <c r="C34" s="1">
        <v>32</v>
      </c>
      <c r="D34" s="1" t="s">
        <v>590</v>
      </c>
      <c r="E34" s="1">
        <v>21</v>
      </c>
    </row>
    <row r="35" spans="1:5" x14ac:dyDescent="0.2">
      <c r="A35" s="1">
        <v>3</v>
      </c>
      <c r="B35" s="1" t="s">
        <v>1179</v>
      </c>
      <c r="C35" s="1">
        <v>28</v>
      </c>
      <c r="D35" s="1" t="s">
        <v>532</v>
      </c>
      <c r="E35" s="1">
        <v>39</v>
      </c>
    </row>
    <row r="36" spans="1:5" x14ac:dyDescent="0.2">
      <c r="A36" s="1">
        <v>3</v>
      </c>
      <c r="B36" s="1" t="s">
        <v>1863</v>
      </c>
      <c r="C36" s="1">
        <v>27</v>
      </c>
      <c r="D36" s="1" t="s">
        <v>263</v>
      </c>
      <c r="E36" s="1">
        <v>22</v>
      </c>
    </row>
    <row r="37" spans="1:5" x14ac:dyDescent="0.2">
      <c r="A37" s="1">
        <v>3</v>
      </c>
      <c r="B37" s="1" t="s">
        <v>1695</v>
      </c>
      <c r="C37" s="1">
        <v>17</v>
      </c>
      <c r="D37" s="1" t="s">
        <v>202</v>
      </c>
      <c r="E37" s="1">
        <v>24</v>
      </c>
    </row>
    <row r="38" spans="1:5" x14ac:dyDescent="0.2">
      <c r="A38" s="1">
        <v>3</v>
      </c>
      <c r="B38" s="1" t="s">
        <v>63</v>
      </c>
      <c r="C38" s="1">
        <v>19</v>
      </c>
      <c r="D38" s="1" t="s">
        <v>644</v>
      </c>
      <c r="E38" s="1">
        <v>9</v>
      </c>
    </row>
    <row r="39" spans="1:5" x14ac:dyDescent="0.2">
      <c r="A39" s="1">
        <v>3</v>
      </c>
      <c r="B39" s="1" t="s">
        <v>2013</v>
      </c>
      <c r="C39" s="1">
        <v>31</v>
      </c>
      <c r="D39" s="1" t="s">
        <v>1508</v>
      </c>
      <c r="E39" s="1">
        <v>14</v>
      </c>
    </row>
    <row r="40" spans="1:5" x14ac:dyDescent="0.2">
      <c r="A40" s="1">
        <v>3</v>
      </c>
      <c r="B40" s="1" t="s">
        <v>1017</v>
      </c>
      <c r="C40" s="1">
        <v>6</v>
      </c>
      <c r="D40" s="1" t="s">
        <v>1557</v>
      </c>
      <c r="E40" s="1">
        <v>12</v>
      </c>
    </row>
    <row r="41" spans="1:5" x14ac:dyDescent="0.2">
      <c r="A41" s="1">
        <v>3</v>
      </c>
      <c r="B41" s="1" t="s">
        <v>1232</v>
      </c>
      <c r="C41" s="1">
        <v>51</v>
      </c>
      <c r="D41" s="1" t="s">
        <v>693</v>
      </c>
      <c r="E41" s="1">
        <v>17</v>
      </c>
    </row>
    <row r="42" spans="1:5" x14ac:dyDescent="0.2">
      <c r="A42" s="1">
        <v>3</v>
      </c>
      <c r="B42" s="1" t="s">
        <v>744</v>
      </c>
      <c r="C42" s="1">
        <v>24</v>
      </c>
      <c r="D42" s="1" t="s">
        <v>434</v>
      </c>
      <c r="E42" s="1">
        <v>28</v>
      </c>
    </row>
    <row r="43" spans="1:5" x14ac:dyDescent="0.2">
      <c r="A43" s="1">
        <v>3</v>
      </c>
      <c r="B43" s="1" t="s">
        <v>801</v>
      </c>
      <c r="C43" s="1">
        <v>20</v>
      </c>
      <c r="D43" s="1" t="s">
        <v>1285</v>
      </c>
      <c r="E43" s="1">
        <v>27</v>
      </c>
    </row>
    <row r="44" spans="1:5" x14ac:dyDescent="0.2">
      <c r="A44" s="1">
        <v>3</v>
      </c>
      <c r="B44" s="1" t="s">
        <v>858</v>
      </c>
      <c r="C44" s="1">
        <v>33</v>
      </c>
      <c r="D44" s="1" t="s">
        <v>136</v>
      </c>
      <c r="E44" s="1">
        <v>35</v>
      </c>
    </row>
    <row r="45" spans="1:5" x14ac:dyDescent="0.2">
      <c r="A45" s="1">
        <v>3</v>
      </c>
      <c r="B45" s="1" t="s">
        <v>1125</v>
      </c>
      <c r="C45" s="1">
        <v>47</v>
      </c>
      <c r="D45" s="1" t="s">
        <v>1454</v>
      </c>
      <c r="E45" s="1">
        <v>7</v>
      </c>
    </row>
    <row r="46" spans="1:5" x14ac:dyDescent="0.2">
      <c r="A46" s="1">
        <v>3</v>
      </c>
      <c r="B46" s="1" t="s">
        <v>482</v>
      </c>
      <c r="C46" s="1">
        <v>26</v>
      </c>
      <c r="D46" s="1" t="s">
        <v>383</v>
      </c>
      <c r="E46" s="1">
        <v>0</v>
      </c>
    </row>
    <row r="47" spans="1:5" x14ac:dyDescent="0.2">
      <c r="A47" s="1">
        <v>3</v>
      </c>
      <c r="B47" s="1" t="s">
        <v>1640</v>
      </c>
      <c r="C47" s="1">
        <v>14</v>
      </c>
      <c r="D47" s="1" t="s">
        <v>907</v>
      </c>
      <c r="E47" s="1">
        <v>41</v>
      </c>
    </row>
    <row r="48" spans="1:5" x14ac:dyDescent="0.2">
      <c r="A48" s="1">
        <v>3</v>
      </c>
      <c r="B48" s="1" t="s">
        <v>1067</v>
      </c>
      <c r="C48" s="1">
        <v>12</v>
      </c>
      <c r="D48" s="1" t="s">
        <v>1340</v>
      </c>
      <c r="E48" s="1">
        <v>24</v>
      </c>
    </row>
    <row r="49" spans="1:5" x14ac:dyDescent="0.2">
      <c r="A49" s="1">
        <v>3</v>
      </c>
      <c r="B49" s="1" t="s">
        <v>965</v>
      </c>
      <c r="C49" s="1">
        <v>38</v>
      </c>
      <c r="D49" s="1" t="s">
        <v>327</v>
      </c>
      <c r="E49" s="1">
        <v>28</v>
      </c>
    </row>
    <row r="50" spans="1:5" x14ac:dyDescent="0.2">
      <c r="A50" s="1">
        <v>4</v>
      </c>
      <c r="B50" s="1" t="s">
        <v>1557</v>
      </c>
      <c r="C50" s="1">
        <v>20</v>
      </c>
      <c r="D50" s="1" t="s">
        <v>744</v>
      </c>
      <c r="E50" s="1">
        <v>23</v>
      </c>
    </row>
    <row r="51" spans="1:5" x14ac:dyDescent="0.2">
      <c r="A51" s="1">
        <v>4</v>
      </c>
      <c r="B51" s="1" t="s">
        <v>1640</v>
      </c>
      <c r="C51" s="1">
        <v>14</v>
      </c>
      <c r="D51" s="1" t="s">
        <v>1695</v>
      </c>
      <c r="E51" s="1">
        <v>27</v>
      </c>
    </row>
    <row r="52" spans="1:5" x14ac:dyDescent="0.2">
      <c r="A52" s="1">
        <v>4</v>
      </c>
      <c r="B52" s="1" t="s">
        <v>383</v>
      </c>
      <c r="C52" s="1">
        <v>22</v>
      </c>
      <c r="D52" s="1" t="s">
        <v>1285</v>
      </c>
      <c r="E52" s="1">
        <v>20</v>
      </c>
    </row>
    <row r="53" spans="1:5" x14ac:dyDescent="0.2">
      <c r="A53" s="1">
        <v>4</v>
      </c>
      <c r="B53" s="1" t="s">
        <v>532</v>
      </c>
      <c r="C53" s="1">
        <v>48</v>
      </c>
      <c r="D53" s="1" t="s">
        <v>63</v>
      </c>
      <c r="E53" s="1">
        <v>21</v>
      </c>
    </row>
    <row r="54" spans="1:5" x14ac:dyDescent="0.2">
      <c r="A54" s="1">
        <v>4</v>
      </c>
      <c r="B54" s="1" t="s">
        <v>434</v>
      </c>
      <c r="C54" s="1">
        <v>36</v>
      </c>
      <c r="D54" s="1" t="s">
        <v>327</v>
      </c>
      <c r="E54" s="1">
        <v>21</v>
      </c>
    </row>
    <row r="55" spans="1:5" x14ac:dyDescent="0.2">
      <c r="A55" s="1">
        <v>4</v>
      </c>
      <c r="B55" s="1" t="s">
        <v>136</v>
      </c>
      <c r="C55" s="1">
        <v>16</v>
      </c>
      <c r="D55" s="1" t="s">
        <v>693</v>
      </c>
      <c r="E55" s="1">
        <v>13</v>
      </c>
    </row>
    <row r="56" spans="1:5" x14ac:dyDescent="0.2">
      <c r="A56" s="1">
        <v>4</v>
      </c>
      <c r="B56" s="1" t="s">
        <v>590</v>
      </c>
      <c r="C56" s="1">
        <v>23</v>
      </c>
      <c r="D56" s="1" t="s">
        <v>202</v>
      </c>
      <c r="E56" s="1">
        <v>20</v>
      </c>
    </row>
    <row r="57" spans="1:5" x14ac:dyDescent="0.2">
      <c r="A57" s="1">
        <v>4</v>
      </c>
      <c r="B57" s="1" t="s">
        <v>644</v>
      </c>
      <c r="C57" s="1">
        <v>23</v>
      </c>
      <c r="D57" s="1" t="s">
        <v>1863</v>
      </c>
      <c r="E57" s="1">
        <v>37</v>
      </c>
    </row>
    <row r="58" spans="1:5" x14ac:dyDescent="0.2">
      <c r="A58" s="1">
        <v>4</v>
      </c>
      <c r="B58" s="1" t="s">
        <v>907</v>
      </c>
      <c r="C58" s="1">
        <v>10</v>
      </c>
      <c r="D58" s="1" t="s">
        <v>1396</v>
      </c>
      <c r="E58" s="1">
        <v>24</v>
      </c>
    </row>
    <row r="59" spans="1:5" x14ac:dyDescent="0.2">
      <c r="A59" s="1">
        <v>4</v>
      </c>
      <c r="B59" s="1" t="s">
        <v>1508</v>
      </c>
      <c r="C59" s="1">
        <v>30</v>
      </c>
      <c r="D59" s="1" t="s">
        <v>801</v>
      </c>
      <c r="E59" s="1">
        <v>27</v>
      </c>
    </row>
    <row r="60" spans="1:5" x14ac:dyDescent="0.2">
      <c r="A60" s="1">
        <v>4</v>
      </c>
      <c r="B60" s="1" t="s">
        <v>1454</v>
      </c>
      <c r="C60" s="1">
        <v>3</v>
      </c>
      <c r="D60" s="1" t="s">
        <v>965</v>
      </c>
      <c r="E60" s="1">
        <v>17</v>
      </c>
    </row>
    <row r="61" spans="1:5" x14ac:dyDescent="0.2">
      <c r="A61" s="1">
        <v>4</v>
      </c>
      <c r="B61" s="1" t="s">
        <v>1125</v>
      </c>
      <c r="C61" s="1">
        <v>22</v>
      </c>
      <c r="D61" s="1" t="s">
        <v>1017</v>
      </c>
      <c r="E61" s="1">
        <v>24</v>
      </c>
    </row>
    <row r="62" spans="1:5" x14ac:dyDescent="0.2">
      <c r="A62" s="1">
        <v>4</v>
      </c>
      <c r="B62" s="1" t="s">
        <v>1340</v>
      </c>
      <c r="C62" s="1">
        <v>23</v>
      </c>
      <c r="D62" s="1" t="s">
        <v>2013</v>
      </c>
      <c r="E62" s="1">
        <v>20</v>
      </c>
    </row>
    <row r="63" spans="1:5" x14ac:dyDescent="0.2">
      <c r="A63" s="1">
        <v>4</v>
      </c>
      <c r="B63" s="1" t="s">
        <v>263</v>
      </c>
      <c r="C63" s="1">
        <v>26</v>
      </c>
      <c r="D63" s="1" t="s">
        <v>1179</v>
      </c>
      <c r="E63" s="1">
        <v>20</v>
      </c>
    </row>
    <row r="64" spans="1:5" x14ac:dyDescent="0.2">
      <c r="A64" s="1">
        <v>4</v>
      </c>
      <c r="B64" s="1" t="s">
        <v>482</v>
      </c>
      <c r="C64" s="1">
        <v>13</v>
      </c>
      <c r="D64" s="1" t="s">
        <v>1067</v>
      </c>
      <c r="E64" s="1">
        <v>10</v>
      </c>
    </row>
    <row r="65" spans="1:5" x14ac:dyDescent="0.2">
      <c r="A65" s="1">
        <v>5</v>
      </c>
      <c r="B65" s="1" t="s">
        <v>63</v>
      </c>
      <c r="C65" s="1">
        <v>20</v>
      </c>
      <c r="D65" s="1" t="s">
        <v>136</v>
      </c>
      <c r="E65" s="1">
        <v>27</v>
      </c>
    </row>
    <row r="66" spans="1:5" x14ac:dyDescent="0.2">
      <c r="A66" s="1">
        <v>5</v>
      </c>
      <c r="B66" s="1" t="s">
        <v>202</v>
      </c>
      <c r="C66" s="1">
        <v>39</v>
      </c>
      <c r="D66" s="1" t="s">
        <v>263</v>
      </c>
      <c r="E66" s="1">
        <v>17</v>
      </c>
    </row>
    <row r="67" spans="1:5" x14ac:dyDescent="0.2">
      <c r="A67" s="1">
        <v>5</v>
      </c>
      <c r="B67" s="1" t="s">
        <v>327</v>
      </c>
      <c r="C67" s="1">
        <v>17</v>
      </c>
      <c r="D67" s="1" t="s">
        <v>383</v>
      </c>
      <c r="E67" s="1">
        <v>18</v>
      </c>
    </row>
    <row r="68" spans="1:5" x14ac:dyDescent="0.2">
      <c r="A68" s="1">
        <v>5</v>
      </c>
      <c r="B68" s="1" t="s">
        <v>434</v>
      </c>
      <c r="C68" s="1">
        <v>27</v>
      </c>
      <c r="D68" s="1" t="s">
        <v>482</v>
      </c>
      <c r="E68" s="1">
        <v>24</v>
      </c>
    </row>
    <row r="69" spans="1:5" x14ac:dyDescent="0.2">
      <c r="A69" s="1">
        <v>5</v>
      </c>
      <c r="B69" s="1" t="s">
        <v>532</v>
      </c>
      <c r="C69" s="1">
        <v>25</v>
      </c>
      <c r="D69" s="1" t="s">
        <v>590</v>
      </c>
      <c r="E69" s="1">
        <v>19</v>
      </c>
    </row>
    <row r="70" spans="1:5" x14ac:dyDescent="0.2">
      <c r="A70" s="1">
        <v>5</v>
      </c>
      <c r="B70" s="1" t="s">
        <v>644</v>
      </c>
      <c r="C70" s="1">
        <v>38</v>
      </c>
      <c r="D70" s="1" t="s">
        <v>693</v>
      </c>
      <c r="E70" s="1">
        <v>31</v>
      </c>
    </row>
    <row r="71" spans="1:5" x14ac:dyDescent="0.2">
      <c r="A71" s="1">
        <v>5</v>
      </c>
      <c r="B71" s="1" t="s">
        <v>744</v>
      </c>
      <c r="C71" s="1">
        <v>30</v>
      </c>
      <c r="D71" s="1" t="s">
        <v>801</v>
      </c>
      <c r="E71" s="1">
        <v>33</v>
      </c>
    </row>
    <row r="72" spans="1:5" x14ac:dyDescent="0.2">
      <c r="A72" s="1">
        <v>5</v>
      </c>
      <c r="B72" s="1" t="s">
        <v>858</v>
      </c>
      <c r="C72" s="1">
        <v>13</v>
      </c>
      <c r="D72" s="1" t="s">
        <v>907</v>
      </c>
      <c r="E72" s="1">
        <v>14</v>
      </c>
    </row>
    <row r="73" spans="1:5" x14ac:dyDescent="0.2">
      <c r="A73" s="1">
        <v>5</v>
      </c>
      <c r="B73" s="1" t="s">
        <v>965</v>
      </c>
      <c r="C73" s="1">
        <v>24</v>
      </c>
      <c r="D73" s="1" t="s">
        <v>1017</v>
      </c>
      <c r="E73" s="1">
        <v>10</v>
      </c>
    </row>
    <row r="74" spans="1:5" x14ac:dyDescent="0.2">
      <c r="A74" s="1">
        <v>5</v>
      </c>
      <c r="B74" s="1" t="s">
        <v>1067</v>
      </c>
      <c r="C74" s="1">
        <v>17</v>
      </c>
      <c r="D74" s="1" t="s">
        <v>1125</v>
      </c>
      <c r="E74" s="1">
        <v>42</v>
      </c>
    </row>
    <row r="75" spans="1:5" x14ac:dyDescent="0.2">
      <c r="A75" s="1">
        <v>5</v>
      </c>
      <c r="B75" s="1" t="s">
        <v>1179</v>
      </c>
      <c r="C75" s="1">
        <v>6</v>
      </c>
      <c r="D75" s="1" t="s">
        <v>1232</v>
      </c>
      <c r="E75" s="1">
        <v>30</v>
      </c>
    </row>
    <row r="76" spans="1:5" x14ac:dyDescent="0.2">
      <c r="A76" s="1">
        <v>5</v>
      </c>
      <c r="B76" s="1" t="s">
        <v>1285</v>
      </c>
      <c r="C76" s="1">
        <v>10</v>
      </c>
      <c r="D76" s="1" t="s">
        <v>1340</v>
      </c>
      <c r="E76" s="1">
        <v>16</v>
      </c>
    </row>
    <row r="77" spans="1:5" x14ac:dyDescent="0.2">
      <c r="A77" s="1">
        <v>5</v>
      </c>
      <c r="B77" s="1" t="s">
        <v>1396</v>
      </c>
      <c r="C77" s="1">
        <v>30</v>
      </c>
      <c r="D77" s="1" t="s">
        <v>1454</v>
      </c>
      <c r="E77" s="1">
        <v>27</v>
      </c>
    </row>
    <row r="78" spans="1:5" x14ac:dyDescent="0.2">
      <c r="A78" s="1">
        <v>5</v>
      </c>
      <c r="B78" s="1" t="s">
        <v>1508</v>
      </c>
      <c r="C78" s="1">
        <v>20</v>
      </c>
      <c r="D78" s="1" t="s">
        <v>1557</v>
      </c>
      <c r="E78" s="1">
        <v>24</v>
      </c>
    </row>
    <row r="79" spans="1:5" x14ac:dyDescent="0.2">
      <c r="A79" s="1">
        <v>6</v>
      </c>
      <c r="B79" s="1" t="s">
        <v>263</v>
      </c>
      <c r="C79" s="1">
        <v>31</v>
      </c>
      <c r="D79" s="1" t="s">
        <v>532</v>
      </c>
      <c r="E79" s="1">
        <v>21</v>
      </c>
    </row>
    <row r="80" spans="1:5" x14ac:dyDescent="0.2">
      <c r="A80" s="1">
        <v>6</v>
      </c>
      <c r="B80" s="1" t="s">
        <v>1067</v>
      </c>
      <c r="C80" s="1">
        <v>37</v>
      </c>
      <c r="D80" s="1" t="s">
        <v>383</v>
      </c>
      <c r="E80" s="1">
        <v>34</v>
      </c>
    </row>
    <row r="81" spans="1:5" x14ac:dyDescent="0.2">
      <c r="A81" s="1">
        <v>6</v>
      </c>
      <c r="B81" s="1" t="s">
        <v>1695</v>
      </c>
      <c r="C81" s="1">
        <v>34</v>
      </c>
      <c r="D81" s="1" t="s">
        <v>590</v>
      </c>
      <c r="E81" s="1">
        <v>20</v>
      </c>
    </row>
    <row r="82" spans="1:5" x14ac:dyDescent="0.2">
      <c r="A82" s="1">
        <v>6</v>
      </c>
      <c r="B82" s="1" t="s">
        <v>1557</v>
      </c>
      <c r="C82" s="1">
        <v>25</v>
      </c>
      <c r="D82" s="1" t="s">
        <v>1125</v>
      </c>
      <c r="E82" s="1">
        <v>13</v>
      </c>
    </row>
    <row r="83" spans="1:5" x14ac:dyDescent="0.2">
      <c r="A83" s="1">
        <v>6</v>
      </c>
      <c r="B83" s="1" t="s">
        <v>2013</v>
      </c>
      <c r="C83" s="1">
        <v>16</v>
      </c>
      <c r="D83" s="1" t="s">
        <v>327</v>
      </c>
      <c r="E83" s="1">
        <v>10</v>
      </c>
    </row>
    <row r="84" spans="1:5" x14ac:dyDescent="0.2">
      <c r="A84" s="1">
        <v>6</v>
      </c>
      <c r="B84" s="1" t="s">
        <v>907</v>
      </c>
      <c r="C84" s="1">
        <v>21</v>
      </c>
      <c r="D84" s="1" t="s">
        <v>434</v>
      </c>
      <c r="E84" s="1">
        <v>34</v>
      </c>
    </row>
    <row r="85" spans="1:5" x14ac:dyDescent="0.2">
      <c r="A85" s="1">
        <v>6</v>
      </c>
      <c r="B85" s="1" t="s">
        <v>801</v>
      </c>
      <c r="C85" s="1">
        <v>23</v>
      </c>
      <c r="D85" s="1" t="s">
        <v>1340</v>
      </c>
      <c r="E85" s="1">
        <v>26</v>
      </c>
    </row>
    <row r="86" spans="1:5" x14ac:dyDescent="0.2">
      <c r="A86" s="1">
        <v>6</v>
      </c>
      <c r="B86" s="1" t="s">
        <v>858</v>
      </c>
      <c r="C86" s="1">
        <v>10</v>
      </c>
      <c r="D86" s="1" t="s">
        <v>1640</v>
      </c>
      <c r="E86" s="1">
        <v>38</v>
      </c>
    </row>
    <row r="87" spans="1:5" x14ac:dyDescent="0.2">
      <c r="A87" s="1">
        <v>6</v>
      </c>
      <c r="B87" s="1" t="s">
        <v>693</v>
      </c>
      <c r="C87" s="1">
        <v>20</v>
      </c>
      <c r="D87" s="1" t="s">
        <v>63</v>
      </c>
      <c r="E87" s="1">
        <v>31</v>
      </c>
    </row>
    <row r="88" spans="1:5" x14ac:dyDescent="0.2">
      <c r="A88" s="1">
        <v>6</v>
      </c>
      <c r="B88" s="1" t="s">
        <v>482</v>
      </c>
      <c r="C88" s="1">
        <v>23</v>
      </c>
      <c r="D88" s="1" t="s">
        <v>1863</v>
      </c>
      <c r="E88" s="1">
        <v>27</v>
      </c>
    </row>
    <row r="89" spans="1:5" x14ac:dyDescent="0.2">
      <c r="A89" s="1">
        <v>6</v>
      </c>
      <c r="B89" s="1" t="s">
        <v>965</v>
      </c>
      <c r="C89" s="1">
        <v>27</v>
      </c>
      <c r="D89" s="1" t="s">
        <v>1508</v>
      </c>
      <c r="E89" s="1">
        <v>20</v>
      </c>
    </row>
    <row r="90" spans="1:5" x14ac:dyDescent="0.2">
      <c r="A90" s="1">
        <v>6</v>
      </c>
      <c r="B90" s="1" t="s">
        <v>1454</v>
      </c>
      <c r="C90" s="1">
        <v>25</v>
      </c>
      <c r="D90" s="1" t="s">
        <v>744</v>
      </c>
      <c r="E90" s="1">
        <v>20</v>
      </c>
    </row>
    <row r="91" spans="1:5" x14ac:dyDescent="0.2">
      <c r="A91" s="1">
        <v>6</v>
      </c>
      <c r="B91" s="1" t="s">
        <v>136</v>
      </c>
      <c r="C91" s="1">
        <v>27</v>
      </c>
      <c r="D91" s="1" t="s">
        <v>1232</v>
      </c>
      <c r="E91" s="1">
        <v>34</v>
      </c>
    </row>
    <row r="92" spans="1:5" x14ac:dyDescent="0.2">
      <c r="A92" s="1">
        <v>1</v>
      </c>
      <c r="B92" s="1" t="s">
        <v>1557</v>
      </c>
      <c r="C92" s="1">
        <v>21</v>
      </c>
      <c r="D92" s="1" t="s">
        <v>1232</v>
      </c>
      <c r="E92" s="1">
        <v>28</v>
      </c>
    </row>
    <row r="93" spans="1:5" x14ac:dyDescent="0.2">
      <c r="A93" s="1">
        <v>1</v>
      </c>
      <c r="B93" s="1" t="s">
        <v>965</v>
      </c>
      <c r="C93" s="1">
        <v>31</v>
      </c>
      <c r="D93" s="1" t="s">
        <v>383</v>
      </c>
      <c r="E93" s="1">
        <v>23</v>
      </c>
    </row>
    <row r="94" spans="1:5" x14ac:dyDescent="0.2">
      <c r="A94" s="1">
        <v>1</v>
      </c>
      <c r="B94" s="1" t="s">
        <v>482</v>
      </c>
      <c r="C94" s="1">
        <v>31</v>
      </c>
      <c r="D94" s="1" t="s">
        <v>1017</v>
      </c>
      <c r="E94" s="1">
        <v>34</v>
      </c>
    </row>
    <row r="95" spans="1:5" x14ac:dyDescent="0.2">
      <c r="A95" s="1">
        <v>1</v>
      </c>
      <c r="B95" s="1" t="s">
        <v>1863</v>
      </c>
      <c r="C95" s="1">
        <v>20</v>
      </c>
      <c r="D95" s="1" t="s">
        <v>693</v>
      </c>
      <c r="E95" s="1">
        <v>9</v>
      </c>
    </row>
    <row r="96" spans="1:5" x14ac:dyDescent="0.2">
      <c r="A96" s="1">
        <v>1</v>
      </c>
      <c r="B96" s="1" t="s">
        <v>1640</v>
      </c>
      <c r="C96" s="1">
        <v>17</v>
      </c>
      <c r="D96" s="1" t="s">
        <v>590</v>
      </c>
      <c r="E96" s="1">
        <v>10</v>
      </c>
    </row>
    <row r="97" spans="1:5" x14ac:dyDescent="0.2">
      <c r="A97" s="1">
        <v>1</v>
      </c>
      <c r="B97" s="1" t="s">
        <v>136</v>
      </c>
      <c r="C97" s="1">
        <v>14</v>
      </c>
      <c r="D97" s="1" t="s">
        <v>907</v>
      </c>
      <c r="E97" s="1">
        <v>27</v>
      </c>
    </row>
    <row r="98" spans="1:5" x14ac:dyDescent="0.2">
      <c r="A98" s="1">
        <v>1</v>
      </c>
      <c r="B98" s="1" t="s">
        <v>801</v>
      </c>
      <c r="C98" s="1">
        <v>10</v>
      </c>
      <c r="D98" s="1" t="s">
        <v>1695</v>
      </c>
      <c r="E98" s="1">
        <v>31</v>
      </c>
    </row>
    <row r="99" spans="1:5" x14ac:dyDescent="0.2">
      <c r="A99" s="1">
        <v>1</v>
      </c>
      <c r="B99" s="1" t="s">
        <v>327</v>
      </c>
      <c r="C99" s="1">
        <v>27</v>
      </c>
      <c r="D99" s="1" t="s">
        <v>63</v>
      </c>
      <c r="E99" s="1">
        <v>20</v>
      </c>
    </row>
    <row r="100" spans="1:5" x14ac:dyDescent="0.2">
      <c r="A100" s="1">
        <v>1</v>
      </c>
      <c r="B100" s="1" t="s">
        <v>263</v>
      </c>
      <c r="C100" s="1">
        <v>19</v>
      </c>
      <c r="D100" s="1" t="s">
        <v>1125</v>
      </c>
      <c r="E100" s="1">
        <v>31</v>
      </c>
    </row>
    <row r="101" spans="1:5" x14ac:dyDescent="0.2">
      <c r="A101" s="1">
        <v>1</v>
      </c>
      <c r="B101" s="1" t="s">
        <v>1067</v>
      </c>
      <c r="C101" s="1">
        <v>28</v>
      </c>
      <c r="D101" s="1" t="s">
        <v>1508</v>
      </c>
      <c r="E101" s="1">
        <v>33</v>
      </c>
    </row>
    <row r="102" spans="1:5" x14ac:dyDescent="0.2">
      <c r="A102" s="1">
        <v>1</v>
      </c>
      <c r="B102" s="1" t="s">
        <v>744</v>
      </c>
      <c r="C102" s="1">
        <v>13</v>
      </c>
      <c r="D102" s="1" t="s">
        <v>1340</v>
      </c>
      <c r="E102" s="1">
        <v>19</v>
      </c>
    </row>
    <row r="103" spans="1:5" x14ac:dyDescent="0.2">
      <c r="A103" s="1">
        <v>1</v>
      </c>
      <c r="B103" s="1" t="s">
        <v>434</v>
      </c>
      <c r="C103" s="1">
        <v>33</v>
      </c>
      <c r="D103" s="1" t="s">
        <v>1285</v>
      </c>
      <c r="E103" s="1">
        <v>13</v>
      </c>
    </row>
    <row r="104" spans="1:5" x14ac:dyDescent="0.2">
      <c r="A104" s="1">
        <v>1</v>
      </c>
      <c r="B104" s="1" t="s">
        <v>858</v>
      </c>
      <c r="C104" s="1">
        <v>42</v>
      </c>
      <c r="D104" s="1" t="s">
        <v>644</v>
      </c>
      <c r="E104" s="1">
        <v>14</v>
      </c>
    </row>
    <row r="105" spans="1:5" x14ac:dyDescent="0.2">
      <c r="A105" s="1">
        <v>1</v>
      </c>
      <c r="B105" s="1" t="s">
        <v>1396</v>
      </c>
      <c r="C105" s="1">
        <v>26</v>
      </c>
      <c r="D105" s="1" t="s">
        <v>1179</v>
      </c>
      <c r="E105" s="1">
        <v>27</v>
      </c>
    </row>
    <row r="106" spans="1:5" x14ac:dyDescent="0.2">
      <c r="A106" s="1">
        <v>1</v>
      </c>
      <c r="B106" s="1" t="s">
        <v>202</v>
      </c>
      <c r="C106" s="1">
        <v>24</v>
      </c>
      <c r="D106" s="1" t="s">
        <v>532</v>
      </c>
      <c r="E106" s="1">
        <v>26</v>
      </c>
    </row>
    <row r="107" spans="1:5" x14ac:dyDescent="0.2">
      <c r="A107" s="1">
        <v>1</v>
      </c>
      <c r="B107" s="1" t="s">
        <v>2013</v>
      </c>
      <c r="C107" s="1">
        <v>3</v>
      </c>
      <c r="D107" s="1" t="s">
        <v>1454</v>
      </c>
      <c r="E107" s="1">
        <v>20</v>
      </c>
    </row>
    <row r="108" spans="1:5" x14ac:dyDescent="0.2">
      <c r="A108" s="1">
        <v>2</v>
      </c>
      <c r="B108" s="1" t="s">
        <v>1340</v>
      </c>
      <c r="C108" s="1">
        <v>31</v>
      </c>
      <c r="D108" s="1" t="s">
        <v>327</v>
      </c>
      <c r="E108" s="1">
        <v>24</v>
      </c>
    </row>
    <row r="109" spans="1:5" x14ac:dyDescent="0.2">
      <c r="A109" s="1">
        <v>2</v>
      </c>
      <c r="B109" s="1" t="s">
        <v>63</v>
      </c>
      <c r="C109" s="1">
        <v>17</v>
      </c>
      <c r="D109" s="1" t="s">
        <v>1863</v>
      </c>
      <c r="E109" s="1">
        <v>24</v>
      </c>
    </row>
    <row r="110" spans="1:5" x14ac:dyDescent="0.2">
      <c r="A110" s="1">
        <v>2</v>
      </c>
      <c r="B110" s="1" t="s">
        <v>1232</v>
      </c>
      <c r="C110" s="1">
        <v>40</v>
      </c>
      <c r="D110" s="1" t="s">
        <v>907</v>
      </c>
      <c r="E110" s="1">
        <v>32</v>
      </c>
    </row>
    <row r="111" spans="1:5" x14ac:dyDescent="0.2">
      <c r="A111" s="1">
        <v>2</v>
      </c>
      <c r="B111" s="1" t="s">
        <v>1508</v>
      </c>
      <c r="C111" s="1">
        <v>19</v>
      </c>
      <c r="D111" s="1" t="s">
        <v>434</v>
      </c>
      <c r="E111" s="1">
        <v>24</v>
      </c>
    </row>
    <row r="112" spans="1:5" x14ac:dyDescent="0.2">
      <c r="A112" s="1">
        <v>2</v>
      </c>
      <c r="B112" s="1" t="s">
        <v>858</v>
      </c>
      <c r="C112" s="1">
        <v>14</v>
      </c>
      <c r="D112" s="1" t="s">
        <v>801</v>
      </c>
      <c r="E112" s="1">
        <v>28</v>
      </c>
    </row>
    <row r="113" spans="1:5" x14ac:dyDescent="0.2">
      <c r="A113" s="1">
        <v>2</v>
      </c>
      <c r="B113" s="1" t="s">
        <v>532</v>
      </c>
      <c r="C113" s="1">
        <v>24</v>
      </c>
      <c r="D113" s="1" t="s">
        <v>1396</v>
      </c>
      <c r="E113" s="1">
        <v>20</v>
      </c>
    </row>
    <row r="114" spans="1:5" x14ac:dyDescent="0.2">
      <c r="A114" s="1">
        <v>2</v>
      </c>
      <c r="B114" s="1" t="s">
        <v>1017</v>
      </c>
      <c r="C114" s="1">
        <v>10</v>
      </c>
      <c r="D114" s="1" t="s">
        <v>590</v>
      </c>
      <c r="E114" s="1">
        <v>24</v>
      </c>
    </row>
    <row r="115" spans="1:5" x14ac:dyDescent="0.2">
      <c r="A115" s="1">
        <v>2</v>
      </c>
      <c r="B115" s="1" t="s">
        <v>1125</v>
      </c>
      <c r="C115" s="1">
        <v>48</v>
      </c>
      <c r="D115" s="1" t="s">
        <v>383</v>
      </c>
      <c r="E115" s="1">
        <v>23</v>
      </c>
    </row>
    <row r="116" spans="1:5" x14ac:dyDescent="0.2">
      <c r="A116" s="1">
        <v>2</v>
      </c>
      <c r="B116" s="1" t="s">
        <v>1067</v>
      </c>
      <c r="C116" s="1">
        <v>16</v>
      </c>
      <c r="D116" s="1" t="s">
        <v>2013</v>
      </c>
      <c r="E116" s="1">
        <v>26</v>
      </c>
    </row>
    <row r="117" spans="1:5" x14ac:dyDescent="0.2">
      <c r="A117" s="1">
        <v>2</v>
      </c>
      <c r="B117" s="1" t="s">
        <v>644</v>
      </c>
      <c r="C117" s="1">
        <v>26</v>
      </c>
      <c r="D117" s="1" t="s">
        <v>263</v>
      </c>
      <c r="E117" s="1">
        <v>19</v>
      </c>
    </row>
    <row r="118" spans="1:5" x14ac:dyDescent="0.2">
      <c r="A118" s="1">
        <v>2</v>
      </c>
      <c r="B118" s="1" t="s">
        <v>1454</v>
      </c>
      <c r="C118" s="1">
        <v>18</v>
      </c>
      <c r="D118" s="1" t="s">
        <v>1557</v>
      </c>
      <c r="E118" s="1">
        <v>43</v>
      </c>
    </row>
    <row r="119" spans="1:5" x14ac:dyDescent="0.2">
      <c r="A119" s="1">
        <v>2</v>
      </c>
      <c r="B119" s="1" t="s">
        <v>744</v>
      </c>
      <c r="C119" s="1">
        <v>33</v>
      </c>
      <c r="D119" s="1" t="s">
        <v>1285</v>
      </c>
      <c r="E119" s="1">
        <v>37</v>
      </c>
    </row>
    <row r="120" spans="1:5" x14ac:dyDescent="0.2">
      <c r="A120" s="1">
        <v>2</v>
      </c>
      <c r="B120" s="1" t="s">
        <v>1640</v>
      </c>
      <c r="C120" s="1">
        <v>20</v>
      </c>
      <c r="D120" s="1" t="s">
        <v>693</v>
      </c>
      <c r="E120" s="1">
        <v>23</v>
      </c>
    </row>
    <row r="121" spans="1:5" x14ac:dyDescent="0.2">
      <c r="A121" s="1">
        <v>2</v>
      </c>
      <c r="B121" s="1" t="s">
        <v>1179</v>
      </c>
      <c r="C121" s="1">
        <v>20</v>
      </c>
      <c r="D121" s="1" t="s">
        <v>202</v>
      </c>
      <c r="E121" s="1">
        <v>10</v>
      </c>
    </row>
    <row r="122" spans="1:5" x14ac:dyDescent="0.2">
      <c r="A122" s="1">
        <v>2</v>
      </c>
      <c r="B122" s="1" t="s">
        <v>482</v>
      </c>
      <c r="C122" s="1">
        <v>17</v>
      </c>
      <c r="D122" s="1" t="s">
        <v>965</v>
      </c>
      <c r="E122" s="1">
        <v>27</v>
      </c>
    </row>
    <row r="123" spans="1:5" x14ac:dyDescent="0.2">
      <c r="A123" s="1">
        <v>2</v>
      </c>
      <c r="B123" s="1" t="s">
        <v>1695</v>
      </c>
      <c r="C123" s="1">
        <v>20</v>
      </c>
      <c r="D123" s="1" t="s">
        <v>136</v>
      </c>
      <c r="E123" s="1">
        <v>7</v>
      </c>
    </row>
    <row r="124" spans="1:5" x14ac:dyDescent="0.2">
      <c r="A124" s="1">
        <v>3</v>
      </c>
      <c r="B124" s="1" t="s">
        <v>590</v>
      </c>
      <c r="C124" s="1">
        <v>21</v>
      </c>
      <c r="D124" s="1" t="s">
        <v>1396</v>
      </c>
      <c r="E124" s="1">
        <v>32</v>
      </c>
    </row>
    <row r="125" spans="1:5" x14ac:dyDescent="0.2">
      <c r="A125" s="1">
        <v>3</v>
      </c>
      <c r="B125" s="1" t="s">
        <v>532</v>
      </c>
      <c r="C125" s="1">
        <v>39</v>
      </c>
      <c r="D125" s="1" t="s">
        <v>1179</v>
      </c>
      <c r="E125" s="1">
        <v>28</v>
      </c>
    </row>
    <row r="126" spans="1:5" x14ac:dyDescent="0.2">
      <c r="A126" s="1">
        <v>3</v>
      </c>
      <c r="B126" s="1" t="s">
        <v>263</v>
      </c>
      <c r="C126" s="1">
        <v>22</v>
      </c>
      <c r="D126" s="1" t="s">
        <v>1863</v>
      </c>
      <c r="E126" s="1">
        <v>27</v>
      </c>
    </row>
    <row r="127" spans="1:5" x14ac:dyDescent="0.2">
      <c r="A127" s="1">
        <v>3</v>
      </c>
      <c r="B127" s="1" t="s">
        <v>202</v>
      </c>
      <c r="C127" s="1">
        <v>24</v>
      </c>
      <c r="D127" s="1" t="s">
        <v>1695</v>
      </c>
      <c r="E127" s="1">
        <v>17</v>
      </c>
    </row>
    <row r="128" spans="1:5" x14ac:dyDescent="0.2">
      <c r="A128" s="1">
        <v>3</v>
      </c>
      <c r="B128" s="1" t="s">
        <v>644</v>
      </c>
      <c r="C128" s="1">
        <v>9</v>
      </c>
      <c r="D128" s="1" t="s">
        <v>63</v>
      </c>
      <c r="E128" s="1">
        <v>19</v>
      </c>
    </row>
    <row r="129" spans="1:5" x14ac:dyDescent="0.2">
      <c r="A129" s="1">
        <v>3</v>
      </c>
      <c r="B129" s="1" t="s">
        <v>1508</v>
      </c>
      <c r="C129" s="1">
        <v>14</v>
      </c>
      <c r="D129" s="1" t="s">
        <v>2013</v>
      </c>
      <c r="E129" s="1">
        <v>31</v>
      </c>
    </row>
    <row r="130" spans="1:5" x14ac:dyDescent="0.2">
      <c r="A130" s="1">
        <v>3</v>
      </c>
      <c r="B130" s="1" t="s">
        <v>1557</v>
      </c>
      <c r="C130" s="1">
        <v>12</v>
      </c>
      <c r="D130" s="1" t="s">
        <v>1017</v>
      </c>
      <c r="E130" s="1">
        <v>6</v>
      </c>
    </row>
    <row r="131" spans="1:5" x14ac:dyDescent="0.2">
      <c r="A131" s="1">
        <v>3</v>
      </c>
      <c r="B131" s="1" t="s">
        <v>693</v>
      </c>
      <c r="C131" s="1">
        <v>17</v>
      </c>
      <c r="D131" s="1" t="s">
        <v>1232</v>
      </c>
      <c r="E131" s="1">
        <v>51</v>
      </c>
    </row>
    <row r="132" spans="1:5" x14ac:dyDescent="0.2">
      <c r="A132" s="1">
        <v>3</v>
      </c>
      <c r="B132" s="1" t="s">
        <v>434</v>
      </c>
      <c r="C132" s="1">
        <v>28</v>
      </c>
      <c r="D132" s="1" t="s">
        <v>744</v>
      </c>
      <c r="E132" s="1">
        <v>24</v>
      </c>
    </row>
    <row r="133" spans="1:5" x14ac:dyDescent="0.2">
      <c r="A133" s="1">
        <v>3</v>
      </c>
      <c r="B133" s="1" t="s">
        <v>1285</v>
      </c>
      <c r="C133" s="1">
        <v>27</v>
      </c>
      <c r="D133" s="1" t="s">
        <v>801</v>
      </c>
      <c r="E133" s="1">
        <v>20</v>
      </c>
    </row>
    <row r="134" spans="1:5" x14ac:dyDescent="0.2">
      <c r="A134" s="1">
        <v>3</v>
      </c>
      <c r="B134" s="1" t="s">
        <v>136</v>
      </c>
      <c r="C134" s="1">
        <v>35</v>
      </c>
      <c r="D134" s="1" t="s">
        <v>858</v>
      </c>
      <c r="E134" s="1">
        <v>33</v>
      </c>
    </row>
    <row r="135" spans="1:5" x14ac:dyDescent="0.2">
      <c r="A135" s="1">
        <v>3</v>
      </c>
      <c r="B135" s="1" t="s">
        <v>1454</v>
      </c>
      <c r="C135" s="1">
        <v>7</v>
      </c>
      <c r="D135" s="1" t="s">
        <v>1125</v>
      </c>
      <c r="E135" s="1">
        <v>47</v>
      </c>
    </row>
    <row r="136" spans="1:5" x14ac:dyDescent="0.2">
      <c r="A136" s="1">
        <v>3</v>
      </c>
      <c r="B136" s="1" t="s">
        <v>383</v>
      </c>
      <c r="C136" s="1">
        <v>0</v>
      </c>
      <c r="D136" s="1" t="s">
        <v>482</v>
      </c>
      <c r="E136" s="1">
        <v>26</v>
      </c>
    </row>
    <row r="137" spans="1:5" x14ac:dyDescent="0.2">
      <c r="A137" s="1">
        <v>3</v>
      </c>
      <c r="B137" s="1" t="s">
        <v>907</v>
      </c>
      <c r="C137" s="1">
        <v>41</v>
      </c>
      <c r="D137" s="1" t="s">
        <v>1640</v>
      </c>
      <c r="E137" s="1">
        <v>14</v>
      </c>
    </row>
    <row r="138" spans="1:5" x14ac:dyDescent="0.2">
      <c r="A138" s="1">
        <v>3</v>
      </c>
      <c r="B138" s="1" t="s">
        <v>1340</v>
      </c>
      <c r="C138" s="1">
        <v>24</v>
      </c>
      <c r="D138" s="1" t="s">
        <v>1067</v>
      </c>
      <c r="E138" s="1">
        <v>12</v>
      </c>
    </row>
    <row r="139" spans="1:5" x14ac:dyDescent="0.2">
      <c r="A139" s="1">
        <v>3</v>
      </c>
      <c r="B139" s="1" t="s">
        <v>327</v>
      </c>
      <c r="C139" s="1">
        <v>28</v>
      </c>
      <c r="D139" s="1" t="s">
        <v>965</v>
      </c>
      <c r="E139" s="1">
        <v>38</v>
      </c>
    </row>
    <row r="140" spans="1:5" x14ac:dyDescent="0.2">
      <c r="A140" s="1">
        <v>4</v>
      </c>
      <c r="B140" s="1" t="s">
        <v>744</v>
      </c>
      <c r="C140" s="1">
        <v>23</v>
      </c>
      <c r="D140" s="1" t="s">
        <v>1557</v>
      </c>
      <c r="E140" s="1">
        <v>20</v>
      </c>
    </row>
    <row r="141" spans="1:5" x14ac:dyDescent="0.2">
      <c r="A141" s="1">
        <v>4</v>
      </c>
      <c r="B141" s="1" t="s">
        <v>1695</v>
      </c>
      <c r="C141" s="1">
        <v>27</v>
      </c>
      <c r="D141" s="1" t="s">
        <v>1640</v>
      </c>
      <c r="E141" s="1">
        <v>14</v>
      </c>
    </row>
    <row r="142" spans="1:5" x14ac:dyDescent="0.2">
      <c r="A142" s="1">
        <v>4</v>
      </c>
      <c r="B142" s="1" t="s">
        <v>1285</v>
      </c>
      <c r="C142" s="1">
        <v>20</v>
      </c>
      <c r="D142" s="1" t="s">
        <v>383</v>
      </c>
      <c r="E142" s="1">
        <v>22</v>
      </c>
    </row>
    <row r="143" spans="1:5" x14ac:dyDescent="0.2">
      <c r="A143" s="1">
        <v>4</v>
      </c>
      <c r="B143" s="1" t="s">
        <v>63</v>
      </c>
      <c r="C143" s="1">
        <v>21</v>
      </c>
      <c r="D143" s="1" t="s">
        <v>532</v>
      </c>
      <c r="E143" s="1">
        <v>48</v>
      </c>
    </row>
    <row r="144" spans="1:5" x14ac:dyDescent="0.2">
      <c r="A144" s="1">
        <v>4</v>
      </c>
      <c r="B144" s="1" t="s">
        <v>327</v>
      </c>
      <c r="C144" s="1">
        <v>21</v>
      </c>
      <c r="D144" s="1" t="s">
        <v>434</v>
      </c>
      <c r="E144" s="1">
        <v>36</v>
      </c>
    </row>
    <row r="145" spans="1:5" x14ac:dyDescent="0.2">
      <c r="A145" s="1">
        <v>4</v>
      </c>
      <c r="B145" s="1" t="s">
        <v>693</v>
      </c>
      <c r="C145" s="1">
        <v>13</v>
      </c>
      <c r="D145" s="1" t="s">
        <v>136</v>
      </c>
      <c r="E145" s="1">
        <v>16</v>
      </c>
    </row>
    <row r="146" spans="1:5" x14ac:dyDescent="0.2">
      <c r="A146" s="1">
        <v>4</v>
      </c>
      <c r="B146" s="1" t="s">
        <v>202</v>
      </c>
      <c r="C146" s="1">
        <v>20</v>
      </c>
      <c r="D146" s="1" t="s">
        <v>590</v>
      </c>
      <c r="E146" s="1">
        <v>23</v>
      </c>
    </row>
    <row r="147" spans="1:5" x14ac:dyDescent="0.2">
      <c r="A147" s="1">
        <v>4</v>
      </c>
      <c r="B147" s="1" t="s">
        <v>1863</v>
      </c>
      <c r="C147" s="1">
        <v>37</v>
      </c>
      <c r="D147" s="1" t="s">
        <v>644</v>
      </c>
      <c r="E147" s="1">
        <v>23</v>
      </c>
    </row>
    <row r="148" spans="1:5" x14ac:dyDescent="0.2">
      <c r="A148" s="1">
        <v>4</v>
      </c>
      <c r="B148" s="1" t="s">
        <v>1396</v>
      </c>
      <c r="C148" s="1">
        <v>24</v>
      </c>
      <c r="D148" s="1" t="s">
        <v>907</v>
      </c>
      <c r="E148" s="1">
        <v>10</v>
      </c>
    </row>
    <row r="149" spans="1:5" x14ac:dyDescent="0.2">
      <c r="A149" s="1">
        <v>4</v>
      </c>
      <c r="B149" s="1" t="s">
        <v>801</v>
      </c>
      <c r="C149" s="1">
        <v>27</v>
      </c>
      <c r="D149" s="1" t="s">
        <v>1508</v>
      </c>
      <c r="E149" s="1">
        <v>30</v>
      </c>
    </row>
    <row r="150" spans="1:5" x14ac:dyDescent="0.2">
      <c r="A150" s="1">
        <v>4</v>
      </c>
      <c r="B150" s="1" t="s">
        <v>965</v>
      </c>
      <c r="C150" s="1">
        <v>17</v>
      </c>
      <c r="D150" s="1" t="s">
        <v>1454</v>
      </c>
      <c r="E150" s="1">
        <v>3</v>
      </c>
    </row>
    <row r="151" spans="1:5" x14ac:dyDescent="0.2">
      <c r="A151" s="1">
        <v>4</v>
      </c>
      <c r="B151" s="1" t="s">
        <v>1017</v>
      </c>
      <c r="C151" s="1">
        <v>24</v>
      </c>
      <c r="D151" s="1" t="s">
        <v>1125</v>
      </c>
      <c r="E151" s="1">
        <v>22</v>
      </c>
    </row>
    <row r="152" spans="1:5" x14ac:dyDescent="0.2">
      <c r="A152" s="1">
        <v>4</v>
      </c>
      <c r="B152" s="1" t="s">
        <v>2013</v>
      </c>
      <c r="C152" s="1">
        <v>20</v>
      </c>
      <c r="D152" s="1" t="s">
        <v>1340</v>
      </c>
      <c r="E152" s="1">
        <v>23</v>
      </c>
    </row>
    <row r="153" spans="1:5" x14ac:dyDescent="0.2">
      <c r="A153" s="1">
        <v>4</v>
      </c>
      <c r="B153" s="1" t="s">
        <v>1179</v>
      </c>
      <c r="C153" s="1">
        <v>20</v>
      </c>
      <c r="D153" s="1" t="s">
        <v>263</v>
      </c>
      <c r="E153" s="1">
        <v>26</v>
      </c>
    </row>
    <row r="154" spans="1:5" x14ac:dyDescent="0.2">
      <c r="A154" s="1">
        <v>4</v>
      </c>
      <c r="B154" s="1" t="s">
        <v>1067</v>
      </c>
      <c r="C154" s="1">
        <v>10</v>
      </c>
      <c r="D154" s="1" t="s">
        <v>482</v>
      </c>
      <c r="E154" s="1">
        <v>13</v>
      </c>
    </row>
    <row r="155" spans="1:5" x14ac:dyDescent="0.2">
      <c r="A155" s="1">
        <v>5</v>
      </c>
      <c r="B155" s="1" t="s">
        <v>136</v>
      </c>
      <c r="C155" s="1">
        <v>27</v>
      </c>
      <c r="D155" s="1" t="s">
        <v>63</v>
      </c>
      <c r="E155" s="1">
        <v>20</v>
      </c>
    </row>
    <row r="156" spans="1:5" x14ac:dyDescent="0.2">
      <c r="A156" s="1">
        <v>5</v>
      </c>
      <c r="B156" s="1" t="s">
        <v>263</v>
      </c>
      <c r="C156" s="1">
        <v>17</v>
      </c>
      <c r="D156" s="1" t="s">
        <v>202</v>
      </c>
      <c r="E156" s="1">
        <v>39</v>
      </c>
    </row>
    <row r="157" spans="1:5" x14ac:dyDescent="0.2">
      <c r="A157" s="1">
        <v>5</v>
      </c>
      <c r="B157" s="1" t="s">
        <v>383</v>
      </c>
      <c r="C157" s="1">
        <v>18</v>
      </c>
      <c r="D157" s="1" t="s">
        <v>327</v>
      </c>
      <c r="E157" s="1">
        <v>17</v>
      </c>
    </row>
    <row r="158" spans="1:5" x14ac:dyDescent="0.2">
      <c r="A158" s="1">
        <v>5</v>
      </c>
      <c r="B158" s="1" t="s">
        <v>482</v>
      </c>
      <c r="C158" s="1">
        <v>24</v>
      </c>
      <c r="D158" s="1" t="s">
        <v>434</v>
      </c>
      <c r="E158" s="1">
        <v>27</v>
      </c>
    </row>
    <row r="159" spans="1:5" x14ac:dyDescent="0.2">
      <c r="A159" s="1">
        <v>5</v>
      </c>
      <c r="B159" s="1" t="s">
        <v>590</v>
      </c>
      <c r="C159" s="1">
        <v>19</v>
      </c>
      <c r="D159" s="1" t="s">
        <v>532</v>
      </c>
      <c r="E159" s="1">
        <v>25</v>
      </c>
    </row>
    <row r="160" spans="1:5" x14ac:dyDescent="0.2">
      <c r="A160" s="1">
        <v>5</v>
      </c>
      <c r="B160" s="1" t="s">
        <v>693</v>
      </c>
      <c r="C160" s="1">
        <v>31</v>
      </c>
      <c r="D160" s="1" t="s">
        <v>644</v>
      </c>
      <c r="E160" s="1">
        <v>38</v>
      </c>
    </row>
    <row r="161" spans="1:5" x14ac:dyDescent="0.2">
      <c r="A161" s="1">
        <v>5</v>
      </c>
      <c r="B161" s="1" t="s">
        <v>801</v>
      </c>
      <c r="C161" s="1">
        <v>33</v>
      </c>
      <c r="D161" s="1" t="s">
        <v>744</v>
      </c>
      <c r="E161" s="1">
        <v>30</v>
      </c>
    </row>
    <row r="162" spans="1:5" x14ac:dyDescent="0.2">
      <c r="A162" s="1">
        <v>5</v>
      </c>
      <c r="B162" s="1" t="s">
        <v>907</v>
      </c>
      <c r="C162" s="1">
        <v>14</v>
      </c>
      <c r="D162" s="1" t="s">
        <v>858</v>
      </c>
      <c r="E162" s="1">
        <v>13</v>
      </c>
    </row>
    <row r="163" spans="1:5" x14ac:dyDescent="0.2">
      <c r="A163" s="1">
        <v>5</v>
      </c>
      <c r="B163" s="1" t="s">
        <v>1017</v>
      </c>
      <c r="C163" s="1">
        <v>10</v>
      </c>
      <c r="D163" s="1" t="s">
        <v>965</v>
      </c>
      <c r="E163" s="1">
        <v>24</v>
      </c>
    </row>
    <row r="164" spans="1:5" x14ac:dyDescent="0.2">
      <c r="A164" s="1">
        <v>5</v>
      </c>
      <c r="B164" s="1" t="s">
        <v>1125</v>
      </c>
      <c r="C164" s="1">
        <v>42</v>
      </c>
      <c r="D164" s="1" t="s">
        <v>1067</v>
      </c>
      <c r="E164" s="1">
        <v>17</v>
      </c>
    </row>
    <row r="165" spans="1:5" x14ac:dyDescent="0.2">
      <c r="A165" s="1">
        <v>5</v>
      </c>
      <c r="B165" s="1" t="s">
        <v>1232</v>
      </c>
      <c r="C165" s="1">
        <v>30</v>
      </c>
      <c r="D165" s="1" t="s">
        <v>1179</v>
      </c>
      <c r="E165" s="1">
        <v>6</v>
      </c>
    </row>
    <row r="166" spans="1:5" x14ac:dyDescent="0.2">
      <c r="A166" s="1">
        <v>5</v>
      </c>
      <c r="B166" s="1" t="s">
        <v>1340</v>
      </c>
      <c r="C166" s="1">
        <v>16</v>
      </c>
      <c r="D166" s="1" t="s">
        <v>1285</v>
      </c>
      <c r="E166" s="1">
        <v>10</v>
      </c>
    </row>
    <row r="167" spans="1:5" x14ac:dyDescent="0.2">
      <c r="A167" s="1">
        <v>5</v>
      </c>
      <c r="B167" s="1" t="s">
        <v>1454</v>
      </c>
      <c r="C167" s="1">
        <v>27</v>
      </c>
      <c r="D167" s="1" t="s">
        <v>1396</v>
      </c>
      <c r="E167" s="1">
        <v>30</v>
      </c>
    </row>
    <row r="168" spans="1:5" x14ac:dyDescent="0.2">
      <c r="A168" s="1">
        <v>5</v>
      </c>
      <c r="B168" s="1" t="s">
        <v>1557</v>
      </c>
      <c r="C168" s="1">
        <v>24</v>
      </c>
      <c r="D168" s="1" t="s">
        <v>1508</v>
      </c>
      <c r="E168" s="1">
        <v>20</v>
      </c>
    </row>
    <row r="169" spans="1:5" x14ac:dyDescent="0.2">
      <c r="A169" s="1">
        <v>6</v>
      </c>
      <c r="B169" s="1" t="s">
        <v>532</v>
      </c>
      <c r="C169" s="1">
        <v>21</v>
      </c>
      <c r="D169" s="1" t="s">
        <v>263</v>
      </c>
      <c r="E169" s="1">
        <v>31</v>
      </c>
    </row>
    <row r="170" spans="1:5" x14ac:dyDescent="0.2">
      <c r="A170" s="1">
        <v>6</v>
      </c>
      <c r="B170" s="1" t="s">
        <v>383</v>
      </c>
      <c r="C170" s="1">
        <v>34</v>
      </c>
      <c r="D170" s="1" t="s">
        <v>1067</v>
      </c>
      <c r="E170" s="1">
        <v>37</v>
      </c>
    </row>
    <row r="171" spans="1:5" x14ac:dyDescent="0.2">
      <c r="A171" s="1">
        <v>6</v>
      </c>
      <c r="B171" s="1" t="s">
        <v>590</v>
      </c>
      <c r="C171" s="1">
        <v>20</v>
      </c>
      <c r="D171" s="1" t="s">
        <v>1695</v>
      </c>
      <c r="E171" s="1">
        <v>34</v>
      </c>
    </row>
    <row r="172" spans="1:5" x14ac:dyDescent="0.2">
      <c r="A172" s="1">
        <v>6</v>
      </c>
      <c r="B172" s="1" t="s">
        <v>1125</v>
      </c>
      <c r="C172" s="1">
        <v>13</v>
      </c>
      <c r="D172" s="1" t="s">
        <v>1557</v>
      </c>
      <c r="E172" s="1">
        <v>25</v>
      </c>
    </row>
    <row r="173" spans="1:5" x14ac:dyDescent="0.2">
      <c r="A173" s="1">
        <v>6</v>
      </c>
      <c r="B173" s="1" t="s">
        <v>327</v>
      </c>
      <c r="C173" s="1">
        <v>10</v>
      </c>
      <c r="D173" s="1" t="s">
        <v>2013</v>
      </c>
      <c r="E173" s="1">
        <v>16</v>
      </c>
    </row>
    <row r="174" spans="1:5" x14ac:dyDescent="0.2">
      <c r="A174" s="1">
        <v>6</v>
      </c>
      <c r="B174" s="1" t="s">
        <v>434</v>
      </c>
      <c r="C174" s="1">
        <v>34</v>
      </c>
      <c r="D174" s="1" t="s">
        <v>907</v>
      </c>
      <c r="E174" s="1">
        <v>21</v>
      </c>
    </row>
    <row r="175" spans="1:5" x14ac:dyDescent="0.2">
      <c r="A175" s="1">
        <v>6</v>
      </c>
      <c r="B175" s="1" t="s">
        <v>1340</v>
      </c>
      <c r="C175" s="1">
        <v>26</v>
      </c>
      <c r="D175" s="1" t="s">
        <v>801</v>
      </c>
      <c r="E175" s="1">
        <v>23</v>
      </c>
    </row>
    <row r="176" spans="1:5" x14ac:dyDescent="0.2">
      <c r="A176" s="1">
        <v>6</v>
      </c>
      <c r="B176" s="1" t="s">
        <v>1640</v>
      </c>
      <c r="C176" s="1">
        <v>38</v>
      </c>
      <c r="D176" s="1" t="s">
        <v>858</v>
      </c>
      <c r="E176" s="1">
        <v>10</v>
      </c>
    </row>
    <row r="177" spans="1:5" x14ac:dyDescent="0.2">
      <c r="A177" s="1">
        <v>6</v>
      </c>
      <c r="B177" s="1" t="s">
        <v>63</v>
      </c>
      <c r="C177" s="1">
        <v>31</v>
      </c>
      <c r="D177" s="1" t="s">
        <v>693</v>
      </c>
      <c r="E177" s="1">
        <v>20</v>
      </c>
    </row>
    <row r="178" spans="1:5" x14ac:dyDescent="0.2">
      <c r="A178" s="1">
        <v>6</v>
      </c>
      <c r="B178" s="1" t="s">
        <v>1863</v>
      </c>
      <c r="C178" s="1">
        <v>27</v>
      </c>
      <c r="D178" s="1" t="s">
        <v>482</v>
      </c>
      <c r="E178" s="1">
        <v>23</v>
      </c>
    </row>
    <row r="179" spans="1:5" x14ac:dyDescent="0.2">
      <c r="A179" s="1">
        <v>6</v>
      </c>
      <c r="B179" s="1" t="s">
        <v>1508</v>
      </c>
      <c r="C179" s="1">
        <v>20</v>
      </c>
      <c r="D179" s="1" t="s">
        <v>965</v>
      </c>
      <c r="E179" s="1">
        <v>27</v>
      </c>
    </row>
    <row r="180" spans="1:5" x14ac:dyDescent="0.2">
      <c r="A180" s="1">
        <v>6</v>
      </c>
      <c r="B180" s="1" t="s">
        <v>744</v>
      </c>
      <c r="C180" s="1">
        <v>20</v>
      </c>
      <c r="D180" s="1" t="s">
        <v>1454</v>
      </c>
      <c r="E180" s="1">
        <v>25</v>
      </c>
    </row>
    <row r="181" spans="1:5" x14ac:dyDescent="0.2">
      <c r="A181" s="1">
        <v>6</v>
      </c>
      <c r="B181" s="1" t="s">
        <v>1232</v>
      </c>
      <c r="C181" s="1">
        <v>34</v>
      </c>
      <c r="D181" s="1" t="s">
        <v>136</v>
      </c>
      <c r="E181" s="1">
        <v>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119"/>
  <sheetViews>
    <sheetView tabSelected="1" workbookViewId="0">
      <selection activeCell="D67" sqref="D67"/>
    </sheetView>
  </sheetViews>
  <sheetFormatPr baseColWidth="10" defaultRowHeight="15" x14ac:dyDescent="0.2"/>
  <cols>
    <col min="1" max="1" width="18.33203125" bestFit="1" customWidth="1"/>
  </cols>
  <sheetData>
    <row r="1" spans="1:1" x14ac:dyDescent="0.2">
      <c r="A1" s="38" t="s">
        <v>0</v>
      </c>
    </row>
    <row r="2" spans="1:1" hidden="1" x14ac:dyDescent="0.2">
      <c r="A2" s="38" t="s">
        <v>1</v>
      </c>
    </row>
    <row r="3" spans="1:1" hidden="1" x14ac:dyDescent="0.2">
      <c r="A3" s="38" t="s">
        <v>2</v>
      </c>
    </row>
    <row r="4" spans="1:1" hidden="1" x14ac:dyDescent="0.2">
      <c r="A4" s="38" t="s">
        <v>3</v>
      </c>
    </row>
    <row r="5" spans="1:1" hidden="1" x14ac:dyDescent="0.2">
      <c r="A5" s="38" t="s">
        <v>4</v>
      </c>
    </row>
    <row r="6" spans="1:1" hidden="1" x14ac:dyDescent="0.2">
      <c r="A6" s="38" t="s">
        <v>2969</v>
      </c>
    </row>
    <row r="7" spans="1:1" hidden="1" x14ac:dyDescent="0.2">
      <c r="A7" t="s">
        <v>5</v>
      </c>
    </row>
    <row r="8" spans="1:1" hidden="1" x14ac:dyDescent="0.2">
      <c r="A8" t="s">
        <v>6</v>
      </c>
    </row>
    <row r="9" spans="1:1" hidden="1" x14ac:dyDescent="0.2">
      <c r="A9" t="s">
        <v>2970</v>
      </c>
    </row>
    <row r="10" spans="1:1" hidden="1" x14ac:dyDescent="0.2">
      <c r="A10" s="41" t="s">
        <v>2971</v>
      </c>
    </row>
    <row r="11" spans="1:1" hidden="1" x14ac:dyDescent="0.2">
      <c r="A11" t="s">
        <v>2972</v>
      </c>
    </row>
    <row r="12" spans="1:1" hidden="1" x14ac:dyDescent="0.2">
      <c r="A12" s="40" t="s">
        <v>7</v>
      </c>
    </row>
    <row r="13" spans="1:1" hidden="1" x14ac:dyDescent="0.2">
      <c r="A13" s="41" t="s">
        <v>2973</v>
      </c>
    </row>
    <row r="14" spans="1:1" hidden="1" x14ac:dyDescent="0.2">
      <c r="A14" t="s">
        <v>2974</v>
      </c>
    </row>
    <row r="15" spans="1:1" hidden="1" x14ac:dyDescent="0.2">
      <c r="A15" t="s">
        <v>2975</v>
      </c>
    </row>
    <row r="16" spans="1:1" hidden="1" x14ac:dyDescent="0.2">
      <c r="A16" s="40" t="s">
        <v>2976</v>
      </c>
    </row>
    <row r="17" spans="1:1" hidden="1" x14ac:dyDescent="0.2">
      <c r="A17" t="s">
        <v>2977</v>
      </c>
    </row>
    <row r="18" spans="1:1" hidden="1" x14ac:dyDescent="0.2">
      <c r="A18" s="40" t="s">
        <v>2978</v>
      </c>
    </row>
    <row r="19" spans="1:1" hidden="1" x14ac:dyDescent="0.2">
      <c r="A19" s="40" t="s">
        <v>8</v>
      </c>
    </row>
    <row r="20" spans="1:1" hidden="1" x14ac:dyDescent="0.2">
      <c r="A20" t="s">
        <v>2979</v>
      </c>
    </row>
    <row r="21" spans="1:1" hidden="1" x14ac:dyDescent="0.2">
      <c r="A21" t="s">
        <v>9</v>
      </c>
    </row>
    <row r="22" spans="1:1" hidden="1" x14ac:dyDescent="0.2">
      <c r="A22" t="s">
        <v>2980</v>
      </c>
    </row>
    <row r="23" spans="1:1" hidden="1" x14ac:dyDescent="0.2">
      <c r="A23" t="s">
        <v>2981</v>
      </c>
    </row>
    <row r="24" spans="1:1" hidden="1" x14ac:dyDescent="0.2">
      <c r="A24" t="s">
        <v>2982</v>
      </c>
    </row>
    <row r="25" spans="1:1" hidden="1" x14ac:dyDescent="0.2">
      <c r="A25" t="s">
        <v>2983</v>
      </c>
    </row>
    <row r="26" spans="1:1" hidden="1" x14ac:dyDescent="0.2">
      <c r="A26" t="s">
        <v>2984</v>
      </c>
    </row>
    <row r="27" spans="1:1" hidden="1" x14ac:dyDescent="0.2">
      <c r="A27" t="s">
        <v>2985</v>
      </c>
    </row>
    <row r="28" spans="1:1" hidden="1" x14ac:dyDescent="0.2">
      <c r="A28" t="s">
        <v>2986</v>
      </c>
    </row>
    <row r="29" spans="1:1" hidden="1" x14ac:dyDescent="0.2">
      <c r="A29" t="s">
        <v>2987</v>
      </c>
    </row>
    <row r="30" spans="1:1" hidden="1" x14ac:dyDescent="0.2">
      <c r="A30" s="38" t="s">
        <v>10</v>
      </c>
    </row>
    <row r="31" spans="1:1" hidden="1" x14ac:dyDescent="0.2">
      <c r="A31" t="s">
        <v>2988</v>
      </c>
    </row>
    <row r="32" spans="1:1" hidden="1" x14ac:dyDescent="0.2">
      <c r="A32" t="s">
        <v>2989</v>
      </c>
    </row>
    <row r="33" spans="1:1" hidden="1" x14ac:dyDescent="0.2">
      <c r="A33" t="s">
        <v>11</v>
      </c>
    </row>
    <row r="34" spans="1:1" hidden="1" x14ac:dyDescent="0.2">
      <c r="A34" t="s">
        <v>2990</v>
      </c>
    </row>
    <row r="35" spans="1:1" hidden="1" x14ac:dyDescent="0.2">
      <c r="A35" t="s">
        <v>2991</v>
      </c>
    </row>
    <row r="36" spans="1:1" hidden="1" x14ac:dyDescent="0.2">
      <c r="A36" t="s">
        <v>12</v>
      </c>
    </row>
    <row r="37" spans="1:1" hidden="1" x14ac:dyDescent="0.2">
      <c r="A37" t="s">
        <v>13</v>
      </c>
    </row>
    <row r="38" spans="1:1" hidden="1" x14ac:dyDescent="0.2">
      <c r="A38" t="s">
        <v>14</v>
      </c>
    </row>
    <row r="39" spans="1:1" hidden="1" x14ac:dyDescent="0.2">
      <c r="A39" t="s">
        <v>2992</v>
      </c>
    </row>
    <row r="40" spans="1:1" hidden="1" x14ac:dyDescent="0.2">
      <c r="A40" t="s">
        <v>15</v>
      </c>
    </row>
    <row r="41" spans="1:1" hidden="1" x14ac:dyDescent="0.2">
      <c r="A41" t="s">
        <v>2993</v>
      </c>
    </row>
    <row r="42" spans="1:1" hidden="1" x14ac:dyDescent="0.2">
      <c r="A42" t="s">
        <v>16</v>
      </c>
    </row>
    <row r="43" spans="1:1" hidden="1" x14ac:dyDescent="0.2">
      <c r="A43" t="s">
        <v>2994</v>
      </c>
    </row>
    <row r="44" spans="1:1" hidden="1" x14ac:dyDescent="0.2">
      <c r="A44" t="s">
        <v>17</v>
      </c>
    </row>
    <row r="45" spans="1:1" hidden="1" x14ac:dyDescent="0.2">
      <c r="A45" t="s">
        <v>2995</v>
      </c>
    </row>
    <row r="46" spans="1:1" hidden="1" x14ac:dyDescent="0.2">
      <c r="A46" t="s">
        <v>2996</v>
      </c>
    </row>
    <row r="47" spans="1:1" hidden="1" x14ac:dyDescent="0.2">
      <c r="A47" t="s">
        <v>2997</v>
      </c>
    </row>
    <row r="48" spans="1:1" hidden="1" x14ac:dyDescent="0.2">
      <c r="A48" t="s">
        <v>2998</v>
      </c>
    </row>
    <row r="49" spans="1:1" hidden="1" x14ac:dyDescent="0.2">
      <c r="A49" t="s">
        <v>18</v>
      </c>
    </row>
    <row r="50" spans="1:1" hidden="1" x14ac:dyDescent="0.2">
      <c r="A50" t="s">
        <v>2999</v>
      </c>
    </row>
    <row r="51" spans="1:1" hidden="1" x14ac:dyDescent="0.2">
      <c r="A51" t="s">
        <v>19</v>
      </c>
    </row>
    <row r="52" spans="1:1" hidden="1" x14ac:dyDescent="0.2">
      <c r="A52" t="s">
        <v>20</v>
      </c>
    </row>
    <row r="53" spans="1:1" hidden="1" x14ac:dyDescent="0.2">
      <c r="A53" t="s">
        <v>21</v>
      </c>
    </row>
    <row r="54" spans="1:1" hidden="1" x14ac:dyDescent="0.2">
      <c r="A54" t="s">
        <v>22</v>
      </c>
    </row>
    <row r="55" spans="1:1" hidden="1" x14ac:dyDescent="0.2">
      <c r="A55" t="s">
        <v>23</v>
      </c>
    </row>
    <row r="56" spans="1:1" hidden="1" x14ac:dyDescent="0.2">
      <c r="A56" t="s">
        <v>24</v>
      </c>
    </row>
    <row r="57" spans="1:1" hidden="1" x14ac:dyDescent="0.2">
      <c r="A57" t="s">
        <v>3000</v>
      </c>
    </row>
    <row r="58" spans="1:1" hidden="1" x14ac:dyDescent="0.2">
      <c r="A58" t="s">
        <v>25</v>
      </c>
    </row>
    <row r="59" spans="1:1" hidden="1" x14ac:dyDescent="0.2">
      <c r="A59" t="s">
        <v>26</v>
      </c>
    </row>
    <row r="60" spans="1:1" hidden="1" x14ac:dyDescent="0.2">
      <c r="A60" t="s">
        <v>3001</v>
      </c>
    </row>
    <row r="61" spans="1:1" hidden="1" x14ac:dyDescent="0.2">
      <c r="A61" t="s">
        <v>27</v>
      </c>
    </row>
    <row r="62" spans="1:1" hidden="1" x14ac:dyDescent="0.2">
      <c r="A62" s="38" t="s">
        <v>28</v>
      </c>
    </row>
    <row r="63" spans="1:1" hidden="1" x14ac:dyDescent="0.2">
      <c r="A63" t="s">
        <v>3002</v>
      </c>
    </row>
    <row r="64" spans="1:1" x14ac:dyDescent="0.2">
      <c r="A64" t="s">
        <v>29</v>
      </c>
    </row>
    <row r="65" spans="1:1" x14ac:dyDescent="0.2">
      <c r="A65" t="s">
        <v>30</v>
      </c>
    </row>
    <row r="66" spans="1:1" x14ac:dyDescent="0.2">
      <c r="A66" t="s">
        <v>3003</v>
      </c>
    </row>
    <row r="67" spans="1:1" x14ac:dyDescent="0.2">
      <c r="A67" t="s">
        <v>3004</v>
      </c>
    </row>
    <row r="68" spans="1:1" x14ac:dyDescent="0.2">
      <c r="A68" s="42" t="s">
        <v>3005</v>
      </c>
    </row>
    <row r="69" spans="1:1" x14ac:dyDescent="0.2">
      <c r="A69" s="38" t="s">
        <v>31</v>
      </c>
    </row>
    <row r="70" spans="1:1" x14ac:dyDescent="0.2">
      <c r="A70" t="s">
        <v>3006</v>
      </c>
    </row>
    <row r="71" spans="1:1" x14ac:dyDescent="0.2">
      <c r="A71" s="38" t="s">
        <v>32</v>
      </c>
    </row>
    <row r="72" spans="1:1" x14ac:dyDescent="0.2">
      <c r="A72" t="s">
        <v>33</v>
      </c>
    </row>
    <row r="73" spans="1:1" x14ac:dyDescent="0.2">
      <c r="A73" s="38" t="s">
        <v>34</v>
      </c>
    </row>
    <row r="74" spans="1:1" x14ac:dyDescent="0.2">
      <c r="A74" t="s">
        <v>3007</v>
      </c>
    </row>
    <row r="75" spans="1:1" x14ac:dyDescent="0.2">
      <c r="A75" s="38" t="s">
        <v>35</v>
      </c>
    </row>
    <row r="76" spans="1:1" hidden="1" x14ac:dyDescent="0.2">
      <c r="A76" t="s">
        <v>3008</v>
      </c>
    </row>
    <row r="77" spans="1:1" hidden="1" x14ac:dyDescent="0.2">
      <c r="A77" t="s">
        <v>3009</v>
      </c>
    </row>
    <row r="78" spans="1:1" hidden="1" x14ac:dyDescent="0.2">
      <c r="A78" t="s">
        <v>36</v>
      </c>
    </row>
    <row r="79" spans="1:1" hidden="1" x14ac:dyDescent="0.2">
      <c r="A79" t="s">
        <v>3010</v>
      </c>
    </row>
    <row r="80" spans="1:1" hidden="1" x14ac:dyDescent="0.2">
      <c r="A80" t="s">
        <v>37</v>
      </c>
    </row>
    <row r="81" spans="1:1" hidden="1" x14ac:dyDescent="0.2">
      <c r="A81" t="s">
        <v>38</v>
      </c>
    </row>
    <row r="82" spans="1:1" hidden="1" x14ac:dyDescent="0.2">
      <c r="A82" t="s">
        <v>39</v>
      </c>
    </row>
    <row r="83" spans="1:1" hidden="1" x14ac:dyDescent="0.2">
      <c r="A83" t="s">
        <v>3011</v>
      </c>
    </row>
    <row r="84" spans="1:1" hidden="1" x14ac:dyDescent="0.2">
      <c r="A84" t="s">
        <v>3012</v>
      </c>
    </row>
    <row r="85" spans="1:1" hidden="1" x14ac:dyDescent="0.2">
      <c r="A85" t="s">
        <v>40</v>
      </c>
    </row>
    <row r="86" spans="1:1" hidden="1" x14ac:dyDescent="0.2">
      <c r="A86" t="s">
        <v>41</v>
      </c>
    </row>
    <row r="87" spans="1:1" hidden="1" x14ac:dyDescent="0.2">
      <c r="A87" t="s">
        <v>3013</v>
      </c>
    </row>
    <row r="88" spans="1:1" hidden="1" x14ac:dyDescent="0.2">
      <c r="A88" t="s">
        <v>3014</v>
      </c>
    </row>
    <row r="89" spans="1:1" hidden="1" x14ac:dyDescent="0.2">
      <c r="A89" t="s">
        <v>42</v>
      </c>
    </row>
    <row r="90" spans="1:1" hidden="1" x14ac:dyDescent="0.2">
      <c r="A90" t="s">
        <v>43</v>
      </c>
    </row>
    <row r="91" spans="1:1" hidden="1" x14ac:dyDescent="0.2">
      <c r="A91" t="s">
        <v>3015</v>
      </c>
    </row>
    <row r="92" spans="1:1" hidden="1" x14ac:dyDescent="0.2">
      <c r="A92" t="s">
        <v>44</v>
      </c>
    </row>
    <row r="93" spans="1:1" hidden="1" x14ac:dyDescent="0.2">
      <c r="A93" s="38" t="s">
        <v>45</v>
      </c>
    </row>
    <row r="94" spans="1:1" hidden="1" x14ac:dyDescent="0.2">
      <c r="A94" t="s">
        <v>3016</v>
      </c>
    </row>
    <row r="95" spans="1:1" hidden="1" x14ac:dyDescent="0.2">
      <c r="A95" t="s">
        <v>3017</v>
      </c>
    </row>
    <row r="96" spans="1:1" hidden="1" x14ac:dyDescent="0.2">
      <c r="A96" t="s">
        <v>46</v>
      </c>
    </row>
    <row r="97" spans="1:1" hidden="1" x14ac:dyDescent="0.2">
      <c r="A97" t="s">
        <v>47</v>
      </c>
    </row>
    <row r="98" spans="1:1" hidden="1" x14ac:dyDescent="0.2">
      <c r="A98" s="39" t="s">
        <v>48</v>
      </c>
    </row>
    <row r="99" spans="1:1" hidden="1" x14ac:dyDescent="0.2">
      <c r="A99" t="s">
        <v>3018</v>
      </c>
    </row>
    <row r="100" spans="1:1" hidden="1" x14ac:dyDescent="0.2">
      <c r="A100" s="38" t="s">
        <v>49</v>
      </c>
    </row>
    <row r="101" spans="1:1" hidden="1" x14ac:dyDescent="0.2">
      <c r="A101" t="s">
        <v>50</v>
      </c>
    </row>
    <row r="102" spans="1:1" hidden="1" x14ac:dyDescent="0.2">
      <c r="A102" s="38" t="s">
        <v>51</v>
      </c>
    </row>
    <row r="103" spans="1:1" hidden="1" x14ac:dyDescent="0.2">
      <c r="A103" t="s">
        <v>3019</v>
      </c>
    </row>
    <row r="104" spans="1:1" hidden="1" x14ac:dyDescent="0.2">
      <c r="A104" s="38" t="s">
        <v>52</v>
      </c>
    </row>
    <row r="105" spans="1:1" hidden="1" x14ac:dyDescent="0.2">
      <c r="A105" t="s">
        <v>53</v>
      </c>
    </row>
    <row r="106" spans="1:1" hidden="1" x14ac:dyDescent="0.2">
      <c r="A106" t="s">
        <v>3020</v>
      </c>
    </row>
    <row r="107" spans="1:1" hidden="1" x14ac:dyDescent="0.2">
      <c r="A107" t="s">
        <v>54</v>
      </c>
    </row>
    <row r="108" spans="1:1" hidden="1" x14ac:dyDescent="0.2">
      <c r="A108" t="s">
        <v>55</v>
      </c>
    </row>
    <row r="109" spans="1:1" hidden="1" x14ac:dyDescent="0.2">
      <c r="A109" t="s">
        <v>3021</v>
      </c>
    </row>
    <row r="110" spans="1:1" hidden="1" x14ac:dyDescent="0.2">
      <c r="A110" s="38" t="s">
        <v>56</v>
      </c>
    </row>
    <row r="111" spans="1:1" hidden="1" x14ac:dyDescent="0.2">
      <c r="A111" t="s">
        <v>57</v>
      </c>
    </row>
    <row r="112" spans="1:1" hidden="1" x14ac:dyDescent="0.2">
      <c r="A112" s="38" t="s">
        <v>58</v>
      </c>
    </row>
    <row r="113" spans="1:1" hidden="1" x14ac:dyDescent="0.2">
      <c r="A113" t="s">
        <v>3022</v>
      </c>
    </row>
    <row r="114" spans="1:1" hidden="1" x14ac:dyDescent="0.2">
      <c r="A114" s="38" t="s">
        <v>59</v>
      </c>
    </row>
    <row r="115" spans="1:1" hidden="1" x14ac:dyDescent="0.2">
      <c r="A115" t="s">
        <v>3023</v>
      </c>
    </row>
    <row r="116" spans="1:1" hidden="1" x14ac:dyDescent="0.2">
      <c r="A116" t="s">
        <v>3024</v>
      </c>
    </row>
    <row r="117" spans="1:1" hidden="1" x14ac:dyDescent="0.2">
      <c r="A117" t="s">
        <v>3025</v>
      </c>
    </row>
    <row r="118" spans="1:1" hidden="1" x14ac:dyDescent="0.2">
      <c r="A118" t="s">
        <v>3026</v>
      </c>
    </row>
    <row r="119" spans="1:1" hidden="1" x14ac:dyDescent="0.2">
      <c r="A119" t="s">
        <v>3027</v>
      </c>
    </row>
  </sheetData>
  <autoFilter ref="A1:A119">
    <filterColumn colId="0">
      <filters>
        <filter val="passing_att"/>
        <filter val="passing_cmp"/>
        <filter val="passing_first_down"/>
        <filter val="passing_incmp"/>
        <filter val="passing_int"/>
        <filter val="passing_ints"/>
        <filter val="passing_sk"/>
        <filter val="passing_tds"/>
        <filter val="passing_twopta"/>
        <filter val="passing_twoptm"/>
        <filter val="passing_twoptmissed"/>
        <filter val="passing_yds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Z202"/>
  <sheetViews>
    <sheetView topLeftCell="B1" workbookViewId="0">
      <selection activeCell="H48" sqref="H48"/>
    </sheetView>
  </sheetViews>
  <sheetFormatPr baseColWidth="10" defaultColWidth="8.83203125" defaultRowHeight="15" x14ac:dyDescent="0.2"/>
  <cols>
    <col min="1" max="1" width="8.6640625" style="28" bestFit="1" customWidth="1"/>
    <col min="2" max="2" width="16.5" style="28" bestFit="1" customWidth="1"/>
    <col min="3" max="3" width="13.1640625" style="28" bestFit="1" customWidth="1"/>
    <col min="4" max="4" width="20.5" style="28" bestFit="1" customWidth="1"/>
    <col min="5" max="5" width="11.6640625" style="28" bestFit="1" customWidth="1"/>
    <col min="6" max="6" width="20.6640625" style="28" bestFit="1" customWidth="1"/>
    <col min="7" max="7" width="23" style="28" bestFit="1" customWidth="1"/>
    <col min="8" max="9" width="16.6640625" style="28" customWidth="1"/>
    <col min="10" max="10" width="16.5" style="28" bestFit="1" customWidth="1"/>
    <col min="11" max="11" width="15.83203125" bestFit="1" customWidth="1"/>
    <col min="12" max="15" width="10.1640625" style="1" bestFit="1" customWidth="1"/>
    <col min="16" max="16" width="11.33203125" style="1" bestFit="1" customWidth="1"/>
    <col min="17" max="19" width="11.33203125" style="1" customWidth="1"/>
    <col min="20" max="20" width="8.83203125" style="1"/>
    <col min="21" max="21" width="12" bestFit="1" customWidth="1"/>
    <col min="22" max="25" width="8.83203125" style="1"/>
  </cols>
  <sheetData>
    <row r="1" spans="1:26" x14ac:dyDescent="0.2">
      <c r="A1" s="29" t="s">
        <v>2537</v>
      </c>
      <c r="B1" s="29" t="s">
        <v>2634</v>
      </c>
      <c r="C1" s="29" t="s">
        <v>2635</v>
      </c>
      <c r="D1" s="29" t="s">
        <v>2636</v>
      </c>
      <c r="E1" s="29" t="s">
        <v>2637</v>
      </c>
      <c r="F1" s="29" t="s">
        <v>2638</v>
      </c>
      <c r="G1" s="29" t="s">
        <v>2639</v>
      </c>
      <c r="H1" s="29" t="s">
        <v>2961</v>
      </c>
      <c r="I1" s="29"/>
      <c r="J1" s="29" t="s">
        <v>2640</v>
      </c>
      <c r="K1" s="29" t="s">
        <v>2880</v>
      </c>
      <c r="L1" s="30" t="s">
        <v>2878</v>
      </c>
      <c r="M1" s="30" t="s">
        <v>2879</v>
      </c>
      <c r="N1" s="30" t="s">
        <v>2881</v>
      </c>
      <c r="O1" s="30" t="s">
        <v>2962</v>
      </c>
      <c r="P1" s="30" t="s">
        <v>2963</v>
      </c>
      <c r="Q1" s="30" t="s">
        <v>2964</v>
      </c>
      <c r="R1" s="30" t="s">
        <v>2965</v>
      </c>
      <c r="S1" s="30" t="s">
        <v>2966</v>
      </c>
      <c r="T1" s="30" t="s">
        <v>2967</v>
      </c>
    </row>
    <row r="2" spans="1:26" hidden="1" x14ac:dyDescent="0.2">
      <c r="A2" s="28">
        <v>6</v>
      </c>
      <c r="B2" s="28" t="s">
        <v>1340</v>
      </c>
      <c r="C2" s="28" t="s">
        <v>2641</v>
      </c>
      <c r="D2" s="28" t="s">
        <v>2642</v>
      </c>
      <c r="E2" s="28">
        <v>3700</v>
      </c>
      <c r="F2" s="28" t="s">
        <v>2643</v>
      </c>
      <c r="G2" s="28">
        <v>17.2</v>
      </c>
      <c r="H2" s="28">
        <f>VLOOKUP(B2,Sheet4!$B:$P,15,0)</f>
        <v>8</v>
      </c>
      <c r="I2" s="28">
        <f>E2/H2</f>
        <v>462.5</v>
      </c>
      <c r="J2" s="28" t="s">
        <v>2644</v>
      </c>
      <c r="K2" s="37">
        <v>0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7">
        <v>1</v>
      </c>
      <c r="U2" s="1"/>
      <c r="V2" s="30" t="s">
        <v>2645</v>
      </c>
      <c r="W2" s="1">
        <f>SUMPRODUCT(H2:H201,K2:K201)</f>
        <v>241.92</v>
      </c>
      <c r="Z2" s="1"/>
    </row>
    <row r="3" spans="1:26" hidden="1" x14ac:dyDescent="0.2">
      <c r="A3" s="28">
        <v>6</v>
      </c>
      <c r="B3" s="28" t="s">
        <v>1125</v>
      </c>
      <c r="C3" s="28" t="s">
        <v>2641</v>
      </c>
      <c r="D3" s="28" t="s">
        <v>2646</v>
      </c>
      <c r="E3" s="28">
        <v>3600</v>
      </c>
      <c r="F3" s="28" t="s">
        <v>2647</v>
      </c>
      <c r="G3" s="28">
        <v>13.2</v>
      </c>
      <c r="H3" s="28">
        <f>VLOOKUP(B3,Sheet4!$B:$P,15,0)</f>
        <v>3</v>
      </c>
      <c r="I3" s="28">
        <f t="shared" ref="I3:I16" si="0">E3/H3</f>
        <v>1200</v>
      </c>
      <c r="J3" s="28" t="s">
        <v>2648</v>
      </c>
      <c r="K3" s="37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7">
        <v>0</v>
      </c>
      <c r="U3" s="1"/>
      <c r="Z3" s="1"/>
    </row>
    <row r="4" spans="1:26" hidden="1" x14ac:dyDescent="0.2">
      <c r="A4" s="28">
        <v>6</v>
      </c>
      <c r="B4" s="28" t="s">
        <v>482</v>
      </c>
      <c r="C4" s="28" t="s">
        <v>2641</v>
      </c>
      <c r="D4" s="28" t="s">
        <v>2649</v>
      </c>
      <c r="E4" s="28">
        <v>3800</v>
      </c>
      <c r="F4" s="28" t="s">
        <v>2650</v>
      </c>
      <c r="G4" s="28">
        <v>12.8</v>
      </c>
      <c r="H4" s="28">
        <f>VLOOKUP(B4,Sheet4!$B:$P,15,0)</f>
        <v>7</v>
      </c>
      <c r="I4" s="28">
        <f t="shared" si="0"/>
        <v>542.85714285714289</v>
      </c>
      <c r="J4" s="28" t="s">
        <v>2651</v>
      </c>
      <c r="K4" s="37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7">
        <v>0</v>
      </c>
      <c r="U4" s="1"/>
      <c r="V4" s="1" t="s">
        <v>2637</v>
      </c>
      <c r="W4" s="1">
        <f>SUMPRODUCT($K$2:$K$201,$E$2:$E$201)</f>
        <v>46600</v>
      </c>
      <c r="X4" s="1" t="s">
        <v>2655</v>
      </c>
      <c r="Y4" s="1">
        <v>50000</v>
      </c>
      <c r="Z4" s="1"/>
    </row>
    <row r="5" spans="1:26" hidden="1" x14ac:dyDescent="0.2">
      <c r="A5" s="28">
        <v>6</v>
      </c>
      <c r="B5" s="28" t="s">
        <v>1863</v>
      </c>
      <c r="C5" s="28" t="s">
        <v>2641</v>
      </c>
      <c r="D5" s="28" t="s">
        <v>2653</v>
      </c>
      <c r="E5" s="28">
        <v>3000</v>
      </c>
      <c r="F5" s="28" t="s">
        <v>2650</v>
      </c>
      <c r="G5" s="28">
        <v>12</v>
      </c>
      <c r="H5" s="28">
        <f>VLOOKUP(B5,Sheet4!$B:$P,15,0)</f>
        <v>4</v>
      </c>
      <c r="I5" s="28">
        <f t="shared" si="0"/>
        <v>750</v>
      </c>
      <c r="J5" s="28" t="s">
        <v>2654</v>
      </c>
      <c r="K5" s="37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7">
        <v>0</v>
      </c>
      <c r="U5" s="1"/>
      <c r="V5" s="31" t="s">
        <v>69</v>
      </c>
      <c r="W5" s="1">
        <v>2</v>
      </c>
      <c r="X5" s="1" t="s">
        <v>2655</v>
      </c>
      <c r="Y5" s="1">
        <f>SUMIF(C:C,"RB",K:K)</f>
        <v>2</v>
      </c>
      <c r="Z5" s="1"/>
    </row>
    <row r="6" spans="1:26" hidden="1" x14ac:dyDescent="0.2">
      <c r="A6" s="28">
        <v>6</v>
      </c>
      <c r="B6" s="28" t="s">
        <v>965</v>
      </c>
      <c r="C6" s="28" t="s">
        <v>2641</v>
      </c>
      <c r="D6" s="28" t="s">
        <v>2656</v>
      </c>
      <c r="E6" s="28">
        <v>3200</v>
      </c>
      <c r="F6" s="28" t="s">
        <v>2657</v>
      </c>
      <c r="G6" s="28">
        <v>11.4</v>
      </c>
      <c r="H6" s="28">
        <f>VLOOKUP(B6,Sheet4!$B:$P,15,0)</f>
        <v>4</v>
      </c>
      <c r="I6" s="28">
        <f t="shared" si="0"/>
        <v>800</v>
      </c>
      <c r="J6" s="28" t="s">
        <v>965</v>
      </c>
      <c r="K6" s="37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7">
        <v>0</v>
      </c>
      <c r="U6" s="1"/>
      <c r="V6" s="31" t="s">
        <v>76</v>
      </c>
      <c r="W6" s="1">
        <v>3</v>
      </c>
      <c r="X6" s="1" t="s">
        <v>2655</v>
      </c>
      <c r="Y6" s="1">
        <f>SUMIF(C:C,"WR",K:K)</f>
        <v>3</v>
      </c>
      <c r="Z6" s="1"/>
    </row>
    <row r="7" spans="1:26" hidden="1" x14ac:dyDescent="0.2">
      <c r="A7" s="28">
        <v>6</v>
      </c>
      <c r="B7" s="28" t="s">
        <v>1695</v>
      </c>
      <c r="C7" s="28" t="s">
        <v>2641</v>
      </c>
      <c r="D7" s="28" t="s">
        <v>2658</v>
      </c>
      <c r="E7" s="28">
        <v>3100</v>
      </c>
      <c r="F7" s="28" t="s">
        <v>2659</v>
      </c>
      <c r="G7" s="28">
        <v>10.5</v>
      </c>
      <c r="H7" s="28">
        <f>VLOOKUP(B7,Sheet4!$B:$P,15,0)</f>
        <v>10</v>
      </c>
      <c r="I7" s="28">
        <f t="shared" si="0"/>
        <v>310</v>
      </c>
      <c r="J7" s="28" t="s">
        <v>1695</v>
      </c>
      <c r="K7" s="37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7">
        <v>0</v>
      </c>
      <c r="U7" s="1"/>
      <c r="V7" s="31" t="s">
        <v>79</v>
      </c>
      <c r="W7" s="1">
        <v>1</v>
      </c>
      <c r="X7" s="1" t="s">
        <v>2655</v>
      </c>
      <c r="Y7" s="1">
        <f>SUMIF(C:C,"TE",K:K)</f>
        <v>2</v>
      </c>
      <c r="Z7" s="1"/>
    </row>
    <row r="8" spans="1:26" hidden="1" x14ac:dyDescent="0.2">
      <c r="A8" s="28">
        <v>6</v>
      </c>
      <c r="B8" s="28" t="s">
        <v>1232</v>
      </c>
      <c r="C8" s="28" t="s">
        <v>2641</v>
      </c>
      <c r="D8" s="28" t="s">
        <v>2660</v>
      </c>
      <c r="E8" s="28">
        <v>3100</v>
      </c>
      <c r="F8" s="28" t="s">
        <v>2661</v>
      </c>
      <c r="G8" s="28">
        <v>9.25</v>
      </c>
      <c r="H8" s="28">
        <f>VLOOKUP(B8,Sheet4!$B:$P,15,0)</f>
        <v>3</v>
      </c>
      <c r="I8" s="28">
        <f t="shared" si="0"/>
        <v>1033.3333333333333</v>
      </c>
      <c r="J8" s="28" t="s">
        <v>1232</v>
      </c>
      <c r="K8" s="37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7">
        <v>0</v>
      </c>
      <c r="U8" s="1"/>
      <c r="V8" s="31" t="s">
        <v>2641</v>
      </c>
      <c r="W8" s="1">
        <v>1</v>
      </c>
      <c r="X8" s="1" t="s">
        <v>2652</v>
      </c>
      <c r="Y8" s="1">
        <f>SUMIF(C:C,"DST",K:K)</f>
        <v>1</v>
      </c>
      <c r="Z8" s="1"/>
    </row>
    <row r="9" spans="1:26" hidden="1" x14ac:dyDescent="0.2">
      <c r="A9" s="28">
        <v>6</v>
      </c>
      <c r="B9" s="28" t="s">
        <v>202</v>
      </c>
      <c r="C9" s="28" t="s">
        <v>2641</v>
      </c>
      <c r="D9" s="28" t="s">
        <v>2662</v>
      </c>
      <c r="E9" s="28">
        <v>2900</v>
      </c>
      <c r="F9" s="28" t="s">
        <v>2663</v>
      </c>
      <c r="G9" s="28">
        <v>9.1999999999999993</v>
      </c>
      <c r="H9" s="28">
        <v>0</v>
      </c>
      <c r="I9" s="28" t="e">
        <f t="shared" si="0"/>
        <v>#DIV/0!</v>
      </c>
      <c r="J9" s="28" t="s">
        <v>2664</v>
      </c>
      <c r="K9" s="37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7">
        <v>0</v>
      </c>
      <c r="U9" s="1"/>
      <c r="V9" s="31" t="s">
        <v>2607</v>
      </c>
      <c r="W9" s="1">
        <v>7</v>
      </c>
      <c r="X9" s="1" t="s">
        <v>2652</v>
      </c>
      <c r="Y9" s="1">
        <f>SUM(Y5:Y7)</f>
        <v>7</v>
      </c>
      <c r="Z9" s="1"/>
    </row>
    <row r="10" spans="1:26" hidden="1" x14ac:dyDescent="0.2">
      <c r="A10" s="28">
        <v>6</v>
      </c>
      <c r="B10" s="28" t="s">
        <v>532</v>
      </c>
      <c r="C10" s="28" t="s">
        <v>2641</v>
      </c>
      <c r="D10" s="28" t="s">
        <v>2665</v>
      </c>
      <c r="E10" s="28">
        <v>3200</v>
      </c>
      <c r="F10" s="28" t="s">
        <v>2666</v>
      </c>
      <c r="G10" s="28">
        <v>9</v>
      </c>
      <c r="H10" s="28">
        <f>VLOOKUP(B10,Sheet4!$B:$P,15,0)</f>
        <v>6</v>
      </c>
      <c r="I10" s="28">
        <f t="shared" si="0"/>
        <v>533.33333333333337</v>
      </c>
      <c r="J10" s="28" t="s">
        <v>2667</v>
      </c>
      <c r="K10" s="37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7">
        <v>0</v>
      </c>
      <c r="U10" s="1"/>
      <c r="V10" s="31" t="s">
        <v>64</v>
      </c>
      <c r="W10" s="1">
        <v>1</v>
      </c>
      <c r="X10" s="1" t="s">
        <v>2652</v>
      </c>
      <c r="Y10" s="1">
        <f>SUMIF(C:C,"QB",K:K)</f>
        <v>1</v>
      </c>
      <c r="Z10" s="1"/>
    </row>
    <row r="11" spans="1:26" hidden="1" x14ac:dyDescent="0.2">
      <c r="A11" s="28">
        <v>6</v>
      </c>
      <c r="B11" s="28" t="s">
        <v>2013</v>
      </c>
      <c r="C11" s="28" t="s">
        <v>2641</v>
      </c>
      <c r="D11" s="28" t="s">
        <v>2668</v>
      </c>
      <c r="E11" s="28">
        <v>2900</v>
      </c>
      <c r="F11" s="28" t="s">
        <v>2669</v>
      </c>
      <c r="G11" s="28">
        <v>8.75</v>
      </c>
      <c r="H11" s="28">
        <f>VLOOKUP(B11,Sheet4!$B:$P,15,0)</f>
        <v>6</v>
      </c>
      <c r="I11" s="28">
        <f t="shared" si="0"/>
        <v>483.33333333333331</v>
      </c>
      <c r="J11" s="28" t="s">
        <v>2670</v>
      </c>
      <c r="K11" s="37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7">
        <v>0</v>
      </c>
      <c r="U11" s="1"/>
      <c r="V11" s="1" t="s">
        <v>2968</v>
      </c>
      <c r="W11" s="1">
        <f>K7</f>
        <v>0</v>
      </c>
      <c r="X11" s="1" t="s">
        <v>2652</v>
      </c>
      <c r="Y11" s="1">
        <v>0</v>
      </c>
      <c r="Z11" s="1"/>
    </row>
    <row r="12" spans="1:26" hidden="1" x14ac:dyDescent="0.2">
      <c r="A12" s="28">
        <v>6</v>
      </c>
      <c r="B12" s="28" t="s">
        <v>1557</v>
      </c>
      <c r="C12" s="28" t="s">
        <v>2641</v>
      </c>
      <c r="D12" s="28" t="s">
        <v>2671</v>
      </c>
      <c r="E12" s="28">
        <v>2700</v>
      </c>
      <c r="F12" s="28" t="s">
        <v>2647</v>
      </c>
      <c r="G12" s="28">
        <v>8.4</v>
      </c>
      <c r="H12" s="28">
        <f>VLOOKUP(B12,Sheet4!$B:$P,15,0)</f>
        <v>9</v>
      </c>
      <c r="I12" s="28">
        <f t="shared" si="0"/>
        <v>300</v>
      </c>
      <c r="J12" s="28" t="s">
        <v>2672</v>
      </c>
      <c r="K12" s="37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7">
        <v>0</v>
      </c>
      <c r="U12" s="1"/>
      <c r="V12" s="1" t="s">
        <v>2968</v>
      </c>
      <c r="W12" s="1">
        <f>K48</f>
        <v>0</v>
      </c>
      <c r="X12" s="1" t="s">
        <v>2652</v>
      </c>
      <c r="Y12" s="1">
        <v>0</v>
      </c>
      <c r="Z12" s="1"/>
    </row>
    <row r="13" spans="1:26" hidden="1" x14ac:dyDescent="0.2">
      <c r="A13" s="28">
        <v>6</v>
      </c>
      <c r="B13" s="28" t="s">
        <v>1067</v>
      </c>
      <c r="C13" s="28" t="s">
        <v>2641</v>
      </c>
      <c r="D13" s="28" t="s">
        <v>2673</v>
      </c>
      <c r="E13" s="28">
        <v>2500</v>
      </c>
      <c r="F13" s="28" t="s">
        <v>2674</v>
      </c>
      <c r="G13" s="28">
        <v>8.1999999999999993</v>
      </c>
      <c r="H13" s="28">
        <f>VLOOKUP(B13,Sheet4!$B:$P,15,0)</f>
        <v>6</v>
      </c>
      <c r="I13" s="28">
        <f t="shared" si="0"/>
        <v>416.66666666666669</v>
      </c>
      <c r="J13" s="28" t="s">
        <v>2675</v>
      </c>
      <c r="K13" s="37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7">
        <v>0</v>
      </c>
      <c r="U13" s="1"/>
      <c r="V13" s="1" t="s">
        <v>2968</v>
      </c>
      <c r="W13" s="1">
        <f>K58</f>
        <v>0</v>
      </c>
      <c r="X13" s="1" t="s">
        <v>2652</v>
      </c>
      <c r="Y13" s="1">
        <v>0</v>
      </c>
      <c r="Z13" s="1"/>
    </row>
    <row r="14" spans="1:26" hidden="1" x14ac:dyDescent="0.2">
      <c r="A14" s="28">
        <v>6</v>
      </c>
      <c r="B14" s="28" t="s">
        <v>434</v>
      </c>
      <c r="C14" s="28" t="s">
        <v>2641</v>
      </c>
      <c r="D14" s="28" t="s">
        <v>2676</v>
      </c>
      <c r="E14" s="28">
        <v>3000</v>
      </c>
      <c r="F14" s="28" t="s">
        <v>2677</v>
      </c>
      <c r="G14" s="28">
        <v>7.6</v>
      </c>
      <c r="H14" s="28">
        <f>VLOOKUP(B14,Sheet4!$B:$P,15,0)</f>
        <v>4</v>
      </c>
      <c r="I14" s="28">
        <f t="shared" si="0"/>
        <v>750</v>
      </c>
      <c r="J14" s="28" t="s">
        <v>2678</v>
      </c>
      <c r="K14" s="37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7">
        <v>0</v>
      </c>
      <c r="U14" s="1"/>
      <c r="V14" s="1" t="s">
        <v>2968</v>
      </c>
      <c r="W14" s="1">
        <f>K68</f>
        <v>0</v>
      </c>
      <c r="X14" s="1" t="s">
        <v>2652</v>
      </c>
      <c r="Y14" s="1">
        <v>0</v>
      </c>
      <c r="Z14" s="1"/>
    </row>
    <row r="15" spans="1:26" hidden="1" x14ac:dyDescent="0.2">
      <c r="A15" s="28">
        <v>6</v>
      </c>
      <c r="B15" s="28" t="s">
        <v>907</v>
      </c>
      <c r="C15" s="28" t="s">
        <v>2641</v>
      </c>
      <c r="D15" s="28" t="s">
        <v>2679</v>
      </c>
      <c r="E15" s="28">
        <v>3200</v>
      </c>
      <c r="F15" s="28" t="s">
        <v>2677</v>
      </c>
      <c r="G15" s="28">
        <v>7.4</v>
      </c>
      <c r="H15" s="28">
        <f>VLOOKUP(B15,Sheet4!$B:$P,15,0)</f>
        <v>-1</v>
      </c>
      <c r="I15" s="28">
        <f t="shared" si="0"/>
        <v>-3200</v>
      </c>
      <c r="J15" s="28" t="s">
        <v>2680</v>
      </c>
      <c r="K15" s="37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7">
        <v>0</v>
      </c>
      <c r="U15" s="1"/>
      <c r="V15" s="1" t="s">
        <v>2968</v>
      </c>
      <c r="W15" s="1">
        <f>K127</f>
        <v>0</v>
      </c>
      <c r="X15" s="1" t="s">
        <v>2652</v>
      </c>
      <c r="Y15" s="1">
        <v>0</v>
      </c>
      <c r="Z15" s="1"/>
    </row>
    <row r="16" spans="1:26" hidden="1" x14ac:dyDescent="0.2">
      <c r="A16" s="28">
        <v>6</v>
      </c>
      <c r="B16" s="28" t="s">
        <v>1396</v>
      </c>
      <c r="C16" s="28" t="s">
        <v>2641</v>
      </c>
      <c r="D16" s="28" t="s">
        <v>2681</v>
      </c>
      <c r="E16" s="28">
        <v>2900</v>
      </c>
      <c r="F16" s="28" t="s">
        <v>2663</v>
      </c>
      <c r="G16" s="28">
        <v>7.4</v>
      </c>
      <c r="H16" s="28">
        <v>0</v>
      </c>
      <c r="I16" s="28" t="e">
        <f t="shared" si="0"/>
        <v>#DIV/0!</v>
      </c>
      <c r="J16" s="28" t="s">
        <v>1396</v>
      </c>
      <c r="K16" s="37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7">
        <v>0</v>
      </c>
      <c r="U16" s="1"/>
      <c r="V16" s="1" t="s">
        <v>2968</v>
      </c>
      <c r="W16" s="1">
        <f>K139</f>
        <v>0</v>
      </c>
      <c r="X16" s="1" t="s">
        <v>2652</v>
      </c>
      <c r="Y16" s="1">
        <v>0</v>
      </c>
      <c r="Z16" s="1"/>
    </row>
    <row r="17" spans="1:26" hidden="1" x14ac:dyDescent="0.2">
      <c r="A17" s="28">
        <v>6</v>
      </c>
      <c r="B17" s="28" t="s">
        <v>858</v>
      </c>
      <c r="C17" s="28" t="s">
        <v>2641</v>
      </c>
      <c r="D17" s="28" t="s">
        <v>2682</v>
      </c>
      <c r="E17" s="28">
        <v>2900</v>
      </c>
      <c r="F17" s="28" t="s">
        <v>2683</v>
      </c>
      <c r="G17" s="28">
        <v>7.25</v>
      </c>
      <c r="H17" s="28">
        <f>VLOOKUP(B17,Sheet4!$B:$P,15,0)</f>
        <v>10</v>
      </c>
      <c r="J17" s="28" t="s">
        <v>2684</v>
      </c>
      <c r="K17" s="37">
        <v>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7">
        <v>0</v>
      </c>
      <c r="U17" s="1"/>
      <c r="V17" s="1" t="s">
        <v>2968</v>
      </c>
      <c r="W17" s="1">
        <f>K159</f>
        <v>0</v>
      </c>
      <c r="X17" s="1" t="s">
        <v>2652</v>
      </c>
      <c r="Y17" s="1">
        <v>0</v>
      </c>
      <c r="Z17" s="1"/>
    </row>
    <row r="18" spans="1:26" hidden="1" x14ac:dyDescent="0.2">
      <c r="A18" s="28">
        <v>6</v>
      </c>
      <c r="B18" s="28" t="s">
        <v>590</v>
      </c>
      <c r="C18" s="28" t="s">
        <v>2641</v>
      </c>
      <c r="D18" s="28" t="s">
        <v>2685</v>
      </c>
      <c r="E18" s="28">
        <v>2500</v>
      </c>
      <c r="F18" s="28" t="s">
        <v>2659</v>
      </c>
      <c r="G18" s="28">
        <v>7.2</v>
      </c>
      <c r="H18" s="28">
        <f>VLOOKUP(B18,Sheet4!$B:$P,15,0)</f>
        <v>1</v>
      </c>
      <c r="I18" s="28">
        <f t="shared" ref="I18:I26" si="1">E18/H18</f>
        <v>2500</v>
      </c>
      <c r="J18" s="28" t="s">
        <v>2686</v>
      </c>
      <c r="K18" s="37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7">
        <v>0</v>
      </c>
      <c r="U18" s="1"/>
      <c r="V18" s="1" t="s">
        <v>2968</v>
      </c>
      <c r="W18" s="1">
        <f>K165</f>
        <v>0</v>
      </c>
      <c r="X18" s="1" t="s">
        <v>2652</v>
      </c>
      <c r="Y18" s="1">
        <v>0</v>
      </c>
      <c r="Z18" s="1"/>
    </row>
    <row r="19" spans="1:26" hidden="1" x14ac:dyDescent="0.2">
      <c r="A19" s="28">
        <v>6</v>
      </c>
      <c r="B19" s="28" t="s">
        <v>744</v>
      </c>
      <c r="C19" s="28" t="s">
        <v>2641</v>
      </c>
      <c r="D19" s="28" t="s">
        <v>2687</v>
      </c>
      <c r="E19" s="28">
        <v>3400</v>
      </c>
      <c r="F19" s="28" t="s">
        <v>2688</v>
      </c>
      <c r="G19" s="28">
        <v>6.8</v>
      </c>
      <c r="H19" s="28">
        <f>VLOOKUP(B19,Sheet4!$B:$P,15,0)</f>
        <v>3</v>
      </c>
      <c r="I19" s="28">
        <f t="shared" si="1"/>
        <v>1133.3333333333333</v>
      </c>
      <c r="J19" s="28" t="s">
        <v>2689</v>
      </c>
      <c r="K19" s="37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7">
        <v>0</v>
      </c>
      <c r="U19" s="1"/>
      <c r="Z19" s="1"/>
    </row>
    <row r="20" spans="1:26" x14ac:dyDescent="0.2">
      <c r="A20" s="28">
        <v>6</v>
      </c>
      <c r="B20" s="28" t="s">
        <v>1230</v>
      </c>
      <c r="C20" s="28" t="s">
        <v>64</v>
      </c>
      <c r="D20" s="28" t="s">
        <v>2690</v>
      </c>
      <c r="E20" s="28">
        <v>8100</v>
      </c>
      <c r="F20" s="28" t="s">
        <v>2661</v>
      </c>
      <c r="G20" s="28">
        <v>27.72</v>
      </c>
      <c r="H20" s="28">
        <f>VLOOKUP(B20,Week6Scores!$A:$Y,25,0)</f>
        <v>26.48</v>
      </c>
      <c r="I20" s="28">
        <f t="shared" si="1"/>
        <v>305.89123867069486</v>
      </c>
      <c r="J20" s="28" t="s">
        <v>1232</v>
      </c>
      <c r="K20" s="37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7">
        <v>0</v>
      </c>
      <c r="U20" s="1"/>
      <c r="Z20" s="1"/>
    </row>
    <row r="21" spans="1:26" x14ac:dyDescent="0.2">
      <c r="A21" s="28">
        <v>6</v>
      </c>
      <c r="B21" s="28" t="s">
        <v>432</v>
      </c>
      <c r="C21" s="28" t="s">
        <v>64</v>
      </c>
      <c r="D21" s="28" t="s">
        <v>2691</v>
      </c>
      <c r="E21" s="28">
        <v>5700</v>
      </c>
      <c r="F21" s="28" t="s">
        <v>2677</v>
      </c>
      <c r="G21" s="28">
        <v>25.643999999999998</v>
      </c>
      <c r="H21" s="28">
        <f>VLOOKUP(B21,Week6Scores!$A:$Y,25,0)</f>
        <v>20.52</v>
      </c>
      <c r="I21" s="28">
        <f t="shared" si="1"/>
        <v>277.77777777777777</v>
      </c>
      <c r="J21" s="28" t="s">
        <v>2678</v>
      </c>
      <c r="K21" s="37">
        <v>0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0</v>
      </c>
      <c r="T21" s="37">
        <v>0</v>
      </c>
      <c r="U21" s="1"/>
      <c r="Z21" s="1"/>
    </row>
    <row r="22" spans="1:26" x14ac:dyDescent="0.2">
      <c r="A22" s="28">
        <v>6</v>
      </c>
      <c r="B22" s="28" t="s">
        <v>963</v>
      </c>
      <c r="C22" s="28" t="s">
        <v>64</v>
      </c>
      <c r="D22" s="28" t="s">
        <v>2692</v>
      </c>
      <c r="E22" s="28">
        <v>7700</v>
      </c>
      <c r="F22" s="28" t="s">
        <v>2657</v>
      </c>
      <c r="G22" s="28">
        <v>23.608000000000001</v>
      </c>
      <c r="H22" s="28">
        <f>VLOOKUP(B22,Week6Scores!$A:$Y,25,0)</f>
        <v>19.600000000000001</v>
      </c>
      <c r="I22" s="28">
        <f t="shared" si="1"/>
        <v>392.85714285714283</v>
      </c>
      <c r="J22" s="28" t="s">
        <v>965</v>
      </c>
      <c r="K22" s="37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7">
        <v>0</v>
      </c>
      <c r="U22" s="1"/>
      <c r="Z22" s="1"/>
    </row>
    <row r="23" spans="1:26" x14ac:dyDescent="0.2">
      <c r="A23" s="28">
        <v>6</v>
      </c>
      <c r="B23" s="28" t="s">
        <v>1861</v>
      </c>
      <c r="C23" s="28" t="s">
        <v>64</v>
      </c>
      <c r="D23" s="28" t="s">
        <v>2693</v>
      </c>
      <c r="E23" s="28">
        <v>6700</v>
      </c>
      <c r="F23" s="28" t="s">
        <v>2650</v>
      </c>
      <c r="G23" s="28">
        <v>22.965</v>
      </c>
      <c r="H23" s="28">
        <f>VLOOKUP(B23,Week6Scores!$A:$Y,25,0)</f>
        <v>21.759999999999998</v>
      </c>
      <c r="I23" s="28">
        <f t="shared" si="1"/>
        <v>307.90441176470591</v>
      </c>
      <c r="J23" s="28" t="s">
        <v>2654</v>
      </c>
      <c r="K23" s="37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7">
        <v>0</v>
      </c>
      <c r="U23" s="1"/>
      <c r="Z23" s="1"/>
    </row>
    <row r="24" spans="1:26" x14ac:dyDescent="0.2">
      <c r="A24" s="28">
        <v>6</v>
      </c>
      <c r="B24" s="28" t="s">
        <v>799</v>
      </c>
      <c r="C24" s="28" t="s">
        <v>64</v>
      </c>
      <c r="D24" s="28" t="s">
        <v>2694</v>
      </c>
      <c r="E24" s="28">
        <v>5400</v>
      </c>
      <c r="F24" s="28" t="s">
        <v>2643</v>
      </c>
      <c r="G24" s="28">
        <v>22.905000000000001</v>
      </c>
      <c r="H24" s="28">
        <f>VLOOKUP(B24,Week6Scores!$A:$Y,25,0)</f>
        <v>14.719999999999999</v>
      </c>
      <c r="I24" s="28">
        <f t="shared" si="1"/>
        <v>366.84782608695656</v>
      </c>
      <c r="J24" s="28" t="s">
        <v>2695</v>
      </c>
      <c r="K24" s="37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37">
        <v>1</v>
      </c>
      <c r="U24" s="1"/>
      <c r="Z24" s="1"/>
    </row>
    <row r="25" spans="1:26" x14ac:dyDescent="0.2">
      <c r="A25" s="28">
        <v>6</v>
      </c>
      <c r="B25" s="28" t="s">
        <v>1123</v>
      </c>
      <c r="C25" s="28" t="s">
        <v>64</v>
      </c>
      <c r="D25" s="28" t="s">
        <v>2696</v>
      </c>
      <c r="E25" s="28">
        <v>6600</v>
      </c>
      <c r="F25" s="28" t="s">
        <v>2647</v>
      </c>
      <c r="G25" s="28">
        <v>22.347999999999999</v>
      </c>
      <c r="H25" s="28">
        <f>VLOOKUP(B25,Week6Scores!$A:$Y,25,0)</f>
        <v>20.74</v>
      </c>
      <c r="I25" s="28">
        <f t="shared" si="1"/>
        <v>318.22565091610414</v>
      </c>
      <c r="J25" s="28" t="s">
        <v>2648</v>
      </c>
      <c r="K25" s="37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7">
        <v>0</v>
      </c>
      <c r="U25" s="1"/>
      <c r="V25"/>
      <c r="W25" s="1">
        <v>0</v>
      </c>
      <c r="Y25" s="1">
        <v>0</v>
      </c>
      <c r="Z25" s="1"/>
    </row>
    <row r="26" spans="1:26" hidden="1" x14ac:dyDescent="0.2">
      <c r="A26" s="28">
        <v>6</v>
      </c>
      <c r="B26" s="28" t="s">
        <v>905</v>
      </c>
      <c r="C26" s="28" t="s">
        <v>64</v>
      </c>
      <c r="D26" s="28" t="s">
        <v>2697</v>
      </c>
      <c r="E26" s="28">
        <v>5600</v>
      </c>
      <c r="F26" s="28" t="s">
        <v>2677</v>
      </c>
      <c r="G26" s="28">
        <v>21.596</v>
      </c>
      <c r="H26" s="28">
        <v>0</v>
      </c>
      <c r="I26" s="28" t="e">
        <f t="shared" si="1"/>
        <v>#DIV/0!</v>
      </c>
      <c r="J26" s="28" t="s">
        <v>2680</v>
      </c>
      <c r="K26" s="37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7">
        <v>0</v>
      </c>
      <c r="U26" s="1"/>
      <c r="V26"/>
      <c r="W26" s="1">
        <v>0</v>
      </c>
      <c r="Y26" s="1">
        <v>0</v>
      </c>
      <c r="Z26" s="1"/>
    </row>
    <row r="27" spans="1:26" hidden="1" x14ac:dyDescent="0.2">
      <c r="A27" s="28">
        <v>6</v>
      </c>
      <c r="B27" s="28" t="s">
        <v>1506</v>
      </c>
      <c r="C27" s="28" t="s">
        <v>64</v>
      </c>
      <c r="D27" s="28" t="s">
        <v>2698</v>
      </c>
      <c r="E27" s="28">
        <v>6300</v>
      </c>
      <c r="F27" s="28" t="s">
        <v>2657</v>
      </c>
      <c r="G27" s="28">
        <v>21.344000000000001</v>
      </c>
      <c r="H27" s="28">
        <f>VLOOKUP(B27,Week6Scores!$A:$Y,25,0)</f>
        <v>31.12</v>
      </c>
      <c r="J27" s="28" t="s">
        <v>1508</v>
      </c>
      <c r="K27" s="37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7">
        <v>0</v>
      </c>
      <c r="U27" s="1"/>
      <c r="V27"/>
      <c r="W27" s="1">
        <v>0</v>
      </c>
      <c r="Y27" s="1">
        <v>0</v>
      </c>
      <c r="Z27" s="1"/>
    </row>
    <row r="28" spans="1:26" hidden="1" x14ac:dyDescent="0.2">
      <c r="A28" s="28">
        <v>6</v>
      </c>
      <c r="B28" s="28" t="s">
        <v>2196</v>
      </c>
      <c r="C28" s="28" t="s">
        <v>64</v>
      </c>
      <c r="D28" s="28" t="s">
        <v>2699</v>
      </c>
      <c r="E28" s="28">
        <v>6900</v>
      </c>
      <c r="F28" s="28" t="s">
        <v>2647</v>
      </c>
      <c r="G28" s="28">
        <v>20.792999999999999</v>
      </c>
      <c r="H28" s="28">
        <v>0</v>
      </c>
      <c r="I28" s="28" t="e">
        <f t="shared" ref="I28:I52" si="2">E28/H28</f>
        <v>#DIV/0!</v>
      </c>
      <c r="J28" s="28" t="s">
        <v>2672</v>
      </c>
      <c r="K28" s="37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7">
        <v>0</v>
      </c>
      <c r="U28" s="1"/>
      <c r="V28"/>
      <c r="W28" s="1">
        <v>0</v>
      </c>
      <c r="Y28" s="1">
        <v>0</v>
      </c>
      <c r="Z28" s="1"/>
    </row>
    <row r="29" spans="1:26" x14ac:dyDescent="0.2">
      <c r="A29" s="28">
        <v>6</v>
      </c>
      <c r="B29" s="28" t="s">
        <v>691</v>
      </c>
      <c r="C29" s="28" t="s">
        <v>64</v>
      </c>
      <c r="D29" s="28" t="s">
        <v>2700</v>
      </c>
      <c r="E29" s="28">
        <v>5200</v>
      </c>
      <c r="F29" s="28" t="s">
        <v>2701</v>
      </c>
      <c r="G29" s="28">
        <v>20.431999999999999</v>
      </c>
      <c r="H29" s="28">
        <f>VLOOKUP(B29,Week6Scores!$A:$Y,25,0)</f>
        <v>27.94</v>
      </c>
      <c r="I29" s="28">
        <f t="shared" si="2"/>
        <v>186.11309949892626</v>
      </c>
      <c r="J29" s="28" t="s">
        <v>2702</v>
      </c>
      <c r="K29" s="37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7">
        <v>0</v>
      </c>
      <c r="U29" s="1"/>
      <c r="V29"/>
      <c r="W29" s="1">
        <v>0</v>
      </c>
      <c r="Y29" s="1">
        <v>0</v>
      </c>
      <c r="Z29" s="1"/>
    </row>
    <row r="30" spans="1:26" hidden="1" x14ac:dyDescent="0.2">
      <c r="A30" s="28">
        <v>6</v>
      </c>
      <c r="B30" s="28" t="s">
        <v>1394</v>
      </c>
      <c r="C30" s="28" t="s">
        <v>64</v>
      </c>
      <c r="D30" s="28" t="s">
        <v>2703</v>
      </c>
      <c r="E30" s="28">
        <v>6800</v>
      </c>
      <c r="F30" s="28" t="s">
        <v>2663</v>
      </c>
      <c r="G30" s="28">
        <v>20.135999999999999</v>
      </c>
      <c r="H30" s="28">
        <v>0</v>
      </c>
      <c r="I30" s="28" t="e">
        <f t="shared" si="2"/>
        <v>#DIV/0!</v>
      </c>
      <c r="J30" s="28" t="s">
        <v>1396</v>
      </c>
      <c r="K30" s="37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7">
        <v>0</v>
      </c>
      <c r="U30" s="1"/>
      <c r="V30"/>
      <c r="W30" s="1">
        <v>0</v>
      </c>
      <c r="Y30" s="1">
        <v>0</v>
      </c>
      <c r="Z30" s="1"/>
    </row>
    <row r="31" spans="1:26" x14ac:dyDescent="0.2">
      <c r="A31" s="28">
        <v>6</v>
      </c>
      <c r="B31" s="28" t="s">
        <v>261</v>
      </c>
      <c r="C31" s="28" t="s">
        <v>64</v>
      </c>
      <c r="D31" s="28" t="s">
        <v>2704</v>
      </c>
      <c r="E31" s="28">
        <v>7000</v>
      </c>
      <c r="F31" s="28" t="s">
        <v>2666</v>
      </c>
      <c r="G31" s="28">
        <v>20.065000000000001</v>
      </c>
      <c r="H31" s="28">
        <f>VLOOKUP(B31,Week6Scores!$A:$Y,25,0)</f>
        <v>19.68</v>
      </c>
      <c r="I31" s="28">
        <f t="shared" si="2"/>
        <v>355.6910569105691</v>
      </c>
      <c r="J31" s="28" t="s">
        <v>263</v>
      </c>
      <c r="K31" s="37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7">
        <v>0</v>
      </c>
      <c r="U31" s="1"/>
      <c r="V31"/>
      <c r="W31" s="1">
        <v>0</v>
      </c>
      <c r="Y31" s="1">
        <v>0</v>
      </c>
      <c r="Z31" s="1"/>
    </row>
    <row r="32" spans="1:26" x14ac:dyDescent="0.2">
      <c r="A32" s="28">
        <v>6</v>
      </c>
      <c r="B32" s="28" t="s">
        <v>856</v>
      </c>
      <c r="C32" s="28" t="s">
        <v>64</v>
      </c>
      <c r="D32" s="28" t="s">
        <v>2705</v>
      </c>
      <c r="E32" s="28">
        <v>5800</v>
      </c>
      <c r="F32" s="28" t="s">
        <v>2683</v>
      </c>
      <c r="G32" s="28">
        <v>19.5</v>
      </c>
      <c r="H32" s="28">
        <f>VLOOKUP(B32,Week6Scores!$A:$Y,25,0)</f>
        <v>8.76</v>
      </c>
      <c r="I32" s="28">
        <f t="shared" si="2"/>
        <v>662.10045662100458</v>
      </c>
      <c r="J32" s="28" t="s">
        <v>2684</v>
      </c>
      <c r="K32" s="37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7">
        <v>0</v>
      </c>
      <c r="U32" s="1"/>
      <c r="V32"/>
      <c r="Z32" s="1"/>
    </row>
    <row r="33" spans="1:26" x14ac:dyDescent="0.2">
      <c r="A33" s="28">
        <v>6</v>
      </c>
      <c r="B33" s="28" t="s">
        <v>1638</v>
      </c>
      <c r="C33" s="28" t="s">
        <v>64</v>
      </c>
      <c r="D33" s="28" t="s">
        <v>2706</v>
      </c>
      <c r="E33" s="28">
        <v>5700</v>
      </c>
      <c r="F33" s="28" t="s">
        <v>2683</v>
      </c>
      <c r="G33" s="28">
        <v>18.225000000000001</v>
      </c>
      <c r="H33" s="28">
        <f>VLOOKUP(B33,Week6Scores!$A:$Y,25,0)</f>
        <v>18.04</v>
      </c>
      <c r="I33" s="28">
        <f t="shared" si="2"/>
        <v>315.96452328159648</v>
      </c>
      <c r="J33" s="28" t="s">
        <v>2707</v>
      </c>
      <c r="K33" s="37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7">
        <v>0</v>
      </c>
      <c r="U33" s="1"/>
      <c r="V33"/>
      <c r="Z33" s="1"/>
    </row>
    <row r="34" spans="1:26" x14ac:dyDescent="0.2">
      <c r="A34" s="28">
        <v>6</v>
      </c>
      <c r="B34" s="28" t="s">
        <v>60</v>
      </c>
      <c r="C34" s="28" t="s">
        <v>64</v>
      </c>
      <c r="D34" s="28" t="s">
        <v>2708</v>
      </c>
      <c r="E34" s="28">
        <v>5100</v>
      </c>
      <c r="F34" s="28" t="s">
        <v>2701</v>
      </c>
      <c r="G34" s="28">
        <v>17.533000000000001</v>
      </c>
      <c r="H34" s="28">
        <f>VLOOKUP(B34,Week6Scores!$A:$Y,25,0)</f>
        <v>24.22</v>
      </c>
      <c r="I34" s="28">
        <f t="shared" si="2"/>
        <v>210.5697770437655</v>
      </c>
      <c r="J34" s="28" t="s">
        <v>2709</v>
      </c>
      <c r="K34" s="37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7">
        <v>0</v>
      </c>
      <c r="U34" s="1"/>
      <c r="V34"/>
      <c r="Z34" s="1"/>
    </row>
    <row r="35" spans="1:26" x14ac:dyDescent="0.2">
      <c r="A35" s="28">
        <v>6</v>
      </c>
      <c r="B35" s="28" t="s">
        <v>742</v>
      </c>
      <c r="C35" s="28" t="s">
        <v>64</v>
      </c>
      <c r="D35" s="28" t="s">
        <v>2710</v>
      </c>
      <c r="E35" s="28">
        <v>5900</v>
      </c>
      <c r="F35" s="28" t="s">
        <v>2688</v>
      </c>
      <c r="G35" s="28">
        <v>17.376000000000001</v>
      </c>
      <c r="H35" s="28">
        <f>VLOOKUP(B35,Week6Scores!$A:$Y,25,0)</f>
        <v>22.72</v>
      </c>
      <c r="I35" s="28">
        <f t="shared" si="2"/>
        <v>259.68309859154931</v>
      </c>
      <c r="J35" s="28" t="s">
        <v>2689</v>
      </c>
      <c r="K35" s="37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7">
        <v>0</v>
      </c>
      <c r="U35" s="1"/>
      <c r="V35"/>
      <c r="Z35" s="1"/>
    </row>
    <row r="36" spans="1:26" hidden="1" x14ac:dyDescent="0.2">
      <c r="A36" s="28">
        <v>6</v>
      </c>
      <c r="B36" s="28" t="s">
        <v>342</v>
      </c>
      <c r="C36" s="28" t="s">
        <v>64</v>
      </c>
      <c r="D36" s="28" t="s">
        <v>2711</v>
      </c>
      <c r="E36" s="28">
        <v>6500</v>
      </c>
      <c r="F36" s="28" t="s">
        <v>2650</v>
      </c>
      <c r="G36" s="28">
        <v>17.295999999999999</v>
      </c>
      <c r="H36" s="28">
        <f>VLOOKUP(B36,Week6Scores!$A:$Y,25,0)</f>
        <v>0</v>
      </c>
      <c r="I36" s="28" t="e">
        <f t="shared" si="2"/>
        <v>#DIV/0!</v>
      </c>
      <c r="J36" s="28" t="s">
        <v>2651</v>
      </c>
      <c r="K36" s="37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7">
        <v>0</v>
      </c>
      <c r="U36" s="1"/>
      <c r="V36"/>
      <c r="Z36" s="1"/>
    </row>
    <row r="37" spans="1:26" x14ac:dyDescent="0.2">
      <c r="A37" s="28">
        <v>6</v>
      </c>
      <c r="B37" s="28" t="s">
        <v>530</v>
      </c>
      <c r="C37" s="28" t="s">
        <v>64</v>
      </c>
      <c r="D37" s="28" t="s">
        <v>2712</v>
      </c>
      <c r="E37" s="28">
        <v>6900</v>
      </c>
      <c r="F37" s="28" t="s">
        <v>2666</v>
      </c>
      <c r="G37" s="28">
        <v>17.288</v>
      </c>
      <c r="H37" s="28">
        <f>VLOOKUP(B37,Week6Scores!$A:$Y,25,0)</f>
        <v>17.8</v>
      </c>
      <c r="I37" s="28">
        <f t="shared" si="2"/>
        <v>387.64044943820221</v>
      </c>
      <c r="J37" s="28" t="s">
        <v>2667</v>
      </c>
      <c r="K37" s="37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7">
        <v>0</v>
      </c>
      <c r="U37" s="1"/>
      <c r="V37"/>
      <c r="Z37" s="1"/>
    </row>
    <row r="38" spans="1:26" hidden="1" x14ac:dyDescent="0.2">
      <c r="A38" s="28">
        <v>6</v>
      </c>
      <c r="B38" s="28" t="s">
        <v>200</v>
      </c>
      <c r="C38" s="28" t="s">
        <v>64</v>
      </c>
      <c r="D38" s="28" t="s">
        <v>2713</v>
      </c>
      <c r="E38" s="28">
        <v>6000</v>
      </c>
      <c r="F38" s="28" t="s">
        <v>2663</v>
      </c>
      <c r="G38" s="28">
        <v>16.928000000000001</v>
      </c>
      <c r="H38" s="28">
        <v>0</v>
      </c>
      <c r="I38" s="28" t="e">
        <f t="shared" si="2"/>
        <v>#DIV/0!</v>
      </c>
      <c r="J38" s="28" t="s">
        <v>2664</v>
      </c>
      <c r="K38" s="37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7">
        <v>0</v>
      </c>
      <c r="U38" s="1"/>
      <c r="V38"/>
      <c r="Z38" s="1"/>
    </row>
    <row r="39" spans="1:26" x14ac:dyDescent="0.2">
      <c r="A39" s="28">
        <v>6</v>
      </c>
      <c r="B39" s="28" t="s">
        <v>325</v>
      </c>
      <c r="C39" s="28" t="s">
        <v>64</v>
      </c>
      <c r="D39" s="28" t="s">
        <v>2714</v>
      </c>
      <c r="E39" s="28">
        <v>5300</v>
      </c>
      <c r="F39" s="28" t="s">
        <v>2669</v>
      </c>
      <c r="G39" s="28">
        <v>16.908000000000001</v>
      </c>
      <c r="H39" s="28">
        <f>VLOOKUP(B39,Week6Scores!$A:$Y,25,0)</f>
        <v>16.28</v>
      </c>
      <c r="I39" s="28">
        <f t="shared" si="2"/>
        <v>325.55282555282554</v>
      </c>
      <c r="J39" s="28" t="s">
        <v>327</v>
      </c>
      <c r="K39" s="37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7">
        <v>0</v>
      </c>
      <c r="U39" s="1"/>
      <c r="V39"/>
      <c r="Z39" s="1"/>
    </row>
    <row r="40" spans="1:26" x14ac:dyDescent="0.2">
      <c r="A40" s="28">
        <v>6</v>
      </c>
      <c r="B40" s="28" t="s">
        <v>2248</v>
      </c>
      <c r="C40" s="28" t="s">
        <v>64</v>
      </c>
      <c r="D40" s="28" t="s">
        <v>2715</v>
      </c>
      <c r="E40" s="28">
        <v>7600</v>
      </c>
      <c r="F40" s="28" t="s">
        <v>2661</v>
      </c>
      <c r="G40" s="28">
        <v>16.873000000000001</v>
      </c>
      <c r="H40" s="28">
        <f>VLOOKUP(B40,Week6Scores!$A:$Y,25,0)</f>
        <v>30.98</v>
      </c>
      <c r="I40" s="28">
        <f t="shared" si="2"/>
        <v>245.31956100710136</v>
      </c>
      <c r="J40" s="28" t="s">
        <v>2716</v>
      </c>
      <c r="K40" s="37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7">
        <v>0</v>
      </c>
      <c r="U40" s="1"/>
      <c r="V40"/>
      <c r="Z40" s="1"/>
    </row>
    <row r="41" spans="1:26" x14ac:dyDescent="0.2">
      <c r="A41" s="28">
        <v>6</v>
      </c>
      <c r="B41" s="28" t="s">
        <v>1452</v>
      </c>
      <c r="C41" s="28" t="s">
        <v>64</v>
      </c>
      <c r="D41" s="28" t="s">
        <v>2717</v>
      </c>
      <c r="E41" s="28">
        <v>5000</v>
      </c>
      <c r="F41" s="28" t="s">
        <v>2688</v>
      </c>
      <c r="G41" s="28">
        <v>16.472000000000001</v>
      </c>
      <c r="H41" s="28">
        <f>VLOOKUP(B41,Week6Scores!$A:$Y,25,0)</f>
        <v>25.6</v>
      </c>
      <c r="I41" s="28">
        <f t="shared" si="2"/>
        <v>195.3125</v>
      </c>
      <c r="J41" s="28" t="s">
        <v>1454</v>
      </c>
      <c r="K41" s="37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7">
        <v>0</v>
      </c>
      <c r="U41" s="1"/>
      <c r="V41"/>
      <c r="Z41" s="1"/>
    </row>
    <row r="42" spans="1:26" x14ac:dyDescent="0.2">
      <c r="A42" s="28">
        <v>6</v>
      </c>
      <c r="B42" s="28" t="s">
        <v>1693</v>
      </c>
      <c r="C42" s="28" t="s">
        <v>64</v>
      </c>
      <c r="D42" s="28" t="s">
        <v>2718</v>
      </c>
      <c r="E42" s="28">
        <v>5000</v>
      </c>
      <c r="F42" s="28" t="s">
        <v>2659</v>
      </c>
      <c r="G42" s="28">
        <v>16.04</v>
      </c>
      <c r="H42" s="28">
        <f>VLOOKUP(B42,Week6Scores!$A:$Y,25,0)</f>
        <v>26.220000000000002</v>
      </c>
      <c r="I42" s="28">
        <f t="shared" si="2"/>
        <v>190.69412662090005</v>
      </c>
      <c r="J42" s="28" t="s">
        <v>1695</v>
      </c>
      <c r="K42" s="37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7">
        <v>0</v>
      </c>
      <c r="U42" s="1"/>
      <c r="V42"/>
      <c r="Z42" s="1"/>
    </row>
    <row r="43" spans="1:26" hidden="1" x14ac:dyDescent="0.2">
      <c r="A43" s="28">
        <v>6</v>
      </c>
      <c r="B43" s="28" t="s">
        <v>133</v>
      </c>
      <c r="C43" s="28" t="s">
        <v>64</v>
      </c>
      <c r="D43" s="28" t="s">
        <v>2719</v>
      </c>
      <c r="E43" s="28">
        <v>5100</v>
      </c>
      <c r="F43" s="28" t="s">
        <v>2661</v>
      </c>
      <c r="G43" s="28">
        <v>15.8</v>
      </c>
      <c r="H43" s="28">
        <v>0</v>
      </c>
      <c r="I43" s="28" t="e">
        <f t="shared" si="2"/>
        <v>#DIV/0!</v>
      </c>
      <c r="J43" s="28" t="s">
        <v>2716</v>
      </c>
      <c r="K43" s="37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7">
        <v>0</v>
      </c>
      <c r="U43" s="1"/>
      <c r="V43"/>
      <c r="Z43" s="1"/>
    </row>
    <row r="44" spans="1:26" x14ac:dyDescent="0.2">
      <c r="A44" s="28">
        <v>6</v>
      </c>
      <c r="B44" s="28" t="s">
        <v>381</v>
      </c>
      <c r="C44" s="28" t="s">
        <v>64</v>
      </c>
      <c r="D44" s="28" t="s">
        <v>2720</v>
      </c>
      <c r="E44" s="28">
        <v>5200</v>
      </c>
      <c r="F44" s="28" t="s">
        <v>2674</v>
      </c>
      <c r="G44" s="28">
        <v>15.53</v>
      </c>
      <c r="H44" s="28">
        <f>VLOOKUP(B44,Week6Scores!$A:$Y,25,0)</f>
        <v>23.32</v>
      </c>
      <c r="I44" s="28">
        <f t="shared" si="2"/>
        <v>222.98456260720411</v>
      </c>
      <c r="J44" s="28" t="s">
        <v>2721</v>
      </c>
      <c r="K44" s="37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7">
        <v>0</v>
      </c>
      <c r="U44" s="1"/>
      <c r="V44"/>
      <c r="Z44" s="1"/>
    </row>
    <row r="45" spans="1:26" x14ac:dyDescent="0.2">
      <c r="A45" s="28">
        <v>6</v>
      </c>
      <c r="B45" s="28" t="s">
        <v>588</v>
      </c>
      <c r="C45" s="28" t="s">
        <v>64</v>
      </c>
      <c r="D45" s="28" t="s">
        <v>2722</v>
      </c>
      <c r="E45" s="28">
        <v>5100</v>
      </c>
      <c r="F45" s="28" t="s">
        <v>2659</v>
      </c>
      <c r="G45" s="28">
        <v>14.811999999999999</v>
      </c>
      <c r="H45" s="28">
        <f>VLOOKUP(B45,Week6Scores!$A:$Y,25,0)</f>
        <v>9.94</v>
      </c>
      <c r="I45" s="28">
        <f t="shared" si="2"/>
        <v>513.0784708249497</v>
      </c>
      <c r="J45" s="28" t="s">
        <v>2686</v>
      </c>
      <c r="K45" s="37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7">
        <v>0</v>
      </c>
      <c r="U45" s="1"/>
      <c r="V45"/>
      <c r="Z45" s="1"/>
    </row>
    <row r="46" spans="1:26" x14ac:dyDescent="0.2">
      <c r="A46" s="28">
        <v>6</v>
      </c>
      <c r="B46" s="28" t="s">
        <v>1338</v>
      </c>
      <c r="C46" s="28" t="s">
        <v>64</v>
      </c>
      <c r="D46" s="28" t="s">
        <v>2723</v>
      </c>
      <c r="E46" s="28">
        <v>6600</v>
      </c>
      <c r="F46" s="28" t="s">
        <v>2643</v>
      </c>
      <c r="G46" s="28">
        <v>13.792</v>
      </c>
      <c r="H46" s="28">
        <f>VLOOKUP(B46,Week6Scores!$A:$Y,25,0)</f>
        <v>12.6</v>
      </c>
      <c r="I46" s="28">
        <f t="shared" si="2"/>
        <v>523.80952380952385</v>
      </c>
      <c r="J46" s="28" t="s">
        <v>2644</v>
      </c>
      <c r="K46" s="37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7">
        <v>0</v>
      </c>
      <c r="U46" s="1"/>
      <c r="V46"/>
      <c r="Z46" s="1"/>
    </row>
    <row r="47" spans="1:26" hidden="1" x14ac:dyDescent="0.2">
      <c r="A47" s="28">
        <v>6</v>
      </c>
      <c r="B47" s="28" t="s">
        <v>2359</v>
      </c>
      <c r="C47" s="28" t="s">
        <v>64</v>
      </c>
      <c r="D47" s="28" t="s">
        <v>2724</v>
      </c>
      <c r="E47" s="28">
        <v>5000</v>
      </c>
      <c r="F47" s="28" t="s">
        <v>2643</v>
      </c>
      <c r="G47" s="28">
        <v>13.38</v>
      </c>
      <c r="H47" s="28">
        <v>0</v>
      </c>
      <c r="I47" s="28" t="e">
        <f t="shared" si="2"/>
        <v>#DIV/0!</v>
      </c>
      <c r="J47" s="28" t="s">
        <v>2695</v>
      </c>
      <c r="K47" s="37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7">
        <v>0</v>
      </c>
      <c r="U47" s="1"/>
      <c r="V47"/>
      <c r="Z47" s="1"/>
    </row>
    <row r="48" spans="1:26" x14ac:dyDescent="0.2">
      <c r="A48" s="28">
        <v>6</v>
      </c>
      <c r="B48" s="28" t="s">
        <v>1065</v>
      </c>
      <c r="C48" s="28" t="s">
        <v>64</v>
      </c>
      <c r="D48" s="28" t="s">
        <v>2725</v>
      </c>
      <c r="E48" s="28">
        <v>5300</v>
      </c>
      <c r="F48" s="28" t="s">
        <v>2674</v>
      </c>
      <c r="G48" s="28">
        <v>13.12</v>
      </c>
      <c r="H48" s="28">
        <f>VLOOKUP(B48,Week6Scores!$A:$Y,25,0)</f>
        <v>37.900000000000006</v>
      </c>
      <c r="I48" s="28">
        <f t="shared" si="2"/>
        <v>139.84168865435353</v>
      </c>
      <c r="J48" s="28" t="s">
        <v>2675</v>
      </c>
      <c r="K48" s="37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7">
        <v>0</v>
      </c>
      <c r="U48" s="1"/>
      <c r="V48"/>
      <c r="Z48" s="1"/>
    </row>
    <row r="49" spans="1:26" x14ac:dyDescent="0.2">
      <c r="A49" s="28">
        <v>6</v>
      </c>
      <c r="B49" s="28" t="s">
        <v>2011</v>
      </c>
      <c r="C49" s="28" t="s">
        <v>64</v>
      </c>
      <c r="D49" s="28" t="s">
        <v>2726</v>
      </c>
      <c r="E49" s="28">
        <v>5300</v>
      </c>
      <c r="F49" s="28" t="s">
        <v>2669</v>
      </c>
      <c r="G49" s="28">
        <v>11.965</v>
      </c>
      <c r="H49" s="28">
        <f>VLOOKUP(B49,Week6Scores!$A:$Y,25,0)</f>
        <v>11.46</v>
      </c>
      <c r="I49" s="28">
        <f t="shared" si="2"/>
        <v>462.47818499127396</v>
      </c>
      <c r="J49" s="28" t="s">
        <v>2670</v>
      </c>
      <c r="K49" s="37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7">
        <v>0</v>
      </c>
      <c r="U49" s="1"/>
      <c r="V49"/>
      <c r="Z49" s="1"/>
    </row>
    <row r="50" spans="1:26" hidden="1" x14ac:dyDescent="0.2">
      <c r="A50" s="28">
        <v>6</v>
      </c>
      <c r="B50" s="28" t="s">
        <v>65</v>
      </c>
      <c r="C50" s="28" t="s">
        <v>64</v>
      </c>
      <c r="D50" s="28" t="s">
        <v>2727</v>
      </c>
      <c r="E50" s="28">
        <v>5000</v>
      </c>
      <c r="F50" s="28" t="s">
        <v>2701</v>
      </c>
      <c r="G50" s="28">
        <v>9.58</v>
      </c>
      <c r="H50" s="28">
        <v>0</v>
      </c>
      <c r="I50" s="28" t="e">
        <f t="shared" si="2"/>
        <v>#DIV/0!</v>
      </c>
      <c r="J50" s="28" t="s">
        <v>2709</v>
      </c>
      <c r="K50" s="37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7">
        <v>0</v>
      </c>
      <c r="U50" s="1"/>
      <c r="V50"/>
      <c r="Z50" s="1"/>
    </row>
    <row r="51" spans="1:26" x14ac:dyDescent="0.2">
      <c r="A51" s="28">
        <v>6</v>
      </c>
      <c r="B51" s="28" t="s">
        <v>1555</v>
      </c>
      <c r="C51" s="28" t="s">
        <v>64</v>
      </c>
      <c r="D51" s="28" t="s">
        <v>2728</v>
      </c>
      <c r="E51" s="28">
        <v>5000</v>
      </c>
      <c r="F51" s="28" t="s">
        <v>2647</v>
      </c>
      <c r="G51" s="28">
        <v>6.7</v>
      </c>
      <c r="H51" s="28">
        <f>VLOOKUP(B51,Week6Scores!$A:$Y,25,0)</f>
        <v>4.9400000000000004</v>
      </c>
      <c r="I51" s="28">
        <f t="shared" si="2"/>
        <v>1012.1457489878542</v>
      </c>
      <c r="J51" s="28" t="s">
        <v>2672</v>
      </c>
      <c r="K51" s="37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7">
        <v>0</v>
      </c>
      <c r="U51" s="1"/>
      <c r="V51"/>
      <c r="Z51" s="1"/>
    </row>
    <row r="52" spans="1:26" hidden="1" x14ac:dyDescent="0.2">
      <c r="A52" s="28">
        <v>6</v>
      </c>
      <c r="B52" s="28" t="s">
        <v>2187</v>
      </c>
      <c r="C52" s="28" t="s">
        <v>64</v>
      </c>
      <c r="D52" s="28" t="s">
        <v>2729</v>
      </c>
      <c r="E52" s="28">
        <v>5000</v>
      </c>
      <c r="F52" s="28" t="s">
        <v>2657</v>
      </c>
      <c r="G52" s="28">
        <v>6.52</v>
      </c>
      <c r="H52" s="28">
        <v>0</v>
      </c>
      <c r="I52" s="28" t="e">
        <f t="shared" si="2"/>
        <v>#DIV/0!</v>
      </c>
      <c r="J52" s="28" t="s">
        <v>1508</v>
      </c>
      <c r="K52" s="37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7">
        <v>0</v>
      </c>
      <c r="U52" s="1"/>
      <c r="V52"/>
      <c r="Z52" s="1"/>
    </row>
    <row r="53" spans="1:26" hidden="1" x14ac:dyDescent="0.2">
      <c r="A53" s="28">
        <v>6</v>
      </c>
      <c r="B53" s="28" t="s">
        <v>533</v>
      </c>
      <c r="C53" s="28" t="s">
        <v>69</v>
      </c>
      <c r="D53" s="28" t="s">
        <v>2608</v>
      </c>
      <c r="E53" s="28">
        <v>7000</v>
      </c>
      <c r="F53" s="28" t="s">
        <v>2666</v>
      </c>
      <c r="G53" s="28">
        <v>28.5</v>
      </c>
      <c r="H53" s="28">
        <f>VLOOKUP(B53,Week6Scores!$A:$Y,25,0)</f>
        <v>38.6</v>
      </c>
      <c r="J53" s="28" t="s">
        <v>2667</v>
      </c>
      <c r="K53" s="37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7">
        <v>1</v>
      </c>
      <c r="U53" s="1"/>
      <c r="V53"/>
      <c r="Z53" s="1"/>
    </row>
    <row r="54" spans="1:26" hidden="1" x14ac:dyDescent="0.2">
      <c r="A54" s="28">
        <v>6</v>
      </c>
      <c r="B54" s="28" t="s">
        <v>1560</v>
      </c>
      <c r="C54" s="28" t="s">
        <v>69</v>
      </c>
      <c r="D54" s="28" t="s">
        <v>2730</v>
      </c>
      <c r="E54" s="28">
        <v>8500</v>
      </c>
      <c r="F54" s="28" t="s">
        <v>2647</v>
      </c>
      <c r="G54" s="28">
        <v>27.632999999999999</v>
      </c>
      <c r="H54" s="28">
        <f>VLOOKUP(B54,Week6Scores!$A:$Y,25,0)</f>
        <v>8.8000000000000007</v>
      </c>
      <c r="I54" s="28">
        <f t="shared" ref="I54:I101" si="3">E54/H54</f>
        <v>965.90909090909088</v>
      </c>
      <c r="J54" s="28" t="s">
        <v>2672</v>
      </c>
      <c r="K54" s="37">
        <v>0</v>
      </c>
      <c r="L54" s="3">
        <v>1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7">
        <v>0</v>
      </c>
      <c r="U54" s="1"/>
      <c r="V54"/>
      <c r="Z54" s="1"/>
    </row>
    <row r="55" spans="1:26" hidden="1" x14ac:dyDescent="0.2">
      <c r="A55" s="28">
        <v>6</v>
      </c>
      <c r="B55" s="28" t="s">
        <v>334</v>
      </c>
      <c r="C55" s="28" t="s">
        <v>69</v>
      </c>
      <c r="D55" s="28" t="s">
        <v>2731</v>
      </c>
      <c r="E55" s="28">
        <v>7800</v>
      </c>
      <c r="F55" s="28" t="s">
        <v>2669</v>
      </c>
      <c r="G55" s="28">
        <v>21.22</v>
      </c>
      <c r="H55" s="28">
        <v>0</v>
      </c>
      <c r="I55" s="28" t="e">
        <f t="shared" si="3"/>
        <v>#DIV/0!</v>
      </c>
      <c r="J55" s="28" t="s">
        <v>327</v>
      </c>
      <c r="K55" s="37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7">
        <v>0</v>
      </c>
      <c r="U55" s="1"/>
      <c r="V55"/>
      <c r="Z55" s="1"/>
    </row>
    <row r="56" spans="1:26" hidden="1" x14ac:dyDescent="0.2">
      <c r="A56" s="28">
        <v>6</v>
      </c>
      <c r="B56" s="28" t="s">
        <v>1233</v>
      </c>
      <c r="C56" s="28" t="s">
        <v>69</v>
      </c>
      <c r="D56" s="28" t="s">
        <v>2732</v>
      </c>
      <c r="E56" s="28">
        <v>5800</v>
      </c>
      <c r="F56" s="28" t="s">
        <v>2661</v>
      </c>
      <c r="G56" s="28">
        <v>20.45</v>
      </c>
      <c r="H56" s="28">
        <f>VLOOKUP(B56,Week6Scores!$A:$Y,25,0)</f>
        <v>6.9</v>
      </c>
      <c r="I56" s="28">
        <f t="shared" si="3"/>
        <v>840.5797101449275</v>
      </c>
      <c r="J56" s="28" t="s">
        <v>1232</v>
      </c>
      <c r="K56" s="37">
        <v>0</v>
      </c>
      <c r="L56" s="3">
        <v>0</v>
      </c>
      <c r="M56" s="3">
        <v>0</v>
      </c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7">
        <v>0</v>
      </c>
      <c r="U56" s="1"/>
      <c r="V56"/>
      <c r="Z56" s="1"/>
    </row>
    <row r="57" spans="1:26" hidden="1" x14ac:dyDescent="0.2">
      <c r="A57" s="28">
        <v>6</v>
      </c>
      <c r="B57" s="28" t="s">
        <v>2014</v>
      </c>
      <c r="C57" s="28" t="s">
        <v>69</v>
      </c>
      <c r="D57" s="28" t="s">
        <v>2733</v>
      </c>
      <c r="E57" s="28">
        <v>7600</v>
      </c>
      <c r="F57" s="28" t="s">
        <v>2669</v>
      </c>
      <c r="G57" s="28">
        <v>19.600000000000001</v>
      </c>
      <c r="H57" s="28">
        <f>VLOOKUP(B57,Week6Scores!$A:$Y,25,0)</f>
        <v>5.7</v>
      </c>
      <c r="I57" s="28">
        <f t="shared" si="3"/>
        <v>1333.3333333333333</v>
      </c>
      <c r="J57" s="28" t="s">
        <v>2670</v>
      </c>
      <c r="K57" s="37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7">
        <v>0</v>
      </c>
      <c r="U57" s="1"/>
      <c r="V57"/>
      <c r="Z57" s="1"/>
    </row>
    <row r="58" spans="1:26" hidden="1" x14ac:dyDescent="0.2">
      <c r="A58" s="28">
        <v>6</v>
      </c>
      <c r="B58" s="28" t="s">
        <v>1698</v>
      </c>
      <c r="C58" s="28" t="s">
        <v>69</v>
      </c>
      <c r="D58" s="28" t="s">
        <v>2734</v>
      </c>
      <c r="E58" s="28">
        <v>5100</v>
      </c>
      <c r="F58" s="28" t="s">
        <v>2659</v>
      </c>
      <c r="G58" s="28">
        <v>18.867000000000001</v>
      </c>
      <c r="H58" s="28">
        <f>VLOOKUP(B58,Week6Scores!$A:$Y,25,0)</f>
        <v>31.6</v>
      </c>
      <c r="I58" s="28">
        <f t="shared" si="3"/>
        <v>161.39240506329114</v>
      </c>
      <c r="J58" s="28" t="s">
        <v>1695</v>
      </c>
      <c r="K58" s="37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1</v>
      </c>
      <c r="R58" s="3">
        <v>1</v>
      </c>
      <c r="S58" s="3">
        <v>1</v>
      </c>
      <c r="T58" s="37">
        <v>1</v>
      </c>
      <c r="U58" s="1"/>
      <c r="V58"/>
      <c r="Z58" s="1"/>
    </row>
    <row r="59" spans="1:26" hidden="1" x14ac:dyDescent="0.2">
      <c r="A59" s="28">
        <v>6</v>
      </c>
      <c r="B59" s="28" t="s">
        <v>388</v>
      </c>
      <c r="C59" s="28" t="s">
        <v>69</v>
      </c>
      <c r="D59" s="28" t="s">
        <v>2735</v>
      </c>
      <c r="E59" s="28">
        <v>7100</v>
      </c>
      <c r="F59" s="28" t="s">
        <v>2674</v>
      </c>
      <c r="G59" s="28">
        <v>18.579999999999998</v>
      </c>
      <c r="H59" s="28">
        <f>VLOOKUP(B59,Week6Scores!$A:$Y,25,0)</f>
        <v>19.899999999999999</v>
      </c>
      <c r="I59" s="28">
        <f t="shared" si="3"/>
        <v>356.78391959798995</v>
      </c>
      <c r="J59" s="28" t="s">
        <v>2721</v>
      </c>
      <c r="K59" s="37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7">
        <v>0</v>
      </c>
      <c r="U59" s="1"/>
      <c r="V59"/>
      <c r="Z59" s="1"/>
    </row>
    <row r="60" spans="1:26" hidden="1" x14ac:dyDescent="0.2">
      <c r="A60" s="28">
        <v>6</v>
      </c>
      <c r="B60" s="28" t="s">
        <v>266</v>
      </c>
      <c r="C60" s="28" t="s">
        <v>69</v>
      </c>
      <c r="D60" s="28" t="s">
        <v>2736</v>
      </c>
      <c r="E60" s="28">
        <v>6000</v>
      </c>
      <c r="F60" s="28" t="s">
        <v>2666</v>
      </c>
      <c r="G60" s="28">
        <v>16.62</v>
      </c>
      <c r="H60" s="28">
        <f>VLOOKUP(B60,Week6Scores!$A:$Y,25,0)</f>
        <v>20.6</v>
      </c>
      <c r="I60" s="28">
        <f t="shared" si="3"/>
        <v>291.26213592233006</v>
      </c>
      <c r="J60" s="28" t="s">
        <v>263</v>
      </c>
      <c r="K60" s="37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7">
        <v>0</v>
      </c>
      <c r="U60" s="1"/>
      <c r="V60"/>
      <c r="Z60" s="1"/>
    </row>
    <row r="61" spans="1:26" hidden="1" x14ac:dyDescent="0.2">
      <c r="A61" s="28">
        <v>6</v>
      </c>
      <c r="B61" s="28" t="s">
        <v>745</v>
      </c>
      <c r="C61" s="28" t="s">
        <v>69</v>
      </c>
      <c r="D61" s="28" t="s">
        <v>2737</v>
      </c>
      <c r="E61" s="28">
        <v>6400</v>
      </c>
      <c r="F61" s="28" t="s">
        <v>2688</v>
      </c>
      <c r="G61" s="28">
        <v>15.3</v>
      </c>
      <c r="H61" s="28">
        <f>VLOOKUP(B61,Week6Scores!$A:$Y,25,0)</f>
        <v>17.100000000000001</v>
      </c>
      <c r="I61" s="28">
        <f t="shared" si="3"/>
        <v>374.26900584795317</v>
      </c>
      <c r="J61" s="28" t="s">
        <v>2689</v>
      </c>
      <c r="K61" s="37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7">
        <v>0</v>
      </c>
      <c r="U61" s="1"/>
      <c r="V61"/>
      <c r="Z61" s="1"/>
    </row>
    <row r="62" spans="1:26" hidden="1" x14ac:dyDescent="0.2">
      <c r="A62" s="28">
        <v>6</v>
      </c>
      <c r="B62" s="28" t="s">
        <v>207</v>
      </c>
      <c r="C62" s="28" t="s">
        <v>69</v>
      </c>
      <c r="D62" s="28" t="s">
        <v>2738</v>
      </c>
      <c r="E62" s="28">
        <v>6000</v>
      </c>
      <c r="F62" s="28" t="s">
        <v>2663</v>
      </c>
      <c r="G62" s="28">
        <v>15.074999999999999</v>
      </c>
      <c r="H62" s="28">
        <v>0</v>
      </c>
      <c r="I62" s="28" t="e">
        <f t="shared" si="3"/>
        <v>#DIV/0!</v>
      </c>
      <c r="J62" s="28" t="s">
        <v>2664</v>
      </c>
      <c r="K62" s="37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7">
        <v>0</v>
      </c>
      <c r="U62" s="1"/>
      <c r="V62"/>
      <c r="Z62" s="1"/>
    </row>
    <row r="63" spans="1:26" hidden="1" x14ac:dyDescent="0.2">
      <c r="A63" s="28">
        <v>6</v>
      </c>
      <c r="B63" s="28" t="s">
        <v>1511</v>
      </c>
      <c r="C63" s="28" t="s">
        <v>69</v>
      </c>
      <c r="D63" s="28" t="s">
        <v>2739</v>
      </c>
      <c r="E63" s="28">
        <v>4700</v>
      </c>
      <c r="F63" s="28" t="s">
        <v>2657</v>
      </c>
      <c r="G63" s="28">
        <v>15.06</v>
      </c>
      <c r="H63" s="28">
        <f>VLOOKUP(B63,Week6Scores!$A:$Y,25,0)</f>
        <v>12.100000000000001</v>
      </c>
      <c r="I63" s="28">
        <f t="shared" si="3"/>
        <v>388.42975206611567</v>
      </c>
      <c r="J63" s="28" t="s">
        <v>1508</v>
      </c>
      <c r="K63" s="37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7">
        <v>0</v>
      </c>
      <c r="U63" s="1"/>
      <c r="V63"/>
      <c r="Z63" s="1"/>
    </row>
    <row r="64" spans="1:26" hidden="1" x14ac:dyDescent="0.2">
      <c r="A64" s="28">
        <v>6</v>
      </c>
      <c r="B64" s="28" t="s">
        <v>299</v>
      </c>
      <c r="C64" s="28" t="s">
        <v>69</v>
      </c>
      <c r="D64" s="28" t="s">
        <v>2740</v>
      </c>
      <c r="E64" s="28">
        <v>5300</v>
      </c>
      <c r="F64" s="28" t="s">
        <v>2677</v>
      </c>
      <c r="G64" s="28">
        <v>14.8</v>
      </c>
      <c r="H64" s="28">
        <f>VLOOKUP(B64,Week6Scores!$A:$Y,25,0)</f>
        <v>0</v>
      </c>
      <c r="I64" s="28" t="e">
        <f t="shared" si="3"/>
        <v>#DIV/0!</v>
      </c>
      <c r="J64" s="28" t="s">
        <v>2680</v>
      </c>
      <c r="K64" s="37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7">
        <v>0</v>
      </c>
      <c r="U64" s="1"/>
      <c r="V64"/>
      <c r="Z64" s="1"/>
    </row>
    <row r="65" spans="1:26" hidden="1" x14ac:dyDescent="0.2">
      <c r="A65" s="28">
        <v>6</v>
      </c>
      <c r="B65" s="28" t="s">
        <v>435</v>
      </c>
      <c r="C65" s="28" t="s">
        <v>69</v>
      </c>
      <c r="D65" s="28" t="s">
        <v>2741</v>
      </c>
      <c r="E65" s="28">
        <v>4600</v>
      </c>
      <c r="F65" s="28" t="s">
        <v>2677</v>
      </c>
      <c r="G65" s="28">
        <v>14.66</v>
      </c>
      <c r="H65" s="28">
        <f>VLOOKUP(B65,Week6Scores!$A:$Y,25,0)</f>
        <v>14.3</v>
      </c>
      <c r="I65" s="28">
        <f t="shared" si="3"/>
        <v>321.67832167832165</v>
      </c>
      <c r="J65" s="28" t="s">
        <v>2678</v>
      </c>
      <c r="K65" s="37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7">
        <v>0</v>
      </c>
      <c r="U65" s="1"/>
      <c r="V65"/>
      <c r="Z65" s="1"/>
    </row>
    <row r="66" spans="1:26" hidden="1" x14ac:dyDescent="0.2">
      <c r="A66" s="28">
        <v>6</v>
      </c>
      <c r="B66" s="28" t="s">
        <v>1457</v>
      </c>
      <c r="C66" s="28" t="s">
        <v>69</v>
      </c>
      <c r="D66" s="28" t="s">
        <v>2742</v>
      </c>
      <c r="E66" s="28">
        <v>4600</v>
      </c>
      <c r="F66" s="28" t="s">
        <v>2688</v>
      </c>
      <c r="G66" s="28">
        <v>14.46</v>
      </c>
      <c r="H66" s="28">
        <f>VLOOKUP(B66,Week6Scores!$A:$Y,25,0)</f>
        <v>8</v>
      </c>
      <c r="I66" s="28">
        <f t="shared" si="3"/>
        <v>575</v>
      </c>
      <c r="J66" s="28" t="s">
        <v>1454</v>
      </c>
      <c r="K66" s="37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7">
        <v>0</v>
      </c>
      <c r="U66" s="1"/>
      <c r="V66"/>
      <c r="Z66" s="1"/>
    </row>
    <row r="67" spans="1:26" hidden="1" x14ac:dyDescent="0.2">
      <c r="A67" s="28">
        <v>6</v>
      </c>
      <c r="B67" s="28" t="s">
        <v>861</v>
      </c>
      <c r="C67" s="28" t="s">
        <v>69</v>
      </c>
      <c r="D67" s="28" t="s">
        <v>2743</v>
      </c>
      <c r="E67" s="28">
        <v>3400</v>
      </c>
      <c r="F67" s="28" t="s">
        <v>2683</v>
      </c>
      <c r="G67" s="28">
        <v>13.75</v>
      </c>
      <c r="H67" s="28">
        <f>VLOOKUP(B67,Week6Scores!$A:$Y,25,0)</f>
        <v>3.5000000000000004</v>
      </c>
      <c r="I67" s="28">
        <f t="shared" si="3"/>
        <v>971.42857142857133</v>
      </c>
      <c r="J67" s="28" t="s">
        <v>2684</v>
      </c>
      <c r="K67" s="37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7">
        <v>1</v>
      </c>
      <c r="U67" s="1"/>
      <c r="V67"/>
      <c r="Z67" s="1"/>
    </row>
    <row r="68" spans="1:26" hidden="1" x14ac:dyDescent="0.2">
      <c r="A68" s="28">
        <v>6</v>
      </c>
      <c r="B68" s="28" t="s">
        <v>1088</v>
      </c>
      <c r="C68" s="28" t="s">
        <v>69</v>
      </c>
      <c r="D68" s="28" t="s">
        <v>2744</v>
      </c>
      <c r="E68" s="28">
        <v>4600</v>
      </c>
      <c r="F68" s="28" t="s">
        <v>2647</v>
      </c>
      <c r="G68" s="28">
        <v>13.52</v>
      </c>
      <c r="H68" s="28">
        <f>VLOOKUP(B68,Week6Scores!$A:$Y,25,0)</f>
        <v>31.6</v>
      </c>
      <c r="I68" s="28">
        <f t="shared" si="3"/>
        <v>145.56962025316454</v>
      </c>
      <c r="J68" s="28" t="s">
        <v>2648</v>
      </c>
      <c r="K68" s="37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7">
        <v>0</v>
      </c>
      <c r="U68" s="1"/>
      <c r="V68"/>
      <c r="Z68" s="1"/>
    </row>
    <row r="69" spans="1:26" hidden="1" x14ac:dyDescent="0.2">
      <c r="A69" s="28">
        <v>6</v>
      </c>
      <c r="B69" s="28" t="s">
        <v>375</v>
      </c>
      <c r="C69" s="28" t="s">
        <v>69</v>
      </c>
      <c r="D69" s="28" t="s">
        <v>2745</v>
      </c>
      <c r="E69" s="28">
        <v>4200</v>
      </c>
      <c r="F69" s="28" t="s">
        <v>2647</v>
      </c>
      <c r="G69" s="28">
        <v>13.36</v>
      </c>
      <c r="H69" s="28">
        <f>VLOOKUP(B69,Week6Scores!$A:$Y,25,0)</f>
        <v>1.7000000000000002</v>
      </c>
      <c r="I69" s="28">
        <f t="shared" si="3"/>
        <v>2470.5882352941176</v>
      </c>
      <c r="J69" s="28" t="s">
        <v>2648</v>
      </c>
      <c r="K69" s="37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7">
        <v>0</v>
      </c>
      <c r="U69" s="1"/>
      <c r="V69"/>
      <c r="Z69" s="1"/>
    </row>
    <row r="70" spans="1:26" hidden="1" x14ac:dyDescent="0.2">
      <c r="A70" s="28">
        <v>6</v>
      </c>
      <c r="B70" s="28" t="s">
        <v>70</v>
      </c>
      <c r="C70" s="28" t="s">
        <v>69</v>
      </c>
      <c r="D70" s="28" t="s">
        <v>2746</v>
      </c>
      <c r="E70" s="28">
        <v>7000</v>
      </c>
      <c r="F70" s="28" t="s">
        <v>2701</v>
      </c>
      <c r="G70" s="28">
        <v>13.15</v>
      </c>
      <c r="H70" s="28">
        <f>VLOOKUP(B70,Week6Scores!$A:$Y,25,0)</f>
        <v>21.200000000000003</v>
      </c>
      <c r="I70" s="28">
        <f t="shared" si="3"/>
        <v>330.18867924528297</v>
      </c>
      <c r="J70" s="28" t="s">
        <v>2709</v>
      </c>
      <c r="K70" s="37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7">
        <v>0</v>
      </c>
      <c r="U70" s="1"/>
      <c r="V70"/>
      <c r="Z70" s="1"/>
    </row>
    <row r="71" spans="1:26" hidden="1" x14ac:dyDescent="0.2">
      <c r="A71" s="28">
        <v>6</v>
      </c>
      <c r="B71" s="28" t="s">
        <v>1090</v>
      </c>
      <c r="C71" s="28" t="s">
        <v>69</v>
      </c>
      <c r="D71" s="28" t="s">
        <v>2747</v>
      </c>
      <c r="E71" s="28">
        <v>3300</v>
      </c>
      <c r="F71" s="28" t="s">
        <v>2674</v>
      </c>
      <c r="G71" s="28">
        <v>12.96</v>
      </c>
      <c r="H71" s="28">
        <f>VLOOKUP(B71,Week6Scores!$A:$Y,25,0)</f>
        <v>10.8</v>
      </c>
      <c r="I71" s="28">
        <f t="shared" si="3"/>
        <v>305.55555555555554</v>
      </c>
      <c r="J71" s="28" t="s">
        <v>2675</v>
      </c>
      <c r="K71" s="37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7">
        <v>0</v>
      </c>
      <c r="U71" s="1"/>
      <c r="V71"/>
      <c r="Z71" s="1"/>
    </row>
    <row r="72" spans="1:26" hidden="1" x14ac:dyDescent="0.2">
      <c r="A72" s="28">
        <v>6</v>
      </c>
      <c r="B72" s="28" t="s">
        <v>1128</v>
      </c>
      <c r="C72" s="28" t="s">
        <v>69</v>
      </c>
      <c r="D72" s="28" t="s">
        <v>2748</v>
      </c>
      <c r="E72" s="28">
        <v>5000</v>
      </c>
      <c r="F72" s="28" t="s">
        <v>2647</v>
      </c>
      <c r="G72" s="28">
        <v>12.95</v>
      </c>
      <c r="H72" s="28">
        <f>VLOOKUP(B72,Week6Scores!$A:$Y,25,0)</f>
        <v>7.4</v>
      </c>
      <c r="I72" s="28">
        <f t="shared" si="3"/>
        <v>675.67567567567562</v>
      </c>
      <c r="J72" s="28" t="s">
        <v>2648</v>
      </c>
      <c r="K72" s="37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7">
        <v>0</v>
      </c>
      <c r="U72" s="1"/>
      <c r="V72"/>
      <c r="Z72" s="1"/>
    </row>
    <row r="73" spans="1:26" hidden="1" x14ac:dyDescent="0.2">
      <c r="A73" s="28">
        <v>6</v>
      </c>
      <c r="B73" s="28" t="s">
        <v>137</v>
      </c>
      <c r="C73" s="28" t="s">
        <v>69</v>
      </c>
      <c r="D73" s="28" t="s">
        <v>2749</v>
      </c>
      <c r="E73" s="28">
        <v>4900</v>
      </c>
      <c r="F73" s="28" t="s">
        <v>2661</v>
      </c>
      <c r="G73" s="28">
        <v>12.42</v>
      </c>
      <c r="H73" s="28">
        <f>VLOOKUP(B73,Week6Scores!$A:$Y,25,0)</f>
        <v>11.4</v>
      </c>
      <c r="I73" s="28">
        <f t="shared" si="3"/>
        <v>429.82456140350877</v>
      </c>
      <c r="J73" s="28" t="s">
        <v>2716</v>
      </c>
      <c r="K73" s="37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7">
        <v>0</v>
      </c>
      <c r="U73" s="1"/>
      <c r="V73"/>
      <c r="Z73" s="1"/>
    </row>
    <row r="74" spans="1:26" hidden="1" x14ac:dyDescent="0.2">
      <c r="A74" s="28">
        <v>6</v>
      </c>
      <c r="B74" s="28" t="s">
        <v>696</v>
      </c>
      <c r="C74" s="28" t="s">
        <v>69</v>
      </c>
      <c r="D74" s="28" t="s">
        <v>2750</v>
      </c>
      <c r="E74" s="28">
        <v>4800</v>
      </c>
      <c r="F74" s="28" t="s">
        <v>2701</v>
      </c>
      <c r="G74" s="28">
        <v>12.08</v>
      </c>
      <c r="H74" s="28">
        <v>0</v>
      </c>
      <c r="I74" s="28" t="e">
        <f t="shared" si="3"/>
        <v>#DIV/0!</v>
      </c>
      <c r="J74" s="28" t="s">
        <v>2702</v>
      </c>
      <c r="K74" s="37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7">
        <v>0</v>
      </c>
      <c r="U74" s="1"/>
      <c r="V74"/>
      <c r="Z74" s="1"/>
    </row>
    <row r="75" spans="1:26" hidden="1" x14ac:dyDescent="0.2">
      <c r="A75" s="28">
        <v>6</v>
      </c>
      <c r="B75" s="28" t="s">
        <v>1235</v>
      </c>
      <c r="C75" s="28" t="s">
        <v>69</v>
      </c>
      <c r="D75" s="28" t="s">
        <v>2751</v>
      </c>
      <c r="E75" s="28">
        <v>4400</v>
      </c>
      <c r="F75" s="28" t="s">
        <v>2661</v>
      </c>
      <c r="G75" s="28">
        <v>12</v>
      </c>
      <c r="H75" s="28">
        <f>VLOOKUP(B75,Week6Scores!$A:$Y,25,0)</f>
        <v>23.400000000000002</v>
      </c>
      <c r="I75" s="28">
        <f t="shared" si="3"/>
        <v>188.03418803418802</v>
      </c>
      <c r="J75" s="28" t="s">
        <v>1232</v>
      </c>
      <c r="K75" s="37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7">
        <v>0</v>
      </c>
      <c r="U75" s="1"/>
      <c r="V75"/>
      <c r="Z75" s="1"/>
    </row>
    <row r="76" spans="1:26" hidden="1" x14ac:dyDescent="0.2">
      <c r="A76" s="28">
        <v>6</v>
      </c>
      <c r="B76" s="28" t="s">
        <v>2297</v>
      </c>
      <c r="C76" s="28" t="s">
        <v>69</v>
      </c>
      <c r="D76" s="28" t="s">
        <v>2752</v>
      </c>
      <c r="E76" s="28">
        <v>5400</v>
      </c>
      <c r="F76" s="28" t="s">
        <v>2677</v>
      </c>
      <c r="G76" s="28">
        <v>11.967000000000001</v>
      </c>
      <c r="H76" s="28">
        <f>VLOOKUP(B76,Week6Scores!$A:$Y,25,0)</f>
        <v>17.399999999999999</v>
      </c>
      <c r="I76" s="28">
        <f t="shared" si="3"/>
        <v>310.34482758620692</v>
      </c>
      <c r="J76" s="28" t="s">
        <v>2680</v>
      </c>
      <c r="K76" s="37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7">
        <v>0</v>
      </c>
      <c r="U76" s="1"/>
      <c r="V76"/>
      <c r="Z76" s="1"/>
    </row>
    <row r="77" spans="1:26" hidden="1" x14ac:dyDescent="0.2">
      <c r="A77" s="28">
        <v>6</v>
      </c>
      <c r="B77" s="28" t="s">
        <v>1397</v>
      </c>
      <c r="C77" s="28" t="s">
        <v>69</v>
      </c>
      <c r="D77" s="28" t="s">
        <v>2753</v>
      </c>
      <c r="E77" s="28">
        <v>4200</v>
      </c>
      <c r="F77" s="28" t="s">
        <v>2663</v>
      </c>
      <c r="G77" s="28">
        <v>11.38</v>
      </c>
      <c r="H77" s="28">
        <v>0</v>
      </c>
      <c r="I77" s="28" t="e">
        <f t="shared" si="3"/>
        <v>#DIV/0!</v>
      </c>
      <c r="J77" s="28" t="s">
        <v>1396</v>
      </c>
      <c r="K77" s="37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7">
        <v>0</v>
      </c>
      <c r="U77" s="1"/>
      <c r="V77"/>
      <c r="Z77" s="1"/>
    </row>
    <row r="78" spans="1:26" hidden="1" x14ac:dyDescent="0.2">
      <c r="A78" s="28">
        <v>6</v>
      </c>
      <c r="B78" s="28" t="s">
        <v>375</v>
      </c>
      <c r="C78" s="28" t="s">
        <v>69</v>
      </c>
      <c r="D78" s="28" t="s">
        <v>2754</v>
      </c>
      <c r="E78" s="28">
        <v>4500</v>
      </c>
      <c r="F78" s="28" t="s">
        <v>2643</v>
      </c>
      <c r="G78" s="28">
        <v>11.26</v>
      </c>
      <c r="H78" s="28">
        <f>VLOOKUP(B78,Week6Scores!$A:$Y,25,0)</f>
        <v>1.7000000000000002</v>
      </c>
      <c r="I78" s="28">
        <f t="shared" si="3"/>
        <v>2647.0588235294117</v>
      </c>
      <c r="J78" s="28" t="s">
        <v>2695</v>
      </c>
      <c r="K78" s="37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7">
        <v>0</v>
      </c>
      <c r="U78" s="1"/>
      <c r="V78"/>
      <c r="Z78" s="1"/>
    </row>
    <row r="79" spans="1:26" hidden="1" x14ac:dyDescent="0.2">
      <c r="A79" s="28">
        <v>6</v>
      </c>
      <c r="B79" s="28" t="s">
        <v>803</v>
      </c>
      <c r="C79" s="28" t="s">
        <v>69</v>
      </c>
      <c r="D79" s="28" t="s">
        <v>2755</v>
      </c>
      <c r="E79" s="28">
        <v>4200</v>
      </c>
      <c r="F79" s="28" t="s">
        <v>2643</v>
      </c>
      <c r="G79" s="28">
        <v>10.86</v>
      </c>
      <c r="H79" s="28">
        <f>VLOOKUP(B79,Week6Scores!$A:$Y,25,0)</f>
        <v>6.1000000000000005</v>
      </c>
      <c r="I79" s="28">
        <f t="shared" si="3"/>
        <v>688.52459016393436</v>
      </c>
      <c r="J79" s="28" t="s">
        <v>2695</v>
      </c>
      <c r="K79" s="37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7">
        <v>0</v>
      </c>
      <c r="U79" s="1"/>
      <c r="V79"/>
      <c r="Z79" s="1"/>
    </row>
    <row r="80" spans="1:26" hidden="1" x14ac:dyDescent="0.2">
      <c r="A80" s="28">
        <v>6</v>
      </c>
      <c r="B80" s="28" t="s">
        <v>205</v>
      </c>
      <c r="C80" s="28" t="s">
        <v>69</v>
      </c>
      <c r="D80" s="28" t="s">
        <v>2756</v>
      </c>
      <c r="E80" s="28">
        <v>3500</v>
      </c>
      <c r="F80" s="28" t="s">
        <v>2663</v>
      </c>
      <c r="G80" s="28">
        <v>10.84</v>
      </c>
      <c r="H80" s="28">
        <v>0</v>
      </c>
      <c r="I80" s="28" t="e">
        <f t="shared" si="3"/>
        <v>#DIV/0!</v>
      </c>
      <c r="J80" s="28" t="s">
        <v>2664</v>
      </c>
      <c r="K80" s="37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7">
        <v>0</v>
      </c>
      <c r="U80" s="1"/>
      <c r="V80"/>
      <c r="Z80" s="1"/>
    </row>
    <row r="81" spans="1:26" hidden="1" x14ac:dyDescent="0.2">
      <c r="A81" s="28">
        <v>6</v>
      </c>
      <c r="B81" s="28" t="s">
        <v>1401</v>
      </c>
      <c r="C81" s="28" t="s">
        <v>69</v>
      </c>
      <c r="D81" s="28" t="s">
        <v>2757</v>
      </c>
      <c r="E81" s="28">
        <v>4300</v>
      </c>
      <c r="F81" s="28" t="s">
        <v>2663</v>
      </c>
      <c r="G81" s="28">
        <v>10.44</v>
      </c>
      <c r="H81" s="28">
        <v>0</v>
      </c>
      <c r="I81" s="28" t="e">
        <f t="shared" si="3"/>
        <v>#DIV/0!</v>
      </c>
      <c r="J81" s="28" t="s">
        <v>1396</v>
      </c>
      <c r="K81" s="37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7">
        <v>0</v>
      </c>
      <c r="U81" s="1"/>
      <c r="V81"/>
      <c r="Z81" s="1"/>
    </row>
    <row r="82" spans="1:26" hidden="1" x14ac:dyDescent="0.2">
      <c r="A82" s="28">
        <v>6</v>
      </c>
      <c r="B82" s="28" t="s">
        <v>203</v>
      </c>
      <c r="C82" s="28" t="s">
        <v>69</v>
      </c>
      <c r="D82" s="28" t="s">
        <v>2758</v>
      </c>
      <c r="E82" s="28">
        <v>3800</v>
      </c>
      <c r="F82" s="28" t="s">
        <v>2663</v>
      </c>
      <c r="G82" s="28">
        <v>10.3</v>
      </c>
      <c r="H82" s="28">
        <v>0</v>
      </c>
      <c r="I82" s="28" t="e">
        <f t="shared" si="3"/>
        <v>#DIV/0!</v>
      </c>
      <c r="J82" s="28" t="s">
        <v>2664</v>
      </c>
      <c r="K82" s="37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7">
        <v>0</v>
      </c>
      <c r="U82" s="1"/>
      <c r="V82"/>
      <c r="Z82" s="1"/>
    </row>
    <row r="83" spans="1:26" hidden="1" x14ac:dyDescent="0.2">
      <c r="A83" s="28">
        <v>6</v>
      </c>
      <c r="B83" s="28" t="s">
        <v>935</v>
      </c>
      <c r="C83" s="28" t="s">
        <v>69</v>
      </c>
      <c r="D83" s="28" t="s">
        <v>2759</v>
      </c>
      <c r="E83" s="28">
        <v>4000</v>
      </c>
      <c r="F83" s="28" t="s">
        <v>2647</v>
      </c>
      <c r="G83" s="28">
        <v>10.220000000000001</v>
      </c>
      <c r="H83" s="28">
        <f>VLOOKUP(B83,Week6Scores!$A:$Y,25,0)</f>
        <v>0</v>
      </c>
      <c r="I83" s="28" t="e">
        <f t="shared" si="3"/>
        <v>#DIV/0!</v>
      </c>
      <c r="J83" s="28" t="s">
        <v>2672</v>
      </c>
      <c r="K83" s="37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7">
        <v>0</v>
      </c>
      <c r="U83" s="1"/>
      <c r="V83"/>
      <c r="Z83" s="1"/>
    </row>
    <row r="84" spans="1:26" hidden="1" x14ac:dyDescent="0.2">
      <c r="A84" s="28">
        <v>6</v>
      </c>
      <c r="B84" s="28" t="s">
        <v>439</v>
      </c>
      <c r="C84" s="28" t="s">
        <v>69</v>
      </c>
      <c r="D84" s="28" t="s">
        <v>2760</v>
      </c>
      <c r="E84" s="28">
        <v>5700</v>
      </c>
      <c r="F84" s="28" t="s">
        <v>2677</v>
      </c>
      <c r="G84" s="28">
        <v>10.199999999999999</v>
      </c>
      <c r="H84" s="28">
        <f>VLOOKUP(B84,Week6Scores!$A:$Y,25,0)</f>
        <v>6.8000000000000007</v>
      </c>
      <c r="I84" s="28">
        <f t="shared" si="3"/>
        <v>838.23529411764696</v>
      </c>
      <c r="J84" s="28" t="s">
        <v>2678</v>
      </c>
      <c r="K84" s="37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7">
        <v>0</v>
      </c>
      <c r="U84" s="1"/>
      <c r="V84"/>
      <c r="Z84" s="1"/>
    </row>
    <row r="85" spans="1:26" hidden="1" x14ac:dyDescent="0.2">
      <c r="A85" s="28">
        <v>6</v>
      </c>
      <c r="B85" s="28" t="s">
        <v>859</v>
      </c>
      <c r="C85" s="28" t="s">
        <v>69</v>
      </c>
      <c r="D85" s="28" t="s">
        <v>2761</v>
      </c>
      <c r="E85" s="28">
        <v>3800</v>
      </c>
      <c r="F85" s="28" t="s">
        <v>2683</v>
      </c>
      <c r="G85" s="28">
        <v>10.050000000000001</v>
      </c>
      <c r="H85" s="28">
        <f>VLOOKUP(B85,Week6Scores!$A:$Y,25,0)</f>
        <v>3</v>
      </c>
      <c r="I85" s="28">
        <f t="shared" si="3"/>
        <v>1266.6666666666667</v>
      </c>
      <c r="J85" s="28" t="s">
        <v>2684</v>
      </c>
      <c r="K85" s="37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7">
        <v>0</v>
      </c>
      <c r="U85" s="1"/>
      <c r="V85"/>
      <c r="Z85" s="1"/>
    </row>
    <row r="86" spans="1:26" hidden="1" x14ac:dyDescent="0.2">
      <c r="A86" s="28">
        <v>6</v>
      </c>
      <c r="B86" s="28" t="s">
        <v>2267</v>
      </c>
      <c r="C86" s="28" t="s">
        <v>69</v>
      </c>
      <c r="D86" s="28" t="s">
        <v>2762</v>
      </c>
      <c r="E86" s="28">
        <v>6900</v>
      </c>
      <c r="F86" s="28" t="s">
        <v>2650</v>
      </c>
      <c r="G86" s="28">
        <v>9.9670000000000005</v>
      </c>
      <c r="H86" s="28">
        <f>VLOOKUP(B86,Week6Scores!$A:$Y,25,0)</f>
        <v>12.4</v>
      </c>
      <c r="I86" s="28">
        <f t="shared" si="3"/>
        <v>556.45161290322574</v>
      </c>
      <c r="J86" s="28" t="s">
        <v>2651</v>
      </c>
      <c r="K86" s="37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7">
        <v>0</v>
      </c>
      <c r="U86" s="1"/>
      <c r="V86"/>
      <c r="Z86" s="1"/>
    </row>
    <row r="87" spans="1:26" hidden="1" x14ac:dyDescent="0.2">
      <c r="A87" s="28">
        <v>6</v>
      </c>
      <c r="B87" s="28" t="s">
        <v>443</v>
      </c>
      <c r="C87" s="28" t="s">
        <v>69</v>
      </c>
      <c r="D87" s="28" t="s">
        <v>2763</v>
      </c>
      <c r="E87" s="28">
        <v>3600</v>
      </c>
      <c r="F87" s="28" t="s">
        <v>2659</v>
      </c>
      <c r="G87" s="28">
        <v>9.8000000000000007</v>
      </c>
      <c r="H87" s="28">
        <f>VLOOKUP(B87,Week6Scores!$A:$Y,25,0)</f>
        <v>24.5</v>
      </c>
      <c r="I87" s="28">
        <f t="shared" si="3"/>
        <v>146.9387755102041</v>
      </c>
      <c r="J87" s="28" t="s">
        <v>2686</v>
      </c>
      <c r="K87" s="37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7">
        <v>0</v>
      </c>
      <c r="U87" s="1"/>
      <c r="V87"/>
      <c r="Z87" s="1"/>
    </row>
    <row r="88" spans="1:26" hidden="1" x14ac:dyDescent="0.2">
      <c r="A88" s="28">
        <v>6</v>
      </c>
      <c r="B88" s="28" t="s">
        <v>1509</v>
      </c>
      <c r="C88" s="28" t="s">
        <v>69</v>
      </c>
      <c r="D88" s="28" t="s">
        <v>2764</v>
      </c>
      <c r="E88" s="28">
        <v>4600</v>
      </c>
      <c r="F88" s="28" t="s">
        <v>2657</v>
      </c>
      <c r="G88" s="28">
        <v>9.32</v>
      </c>
      <c r="H88" s="28">
        <f>VLOOKUP(B88,Week6Scores!$A:$Y,25,0)</f>
        <v>0.90000000000000036</v>
      </c>
      <c r="I88" s="28">
        <f t="shared" si="3"/>
        <v>5111.1111111111095</v>
      </c>
      <c r="J88" s="28" t="s">
        <v>1508</v>
      </c>
      <c r="K88" s="37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7">
        <v>0</v>
      </c>
      <c r="U88" s="1"/>
      <c r="V88"/>
      <c r="Z88" s="1"/>
    </row>
    <row r="89" spans="1:26" hidden="1" x14ac:dyDescent="0.2">
      <c r="A89" s="28">
        <v>6</v>
      </c>
      <c r="B89" s="28" t="s">
        <v>596</v>
      </c>
      <c r="C89" s="28" t="s">
        <v>69</v>
      </c>
      <c r="D89" s="28" t="s">
        <v>2765</v>
      </c>
      <c r="E89" s="28">
        <v>3300</v>
      </c>
      <c r="F89" s="28" t="s">
        <v>2659</v>
      </c>
      <c r="G89" s="28">
        <v>9.24</v>
      </c>
      <c r="H89" s="28">
        <f>VLOOKUP(B89,Week6Scores!$A:$Y,25,0)</f>
        <v>9.8000000000000007</v>
      </c>
      <c r="I89" s="28">
        <f t="shared" si="3"/>
        <v>336.73469387755102</v>
      </c>
      <c r="J89" s="28" t="s">
        <v>2686</v>
      </c>
      <c r="K89" s="37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7">
        <v>0</v>
      </c>
      <c r="U89" s="1"/>
      <c r="V89"/>
      <c r="Z89" s="1"/>
    </row>
    <row r="90" spans="1:26" hidden="1" x14ac:dyDescent="0.2">
      <c r="A90" s="28">
        <v>6</v>
      </c>
      <c r="B90" s="28" t="s">
        <v>483</v>
      </c>
      <c r="C90" s="28" t="s">
        <v>69</v>
      </c>
      <c r="D90" s="28" t="s">
        <v>2766</v>
      </c>
      <c r="E90" s="28">
        <v>4800</v>
      </c>
      <c r="F90" s="28" t="s">
        <v>2650</v>
      </c>
      <c r="G90" s="28">
        <v>9.1</v>
      </c>
      <c r="H90" s="28">
        <f>VLOOKUP(B90,Week6Scores!$A:$Y,25,0)</f>
        <v>0.8</v>
      </c>
      <c r="I90" s="28">
        <f t="shared" si="3"/>
        <v>6000</v>
      </c>
      <c r="J90" s="28" t="s">
        <v>2651</v>
      </c>
      <c r="K90" s="37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7">
        <v>0</v>
      </c>
      <c r="U90" s="1"/>
      <c r="V90"/>
      <c r="Z90" s="1"/>
    </row>
    <row r="91" spans="1:26" hidden="1" x14ac:dyDescent="0.2">
      <c r="A91" s="28">
        <v>6</v>
      </c>
      <c r="B91" s="28" t="s">
        <v>970</v>
      </c>
      <c r="C91" s="28" t="s">
        <v>69</v>
      </c>
      <c r="D91" s="28" t="s">
        <v>2767</v>
      </c>
      <c r="E91" s="28">
        <v>6300</v>
      </c>
      <c r="F91" s="28" t="s">
        <v>2657</v>
      </c>
      <c r="G91" s="28">
        <v>9.06</v>
      </c>
      <c r="H91" s="28">
        <f>VLOOKUP(B91,Week6Scores!$A:$Y,25,0)</f>
        <v>3</v>
      </c>
      <c r="I91" s="28">
        <f t="shared" si="3"/>
        <v>2100</v>
      </c>
      <c r="J91" s="28" t="s">
        <v>965</v>
      </c>
      <c r="K91" s="37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7">
        <v>0</v>
      </c>
      <c r="U91" s="1"/>
      <c r="V91"/>
      <c r="Z91" s="1"/>
    </row>
    <row r="92" spans="1:26" hidden="1" x14ac:dyDescent="0.2">
      <c r="A92" s="28">
        <v>6</v>
      </c>
      <c r="B92" s="28" t="s">
        <v>1704</v>
      </c>
      <c r="C92" s="28" t="s">
        <v>69</v>
      </c>
      <c r="D92" s="28" t="s">
        <v>2768</v>
      </c>
      <c r="E92" s="28">
        <v>3500</v>
      </c>
      <c r="F92" s="28" t="s">
        <v>2659</v>
      </c>
      <c r="G92" s="28">
        <v>8.9749999999999996</v>
      </c>
      <c r="H92" s="28">
        <f>VLOOKUP(B92,Week6Scores!$A:$Y,25,0)</f>
        <v>0.9</v>
      </c>
      <c r="I92" s="28">
        <f t="shared" si="3"/>
        <v>3888.8888888888887</v>
      </c>
      <c r="J92" s="28" t="s">
        <v>1695</v>
      </c>
      <c r="K92" s="37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7">
        <v>0</v>
      </c>
      <c r="U92" s="1"/>
      <c r="V92"/>
      <c r="Z92" s="1"/>
    </row>
    <row r="93" spans="1:26" hidden="1" x14ac:dyDescent="0.2">
      <c r="A93" s="28">
        <v>6</v>
      </c>
      <c r="B93" s="28" t="s">
        <v>264</v>
      </c>
      <c r="C93" s="28" t="s">
        <v>69</v>
      </c>
      <c r="D93" s="28" t="s">
        <v>2769</v>
      </c>
      <c r="E93" s="28">
        <v>3000</v>
      </c>
      <c r="F93" s="28" t="s">
        <v>2666</v>
      </c>
      <c r="G93" s="28">
        <v>8.8000000000000007</v>
      </c>
      <c r="H93" s="28">
        <f>VLOOKUP(B93,Week6Scores!$A:$Y,25,0)</f>
        <v>6.7000000000000011</v>
      </c>
      <c r="I93" s="28">
        <f t="shared" si="3"/>
        <v>447.76119402985069</v>
      </c>
      <c r="J93" s="28" t="s">
        <v>263</v>
      </c>
      <c r="K93" s="37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7">
        <v>0</v>
      </c>
      <c r="U93" s="1"/>
      <c r="V93"/>
      <c r="Z93" s="1"/>
    </row>
    <row r="94" spans="1:26" hidden="1" x14ac:dyDescent="0.2">
      <c r="A94" s="28">
        <v>6</v>
      </c>
      <c r="B94" s="28" t="s">
        <v>1074</v>
      </c>
      <c r="C94" s="28" t="s">
        <v>69</v>
      </c>
      <c r="D94" s="28" t="s">
        <v>2770</v>
      </c>
      <c r="E94" s="28">
        <v>4000</v>
      </c>
      <c r="F94" s="28" t="s">
        <v>2674</v>
      </c>
      <c r="G94" s="28">
        <v>8.66</v>
      </c>
      <c r="H94" s="28">
        <f>VLOOKUP(B94,Week6Scores!$A:$Y,25,0)</f>
        <v>8.9</v>
      </c>
      <c r="I94" s="28">
        <f t="shared" si="3"/>
        <v>449.43820224719099</v>
      </c>
      <c r="J94" s="28" t="s">
        <v>2675</v>
      </c>
      <c r="K94" s="37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7">
        <v>0</v>
      </c>
      <c r="U94" s="1"/>
      <c r="V94"/>
      <c r="Z94" s="1"/>
    </row>
    <row r="95" spans="1:26" hidden="1" x14ac:dyDescent="0.2">
      <c r="A95" s="28">
        <v>6</v>
      </c>
      <c r="B95" s="28" t="s">
        <v>268</v>
      </c>
      <c r="C95" s="28" t="s">
        <v>69</v>
      </c>
      <c r="D95" s="28" t="s">
        <v>2771</v>
      </c>
      <c r="E95" s="28">
        <v>3800</v>
      </c>
      <c r="F95" s="28" t="s">
        <v>2666</v>
      </c>
      <c r="G95" s="28">
        <v>8.3249999999999993</v>
      </c>
      <c r="H95" s="28">
        <f>VLOOKUP(B95,Week6Scores!$A:$Y,25,0)</f>
        <v>6.7</v>
      </c>
      <c r="I95" s="28">
        <f t="shared" si="3"/>
        <v>567.16417910447763</v>
      </c>
      <c r="J95" s="28" t="s">
        <v>263</v>
      </c>
      <c r="K95" s="37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7">
        <v>0</v>
      </c>
      <c r="U95" s="1"/>
      <c r="V95"/>
      <c r="Z95" s="1"/>
    </row>
    <row r="96" spans="1:26" hidden="1" x14ac:dyDescent="0.2">
      <c r="A96" s="28">
        <v>6</v>
      </c>
      <c r="B96" s="28" t="s">
        <v>1341</v>
      </c>
      <c r="C96" s="28" t="s">
        <v>69</v>
      </c>
      <c r="D96" s="28" t="s">
        <v>2772</v>
      </c>
      <c r="E96" s="28">
        <v>4600</v>
      </c>
      <c r="F96" s="28" t="s">
        <v>2643</v>
      </c>
      <c r="G96" s="28">
        <v>8.1</v>
      </c>
      <c r="H96" s="28">
        <f>VLOOKUP(B96,Week6Scores!$A:$Y,25,0)</f>
        <v>17.5</v>
      </c>
      <c r="I96" s="28">
        <f t="shared" si="3"/>
        <v>262.85714285714283</v>
      </c>
      <c r="J96" s="28" t="s">
        <v>2644</v>
      </c>
      <c r="K96" s="37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7">
        <v>0</v>
      </c>
      <c r="U96" s="1"/>
      <c r="V96"/>
      <c r="Z96" s="1"/>
    </row>
    <row r="97" spans="1:26" hidden="1" x14ac:dyDescent="0.2">
      <c r="A97" s="28">
        <v>6</v>
      </c>
      <c r="B97" s="28" t="s">
        <v>1641</v>
      </c>
      <c r="C97" s="28" t="s">
        <v>69</v>
      </c>
      <c r="D97" s="28" t="s">
        <v>2773</v>
      </c>
      <c r="E97" s="28">
        <v>4300</v>
      </c>
      <c r="F97" s="28" t="s">
        <v>2683</v>
      </c>
      <c r="G97" s="28">
        <v>7.95</v>
      </c>
      <c r="H97" s="28">
        <f>VLOOKUP(B97,Week6Scores!$A:$Y,25,0)</f>
        <v>22.8</v>
      </c>
      <c r="I97" s="28">
        <f t="shared" si="3"/>
        <v>188.59649122807016</v>
      </c>
      <c r="J97" s="28" t="s">
        <v>2707</v>
      </c>
      <c r="K97" s="37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7">
        <v>0</v>
      </c>
      <c r="U97" s="1"/>
      <c r="V97"/>
      <c r="Z97" s="1"/>
    </row>
    <row r="98" spans="1:26" hidden="1" x14ac:dyDescent="0.2">
      <c r="A98" s="28">
        <v>6</v>
      </c>
      <c r="B98" s="28" t="s">
        <v>2162</v>
      </c>
      <c r="C98" s="28" t="s">
        <v>69</v>
      </c>
      <c r="D98" s="28" t="s">
        <v>2774</v>
      </c>
      <c r="E98" s="28">
        <v>3000</v>
      </c>
      <c r="F98" s="28" t="s">
        <v>2701</v>
      </c>
      <c r="G98" s="28">
        <v>7.5</v>
      </c>
      <c r="H98" s="28">
        <v>0</v>
      </c>
      <c r="I98" s="28" t="e">
        <f t="shared" si="3"/>
        <v>#DIV/0!</v>
      </c>
      <c r="J98" s="28" t="s">
        <v>2709</v>
      </c>
      <c r="K98" s="37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7">
        <v>0</v>
      </c>
      <c r="U98" s="1"/>
      <c r="V98"/>
      <c r="Z98" s="1"/>
    </row>
    <row r="99" spans="1:26" hidden="1" x14ac:dyDescent="0.2">
      <c r="A99" s="28">
        <v>6</v>
      </c>
      <c r="B99" s="28" t="s">
        <v>67</v>
      </c>
      <c r="C99" s="28" t="s">
        <v>69</v>
      </c>
      <c r="D99" s="28" t="s">
        <v>2775</v>
      </c>
      <c r="E99" s="28">
        <v>3800</v>
      </c>
      <c r="F99" s="28" t="s">
        <v>2701</v>
      </c>
      <c r="G99" s="28">
        <v>7.36</v>
      </c>
      <c r="H99" s="28">
        <v>0</v>
      </c>
      <c r="I99" s="28" t="e">
        <f t="shared" si="3"/>
        <v>#DIV/0!</v>
      </c>
      <c r="J99" s="28" t="s">
        <v>2709</v>
      </c>
      <c r="K99" s="37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7">
        <v>0</v>
      </c>
      <c r="U99" s="1"/>
      <c r="V99"/>
      <c r="Z99" s="1"/>
    </row>
    <row r="100" spans="1:26" hidden="1" x14ac:dyDescent="0.2">
      <c r="A100" s="28">
        <v>6</v>
      </c>
      <c r="B100" s="28" t="s">
        <v>1864</v>
      </c>
      <c r="C100" s="28" t="s">
        <v>69</v>
      </c>
      <c r="D100" s="28" t="s">
        <v>2776</v>
      </c>
      <c r="E100" s="28">
        <v>3900</v>
      </c>
      <c r="F100" s="28" t="s">
        <v>2650</v>
      </c>
      <c r="G100" s="28">
        <v>7.3</v>
      </c>
      <c r="H100" s="28">
        <f>VLOOKUP(B100,Week6Scores!$A:$Y,25,0)</f>
        <v>21.6</v>
      </c>
      <c r="I100" s="28">
        <f t="shared" si="3"/>
        <v>180.55555555555554</v>
      </c>
      <c r="J100" s="28" t="s">
        <v>2654</v>
      </c>
      <c r="K100" s="37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7">
        <v>0</v>
      </c>
      <c r="U100" s="1"/>
      <c r="V100"/>
      <c r="Z100" s="1"/>
    </row>
    <row r="101" spans="1:26" hidden="1" x14ac:dyDescent="0.2">
      <c r="A101" s="28">
        <v>6</v>
      </c>
      <c r="B101" s="28" t="s">
        <v>594</v>
      </c>
      <c r="C101" s="28" t="s">
        <v>69</v>
      </c>
      <c r="D101" s="28" t="s">
        <v>2777</v>
      </c>
      <c r="E101" s="28">
        <v>3600</v>
      </c>
      <c r="F101" s="28" t="s">
        <v>2659</v>
      </c>
      <c r="G101" s="28">
        <v>7.24</v>
      </c>
      <c r="H101" s="28">
        <f>VLOOKUP(B101,Week6Scores!$A:$Y,25,0)</f>
        <v>4.2</v>
      </c>
      <c r="I101" s="28">
        <f t="shared" si="3"/>
        <v>857.14285714285711</v>
      </c>
      <c r="J101" s="28" t="s">
        <v>2686</v>
      </c>
      <c r="K101" s="37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7">
        <v>0</v>
      </c>
      <c r="U101" s="1"/>
      <c r="V101"/>
      <c r="Z101" s="1"/>
    </row>
    <row r="102" spans="1:26" hidden="1" x14ac:dyDescent="0.2">
      <c r="A102" s="28">
        <v>6</v>
      </c>
      <c r="B102" s="28" t="s">
        <v>968</v>
      </c>
      <c r="C102" s="28" t="s">
        <v>69</v>
      </c>
      <c r="D102" s="28" t="s">
        <v>2778</v>
      </c>
      <c r="E102" s="28">
        <v>3300</v>
      </c>
      <c r="F102" s="28" t="s">
        <v>2657</v>
      </c>
      <c r="G102" s="28">
        <v>6.68</v>
      </c>
      <c r="H102" s="28">
        <f>VLOOKUP(B102,Week6Scores!$A:$Y,25,0)</f>
        <v>27.700000000000003</v>
      </c>
      <c r="J102" s="28" t="s">
        <v>965</v>
      </c>
      <c r="K102" s="37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7">
        <v>0</v>
      </c>
      <c r="U102" s="1"/>
      <c r="V102"/>
      <c r="Z102" s="1"/>
    </row>
    <row r="103" spans="1:26" hidden="1" x14ac:dyDescent="0.2">
      <c r="A103" s="28">
        <v>6</v>
      </c>
      <c r="B103" s="28" t="s">
        <v>863</v>
      </c>
      <c r="C103" s="28" t="s">
        <v>69</v>
      </c>
      <c r="D103" s="28" t="s">
        <v>2779</v>
      </c>
      <c r="E103" s="28">
        <v>3000</v>
      </c>
      <c r="F103" s="28" t="s">
        <v>2683</v>
      </c>
      <c r="G103" s="28">
        <v>6.3</v>
      </c>
      <c r="H103" s="28">
        <f>VLOOKUP(B103,Week6Scores!$A:$Y,25,0)</f>
        <v>13.2</v>
      </c>
      <c r="I103" s="28">
        <f t="shared" ref="I103:I109" si="4">E103/H103</f>
        <v>227.27272727272728</v>
      </c>
      <c r="J103" s="28" t="s">
        <v>2684</v>
      </c>
      <c r="K103" s="37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7">
        <v>0</v>
      </c>
      <c r="U103" s="1"/>
      <c r="V103"/>
      <c r="Z103" s="1"/>
    </row>
    <row r="104" spans="1:26" hidden="1" x14ac:dyDescent="0.2">
      <c r="A104" s="28">
        <v>6</v>
      </c>
      <c r="B104" s="28" t="s">
        <v>1518</v>
      </c>
      <c r="C104" s="28" t="s">
        <v>79</v>
      </c>
      <c r="D104" s="28" t="s">
        <v>2780</v>
      </c>
      <c r="E104" s="28">
        <v>4600</v>
      </c>
      <c r="F104" s="28" t="s">
        <v>2657</v>
      </c>
      <c r="G104" s="28">
        <v>30.2</v>
      </c>
      <c r="H104" s="28">
        <f>VLOOKUP(B104,Week6Scores!$A:$Y,25,0)</f>
        <v>18.5</v>
      </c>
      <c r="I104" s="28">
        <f t="shared" si="4"/>
        <v>248.64864864864865</v>
      </c>
      <c r="J104" s="28" t="s">
        <v>1508</v>
      </c>
      <c r="K104" s="37">
        <v>0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7">
        <v>1</v>
      </c>
      <c r="U104" s="1"/>
      <c r="V104"/>
      <c r="Z104" s="1"/>
    </row>
    <row r="105" spans="1:26" hidden="1" x14ac:dyDescent="0.2">
      <c r="A105" s="28">
        <v>6</v>
      </c>
      <c r="B105" s="28" t="s">
        <v>1244</v>
      </c>
      <c r="C105" s="28" t="s">
        <v>79</v>
      </c>
      <c r="D105" s="28" t="s">
        <v>2781</v>
      </c>
      <c r="E105" s="28">
        <v>7600</v>
      </c>
      <c r="F105" s="28" t="s">
        <v>2661</v>
      </c>
      <c r="G105" s="28">
        <v>21.875</v>
      </c>
      <c r="H105" s="28">
        <f>VLOOKUP(B105,Week6Scores!$A:$Y,25,0)</f>
        <v>14</v>
      </c>
      <c r="I105" s="28">
        <f t="shared" si="4"/>
        <v>542.85714285714289</v>
      </c>
      <c r="J105" s="28" t="s">
        <v>1232</v>
      </c>
      <c r="K105" s="37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7">
        <v>0</v>
      </c>
      <c r="U105" s="1"/>
      <c r="V105"/>
      <c r="Z105" s="1"/>
    </row>
    <row r="106" spans="1:26" hidden="1" x14ac:dyDescent="0.2">
      <c r="A106" s="28">
        <v>6</v>
      </c>
      <c r="B106" s="28" t="s">
        <v>447</v>
      </c>
      <c r="C106" s="28" t="s">
        <v>79</v>
      </c>
      <c r="D106" s="28" t="s">
        <v>2782</v>
      </c>
      <c r="E106" s="28">
        <v>4900</v>
      </c>
      <c r="F106" s="28" t="s">
        <v>2677</v>
      </c>
      <c r="G106" s="28">
        <v>17.64</v>
      </c>
      <c r="H106" s="28">
        <f>VLOOKUP(B106,Week6Scores!$A:$Y,25,0)</f>
        <v>13</v>
      </c>
      <c r="I106" s="28">
        <f t="shared" si="4"/>
        <v>376.92307692307691</v>
      </c>
      <c r="J106" s="28" t="s">
        <v>2678</v>
      </c>
      <c r="K106" s="37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7">
        <v>0</v>
      </c>
      <c r="U106" s="1"/>
      <c r="V106"/>
      <c r="Z106" s="1"/>
    </row>
    <row r="107" spans="1:26" hidden="1" x14ac:dyDescent="0.2">
      <c r="A107" s="28">
        <v>6</v>
      </c>
      <c r="B107" s="28" t="s">
        <v>807</v>
      </c>
      <c r="C107" s="28" t="s">
        <v>79</v>
      </c>
      <c r="D107" s="28" t="s">
        <v>2783</v>
      </c>
      <c r="E107" s="28">
        <v>4400</v>
      </c>
      <c r="F107" s="28" t="s">
        <v>2643</v>
      </c>
      <c r="G107" s="28">
        <v>17.079999999999998</v>
      </c>
      <c r="H107" s="28">
        <f>VLOOKUP(B107,Week6Scores!$A:$Y,25,0)</f>
        <v>18.899999999999999</v>
      </c>
      <c r="I107" s="28">
        <f t="shared" si="4"/>
        <v>232.80423280423281</v>
      </c>
      <c r="J107" s="28" t="s">
        <v>2695</v>
      </c>
      <c r="K107" s="37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</v>
      </c>
      <c r="T107" s="37">
        <v>0</v>
      </c>
      <c r="U107" s="1"/>
      <c r="V107"/>
      <c r="Z107" s="1"/>
    </row>
    <row r="108" spans="1:26" hidden="1" x14ac:dyDescent="0.2">
      <c r="A108" s="28">
        <v>6</v>
      </c>
      <c r="B108" s="28" t="s">
        <v>336</v>
      </c>
      <c r="C108" s="28" t="s">
        <v>79</v>
      </c>
      <c r="D108" s="28" t="s">
        <v>2784</v>
      </c>
      <c r="E108" s="28">
        <v>5000</v>
      </c>
      <c r="F108" s="28" t="s">
        <v>2669</v>
      </c>
      <c r="G108" s="28">
        <v>14.56</v>
      </c>
      <c r="H108" s="28">
        <f>VLOOKUP(B108,Week6Scores!$A:$Y,25,0)</f>
        <v>13.8</v>
      </c>
      <c r="I108" s="28">
        <f t="shared" si="4"/>
        <v>362.31884057971013</v>
      </c>
      <c r="J108" s="28" t="s">
        <v>327</v>
      </c>
      <c r="K108" s="37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7">
        <v>0</v>
      </c>
      <c r="U108" s="1"/>
      <c r="V108"/>
      <c r="Z108" s="1"/>
    </row>
    <row r="109" spans="1:26" hidden="1" x14ac:dyDescent="0.2">
      <c r="A109" s="28">
        <v>6</v>
      </c>
      <c r="B109" s="28" t="s">
        <v>1829</v>
      </c>
      <c r="C109" s="28" t="s">
        <v>79</v>
      </c>
      <c r="D109" s="28" t="s">
        <v>2785</v>
      </c>
      <c r="E109" s="28">
        <v>4400</v>
      </c>
      <c r="F109" s="28" t="s">
        <v>2659</v>
      </c>
      <c r="G109" s="28">
        <v>14.2</v>
      </c>
      <c r="H109" s="28">
        <v>0</v>
      </c>
      <c r="I109" s="28" t="e">
        <f t="shared" si="4"/>
        <v>#DIV/0!</v>
      </c>
      <c r="J109" s="28" t="s">
        <v>2686</v>
      </c>
      <c r="K109" s="37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7">
        <v>0</v>
      </c>
      <c r="U109" s="1"/>
      <c r="V109"/>
      <c r="Z109" s="1"/>
    </row>
    <row r="110" spans="1:26" hidden="1" x14ac:dyDescent="0.2">
      <c r="A110" s="28">
        <v>6</v>
      </c>
      <c r="B110" s="28" t="s">
        <v>1876</v>
      </c>
      <c r="C110" s="28" t="s">
        <v>79</v>
      </c>
      <c r="D110" s="28" t="s">
        <v>2786</v>
      </c>
      <c r="E110" s="28">
        <v>5500</v>
      </c>
      <c r="F110" s="28" t="s">
        <v>2650</v>
      </c>
      <c r="G110" s="28">
        <v>14.074999999999999</v>
      </c>
      <c r="H110" s="28">
        <f>VLOOKUP(B110,Week6Scores!$A:$Y,25,0)</f>
        <v>29.1</v>
      </c>
      <c r="J110" s="28" t="s">
        <v>2654</v>
      </c>
      <c r="K110" s="37">
        <v>1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7">
        <v>0</v>
      </c>
      <c r="U110" s="1"/>
      <c r="V110"/>
      <c r="Z110" s="1"/>
    </row>
    <row r="111" spans="1:26" hidden="1" x14ac:dyDescent="0.2">
      <c r="A111" s="28">
        <v>6</v>
      </c>
      <c r="B111" s="28" t="s">
        <v>1516</v>
      </c>
      <c r="C111" s="28" t="s">
        <v>79</v>
      </c>
      <c r="D111" s="28" t="s">
        <v>2787</v>
      </c>
      <c r="E111" s="28">
        <v>3200</v>
      </c>
      <c r="F111" s="28" t="s">
        <v>2657</v>
      </c>
      <c r="G111" s="28">
        <v>13.35</v>
      </c>
      <c r="H111" s="28">
        <f>VLOOKUP(B111,Week6Scores!$A:$Y,25,0)</f>
        <v>12.5</v>
      </c>
      <c r="I111" s="28">
        <f t="shared" ref="I111:I116" si="5">E111/H111</f>
        <v>256</v>
      </c>
      <c r="J111" s="28" t="s">
        <v>1508</v>
      </c>
      <c r="K111" s="37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7">
        <v>0</v>
      </c>
      <c r="U111" s="1"/>
      <c r="V111"/>
      <c r="Z111" s="1"/>
    </row>
    <row r="112" spans="1:26" hidden="1" x14ac:dyDescent="0.2">
      <c r="A112" s="28">
        <v>6</v>
      </c>
      <c r="B112" s="28" t="s">
        <v>390</v>
      </c>
      <c r="C112" s="28" t="s">
        <v>79</v>
      </c>
      <c r="D112" s="28" t="s">
        <v>2788</v>
      </c>
      <c r="E112" s="28">
        <v>4800</v>
      </c>
      <c r="F112" s="28" t="s">
        <v>2674</v>
      </c>
      <c r="G112" s="28">
        <v>12.66</v>
      </c>
      <c r="H112" s="28">
        <f>VLOOKUP(B112,Week6Scores!$A:$Y,25,0)</f>
        <v>11.9</v>
      </c>
      <c r="I112" s="28">
        <f t="shared" si="5"/>
        <v>403.36134453781511</v>
      </c>
      <c r="J112" s="28" t="s">
        <v>2721</v>
      </c>
      <c r="K112" s="37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7">
        <v>0</v>
      </c>
      <c r="U112" s="1"/>
      <c r="V112"/>
      <c r="Z112" s="1"/>
    </row>
    <row r="113" spans="1:26" hidden="1" x14ac:dyDescent="0.2">
      <c r="A113" s="28">
        <v>6</v>
      </c>
      <c r="B113" s="28" t="s">
        <v>922</v>
      </c>
      <c r="C113" s="28" t="s">
        <v>79</v>
      </c>
      <c r="D113" s="28" t="s">
        <v>2789</v>
      </c>
      <c r="E113" s="28">
        <v>4300</v>
      </c>
      <c r="F113" s="28" t="s">
        <v>2677</v>
      </c>
      <c r="G113" s="28">
        <v>12.64</v>
      </c>
      <c r="H113" s="28">
        <f>VLOOKUP(B113,Week6Scores!$A:$Y,25,0)</f>
        <v>15.2</v>
      </c>
      <c r="I113" s="28">
        <f t="shared" si="5"/>
        <v>282.89473684210526</v>
      </c>
      <c r="J113" s="28" t="s">
        <v>2680</v>
      </c>
      <c r="K113" s="37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7">
        <v>0</v>
      </c>
      <c r="U113" s="1"/>
      <c r="V113"/>
      <c r="Z113" s="1"/>
    </row>
    <row r="114" spans="1:26" hidden="1" x14ac:dyDescent="0.2">
      <c r="A114" s="28">
        <v>6</v>
      </c>
      <c r="B114" s="28" t="s">
        <v>2219</v>
      </c>
      <c r="C114" s="28" t="s">
        <v>79</v>
      </c>
      <c r="D114" s="28" t="s">
        <v>2790</v>
      </c>
      <c r="E114" s="28">
        <v>2700</v>
      </c>
      <c r="F114" s="28" t="s">
        <v>2688</v>
      </c>
      <c r="G114" s="28">
        <v>12.367000000000001</v>
      </c>
      <c r="H114" s="28">
        <f>VLOOKUP(B114,Week6Scores!$A:$Y,25,0)</f>
        <v>6</v>
      </c>
      <c r="I114" s="28">
        <f t="shared" si="5"/>
        <v>450</v>
      </c>
      <c r="J114" s="28" t="s">
        <v>2689</v>
      </c>
      <c r="K114" s="37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1</v>
      </c>
      <c r="S114" s="3">
        <v>0</v>
      </c>
      <c r="T114" s="37">
        <v>0</v>
      </c>
      <c r="U114" s="1"/>
      <c r="V114"/>
      <c r="Z114" s="1"/>
    </row>
    <row r="115" spans="1:26" hidden="1" x14ac:dyDescent="0.2">
      <c r="A115" s="28">
        <v>6</v>
      </c>
      <c r="B115" s="28" t="s">
        <v>868</v>
      </c>
      <c r="C115" s="28" t="s">
        <v>79</v>
      </c>
      <c r="D115" s="28" t="s">
        <v>2791</v>
      </c>
      <c r="E115" s="28">
        <v>3600</v>
      </c>
      <c r="F115" s="28" t="s">
        <v>2683</v>
      </c>
      <c r="G115" s="28">
        <v>11.567</v>
      </c>
      <c r="H115" s="28">
        <f>VLOOKUP(B115,Week6Scores!$A:$Y,25,0)</f>
        <v>17.700000000000003</v>
      </c>
      <c r="I115" s="28">
        <f t="shared" si="5"/>
        <v>203.38983050847455</v>
      </c>
      <c r="J115" s="28" t="s">
        <v>2684</v>
      </c>
      <c r="K115" s="37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7">
        <v>0</v>
      </c>
      <c r="U115" s="1"/>
      <c r="V115"/>
      <c r="Z115" s="1"/>
    </row>
    <row r="116" spans="1:26" hidden="1" x14ac:dyDescent="0.2">
      <c r="A116" s="28">
        <v>6</v>
      </c>
      <c r="B116" s="28" t="s">
        <v>2107</v>
      </c>
      <c r="C116" s="28" t="s">
        <v>79</v>
      </c>
      <c r="D116" s="28" t="s">
        <v>2792</v>
      </c>
      <c r="E116" s="28">
        <v>3300</v>
      </c>
      <c r="F116" s="28" t="s">
        <v>2674</v>
      </c>
      <c r="G116" s="28">
        <v>11.225</v>
      </c>
      <c r="H116" s="28">
        <v>0</v>
      </c>
      <c r="I116" s="28" t="e">
        <f t="shared" si="5"/>
        <v>#DIV/0!</v>
      </c>
      <c r="J116" s="28" t="s">
        <v>2675</v>
      </c>
      <c r="K116" s="37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7">
        <v>0</v>
      </c>
      <c r="U116" s="1"/>
      <c r="V116"/>
      <c r="Z116" s="1"/>
    </row>
    <row r="117" spans="1:26" hidden="1" x14ac:dyDescent="0.2">
      <c r="A117" s="28">
        <v>6</v>
      </c>
      <c r="B117" s="28" t="s">
        <v>498</v>
      </c>
      <c r="C117" s="28" t="s">
        <v>79</v>
      </c>
      <c r="D117" s="28" t="s">
        <v>2793</v>
      </c>
      <c r="E117" s="28">
        <v>5400</v>
      </c>
      <c r="F117" s="28" t="s">
        <v>2650</v>
      </c>
      <c r="G117" s="28">
        <v>10.68</v>
      </c>
      <c r="H117" s="28">
        <f>VLOOKUP(B117,Week6Scores!$A:$Y,25,0)</f>
        <v>25</v>
      </c>
      <c r="J117" s="28" t="s">
        <v>2651</v>
      </c>
      <c r="K117" s="37">
        <v>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7">
        <v>0</v>
      </c>
      <c r="U117" s="1"/>
      <c r="V117"/>
      <c r="Z117" s="1"/>
    </row>
    <row r="118" spans="1:26" hidden="1" x14ac:dyDescent="0.2">
      <c r="A118" s="28">
        <v>6</v>
      </c>
      <c r="B118" s="28" t="s">
        <v>972</v>
      </c>
      <c r="C118" s="28" t="s">
        <v>79</v>
      </c>
      <c r="D118" s="28" t="s">
        <v>2794</v>
      </c>
      <c r="E118" s="28">
        <v>3100</v>
      </c>
      <c r="F118" s="28" t="s">
        <v>2657</v>
      </c>
      <c r="G118" s="28">
        <v>9.92</v>
      </c>
      <c r="H118" s="28">
        <f>VLOOKUP(B118,Week6Scores!$A:$Y,25,0)</f>
        <v>5.4</v>
      </c>
      <c r="I118" s="28">
        <f t="shared" ref="I118:I136" si="6">E118/H118</f>
        <v>574.07407407407402</v>
      </c>
      <c r="J118" s="28" t="s">
        <v>965</v>
      </c>
      <c r="K118" s="37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7">
        <v>0</v>
      </c>
      <c r="U118" s="1"/>
      <c r="V118"/>
      <c r="Z118" s="1"/>
    </row>
    <row r="119" spans="1:26" hidden="1" x14ac:dyDescent="0.2">
      <c r="A119" s="28">
        <v>6</v>
      </c>
      <c r="B119" s="28" t="s">
        <v>1406</v>
      </c>
      <c r="C119" s="28" t="s">
        <v>79</v>
      </c>
      <c r="D119" s="28" t="s">
        <v>2795</v>
      </c>
      <c r="E119" s="28">
        <v>2800</v>
      </c>
      <c r="F119" s="28" t="s">
        <v>2663</v>
      </c>
      <c r="G119" s="28">
        <v>9.68</v>
      </c>
      <c r="H119" s="28">
        <v>0</v>
      </c>
      <c r="I119" s="28" t="e">
        <f t="shared" si="6"/>
        <v>#DIV/0!</v>
      </c>
      <c r="J119" s="28" t="s">
        <v>1396</v>
      </c>
      <c r="K119" s="37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7">
        <v>0</v>
      </c>
      <c r="U119" s="1"/>
      <c r="V119"/>
      <c r="Z119" s="1"/>
    </row>
    <row r="120" spans="1:26" hidden="1" x14ac:dyDescent="0.2">
      <c r="A120" s="28">
        <v>6</v>
      </c>
      <c r="B120" s="28" t="s">
        <v>537</v>
      </c>
      <c r="C120" s="28" t="s">
        <v>79</v>
      </c>
      <c r="D120" s="28" t="s">
        <v>2796</v>
      </c>
      <c r="E120" s="28">
        <v>2500</v>
      </c>
      <c r="F120" s="28" t="s">
        <v>2666</v>
      </c>
      <c r="G120" s="28">
        <v>8.9499999999999993</v>
      </c>
      <c r="H120" s="28">
        <f>VLOOKUP(B120,Week6Scores!$A:$Y,25,0)</f>
        <v>6.2</v>
      </c>
      <c r="I120" s="28">
        <f t="shared" si="6"/>
        <v>403.22580645161287</v>
      </c>
      <c r="J120" s="28" t="s">
        <v>2667</v>
      </c>
      <c r="K120" s="37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7">
        <v>0</v>
      </c>
      <c r="U120" s="1"/>
      <c r="V120"/>
      <c r="Z120" s="1"/>
    </row>
    <row r="121" spans="1:26" hidden="1" x14ac:dyDescent="0.2">
      <c r="A121" s="28">
        <v>6</v>
      </c>
      <c r="B121" s="28" t="s">
        <v>2363</v>
      </c>
      <c r="C121" s="28" t="s">
        <v>79</v>
      </c>
      <c r="D121" s="28" t="s">
        <v>2797</v>
      </c>
      <c r="E121" s="28">
        <v>2500</v>
      </c>
      <c r="F121" s="28" t="s">
        <v>2683</v>
      </c>
      <c r="G121" s="28">
        <v>8.1999999999999993</v>
      </c>
      <c r="H121" s="28">
        <v>0</v>
      </c>
      <c r="I121" s="28" t="e">
        <f t="shared" si="6"/>
        <v>#DIV/0!</v>
      </c>
      <c r="J121" s="28" t="s">
        <v>2684</v>
      </c>
      <c r="K121" s="37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7">
        <v>0</v>
      </c>
      <c r="U121" s="1"/>
      <c r="V121"/>
      <c r="Z121" s="1"/>
    </row>
    <row r="122" spans="1:26" hidden="1" x14ac:dyDescent="0.2">
      <c r="A122" s="28">
        <v>6</v>
      </c>
      <c r="B122" s="28" t="s">
        <v>1568</v>
      </c>
      <c r="C122" s="28" t="s">
        <v>79</v>
      </c>
      <c r="D122" s="28" t="s">
        <v>2798</v>
      </c>
      <c r="E122" s="28">
        <v>3100</v>
      </c>
      <c r="F122" s="28" t="s">
        <v>2647</v>
      </c>
      <c r="G122" s="28">
        <v>8.06</v>
      </c>
      <c r="H122" s="28">
        <f>VLOOKUP(B122,Week6Scores!$A:$Y,25,0)</f>
        <v>1.5</v>
      </c>
      <c r="I122" s="28">
        <f t="shared" si="6"/>
        <v>2066.6666666666665</v>
      </c>
      <c r="J122" s="28" t="s">
        <v>2672</v>
      </c>
      <c r="K122" s="37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7">
        <v>0</v>
      </c>
      <c r="U122" s="1"/>
      <c r="V122"/>
      <c r="Z122" s="1"/>
    </row>
    <row r="123" spans="1:26" hidden="1" x14ac:dyDescent="0.2">
      <c r="A123" s="28">
        <v>6</v>
      </c>
      <c r="B123" s="28" t="s">
        <v>147</v>
      </c>
      <c r="C123" s="28" t="s">
        <v>79</v>
      </c>
      <c r="D123" s="28" t="s">
        <v>2799</v>
      </c>
      <c r="E123" s="28">
        <v>3000</v>
      </c>
      <c r="F123" s="28" t="s">
        <v>2661</v>
      </c>
      <c r="G123" s="28">
        <v>7.76</v>
      </c>
      <c r="H123" s="28">
        <f>VLOOKUP(B123,Week6Scores!$A:$Y,25,0)</f>
        <v>5</v>
      </c>
      <c r="I123" s="28">
        <f t="shared" si="6"/>
        <v>600</v>
      </c>
      <c r="J123" s="28" t="s">
        <v>2716</v>
      </c>
      <c r="K123" s="37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7">
        <v>0</v>
      </c>
      <c r="U123" s="1"/>
      <c r="V123"/>
      <c r="Z123" s="1"/>
    </row>
    <row r="124" spans="1:26" hidden="1" x14ac:dyDescent="0.2">
      <c r="A124" s="28">
        <v>6</v>
      </c>
      <c r="B124" s="28" t="s">
        <v>2024</v>
      </c>
      <c r="C124" s="28" t="s">
        <v>79</v>
      </c>
      <c r="D124" s="28" t="s">
        <v>2800</v>
      </c>
      <c r="E124" s="28">
        <v>3000</v>
      </c>
      <c r="F124" s="28" t="s">
        <v>2669</v>
      </c>
      <c r="G124" s="28">
        <v>7.6</v>
      </c>
      <c r="H124" s="28">
        <f>VLOOKUP(B124,Week6Scores!$A:$Y,25,0)</f>
        <v>8.9</v>
      </c>
      <c r="I124" s="28">
        <f t="shared" si="6"/>
        <v>337.07865168539325</v>
      </c>
      <c r="J124" s="28" t="s">
        <v>2670</v>
      </c>
      <c r="K124" s="37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7">
        <v>0</v>
      </c>
      <c r="U124" s="1"/>
      <c r="V124"/>
      <c r="Z124" s="1"/>
    </row>
    <row r="125" spans="1:26" hidden="1" x14ac:dyDescent="0.2">
      <c r="A125" s="28">
        <v>6</v>
      </c>
      <c r="B125" s="28" t="s">
        <v>1647</v>
      </c>
      <c r="C125" s="28" t="s">
        <v>79</v>
      </c>
      <c r="D125" s="28" t="s">
        <v>2801</v>
      </c>
      <c r="E125" s="28">
        <v>3000</v>
      </c>
      <c r="F125" s="28" t="s">
        <v>2683</v>
      </c>
      <c r="G125" s="28">
        <v>7.25</v>
      </c>
      <c r="H125" s="28">
        <f>VLOOKUP(B125,Week6Scores!$A:$Y,25,0)</f>
        <v>12</v>
      </c>
      <c r="I125" s="28">
        <f t="shared" si="6"/>
        <v>250</v>
      </c>
      <c r="J125" s="28" t="s">
        <v>2707</v>
      </c>
      <c r="K125" s="37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7">
        <v>0</v>
      </c>
      <c r="U125" s="1"/>
      <c r="V125"/>
      <c r="Z125" s="1"/>
    </row>
    <row r="126" spans="1:26" hidden="1" x14ac:dyDescent="0.2">
      <c r="A126" s="28">
        <v>6</v>
      </c>
      <c r="B126" s="28" t="s">
        <v>1653</v>
      </c>
      <c r="C126" s="28" t="s">
        <v>79</v>
      </c>
      <c r="D126" s="28" t="s">
        <v>2802</v>
      </c>
      <c r="E126" s="28">
        <v>2500</v>
      </c>
      <c r="F126" s="28" t="s">
        <v>2683</v>
      </c>
      <c r="G126" s="28">
        <v>7.2329999999999997</v>
      </c>
      <c r="H126" s="28">
        <v>0</v>
      </c>
      <c r="I126" s="28" t="e">
        <f t="shared" si="6"/>
        <v>#DIV/0!</v>
      </c>
      <c r="J126" s="28" t="s">
        <v>2707</v>
      </c>
      <c r="K126" s="37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7">
        <v>0</v>
      </c>
      <c r="U126" s="1"/>
      <c r="V126"/>
      <c r="Z126" s="1"/>
    </row>
    <row r="127" spans="1:26" hidden="1" x14ac:dyDescent="0.2">
      <c r="A127" s="28">
        <v>6</v>
      </c>
      <c r="B127" s="28" t="s">
        <v>276</v>
      </c>
      <c r="C127" s="28" t="s">
        <v>79</v>
      </c>
      <c r="D127" s="28" t="s">
        <v>2803</v>
      </c>
      <c r="E127" s="28">
        <v>2500</v>
      </c>
      <c r="F127" s="28" t="s">
        <v>2666</v>
      </c>
      <c r="G127" s="28">
        <v>6.78</v>
      </c>
      <c r="H127" s="28">
        <f>VLOOKUP(B127,Week6Scores!$A:$Y,25,0)</f>
        <v>31.700000000000003</v>
      </c>
      <c r="I127" s="28">
        <f t="shared" si="6"/>
        <v>78.864353312302839</v>
      </c>
      <c r="J127" s="28" t="s">
        <v>263</v>
      </c>
      <c r="K127" s="37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7">
        <v>0</v>
      </c>
      <c r="U127" s="1"/>
      <c r="V127"/>
      <c r="Z127" s="1"/>
    </row>
    <row r="128" spans="1:26" hidden="1" x14ac:dyDescent="0.2">
      <c r="A128" s="28">
        <v>6</v>
      </c>
      <c r="B128" s="28" t="s">
        <v>1136</v>
      </c>
      <c r="C128" s="28" t="s">
        <v>79</v>
      </c>
      <c r="D128" s="28" t="s">
        <v>2804</v>
      </c>
      <c r="E128" s="28">
        <v>2500</v>
      </c>
      <c r="F128" s="28" t="s">
        <v>2647</v>
      </c>
      <c r="G128" s="28">
        <v>6.74</v>
      </c>
      <c r="H128" s="28">
        <f>VLOOKUP(B128,Week6Scores!$A:$Y,25,0)</f>
        <v>1.9</v>
      </c>
      <c r="I128" s="28">
        <f t="shared" si="6"/>
        <v>1315.7894736842106</v>
      </c>
      <c r="J128" s="28" t="s">
        <v>2648</v>
      </c>
      <c r="K128" s="37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7">
        <v>0</v>
      </c>
      <c r="U128" s="1"/>
      <c r="V128"/>
      <c r="Z128" s="1"/>
    </row>
    <row r="129" spans="1:26" hidden="1" x14ac:dyDescent="0.2">
      <c r="A129" s="28">
        <v>6</v>
      </c>
      <c r="B129" s="28" t="s">
        <v>1465</v>
      </c>
      <c r="C129" s="28" t="s">
        <v>79</v>
      </c>
      <c r="D129" s="28" t="s">
        <v>2805</v>
      </c>
      <c r="E129" s="28">
        <v>2500</v>
      </c>
      <c r="F129" s="28" t="s">
        <v>2688</v>
      </c>
      <c r="G129" s="28">
        <v>6.62</v>
      </c>
      <c r="H129" s="28">
        <v>0</v>
      </c>
      <c r="I129" s="28" t="e">
        <f t="shared" si="6"/>
        <v>#DIV/0!</v>
      </c>
      <c r="J129" s="28" t="s">
        <v>1454</v>
      </c>
      <c r="K129" s="37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7">
        <v>0</v>
      </c>
      <c r="U129" s="1"/>
      <c r="V129"/>
      <c r="Z129" s="1"/>
    </row>
    <row r="130" spans="1:26" hidden="1" x14ac:dyDescent="0.2">
      <c r="A130" s="28">
        <v>6</v>
      </c>
      <c r="B130" s="28" t="s">
        <v>2238</v>
      </c>
      <c r="C130" s="28" t="s">
        <v>79</v>
      </c>
      <c r="D130" s="28" t="s">
        <v>2806</v>
      </c>
      <c r="E130" s="28">
        <v>2500</v>
      </c>
      <c r="F130" s="28" t="s">
        <v>2683</v>
      </c>
      <c r="G130" s="28">
        <v>6.45</v>
      </c>
      <c r="H130" s="28">
        <f>VLOOKUP(B130,Week6Scores!$A:$Y,25,0)</f>
        <v>2.1</v>
      </c>
      <c r="I130" s="28">
        <f t="shared" si="6"/>
        <v>1190.4761904761904</v>
      </c>
      <c r="J130" s="28" t="s">
        <v>2684</v>
      </c>
      <c r="K130" s="37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7">
        <v>0</v>
      </c>
      <c r="U130" s="1"/>
      <c r="V130"/>
      <c r="Z130" s="1"/>
    </row>
    <row r="131" spans="1:26" hidden="1" x14ac:dyDescent="0.2">
      <c r="A131" s="28">
        <v>6</v>
      </c>
      <c r="B131" s="28" t="s">
        <v>177</v>
      </c>
      <c r="C131" s="28" t="s">
        <v>79</v>
      </c>
      <c r="D131" s="28" t="s">
        <v>2807</v>
      </c>
      <c r="E131" s="28">
        <v>3000</v>
      </c>
      <c r="F131" s="28" t="s">
        <v>2688</v>
      </c>
      <c r="G131" s="28">
        <v>6.3</v>
      </c>
      <c r="H131" s="28">
        <v>0</v>
      </c>
      <c r="I131" s="28" t="e">
        <f t="shared" si="6"/>
        <v>#DIV/0!</v>
      </c>
      <c r="J131" s="28" t="s">
        <v>1454</v>
      </c>
      <c r="K131" s="37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7">
        <v>0</v>
      </c>
      <c r="U131" s="1"/>
      <c r="V131"/>
      <c r="Z131" s="1"/>
    </row>
    <row r="132" spans="1:26" hidden="1" x14ac:dyDescent="0.2">
      <c r="A132" s="28">
        <v>6</v>
      </c>
      <c r="B132" s="28" t="s">
        <v>213</v>
      </c>
      <c r="C132" s="28" t="s">
        <v>79</v>
      </c>
      <c r="D132" s="28" t="s">
        <v>2808</v>
      </c>
      <c r="E132" s="28">
        <v>2900</v>
      </c>
      <c r="F132" s="28" t="s">
        <v>2663</v>
      </c>
      <c r="G132" s="28">
        <v>6.28</v>
      </c>
      <c r="H132" s="28">
        <v>0</v>
      </c>
      <c r="I132" s="28" t="e">
        <f t="shared" si="6"/>
        <v>#DIV/0!</v>
      </c>
      <c r="J132" s="28" t="s">
        <v>2664</v>
      </c>
      <c r="K132" s="37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7">
        <v>0</v>
      </c>
      <c r="U132" s="1"/>
      <c r="V132"/>
      <c r="Z132" s="1"/>
    </row>
    <row r="133" spans="1:26" hidden="1" x14ac:dyDescent="0.2">
      <c r="A133" s="28">
        <v>6</v>
      </c>
      <c r="B133" s="28" t="s">
        <v>542</v>
      </c>
      <c r="C133" s="28" t="s">
        <v>76</v>
      </c>
      <c r="D133" s="28" t="s">
        <v>2809</v>
      </c>
      <c r="E133" s="28">
        <v>9200</v>
      </c>
      <c r="F133" s="28" t="s">
        <v>2666</v>
      </c>
      <c r="G133" s="28">
        <v>27.3</v>
      </c>
      <c r="H133" s="28">
        <f>VLOOKUP(B133,Week6Scores!$A:$Y,25,0)</f>
        <v>15.3</v>
      </c>
      <c r="I133" s="28">
        <f t="shared" si="6"/>
        <v>601.30718954248368</v>
      </c>
      <c r="J133" s="28" t="s">
        <v>2667</v>
      </c>
      <c r="K133" s="37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37">
        <v>0</v>
      </c>
      <c r="U133" s="1"/>
      <c r="V133"/>
      <c r="Z133" s="1"/>
    </row>
    <row r="134" spans="1:26" hidden="1" x14ac:dyDescent="0.2">
      <c r="A134" s="28">
        <v>6</v>
      </c>
      <c r="B134" s="28" t="s">
        <v>80</v>
      </c>
      <c r="C134" s="28" t="s">
        <v>76</v>
      </c>
      <c r="D134" s="28" t="s">
        <v>2810</v>
      </c>
      <c r="E134" s="28">
        <v>7700</v>
      </c>
      <c r="F134" s="28" t="s">
        <v>2701</v>
      </c>
      <c r="G134" s="28">
        <v>25.76</v>
      </c>
      <c r="H134" s="28">
        <f>VLOOKUP(B134,Week6Scores!$A:$Y,25,0)</f>
        <v>0</v>
      </c>
      <c r="I134" s="28" t="e">
        <f t="shared" si="6"/>
        <v>#DIV/0!</v>
      </c>
      <c r="J134" s="28" t="s">
        <v>2709</v>
      </c>
      <c r="K134" s="37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7">
        <v>0</v>
      </c>
      <c r="U134" s="1"/>
      <c r="V134"/>
      <c r="Z134" s="1"/>
    </row>
    <row r="135" spans="1:26" hidden="1" x14ac:dyDescent="0.2">
      <c r="A135" s="28">
        <v>6</v>
      </c>
      <c r="B135" s="28" t="s">
        <v>1134</v>
      </c>
      <c r="C135" s="28" t="s">
        <v>76</v>
      </c>
      <c r="D135" s="28" t="s">
        <v>2811</v>
      </c>
      <c r="E135" s="28">
        <v>7000</v>
      </c>
      <c r="F135" s="28" t="s">
        <v>2647</v>
      </c>
      <c r="G135" s="28">
        <v>25</v>
      </c>
      <c r="H135" s="28">
        <f>VLOOKUP(B135,Week6Scores!$A:$Y,25,0)</f>
        <v>17.3</v>
      </c>
      <c r="I135" s="28">
        <f t="shared" si="6"/>
        <v>404.62427745664741</v>
      </c>
      <c r="J135" s="28" t="s">
        <v>2648</v>
      </c>
      <c r="K135" s="37">
        <v>0</v>
      </c>
      <c r="L135" s="3">
        <v>1</v>
      </c>
      <c r="M135" s="3">
        <v>1</v>
      </c>
      <c r="N135" s="3">
        <v>1</v>
      </c>
      <c r="O135" s="3">
        <v>1</v>
      </c>
      <c r="P135" s="3">
        <v>0</v>
      </c>
      <c r="Q135" s="3">
        <v>0</v>
      </c>
      <c r="R135" s="3">
        <v>0</v>
      </c>
      <c r="S135" s="3">
        <v>0</v>
      </c>
      <c r="T135" s="37">
        <v>0</v>
      </c>
      <c r="U135" s="1"/>
      <c r="V135"/>
      <c r="Z135" s="1"/>
    </row>
    <row r="136" spans="1:26" hidden="1" x14ac:dyDescent="0.2">
      <c r="A136" s="28">
        <v>6</v>
      </c>
      <c r="B136" s="28" t="s">
        <v>1239</v>
      </c>
      <c r="C136" s="28" t="s">
        <v>76</v>
      </c>
      <c r="D136" s="28" t="s">
        <v>2812</v>
      </c>
      <c r="E136" s="28">
        <v>7600</v>
      </c>
      <c r="F136" s="28" t="s">
        <v>2661</v>
      </c>
      <c r="G136" s="28">
        <v>24.25</v>
      </c>
      <c r="H136" s="28">
        <f>VLOOKUP(B136,Week6Scores!$A:$Y,25,0)</f>
        <v>17.2</v>
      </c>
      <c r="I136" s="28">
        <f t="shared" si="6"/>
        <v>441.8604651162791</v>
      </c>
      <c r="J136" s="28" t="s">
        <v>1232</v>
      </c>
      <c r="K136" s="37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1</v>
      </c>
      <c r="S136" s="3">
        <v>0</v>
      </c>
      <c r="T136" s="37">
        <v>1</v>
      </c>
      <c r="U136" s="1"/>
      <c r="V136"/>
      <c r="Z136" s="1"/>
    </row>
    <row r="137" spans="1:26" hidden="1" x14ac:dyDescent="0.2">
      <c r="A137" s="28">
        <v>6</v>
      </c>
      <c r="B137" s="28" t="s">
        <v>1382</v>
      </c>
      <c r="C137" s="28" t="s">
        <v>76</v>
      </c>
      <c r="D137" s="28" t="s">
        <v>2813</v>
      </c>
      <c r="E137" s="28">
        <v>7100</v>
      </c>
      <c r="F137" s="28" t="s">
        <v>2659</v>
      </c>
      <c r="G137" s="28">
        <v>24</v>
      </c>
      <c r="H137" s="28">
        <f>VLOOKUP(B137,Week6Scores!$A:$Y,25,0)</f>
        <v>26.1</v>
      </c>
      <c r="J137" s="28" t="s">
        <v>1695</v>
      </c>
      <c r="K137" s="37">
        <v>1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1</v>
      </c>
      <c r="R137" s="3">
        <v>1</v>
      </c>
      <c r="S137" s="3">
        <v>1</v>
      </c>
      <c r="T137" s="37">
        <v>1</v>
      </c>
      <c r="U137" s="1"/>
      <c r="V137"/>
      <c r="Z137" s="1"/>
    </row>
    <row r="138" spans="1:26" hidden="1" x14ac:dyDescent="0.2">
      <c r="A138" s="28">
        <v>6</v>
      </c>
      <c r="B138" s="28" t="s">
        <v>1566</v>
      </c>
      <c r="C138" s="28" t="s">
        <v>76</v>
      </c>
      <c r="D138" s="28" t="s">
        <v>2814</v>
      </c>
      <c r="E138" s="28">
        <v>8300</v>
      </c>
      <c r="F138" s="28" t="s">
        <v>2647</v>
      </c>
      <c r="G138" s="28">
        <v>22.46</v>
      </c>
      <c r="H138" s="28">
        <f>VLOOKUP(B138,Week6Scores!$A:$Y,25,0)</f>
        <v>5.4</v>
      </c>
      <c r="I138" s="28">
        <f t="shared" ref="I138:I139" si="7">E138/H138</f>
        <v>1537.037037037037</v>
      </c>
      <c r="J138" s="28" t="s">
        <v>2672</v>
      </c>
      <c r="K138" s="37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7">
        <v>0</v>
      </c>
      <c r="U138" s="1"/>
      <c r="V138"/>
      <c r="Z138" s="1"/>
    </row>
    <row r="139" spans="1:26" hidden="1" x14ac:dyDescent="0.2">
      <c r="A139" s="28">
        <v>6</v>
      </c>
      <c r="B139" s="28" t="s">
        <v>1513</v>
      </c>
      <c r="C139" s="28" t="s">
        <v>76</v>
      </c>
      <c r="D139" s="28" t="s">
        <v>2815</v>
      </c>
      <c r="E139" s="28">
        <v>7600</v>
      </c>
      <c r="F139" s="28" t="s">
        <v>2657</v>
      </c>
      <c r="G139" s="28">
        <v>21.28</v>
      </c>
      <c r="H139" s="28">
        <f>VLOOKUP(B139,Week6Scores!$A:$Y,25,0)</f>
        <v>32.700000000000003</v>
      </c>
      <c r="I139" s="28">
        <f t="shared" si="7"/>
        <v>232.41590214067276</v>
      </c>
      <c r="J139" s="28" t="s">
        <v>1508</v>
      </c>
      <c r="K139" s="37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7">
        <v>0</v>
      </c>
      <c r="U139" s="1"/>
      <c r="V139"/>
      <c r="Z139" s="1"/>
    </row>
    <row r="140" spans="1:26" hidden="1" x14ac:dyDescent="0.2">
      <c r="A140" s="28">
        <v>6</v>
      </c>
      <c r="B140" s="28" t="s">
        <v>355</v>
      </c>
      <c r="C140" s="28" t="s">
        <v>76</v>
      </c>
      <c r="D140" s="28" t="s">
        <v>2816</v>
      </c>
      <c r="E140" s="28">
        <v>6100</v>
      </c>
      <c r="F140" s="28" t="s">
        <v>2688</v>
      </c>
      <c r="G140" s="28">
        <v>21.074999999999999</v>
      </c>
      <c r="H140" s="28">
        <v>29.7</v>
      </c>
      <c r="J140" s="28" t="s">
        <v>2689</v>
      </c>
      <c r="K140" s="37">
        <v>1</v>
      </c>
      <c r="L140" s="3">
        <v>1</v>
      </c>
      <c r="M140" s="3">
        <v>0</v>
      </c>
      <c r="N140" s="3">
        <v>0</v>
      </c>
      <c r="O140" s="3">
        <v>1</v>
      </c>
      <c r="P140" s="3">
        <v>1</v>
      </c>
      <c r="Q140" s="3">
        <v>0</v>
      </c>
      <c r="R140" s="3">
        <v>1</v>
      </c>
      <c r="S140" s="3">
        <v>0</v>
      </c>
      <c r="T140" s="37">
        <v>1</v>
      </c>
      <c r="U140" s="1"/>
      <c r="V140"/>
      <c r="Z140" s="1"/>
    </row>
    <row r="141" spans="1:26" hidden="1" x14ac:dyDescent="0.2">
      <c r="A141" s="28">
        <v>6</v>
      </c>
      <c r="B141" s="28" t="s">
        <v>441</v>
      </c>
      <c r="C141" s="28" t="s">
        <v>76</v>
      </c>
      <c r="D141" s="28" t="s">
        <v>2817</v>
      </c>
      <c r="E141" s="28">
        <v>7600</v>
      </c>
      <c r="F141" s="28" t="s">
        <v>2677</v>
      </c>
      <c r="G141" s="28">
        <v>20.3</v>
      </c>
      <c r="H141" s="28">
        <f>VLOOKUP(B141,Week6Scores!$A:$Y,25,0)</f>
        <v>7.6</v>
      </c>
      <c r="I141" s="28">
        <f t="shared" ref="I141:I200" si="8">E141/H141</f>
        <v>1000</v>
      </c>
      <c r="J141" s="28" t="s">
        <v>2678</v>
      </c>
      <c r="K141" s="37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7">
        <v>0</v>
      </c>
      <c r="U141" s="1"/>
      <c r="V141"/>
      <c r="Z141" s="1"/>
    </row>
    <row r="142" spans="1:26" hidden="1" x14ac:dyDescent="0.2">
      <c r="A142" s="28">
        <v>6</v>
      </c>
      <c r="B142" s="28" t="s">
        <v>1399</v>
      </c>
      <c r="C142" s="28" t="s">
        <v>76</v>
      </c>
      <c r="D142" s="28" t="s">
        <v>2818</v>
      </c>
      <c r="E142" s="28">
        <v>8900</v>
      </c>
      <c r="F142" s="28" t="s">
        <v>2663</v>
      </c>
      <c r="G142" s="28">
        <v>19.62</v>
      </c>
      <c r="H142" s="28">
        <v>0</v>
      </c>
      <c r="I142" s="28" t="e">
        <f t="shared" si="8"/>
        <v>#DIV/0!</v>
      </c>
      <c r="J142" s="28" t="s">
        <v>1396</v>
      </c>
      <c r="K142" s="37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7">
        <v>0</v>
      </c>
      <c r="U142" s="1"/>
      <c r="V142"/>
      <c r="Z142" s="1"/>
    </row>
    <row r="143" spans="1:26" hidden="1" x14ac:dyDescent="0.2">
      <c r="A143" s="28">
        <v>6</v>
      </c>
      <c r="B143" s="28" t="s">
        <v>74</v>
      </c>
      <c r="C143" s="28" t="s">
        <v>76</v>
      </c>
      <c r="D143" s="28" t="s">
        <v>2819</v>
      </c>
      <c r="E143" s="28">
        <v>3000</v>
      </c>
      <c r="F143" s="28" t="s">
        <v>2701</v>
      </c>
      <c r="G143" s="28">
        <v>19.3</v>
      </c>
      <c r="H143" s="28">
        <f>VLOOKUP(B143,Week6Scores!$A:$Y,25,0)</f>
        <v>1.5</v>
      </c>
      <c r="I143" s="28">
        <f t="shared" si="8"/>
        <v>2000</v>
      </c>
      <c r="J143" s="28" t="s">
        <v>2709</v>
      </c>
      <c r="K143" s="37">
        <v>0</v>
      </c>
      <c r="L143" s="3">
        <v>1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7">
        <v>0</v>
      </c>
      <c r="U143" s="1"/>
      <c r="V143"/>
      <c r="Z143" s="1"/>
    </row>
    <row r="144" spans="1:26" hidden="1" x14ac:dyDescent="0.2">
      <c r="A144" s="28">
        <v>6</v>
      </c>
      <c r="B144" s="28" t="s">
        <v>340</v>
      </c>
      <c r="C144" s="28" t="s">
        <v>76</v>
      </c>
      <c r="D144" s="28" t="s">
        <v>2820</v>
      </c>
      <c r="E144" s="28">
        <v>6500</v>
      </c>
      <c r="F144" s="28" t="s">
        <v>2669</v>
      </c>
      <c r="G144" s="28">
        <v>19.22</v>
      </c>
      <c r="H144" s="28">
        <f>VLOOKUP(B144,Week6Scores!$A:$Y,25,0)</f>
        <v>7.8000000000000007</v>
      </c>
      <c r="I144" s="28">
        <f t="shared" si="8"/>
        <v>833.33333333333326</v>
      </c>
      <c r="J144" s="28" t="s">
        <v>327</v>
      </c>
      <c r="K144" s="37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7">
        <v>0</v>
      </c>
      <c r="U144" s="1"/>
      <c r="V144"/>
      <c r="Z144" s="1"/>
    </row>
    <row r="145" spans="1:26" hidden="1" x14ac:dyDescent="0.2">
      <c r="A145" s="28">
        <v>6</v>
      </c>
      <c r="B145" s="28" t="s">
        <v>817</v>
      </c>
      <c r="C145" s="28" t="s">
        <v>76</v>
      </c>
      <c r="D145" s="28" t="s">
        <v>2821</v>
      </c>
      <c r="E145" s="28">
        <v>5000</v>
      </c>
      <c r="F145" s="28" t="s">
        <v>2643</v>
      </c>
      <c r="G145" s="28">
        <v>19.02</v>
      </c>
      <c r="H145" s="28">
        <f>VLOOKUP(B145,Week6Scores!$A:$Y,25,0)</f>
        <v>23.700000000000003</v>
      </c>
      <c r="I145" s="28">
        <f t="shared" si="8"/>
        <v>210.97046413502107</v>
      </c>
      <c r="J145" s="28" t="s">
        <v>2695</v>
      </c>
      <c r="K145" s="37">
        <v>0</v>
      </c>
      <c r="L145" s="3">
        <v>0</v>
      </c>
      <c r="M145" s="3">
        <v>1</v>
      </c>
      <c r="N145" s="3">
        <v>1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7">
        <v>0</v>
      </c>
      <c r="U145" s="1"/>
      <c r="V145"/>
      <c r="Z145" s="1"/>
    </row>
    <row r="146" spans="1:26" hidden="1" x14ac:dyDescent="0.2">
      <c r="A146" s="28">
        <v>6</v>
      </c>
      <c r="B146" s="28" t="s">
        <v>702</v>
      </c>
      <c r="C146" s="28" t="s">
        <v>76</v>
      </c>
      <c r="D146" s="28" t="s">
        <v>2822</v>
      </c>
      <c r="E146" s="28">
        <v>5000</v>
      </c>
      <c r="F146" s="28" t="s">
        <v>2701</v>
      </c>
      <c r="G146" s="28">
        <v>18.600000000000001</v>
      </c>
      <c r="H146" s="28">
        <f>VLOOKUP(B146,Week6Scores!$A:$Y,25,0)</f>
        <v>11</v>
      </c>
      <c r="I146" s="28">
        <f t="shared" si="8"/>
        <v>454.54545454545456</v>
      </c>
      <c r="J146" s="28" t="s">
        <v>2702</v>
      </c>
      <c r="K146" s="37">
        <v>0</v>
      </c>
      <c r="L146" s="3">
        <v>0</v>
      </c>
      <c r="M146" s="3">
        <v>1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7">
        <v>0</v>
      </c>
      <c r="U146" s="1"/>
      <c r="V146"/>
      <c r="Z146" s="1"/>
    </row>
    <row r="147" spans="1:26" hidden="1" x14ac:dyDescent="0.2">
      <c r="A147" s="28">
        <v>6</v>
      </c>
      <c r="B147" s="28" t="s">
        <v>542</v>
      </c>
      <c r="C147" s="28" t="s">
        <v>76</v>
      </c>
      <c r="D147" s="28" t="s">
        <v>2823</v>
      </c>
      <c r="E147" s="28">
        <v>5800</v>
      </c>
      <c r="F147" s="28" t="s">
        <v>2657</v>
      </c>
      <c r="G147" s="28">
        <v>18.28</v>
      </c>
      <c r="H147" s="28">
        <f>VLOOKUP(B147,Week6Scores!$A:$Y,25,0)</f>
        <v>15.3</v>
      </c>
      <c r="I147" s="28">
        <f t="shared" si="8"/>
        <v>379.0849673202614</v>
      </c>
      <c r="J147" s="28" t="s">
        <v>965</v>
      </c>
      <c r="K147" s="37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7">
        <v>0</v>
      </c>
      <c r="U147" s="1"/>
      <c r="V147"/>
      <c r="Z147" s="1"/>
    </row>
    <row r="148" spans="1:26" hidden="1" x14ac:dyDescent="0.2">
      <c r="A148" s="28">
        <v>6</v>
      </c>
      <c r="B148" s="28" t="s">
        <v>1345</v>
      </c>
      <c r="C148" s="28" t="s">
        <v>76</v>
      </c>
      <c r="D148" s="28" t="s">
        <v>2824</v>
      </c>
      <c r="E148" s="28">
        <v>7500</v>
      </c>
      <c r="F148" s="28" t="s">
        <v>2643</v>
      </c>
      <c r="G148" s="28">
        <v>18.16</v>
      </c>
      <c r="H148" s="28">
        <f>VLOOKUP(B148,Week6Scores!$A:$Y,25,0)</f>
        <v>23.9</v>
      </c>
      <c r="I148" s="28">
        <f t="shared" si="8"/>
        <v>313.80753138075318</v>
      </c>
      <c r="J148" s="28" t="s">
        <v>2644</v>
      </c>
      <c r="K148" s="37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7">
        <v>0</v>
      </c>
      <c r="U148" s="1"/>
      <c r="V148"/>
      <c r="Z148" s="1"/>
    </row>
    <row r="149" spans="1:26" hidden="1" x14ac:dyDescent="0.2">
      <c r="A149" s="28">
        <v>6</v>
      </c>
      <c r="B149" s="28" t="s">
        <v>704</v>
      </c>
      <c r="C149" s="28" t="s">
        <v>76</v>
      </c>
      <c r="D149" s="28" t="s">
        <v>2825</v>
      </c>
      <c r="E149" s="28">
        <v>5900</v>
      </c>
      <c r="F149" s="28" t="s">
        <v>2701</v>
      </c>
      <c r="G149" s="28">
        <v>17.84</v>
      </c>
      <c r="H149" s="28">
        <f>VLOOKUP(B149,Week6Scores!$A:$Y,25,0)</f>
        <v>20.6</v>
      </c>
      <c r="I149" s="28">
        <f t="shared" si="8"/>
        <v>286.40776699029124</v>
      </c>
      <c r="J149" s="28" t="s">
        <v>2702</v>
      </c>
      <c r="K149" s="37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7">
        <v>0</v>
      </c>
      <c r="U149" s="1"/>
      <c r="V149"/>
      <c r="Z149" s="1"/>
    </row>
    <row r="150" spans="1:26" hidden="1" x14ac:dyDescent="0.2">
      <c r="A150" s="28">
        <v>6</v>
      </c>
      <c r="B150" s="28" t="s">
        <v>1643</v>
      </c>
      <c r="C150" s="28" t="s">
        <v>76</v>
      </c>
      <c r="D150" s="28" t="s">
        <v>2826</v>
      </c>
      <c r="E150" s="28">
        <v>6200</v>
      </c>
      <c r="F150" s="28" t="s">
        <v>2683</v>
      </c>
      <c r="G150" s="28">
        <v>17.7</v>
      </c>
      <c r="H150" s="28">
        <f>VLOOKUP(B150,Week6Scores!$A:$Y,25,0)</f>
        <v>15.600000000000001</v>
      </c>
      <c r="I150" s="28">
        <f t="shared" si="8"/>
        <v>397.4358974358974</v>
      </c>
      <c r="J150" s="28" t="s">
        <v>2707</v>
      </c>
      <c r="K150" s="37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7">
        <v>0</v>
      </c>
      <c r="U150" s="1"/>
      <c r="V150"/>
      <c r="Z150" s="1"/>
    </row>
    <row r="151" spans="1:26" hidden="1" x14ac:dyDescent="0.2">
      <c r="A151" s="28">
        <v>6</v>
      </c>
      <c r="B151" s="28" t="s">
        <v>330</v>
      </c>
      <c r="C151" s="28" t="s">
        <v>76</v>
      </c>
      <c r="D151" s="28" t="s">
        <v>2827</v>
      </c>
      <c r="E151" s="28">
        <v>7900</v>
      </c>
      <c r="F151" s="28" t="s">
        <v>2643</v>
      </c>
      <c r="G151" s="28">
        <v>17.52</v>
      </c>
      <c r="H151" s="28">
        <f>VLOOKUP(B151,Week6Scores!$A:$Y,25,0)</f>
        <v>0.1</v>
      </c>
      <c r="I151" s="28">
        <f t="shared" si="8"/>
        <v>79000</v>
      </c>
      <c r="J151" s="28" t="s">
        <v>2644</v>
      </c>
      <c r="K151" s="37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7">
        <v>0</v>
      </c>
      <c r="U151" s="1"/>
      <c r="V151"/>
      <c r="Z151" s="1"/>
    </row>
    <row r="152" spans="1:26" hidden="1" x14ac:dyDescent="0.2">
      <c r="A152" s="28">
        <v>6</v>
      </c>
      <c r="B152" s="28" t="s">
        <v>977</v>
      </c>
      <c r="C152" s="28" t="s">
        <v>76</v>
      </c>
      <c r="D152" s="28" t="s">
        <v>2828</v>
      </c>
      <c r="E152" s="28">
        <v>7300</v>
      </c>
      <c r="F152" s="28" t="s">
        <v>2657</v>
      </c>
      <c r="G152" s="28">
        <v>17.48</v>
      </c>
      <c r="H152" s="28">
        <f>VLOOKUP(B152,Week6Scores!$A:$Y,25,0)</f>
        <v>5.8000000000000007</v>
      </c>
      <c r="I152" s="28">
        <f t="shared" si="8"/>
        <v>1258.6206896551723</v>
      </c>
      <c r="J152" s="28" t="s">
        <v>965</v>
      </c>
      <c r="K152" s="37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7">
        <v>0</v>
      </c>
      <c r="U152" s="1"/>
      <c r="V152"/>
      <c r="Z152" s="1"/>
    </row>
    <row r="153" spans="1:26" hidden="1" x14ac:dyDescent="0.2">
      <c r="A153" s="28">
        <v>6</v>
      </c>
      <c r="B153" s="28" t="s">
        <v>1649</v>
      </c>
      <c r="C153" s="28" t="s">
        <v>76</v>
      </c>
      <c r="D153" s="28" t="s">
        <v>2829</v>
      </c>
      <c r="E153" s="28">
        <v>4200</v>
      </c>
      <c r="F153" s="28" t="s">
        <v>2683</v>
      </c>
      <c r="G153" s="28">
        <v>17.2</v>
      </c>
      <c r="H153" s="28">
        <f>VLOOKUP(B153,Week6Scores!$A:$Y,25,0)</f>
        <v>14.5</v>
      </c>
      <c r="I153" s="28">
        <f t="shared" si="8"/>
        <v>289.65517241379308</v>
      </c>
      <c r="J153" s="28" t="s">
        <v>2707</v>
      </c>
      <c r="K153" s="37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7">
        <v>0</v>
      </c>
      <c r="U153" s="1"/>
      <c r="V153"/>
      <c r="Z153" s="1"/>
    </row>
    <row r="154" spans="1:26" hidden="1" x14ac:dyDescent="0.2">
      <c r="A154" s="28">
        <v>6</v>
      </c>
      <c r="B154" s="28" t="s">
        <v>1701</v>
      </c>
      <c r="C154" s="28" t="s">
        <v>76</v>
      </c>
      <c r="D154" s="28" t="s">
        <v>2830</v>
      </c>
      <c r="E154" s="28">
        <v>4900</v>
      </c>
      <c r="F154" s="28" t="s">
        <v>2659</v>
      </c>
      <c r="G154" s="28">
        <v>16.667000000000002</v>
      </c>
      <c r="H154" s="28">
        <f>VLOOKUP(B154,Week6Scores!$A:$Y,25,0)</f>
        <v>14.9</v>
      </c>
      <c r="I154" s="28">
        <f t="shared" si="8"/>
        <v>328.85906040268458</v>
      </c>
      <c r="J154" s="28" t="s">
        <v>1695</v>
      </c>
      <c r="K154" s="37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7">
        <v>0</v>
      </c>
      <c r="U154" s="1"/>
      <c r="V154"/>
      <c r="Z154" s="1"/>
    </row>
    <row r="155" spans="1:26" hidden="1" x14ac:dyDescent="0.2">
      <c r="A155" s="28">
        <v>6</v>
      </c>
      <c r="B155" s="28" t="s">
        <v>2020</v>
      </c>
      <c r="C155" s="28" t="s">
        <v>76</v>
      </c>
      <c r="D155" s="28" t="s">
        <v>2831</v>
      </c>
      <c r="E155" s="28">
        <v>3500</v>
      </c>
      <c r="F155" s="28" t="s">
        <v>2669</v>
      </c>
      <c r="G155" s="28">
        <v>14.7</v>
      </c>
      <c r="H155" s="28">
        <f>VLOOKUP(B155,Week6Scores!$A:$Y,25,0)</f>
        <v>22.9</v>
      </c>
      <c r="I155" s="28">
        <f t="shared" si="8"/>
        <v>152.83842794759826</v>
      </c>
      <c r="J155" s="28" t="s">
        <v>2670</v>
      </c>
      <c r="K155" s="37">
        <v>0</v>
      </c>
      <c r="L155" s="3">
        <v>0</v>
      </c>
      <c r="M155" s="3">
        <v>1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7">
        <v>0</v>
      </c>
      <c r="U155" s="1"/>
      <c r="V155"/>
      <c r="Z155" s="1"/>
    </row>
    <row r="156" spans="1:26" hidden="1" x14ac:dyDescent="0.2">
      <c r="A156" s="28">
        <v>6</v>
      </c>
      <c r="B156" s="28" t="s">
        <v>155</v>
      </c>
      <c r="C156" s="28" t="s">
        <v>76</v>
      </c>
      <c r="D156" s="28" t="s">
        <v>2832</v>
      </c>
      <c r="E156" s="28">
        <v>5000</v>
      </c>
      <c r="F156" s="28" t="s">
        <v>2661</v>
      </c>
      <c r="G156" s="28">
        <v>14.56</v>
      </c>
      <c r="H156" s="28">
        <f>VLOOKUP(B156,Week6Scores!$A:$Y,25,0)</f>
        <v>18.899999999999999</v>
      </c>
      <c r="I156" s="28">
        <f t="shared" si="8"/>
        <v>264.55026455026456</v>
      </c>
      <c r="J156" s="28" t="s">
        <v>2716</v>
      </c>
      <c r="K156" s="37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7">
        <v>0</v>
      </c>
      <c r="U156" s="1"/>
      <c r="V156"/>
      <c r="Z156" s="1"/>
    </row>
    <row r="157" spans="1:26" hidden="1" x14ac:dyDescent="0.2">
      <c r="A157" s="28">
        <v>6</v>
      </c>
      <c r="B157" s="28" t="s">
        <v>211</v>
      </c>
      <c r="C157" s="28" t="s">
        <v>76</v>
      </c>
      <c r="D157" s="28" t="s">
        <v>2833</v>
      </c>
      <c r="E157" s="28">
        <v>6200</v>
      </c>
      <c r="F157" s="28" t="s">
        <v>2663</v>
      </c>
      <c r="G157" s="28">
        <v>14.3</v>
      </c>
      <c r="H157" s="28">
        <f>VLOOKUP(B157,Week6Scores!$A:$Y,25,0)</f>
        <v>0</v>
      </c>
      <c r="I157" s="28" t="e">
        <f t="shared" si="8"/>
        <v>#DIV/0!</v>
      </c>
      <c r="J157" s="28" t="s">
        <v>2664</v>
      </c>
      <c r="K157" s="37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7">
        <v>0</v>
      </c>
      <c r="U157" s="1"/>
      <c r="V157"/>
      <c r="Z157" s="1"/>
    </row>
    <row r="158" spans="1:26" hidden="1" x14ac:dyDescent="0.2">
      <c r="A158" s="28">
        <v>6</v>
      </c>
      <c r="B158" s="28" t="s">
        <v>508</v>
      </c>
      <c r="C158" s="28" t="s">
        <v>76</v>
      </c>
      <c r="D158" s="28" t="s">
        <v>2834</v>
      </c>
      <c r="E158" s="28">
        <v>5200</v>
      </c>
      <c r="F158" s="28" t="s">
        <v>2683</v>
      </c>
      <c r="G158" s="28">
        <v>14.15</v>
      </c>
      <c r="H158" s="28">
        <f>VLOOKUP(B158,Week6Scores!$A:$Y,25,0)</f>
        <v>7.4</v>
      </c>
      <c r="I158" s="28">
        <f t="shared" si="8"/>
        <v>702.70270270270271</v>
      </c>
      <c r="J158" s="28" t="s">
        <v>2684</v>
      </c>
      <c r="K158" s="37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7">
        <v>0</v>
      </c>
      <c r="U158" s="1"/>
      <c r="V158"/>
      <c r="Z158" s="1"/>
    </row>
    <row r="159" spans="1:26" hidden="1" x14ac:dyDescent="0.2">
      <c r="A159" s="28">
        <v>6</v>
      </c>
      <c r="B159" s="28" t="s">
        <v>1088</v>
      </c>
      <c r="C159" s="28" t="s">
        <v>76</v>
      </c>
      <c r="D159" s="28" t="s">
        <v>2835</v>
      </c>
      <c r="E159" s="28">
        <v>7300</v>
      </c>
      <c r="F159" s="28" t="s">
        <v>2674</v>
      </c>
      <c r="G159" s="28">
        <v>13.84</v>
      </c>
      <c r="H159" s="28">
        <f>VLOOKUP(B159,Week6Scores!$A:$Y,25,0)</f>
        <v>31.6</v>
      </c>
      <c r="I159" s="28">
        <f t="shared" si="8"/>
        <v>231.01265822784808</v>
      </c>
      <c r="J159" s="28" t="s">
        <v>2675</v>
      </c>
      <c r="K159" s="37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7">
        <v>0</v>
      </c>
      <c r="U159" s="1"/>
      <c r="V159"/>
      <c r="Z159" s="1"/>
    </row>
    <row r="160" spans="1:26" hidden="1" x14ac:dyDescent="0.2">
      <c r="A160" s="28">
        <v>6</v>
      </c>
      <c r="B160" s="28" t="s">
        <v>272</v>
      </c>
      <c r="C160" s="28" t="s">
        <v>76</v>
      </c>
      <c r="D160" s="28" t="s">
        <v>2836</v>
      </c>
      <c r="E160" s="28">
        <v>3300</v>
      </c>
      <c r="F160" s="28" t="s">
        <v>2666</v>
      </c>
      <c r="G160" s="28">
        <v>13.62</v>
      </c>
      <c r="H160" s="28">
        <f>VLOOKUP(B160,Week6Scores!$A:$Y,25,0)</f>
        <v>9.5</v>
      </c>
      <c r="I160" s="28">
        <f t="shared" si="8"/>
        <v>347.36842105263156</v>
      </c>
      <c r="J160" s="28" t="s">
        <v>263</v>
      </c>
      <c r="K160" s="37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7">
        <v>0</v>
      </c>
      <c r="U160" s="1"/>
      <c r="V160"/>
      <c r="Z160" s="1"/>
    </row>
    <row r="161" spans="1:26" hidden="1" x14ac:dyDescent="0.2">
      <c r="A161" s="28">
        <v>6</v>
      </c>
      <c r="B161" s="28" t="s">
        <v>1414</v>
      </c>
      <c r="C161" s="28" t="s">
        <v>76</v>
      </c>
      <c r="D161" s="28" t="s">
        <v>2837</v>
      </c>
      <c r="E161" s="28">
        <v>5200</v>
      </c>
      <c r="F161" s="28" t="s">
        <v>2647</v>
      </c>
      <c r="G161" s="28">
        <v>13.28</v>
      </c>
      <c r="H161" s="28">
        <v>0</v>
      </c>
      <c r="I161" s="28" t="e">
        <f t="shared" si="8"/>
        <v>#DIV/0!</v>
      </c>
      <c r="J161" s="28" t="s">
        <v>2648</v>
      </c>
      <c r="K161" s="37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7">
        <v>0</v>
      </c>
      <c r="U161" s="1"/>
      <c r="V161"/>
      <c r="Z161" s="1"/>
    </row>
    <row r="162" spans="1:26" hidden="1" x14ac:dyDescent="0.2">
      <c r="A162" s="28">
        <v>6</v>
      </c>
      <c r="B162" s="28" t="s">
        <v>270</v>
      </c>
      <c r="C162" s="28" t="s">
        <v>76</v>
      </c>
      <c r="D162" s="28" t="s">
        <v>2838</v>
      </c>
      <c r="E162" s="28">
        <v>5700</v>
      </c>
      <c r="F162" s="28" t="s">
        <v>2666</v>
      </c>
      <c r="G162" s="28">
        <v>13.24</v>
      </c>
      <c r="H162" s="28">
        <f>VLOOKUP(B162,Week6Scores!$A:$Y,25,0)</f>
        <v>8.1000000000000014</v>
      </c>
      <c r="I162" s="28">
        <f t="shared" si="8"/>
        <v>703.70370370370358</v>
      </c>
      <c r="J162" s="28" t="s">
        <v>263</v>
      </c>
      <c r="K162" s="37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7">
        <v>0</v>
      </c>
      <c r="U162" s="1"/>
      <c r="V162"/>
      <c r="Z162" s="1"/>
    </row>
    <row r="163" spans="1:26" hidden="1" x14ac:dyDescent="0.2">
      <c r="A163" s="28">
        <v>6</v>
      </c>
      <c r="B163" s="28" t="s">
        <v>598</v>
      </c>
      <c r="C163" s="28" t="s">
        <v>76</v>
      </c>
      <c r="D163" s="28" t="s">
        <v>2839</v>
      </c>
      <c r="E163" s="28">
        <v>5100</v>
      </c>
      <c r="F163" s="28" t="s">
        <v>2659</v>
      </c>
      <c r="G163" s="28">
        <v>13.14</v>
      </c>
      <c r="H163" s="28">
        <f>VLOOKUP(B163,Week6Scores!$A:$Y,25,0)</f>
        <v>13.8</v>
      </c>
      <c r="I163" s="28">
        <f t="shared" si="8"/>
        <v>369.56521739130432</v>
      </c>
      <c r="J163" s="28" t="s">
        <v>2686</v>
      </c>
      <c r="K163" s="37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7">
        <v>0</v>
      </c>
      <c r="U163" s="1"/>
      <c r="V163"/>
      <c r="Z163" s="1"/>
    </row>
    <row r="164" spans="1:26" hidden="1" x14ac:dyDescent="0.2">
      <c r="A164" s="28">
        <v>6</v>
      </c>
      <c r="B164" s="28" t="s">
        <v>149</v>
      </c>
      <c r="C164" s="28" t="s">
        <v>76</v>
      </c>
      <c r="D164" s="28" t="s">
        <v>2840</v>
      </c>
      <c r="E164" s="28">
        <v>6500</v>
      </c>
      <c r="F164" s="28" t="s">
        <v>2661</v>
      </c>
      <c r="G164" s="28">
        <v>13.04</v>
      </c>
      <c r="H164" s="28">
        <f>VLOOKUP(B164,Week6Scores!$A:$Y,25,0)</f>
        <v>19.399999999999999</v>
      </c>
      <c r="I164" s="28">
        <f t="shared" si="8"/>
        <v>335.05154639175259</v>
      </c>
      <c r="J164" s="28" t="s">
        <v>2716</v>
      </c>
      <c r="K164" s="37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7">
        <v>0</v>
      </c>
      <c r="U164" s="1"/>
      <c r="V164"/>
      <c r="Z164" s="1"/>
    </row>
    <row r="165" spans="1:26" hidden="1" x14ac:dyDescent="0.2">
      <c r="A165" s="28">
        <v>6</v>
      </c>
      <c r="B165" s="28" t="s">
        <v>2453</v>
      </c>
      <c r="C165" s="28" t="s">
        <v>76</v>
      </c>
      <c r="D165" s="28" t="s">
        <v>2841</v>
      </c>
      <c r="E165" s="28">
        <v>6400</v>
      </c>
      <c r="F165" s="28" t="s">
        <v>2674</v>
      </c>
      <c r="G165" s="28">
        <v>12.8</v>
      </c>
      <c r="H165" s="28">
        <f>VLOOKUP(B165,Week6Scores!$A:$Y,25,0)</f>
        <v>31.700000000000003</v>
      </c>
      <c r="I165" s="28">
        <f t="shared" si="8"/>
        <v>201.89274447949526</v>
      </c>
      <c r="J165" s="28" t="s">
        <v>2721</v>
      </c>
      <c r="K165" s="37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7">
        <v>0</v>
      </c>
      <c r="U165" s="1"/>
      <c r="V165"/>
      <c r="Z165" s="1"/>
    </row>
    <row r="166" spans="1:26" hidden="1" x14ac:dyDescent="0.2">
      <c r="A166" s="28">
        <v>6</v>
      </c>
      <c r="B166" s="28" t="s">
        <v>1880</v>
      </c>
      <c r="C166" s="28" t="s">
        <v>76</v>
      </c>
      <c r="D166" s="28" t="s">
        <v>2842</v>
      </c>
      <c r="E166" s="28">
        <v>3400</v>
      </c>
      <c r="F166" s="28" t="s">
        <v>2650</v>
      </c>
      <c r="G166" s="28">
        <v>12.65</v>
      </c>
      <c r="H166" s="28">
        <f>VLOOKUP(B166,Week6Scores!$A:$Y,25,0)</f>
        <v>2.8</v>
      </c>
      <c r="I166" s="28">
        <f t="shared" si="8"/>
        <v>1214.2857142857144</v>
      </c>
      <c r="J166" s="28" t="s">
        <v>2654</v>
      </c>
      <c r="K166" s="37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7">
        <v>0</v>
      </c>
      <c r="U166" s="1"/>
      <c r="V166"/>
      <c r="Z166" s="1"/>
    </row>
    <row r="167" spans="1:26" hidden="1" x14ac:dyDescent="0.2">
      <c r="A167" s="28">
        <v>6</v>
      </c>
      <c r="B167" s="28" t="s">
        <v>1772</v>
      </c>
      <c r="C167" s="28" t="s">
        <v>76</v>
      </c>
      <c r="D167" s="28" t="s">
        <v>2843</v>
      </c>
      <c r="E167" s="28">
        <v>3200</v>
      </c>
      <c r="F167" s="28" t="s">
        <v>2701</v>
      </c>
      <c r="G167" s="28">
        <v>12.65</v>
      </c>
      <c r="H167" s="28">
        <f>VLOOKUP(B167,Week6Scores!$A:$Y,25,0)</f>
        <v>10.3</v>
      </c>
      <c r="I167" s="28">
        <f t="shared" si="8"/>
        <v>310.67961165048541</v>
      </c>
      <c r="J167" s="28" t="s">
        <v>2709</v>
      </c>
      <c r="K167" s="37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7">
        <v>0</v>
      </c>
      <c r="U167" s="1"/>
      <c r="V167"/>
      <c r="Z167" s="1"/>
    </row>
    <row r="168" spans="1:26" hidden="1" x14ac:dyDescent="0.2">
      <c r="A168" s="28">
        <v>6</v>
      </c>
      <c r="B168" s="28" t="s">
        <v>874</v>
      </c>
      <c r="C168" s="28" t="s">
        <v>76</v>
      </c>
      <c r="D168" s="28" t="s">
        <v>2844</v>
      </c>
      <c r="E168" s="28">
        <v>3800</v>
      </c>
      <c r="F168" s="28" t="s">
        <v>2657</v>
      </c>
      <c r="G168" s="28">
        <v>12.625</v>
      </c>
      <c r="H168" s="28">
        <v>0</v>
      </c>
      <c r="I168" s="28" t="e">
        <f t="shared" si="8"/>
        <v>#DIV/0!</v>
      </c>
      <c r="J168" s="28" t="s">
        <v>1508</v>
      </c>
      <c r="K168" s="37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7">
        <v>0</v>
      </c>
      <c r="U168" s="1"/>
      <c r="V168"/>
      <c r="Z168" s="1"/>
    </row>
    <row r="169" spans="1:26" hidden="1" x14ac:dyDescent="0.2">
      <c r="A169" s="28">
        <v>6</v>
      </c>
      <c r="B169" s="28" t="s">
        <v>490</v>
      </c>
      <c r="C169" s="28" t="s">
        <v>76</v>
      </c>
      <c r="D169" s="28" t="s">
        <v>2845</v>
      </c>
      <c r="E169" s="28">
        <v>4100</v>
      </c>
      <c r="F169" s="28" t="s">
        <v>2650</v>
      </c>
      <c r="G169" s="28">
        <v>12.36</v>
      </c>
      <c r="H169" s="28">
        <f>VLOOKUP(B169,Week6Scores!$A:$Y,25,0)</f>
        <v>5.3000000000000007</v>
      </c>
      <c r="I169" s="28">
        <f t="shared" si="8"/>
        <v>773.58490566037722</v>
      </c>
      <c r="J169" s="28" t="s">
        <v>2651</v>
      </c>
      <c r="K169" s="37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7">
        <v>0</v>
      </c>
      <c r="U169" s="1"/>
      <c r="V169"/>
      <c r="Z169" s="1"/>
    </row>
    <row r="170" spans="1:26" hidden="1" x14ac:dyDescent="0.2">
      <c r="A170" s="28">
        <v>6</v>
      </c>
      <c r="B170" s="28" t="s">
        <v>2022</v>
      </c>
      <c r="C170" s="28" t="s">
        <v>76</v>
      </c>
      <c r="D170" s="28" t="s">
        <v>2846</v>
      </c>
      <c r="E170" s="28">
        <v>4500</v>
      </c>
      <c r="F170" s="28" t="s">
        <v>2669</v>
      </c>
      <c r="G170" s="28">
        <v>12.324999999999999</v>
      </c>
      <c r="H170" s="28">
        <f>VLOOKUP(B170,Week6Scores!$A:$Y,25,0)</f>
        <v>4.3000000000000007</v>
      </c>
      <c r="I170" s="28">
        <f t="shared" si="8"/>
        <v>1046.5116279069766</v>
      </c>
      <c r="J170" s="28" t="s">
        <v>2670</v>
      </c>
      <c r="K170" s="37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7">
        <v>0</v>
      </c>
      <c r="U170" s="1"/>
      <c r="V170"/>
      <c r="Z170" s="1"/>
    </row>
    <row r="171" spans="1:26" hidden="1" x14ac:dyDescent="0.2">
      <c r="A171" s="28">
        <v>6</v>
      </c>
      <c r="B171" s="28" t="s">
        <v>1461</v>
      </c>
      <c r="C171" s="28" t="s">
        <v>76</v>
      </c>
      <c r="D171" s="28" t="s">
        <v>2847</v>
      </c>
      <c r="E171" s="28">
        <v>4300</v>
      </c>
      <c r="F171" s="28" t="s">
        <v>2688</v>
      </c>
      <c r="G171" s="28">
        <v>12.22</v>
      </c>
      <c r="H171" s="28">
        <f>VLOOKUP(B171,Week6Scores!$A:$Y,25,0)</f>
        <v>18.200000000000003</v>
      </c>
      <c r="I171" s="28">
        <f t="shared" si="8"/>
        <v>236.26373626373623</v>
      </c>
      <c r="J171" s="28" t="s">
        <v>1454</v>
      </c>
      <c r="K171" s="37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7">
        <v>0</v>
      </c>
      <c r="U171" s="1"/>
      <c r="V171"/>
      <c r="Z171" s="1"/>
    </row>
    <row r="172" spans="1:26" hidden="1" x14ac:dyDescent="0.2">
      <c r="A172" s="28">
        <v>6</v>
      </c>
      <c r="B172" s="28" t="s">
        <v>544</v>
      </c>
      <c r="C172" s="28" t="s">
        <v>76</v>
      </c>
      <c r="D172" s="28" t="s">
        <v>2848</v>
      </c>
      <c r="E172" s="28">
        <v>4200</v>
      </c>
      <c r="F172" s="28" t="s">
        <v>2666</v>
      </c>
      <c r="G172" s="28">
        <v>11.68</v>
      </c>
      <c r="H172" s="28">
        <f>VLOOKUP(B172,Week6Scores!$A:$Y,25,0)</f>
        <v>7.7</v>
      </c>
      <c r="I172" s="28">
        <f t="shared" si="8"/>
        <v>545.4545454545455</v>
      </c>
      <c r="J172" s="28" t="s">
        <v>2667</v>
      </c>
      <c r="K172" s="37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7">
        <v>0</v>
      </c>
      <c r="U172" s="1"/>
      <c r="V172"/>
      <c r="Z172" s="1"/>
    </row>
    <row r="173" spans="1:26" hidden="1" x14ac:dyDescent="0.2">
      <c r="A173" s="28">
        <v>6</v>
      </c>
      <c r="B173" s="28" t="s">
        <v>1412</v>
      </c>
      <c r="C173" s="28" t="s">
        <v>76</v>
      </c>
      <c r="D173" s="28" t="s">
        <v>2849</v>
      </c>
      <c r="E173" s="28">
        <v>4400</v>
      </c>
      <c r="F173" s="28" t="s">
        <v>2663</v>
      </c>
      <c r="G173" s="28">
        <v>11.14</v>
      </c>
      <c r="H173" s="28">
        <v>0</v>
      </c>
      <c r="I173" s="28" t="e">
        <f t="shared" si="8"/>
        <v>#DIV/0!</v>
      </c>
      <c r="J173" s="28" t="s">
        <v>1396</v>
      </c>
      <c r="K173" s="37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7">
        <v>0</v>
      </c>
      <c r="U173" s="1"/>
      <c r="V173"/>
      <c r="Z173" s="1"/>
    </row>
    <row r="174" spans="1:26" hidden="1" x14ac:dyDescent="0.2">
      <c r="A174" s="28">
        <v>6</v>
      </c>
      <c r="B174" s="28" t="s">
        <v>1072</v>
      </c>
      <c r="C174" s="28" t="s">
        <v>76</v>
      </c>
      <c r="D174" s="28" t="s">
        <v>2850</v>
      </c>
      <c r="E174" s="28">
        <v>5200</v>
      </c>
      <c r="F174" s="28" t="s">
        <v>2674</v>
      </c>
      <c r="G174" s="28">
        <v>10.56</v>
      </c>
      <c r="H174" s="28">
        <f>VLOOKUP(B174,Week6Scores!$A:$Y,25,0)</f>
        <v>16</v>
      </c>
      <c r="I174" s="28">
        <f t="shared" si="8"/>
        <v>325</v>
      </c>
      <c r="J174" s="28" t="s">
        <v>2675</v>
      </c>
      <c r="K174" s="37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7">
        <v>0</v>
      </c>
      <c r="U174" s="1"/>
      <c r="V174"/>
      <c r="Z174" s="1"/>
    </row>
    <row r="175" spans="1:26" hidden="1" x14ac:dyDescent="0.2">
      <c r="A175" s="28">
        <v>6</v>
      </c>
      <c r="B175" s="28" t="s">
        <v>494</v>
      </c>
      <c r="C175" s="28" t="s">
        <v>76</v>
      </c>
      <c r="D175" s="28" t="s">
        <v>2851</v>
      </c>
      <c r="E175" s="28">
        <v>3600</v>
      </c>
      <c r="F175" s="28" t="s">
        <v>2650</v>
      </c>
      <c r="G175" s="28">
        <v>10.28</v>
      </c>
      <c r="H175" s="28">
        <v>0</v>
      </c>
      <c r="I175" s="28" t="e">
        <f t="shared" si="8"/>
        <v>#DIV/0!</v>
      </c>
      <c r="J175" s="28" t="s">
        <v>2651</v>
      </c>
      <c r="K175" s="37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7">
        <v>0</v>
      </c>
      <c r="U175" s="1"/>
      <c r="V175"/>
      <c r="Z175" s="1"/>
    </row>
    <row r="176" spans="1:26" hidden="1" x14ac:dyDescent="0.2">
      <c r="A176" s="28">
        <v>6</v>
      </c>
      <c r="B176" s="28" t="s">
        <v>443</v>
      </c>
      <c r="C176" s="28" t="s">
        <v>76</v>
      </c>
      <c r="D176" s="28" t="s">
        <v>2852</v>
      </c>
      <c r="E176" s="28">
        <v>3500</v>
      </c>
      <c r="F176" s="28" t="s">
        <v>2677</v>
      </c>
      <c r="G176" s="28">
        <v>10.1</v>
      </c>
      <c r="H176" s="28">
        <f>VLOOKUP(B176,Week6Scores!$A:$Y,25,0)</f>
        <v>24.5</v>
      </c>
      <c r="I176" s="28">
        <f t="shared" si="8"/>
        <v>142.85714285714286</v>
      </c>
      <c r="J176" s="28" t="s">
        <v>2678</v>
      </c>
      <c r="K176" s="37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7">
        <v>0</v>
      </c>
      <c r="U176" s="1"/>
      <c r="V176"/>
      <c r="Z176" s="1"/>
    </row>
    <row r="177" spans="1:26" hidden="1" x14ac:dyDescent="0.2">
      <c r="A177" s="28">
        <v>6</v>
      </c>
      <c r="B177" s="28" t="s">
        <v>910</v>
      </c>
      <c r="C177" s="28" t="s">
        <v>76</v>
      </c>
      <c r="D177" s="28" t="s">
        <v>2853</v>
      </c>
      <c r="E177" s="28">
        <v>4000</v>
      </c>
      <c r="F177" s="28" t="s">
        <v>2677</v>
      </c>
      <c r="G177" s="28">
        <v>9.98</v>
      </c>
      <c r="H177" s="28">
        <v>0</v>
      </c>
      <c r="I177" s="28" t="e">
        <f t="shared" si="8"/>
        <v>#DIV/0!</v>
      </c>
      <c r="J177" s="28" t="s">
        <v>2680</v>
      </c>
      <c r="K177" s="37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7">
        <v>0</v>
      </c>
      <c r="U177" s="1"/>
      <c r="V177"/>
      <c r="Z177" s="1"/>
    </row>
    <row r="178" spans="1:26" hidden="1" x14ac:dyDescent="0.2">
      <c r="A178" s="28">
        <v>6</v>
      </c>
      <c r="B178" s="28" t="s">
        <v>1564</v>
      </c>
      <c r="C178" s="28" t="s">
        <v>76</v>
      </c>
      <c r="D178" s="28" t="s">
        <v>2854</v>
      </c>
      <c r="E178" s="28">
        <v>3500</v>
      </c>
      <c r="F178" s="28" t="s">
        <v>2647</v>
      </c>
      <c r="G178" s="28">
        <v>9.98</v>
      </c>
      <c r="H178" s="28">
        <v>0</v>
      </c>
      <c r="I178" s="28" t="e">
        <f t="shared" si="8"/>
        <v>#DIV/0!</v>
      </c>
      <c r="J178" s="28" t="s">
        <v>2672</v>
      </c>
      <c r="K178" s="37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7">
        <v>0</v>
      </c>
      <c r="U178" s="1"/>
      <c r="V178"/>
      <c r="Z178" s="1"/>
    </row>
    <row r="179" spans="1:26" hidden="1" x14ac:dyDescent="0.2">
      <c r="A179" s="28">
        <v>6</v>
      </c>
      <c r="B179" s="28" t="s">
        <v>2164</v>
      </c>
      <c r="C179" s="28" t="s">
        <v>76</v>
      </c>
      <c r="D179" s="28" t="s">
        <v>2855</v>
      </c>
      <c r="E179" s="28">
        <v>3100</v>
      </c>
      <c r="F179" s="28" t="s">
        <v>2701</v>
      </c>
      <c r="G179" s="28">
        <v>9.25</v>
      </c>
      <c r="H179" s="28">
        <v>0</v>
      </c>
      <c r="I179" s="28" t="e">
        <f t="shared" si="8"/>
        <v>#DIV/0!</v>
      </c>
      <c r="J179" s="28" t="s">
        <v>2709</v>
      </c>
      <c r="K179" s="37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7">
        <v>0</v>
      </c>
      <c r="U179" s="1"/>
      <c r="V179"/>
      <c r="Z179" s="1"/>
    </row>
    <row r="180" spans="1:26" hidden="1" x14ac:dyDescent="0.2">
      <c r="A180" s="28">
        <v>6</v>
      </c>
      <c r="B180" s="28" t="s">
        <v>592</v>
      </c>
      <c r="C180" s="28" t="s">
        <v>76</v>
      </c>
      <c r="D180" s="28" t="s">
        <v>2856</v>
      </c>
      <c r="E180" s="28">
        <v>3600</v>
      </c>
      <c r="F180" s="28" t="s">
        <v>2659</v>
      </c>
      <c r="G180" s="28">
        <v>9.1199999999999992</v>
      </c>
      <c r="H180" s="28">
        <f>VLOOKUP(B180,Week6Scores!$A:$Y,25,0)</f>
        <v>8</v>
      </c>
      <c r="I180" s="28">
        <f t="shared" si="8"/>
        <v>450</v>
      </c>
      <c r="J180" s="28" t="s">
        <v>2686</v>
      </c>
      <c r="K180" s="37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7">
        <v>0</v>
      </c>
      <c r="U180" s="1"/>
      <c r="V180"/>
      <c r="Z180" s="1"/>
    </row>
    <row r="181" spans="1:26" hidden="1" x14ac:dyDescent="0.2">
      <c r="A181" s="28">
        <v>6</v>
      </c>
      <c r="B181" s="28" t="s">
        <v>1735</v>
      </c>
      <c r="C181" s="28" t="s">
        <v>76</v>
      </c>
      <c r="D181" s="28" t="s">
        <v>2857</v>
      </c>
      <c r="E181" s="28">
        <v>3600</v>
      </c>
      <c r="F181" s="28" t="s">
        <v>2674</v>
      </c>
      <c r="G181" s="28">
        <v>9</v>
      </c>
      <c r="H181" s="28">
        <f>VLOOKUP(B181,Week6Scores!$A:$Y,25,0)</f>
        <v>9.9</v>
      </c>
      <c r="I181" s="28">
        <f t="shared" si="8"/>
        <v>363.63636363636363</v>
      </c>
      <c r="J181" s="28" t="s">
        <v>2721</v>
      </c>
      <c r="K181" s="37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7">
        <v>0</v>
      </c>
      <c r="U181" s="1"/>
      <c r="V181"/>
      <c r="Z181" s="1"/>
    </row>
    <row r="182" spans="1:26" hidden="1" x14ac:dyDescent="0.2">
      <c r="A182" s="28">
        <v>6</v>
      </c>
      <c r="B182" s="28" t="s">
        <v>731</v>
      </c>
      <c r="C182" s="28" t="s">
        <v>76</v>
      </c>
      <c r="D182" s="28" t="s">
        <v>2858</v>
      </c>
      <c r="E182" s="28">
        <v>4200</v>
      </c>
      <c r="F182" s="28" t="s">
        <v>2688</v>
      </c>
      <c r="G182" s="28">
        <v>8.94</v>
      </c>
      <c r="H182" s="28">
        <f>VLOOKUP(B182,Week6Scores!$A:$Y,25,0)</f>
        <v>0</v>
      </c>
      <c r="I182" s="28" t="e">
        <f t="shared" si="8"/>
        <v>#DIV/0!</v>
      </c>
      <c r="J182" s="28" t="s">
        <v>1454</v>
      </c>
      <c r="K182" s="37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7">
        <v>0</v>
      </c>
      <c r="U182" s="1"/>
      <c r="V182"/>
      <c r="Z182" s="1"/>
    </row>
    <row r="183" spans="1:26" hidden="1" x14ac:dyDescent="0.2">
      <c r="A183" s="28">
        <v>6</v>
      </c>
      <c r="B183" s="28" t="s">
        <v>392</v>
      </c>
      <c r="C183" s="28" t="s">
        <v>76</v>
      </c>
      <c r="D183" s="28" t="s">
        <v>2859</v>
      </c>
      <c r="E183" s="28">
        <v>4000</v>
      </c>
      <c r="F183" s="28" t="s">
        <v>2674</v>
      </c>
      <c r="G183" s="28">
        <v>8.8800000000000008</v>
      </c>
      <c r="H183" s="28">
        <f>VLOOKUP(B183,Week6Scores!$A:$Y,25,0)</f>
        <v>7.4</v>
      </c>
      <c r="I183" s="28">
        <f t="shared" si="8"/>
        <v>540.54054054054052</v>
      </c>
      <c r="J183" s="28" t="s">
        <v>2721</v>
      </c>
      <c r="K183" s="37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7">
        <v>0</v>
      </c>
      <c r="U183" s="1"/>
      <c r="V183"/>
      <c r="Z183" s="1"/>
    </row>
    <row r="184" spans="1:26" hidden="1" x14ac:dyDescent="0.2">
      <c r="A184" s="28">
        <v>6</v>
      </c>
      <c r="B184" s="28" t="s">
        <v>761</v>
      </c>
      <c r="C184" s="28" t="s">
        <v>76</v>
      </c>
      <c r="D184" s="28" t="s">
        <v>2860</v>
      </c>
      <c r="E184" s="28">
        <v>4300</v>
      </c>
      <c r="F184" s="28" t="s">
        <v>2688</v>
      </c>
      <c r="G184" s="28">
        <v>8.86</v>
      </c>
      <c r="H184" s="28">
        <f>VLOOKUP(B184,Week6Scores!$A:$Y,25,0)</f>
        <v>11.2</v>
      </c>
      <c r="I184" s="28">
        <f t="shared" si="8"/>
        <v>383.92857142857144</v>
      </c>
      <c r="J184" s="28" t="s">
        <v>2689</v>
      </c>
      <c r="K184" s="37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7">
        <v>0</v>
      </c>
      <c r="U184" s="1"/>
      <c r="V184"/>
      <c r="Z184" s="1"/>
    </row>
    <row r="185" spans="1:26" hidden="1" x14ac:dyDescent="0.2">
      <c r="A185" s="28">
        <v>6</v>
      </c>
      <c r="B185" s="28" t="s">
        <v>2330</v>
      </c>
      <c r="C185" s="28" t="s">
        <v>76</v>
      </c>
      <c r="D185" s="28" t="s">
        <v>2861</v>
      </c>
      <c r="E185" s="28">
        <v>3000</v>
      </c>
      <c r="F185" s="28" t="s">
        <v>2650</v>
      </c>
      <c r="G185" s="28">
        <v>8.3000000000000007</v>
      </c>
      <c r="H185" s="28">
        <f>VLOOKUP(B185,Week6Scores!$A:$Y,25,0)</f>
        <v>4.0999999999999996</v>
      </c>
      <c r="I185" s="28">
        <f t="shared" si="8"/>
        <v>731.70731707317077</v>
      </c>
      <c r="J185" s="28" t="s">
        <v>2654</v>
      </c>
      <c r="K185" s="37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7">
        <v>0</v>
      </c>
      <c r="U185" s="1"/>
      <c r="V185"/>
      <c r="Z185" s="1"/>
    </row>
    <row r="186" spans="1:26" hidden="1" x14ac:dyDescent="0.2">
      <c r="A186" s="28">
        <v>6</v>
      </c>
      <c r="B186" s="28" t="s">
        <v>1167</v>
      </c>
      <c r="C186" s="28" t="s">
        <v>76</v>
      </c>
      <c r="D186" s="28" t="s">
        <v>2862</v>
      </c>
      <c r="E186" s="28">
        <v>3000</v>
      </c>
      <c r="F186" s="28" t="s">
        <v>2661</v>
      </c>
      <c r="G186" s="28">
        <v>8.3000000000000007</v>
      </c>
      <c r="H186" s="28">
        <f>VLOOKUP(B186,Week6Scores!$A:$Y,25,0)</f>
        <v>4.9000000000000004</v>
      </c>
      <c r="I186" s="28">
        <f t="shared" si="8"/>
        <v>612.24489795918362</v>
      </c>
      <c r="J186" s="28" t="s">
        <v>1232</v>
      </c>
      <c r="K186" s="37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7">
        <v>0</v>
      </c>
      <c r="U186" s="1"/>
      <c r="V186"/>
      <c r="Z186" s="1"/>
    </row>
    <row r="187" spans="1:26" hidden="1" x14ac:dyDescent="0.2">
      <c r="A187" s="28">
        <v>6</v>
      </c>
      <c r="B187" s="28" t="s">
        <v>1562</v>
      </c>
      <c r="C187" s="28" t="s">
        <v>76</v>
      </c>
      <c r="D187" s="28" t="s">
        <v>2863</v>
      </c>
      <c r="E187" s="28">
        <v>3300</v>
      </c>
      <c r="F187" s="28" t="s">
        <v>2647</v>
      </c>
      <c r="G187" s="28">
        <v>7.96</v>
      </c>
      <c r="H187" s="28">
        <f>VLOOKUP(B187,Week6Scores!$A:$Y,25,0)</f>
        <v>1.8</v>
      </c>
      <c r="I187" s="28">
        <f t="shared" si="8"/>
        <v>1833.3333333333333</v>
      </c>
      <c r="J187" s="28" t="s">
        <v>2672</v>
      </c>
      <c r="K187" s="37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7">
        <v>0</v>
      </c>
      <c r="U187" s="1"/>
      <c r="V187"/>
      <c r="Z187" s="1"/>
    </row>
    <row r="188" spans="1:26" hidden="1" x14ac:dyDescent="0.2">
      <c r="A188" s="28">
        <v>6</v>
      </c>
      <c r="B188" s="28" t="s">
        <v>908</v>
      </c>
      <c r="C188" s="28" t="s">
        <v>76</v>
      </c>
      <c r="D188" s="28" t="s">
        <v>2864</v>
      </c>
      <c r="E188" s="28">
        <v>3300</v>
      </c>
      <c r="F188" s="28" t="s">
        <v>2677</v>
      </c>
      <c r="G188" s="28">
        <v>7.7919999999999998</v>
      </c>
      <c r="H188" s="28">
        <f>VLOOKUP(B188,Week6Scores!$A:$Y,25,0)</f>
        <v>5.0999999999999996</v>
      </c>
      <c r="I188" s="28">
        <f t="shared" si="8"/>
        <v>647.05882352941182</v>
      </c>
      <c r="J188" s="28" t="s">
        <v>2680</v>
      </c>
      <c r="K188" s="37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7">
        <v>0</v>
      </c>
      <c r="U188" s="1"/>
      <c r="V188"/>
      <c r="Z188" s="1"/>
    </row>
    <row r="189" spans="1:26" hidden="1" x14ac:dyDescent="0.2">
      <c r="A189" s="28">
        <v>6</v>
      </c>
      <c r="B189" s="28" t="s">
        <v>975</v>
      </c>
      <c r="C189" s="28" t="s">
        <v>76</v>
      </c>
      <c r="D189" s="28" t="s">
        <v>2865</v>
      </c>
      <c r="E189" s="28">
        <v>3500</v>
      </c>
      <c r="F189" s="28" t="s">
        <v>2657</v>
      </c>
      <c r="G189" s="28">
        <v>7.7</v>
      </c>
      <c r="H189" s="28">
        <f>VLOOKUP(B189,Week6Scores!$A:$Y,25,0)</f>
        <v>3.5</v>
      </c>
      <c r="I189" s="28">
        <f t="shared" si="8"/>
        <v>1000</v>
      </c>
      <c r="J189" s="28" t="s">
        <v>965</v>
      </c>
      <c r="K189" s="37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7">
        <v>0</v>
      </c>
      <c r="U189" s="1"/>
      <c r="V189"/>
      <c r="Z189" s="1"/>
    </row>
    <row r="190" spans="1:26" hidden="1" x14ac:dyDescent="0.2">
      <c r="A190" s="28">
        <v>6</v>
      </c>
      <c r="B190" s="28" t="s">
        <v>1140</v>
      </c>
      <c r="C190" s="28" t="s">
        <v>76</v>
      </c>
      <c r="D190" s="28" t="s">
        <v>2866</v>
      </c>
      <c r="E190" s="28">
        <v>3400</v>
      </c>
      <c r="F190" s="28" t="s">
        <v>2657</v>
      </c>
      <c r="G190" s="28">
        <v>7.7</v>
      </c>
      <c r="H190" s="28">
        <f>VLOOKUP(B190,Week6Scores!$A:$Y,25,0)</f>
        <v>16</v>
      </c>
      <c r="I190" s="28">
        <f t="shared" si="8"/>
        <v>212.5</v>
      </c>
      <c r="J190" s="28" t="s">
        <v>1508</v>
      </c>
      <c r="K190" s="37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7">
        <v>0</v>
      </c>
      <c r="U190" s="1"/>
      <c r="V190"/>
      <c r="Z190" s="1"/>
    </row>
    <row r="191" spans="1:26" hidden="1" x14ac:dyDescent="0.2">
      <c r="A191" s="28">
        <v>6</v>
      </c>
      <c r="B191" s="28" t="s">
        <v>2301</v>
      </c>
      <c r="C191" s="28" t="s">
        <v>76</v>
      </c>
      <c r="D191" s="28" t="s">
        <v>2867</v>
      </c>
      <c r="E191" s="28">
        <v>5400</v>
      </c>
      <c r="F191" s="28" t="s">
        <v>2677</v>
      </c>
      <c r="G191" s="28">
        <v>7.633</v>
      </c>
      <c r="H191" s="28">
        <f>VLOOKUP(B191,Week6Scores!$A:$Y,25,0)</f>
        <v>14.8</v>
      </c>
      <c r="I191" s="28">
        <f t="shared" si="8"/>
        <v>364.86486486486484</v>
      </c>
      <c r="J191" s="28" t="s">
        <v>2680</v>
      </c>
      <c r="K191" s="37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7">
        <v>0</v>
      </c>
      <c r="U191" s="1"/>
      <c r="V191"/>
      <c r="Z191" s="1"/>
    </row>
    <row r="192" spans="1:26" hidden="1" x14ac:dyDescent="0.2">
      <c r="A192" s="28">
        <v>6</v>
      </c>
      <c r="B192" s="28" t="s">
        <v>278</v>
      </c>
      <c r="C192" s="28" t="s">
        <v>76</v>
      </c>
      <c r="D192" s="28" t="s">
        <v>2868</v>
      </c>
      <c r="E192" s="28">
        <v>4000</v>
      </c>
      <c r="F192" s="28" t="s">
        <v>2666</v>
      </c>
      <c r="G192" s="28">
        <v>7.6</v>
      </c>
      <c r="H192" s="28">
        <v>0</v>
      </c>
      <c r="I192" s="28" t="e">
        <f t="shared" si="8"/>
        <v>#DIV/0!</v>
      </c>
      <c r="J192" s="28" t="s">
        <v>263</v>
      </c>
      <c r="K192" s="37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7">
        <v>0</v>
      </c>
      <c r="U192" s="1"/>
      <c r="V192"/>
      <c r="Z192" s="1"/>
    </row>
    <row r="193" spans="1:26" hidden="1" x14ac:dyDescent="0.2">
      <c r="A193" s="28">
        <v>6</v>
      </c>
      <c r="B193" s="28" t="s">
        <v>153</v>
      </c>
      <c r="C193" s="28" t="s">
        <v>76</v>
      </c>
      <c r="D193" s="28" t="s">
        <v>2869</v>
      </c>
      <c r="E193" s="28">
        <v>4300</v>
      </c>
      <c r="F193" s="28" t="s">
        <v>2661</v>
      </c>
      <c r="G193" s="28">
        <v>7.56</v>
      </c>
      <c r="H193" s="28">
        <f>VLOOKUP(B193,Week6Scores!$A:$Y,25,0)</f>
        <v>6.5</v>
      </c>
      <c r="I193" s="28">
        <f t="shared" si="8"/>
        <v>661.53846153846155</v>
      </c>
      <c r="J193" s="28" t="s">
        <v>2716</v>
      </c>
      <c r="K193" s="37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7">
        <v>0</v>
      </c>
      <c r="U193" s="1"/>
      <c r="V193"/>
      <c r="Z193" s="1"/>
    </row>
    <row r="194" spans="1:26" hidden="1" x14ac:dyDescent="0.2">
      <c r="A194" s="28">
        <v>6</v>
      </c>
      <c r="B194" s="28" t="s">
        <v>445</v>
      </c>
      <c r="C194" s="28" t="s">
        <v>76</v>
      </c>
      <c r="D194" s="28" t="s">
        <v>2870</v>
      </c>
      <c r="E194" s="28">
        <v>3200</v>
      </c>
      <c r="F194" s="28" t="s">
        <v>2677</v>
      </c>
      <c r="G194" s="28">
        <v>7.52</v>
      </c>
      <c r="H194" s="28">
        <f>VLOOKUP(B194,Week6Scores!$A:$Y,25,0)</f>
        <v>5.8</v>
      </c>
      <c r="I194" s="28">
        <f t="shared" si="8"/>
        <v>551.72413793103453</v>
      </c>
      <c r="J194" s="28" t="s">
        <v>2678</v>
      </c>
      <c r="K194" s="37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7">
        <v>0</v>
      </c>
      <c r="U194" s="1"/>
      <c r="V194"/>
      <c r="Z194" s="1"/>
    </row>
    <row r="195" spans="1:26" hidden="1" x14ac:dyDescent="0.2">
      <c r="A195" s="28">
        <v>6</v>
      </c>
      <c r="B195" s="28" t="s">
        <v>496</v>
      </c>
      <c r="C195" s="28" t="s">
        <v>76</v>
      </c>
      <c r="D195" s="28" t="s">
        <v>2871</v>
      </c>
      <c r="E195" s="28">
        <v>3200</v>
      </c>
      <c r="F195" s="28" t="s">
        <v>2650</v>
      </c>
      <c r="G195" s="28">
        <v>7.38</v>
      </c>
      <c r="H195" s="28">
        <f>VLOOKUP(B195,Week6Scores!$A:$Y,25,0)</f>
        <v>0</v>
      </c>
      <c r="I195" s="28" t="e">
        <f t="shared" si="8"/>
        <v>#DIV/0!</v>
      </c>
      <c r="J195" s="28" t="s">
        <v>2651</v>
      </c>
      <c r="K195" s="37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7">
        <v>0</v>
      </c>
      <c r="U195" s="1"/>
      <c r="V195"/>
      <c r="Z195" s="1"/>
    </row>
    <row r="196" spans="1:26" hidden="1" x14ac:dyDescent="0.2">
      <c r="A196" s="28">
        <v>6</v>
      </c>
      <c r="B196" s="28" t="s">
        <v>809</v>
      </c>
      <c r="C196" s="28" t="s">
        <v>76</v>
      </c>
      <c r="D196" s="28" t="s">
        <v>2872</v>
      </c>
      <c r="E196" s="28">
        <v>3000</v>
      </c>
      <c r="F196" s="28" t="s">
        <v>2643</v>
      </c>
      <c r="G196" s="28">
        <v>7.02</v>
      </c>
      <c r="H196" s="28">
        <f>VLOOKUP(B196,Week6Scores!$A:$Y,25,0)</f>
        <v>3.5</v>
      </c>
      <c r="I196" s="28">
        <f t="shared" si="8"/>
        <v>857.14285714285711</v>
      </c>
      <c r="J196" s="28" t="s">
        <v>2695</v>
      </c>
      <c r="K196" s="37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7">
        <v>0</v>
      </c>
      <c r="U196" s="1"/>
      <c r="V196"/>
      <c r="Z196" s="1"/>
    </row>
    <row r="197" spans="1:26" hidden="1" x14ac:dyDescent="0.2">
      <c r="A197" s="28">
        <v>6</v>
      </c>
      <c r="B197" s="28" t="s">
        <v>924</v>
      </c>
      <c r="C197" s="28" t="s">
        <v>76</v>
      </c>
      <c r="D197" s="28" t="s">
        <v>2873</v>
      </c>
      <c r="E197" s="28">
        <v>3000</v>
      </c>
      <c r="F197" s="28" t="s">
        <v>2677</v>
      </c>
      <c r="G197" s="28">
        <v>6.88</v>
      </c>
      <c r="H197" s="28">
        <f>VLOOKUP(B197,Week6Scores!$A:$Y,25,0)</f>
        <v>8.6999999999999993</v>
      </c>
      <c r="I197" s="28">
        <f t="shared" si="8"/>
        <v>344.82758620689657</v>
      </c>
      <c r="J197" s="28" t="s">
        <v>2680</v>
      </c>
      <c r="K197" s="37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7">
        <v>0</v>
      </c>
      <c r="U197" s="1"/>
      <c r="V197"/>
      <c r="Z197" s="1"/>
    </row>
    <row r="198" spans="1:26" hidden="1" x14ac:dyDescent="0.2">
      <c r="A198" s="28">
        <v>6</v>
      </c>
      <c r="B198" s="28" t="s">
        <v>1241</v>
      </c>
      <c r="C198" s="28" t="s">
        <v>76</v>
      </c>
      <c r="D198" s="28" t="s">
        <v>2874</v>
      </c>
      <c r="E198" s="28">
        <v>3400</v>
      </c>
      <c r="F198" s="28" t="s">
        <v>2661</v>
      </c>
      <c r="G198" s="28">
        <v>6.5250000000000004</v>
      </c>
      <c r="H198" s="28">
        <f>VLOOKUP(B198,Week6Scores!$A:$Y,25,0)</f>
        <v>20.5</v>
      </c>
      <c r="I198" s="28">
        <f t="shared" si="8"/>
        <v>165.85365853658536</v>
      </c>
      <c r="J198" s="28" t="s">
        <v>1232</v>
      </c>
      <c r="K198" s="37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7">
        <v>0</v>
      </c>
      <c r="U198" s="1"/>
      <c r="V198"/>
      <c r="Z198" s="1"/>
    </row>
    <row r="199" spans="1:26" hidden="1" x14ac:dyDescent="0.2">
      <c r="A199" s="28">
        <v>6</v>
      </c>
      <c r="B199" s="28" t="s">
        <v>219</v>
      </c>
      <c r="C199" s="28" t="s">
        <v>76</v>
      </c>
      <c r="D199" s="28" t="s">
        <v>2875</v>
      </c>
      <c r="E199" s="28">
        <v>3100</v>
      </c>
      <c r="F199" s="28" t="s">
        <v>2663</v>
      </c>
      <c r="G199" s="28">
        <v>6.4249999999999998</v>
      </c>
      <c r="H199" s="28">
        <v>0</v>
      </c>
      <c r="I199" s="28" t="e">
        <f t="shared" si="8"/>
        <v>#DIV/0!</v>
      </c>
      <c r="J199" s="28" t="s">
        <v>2664</v>
      </c>
      <c r="K199" s="37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7">
        <v>0</v>
      </c>
      <c r="U199" s="1"/>
      <c r="V199"/>
      <c r="Z199" s="1"/>
    </row>
    <row r="200" spans="1:26" hidden="1" x14ac:dyDescent="0.2">
      <c r="A200" s="28">
        <v>6</v>
      </c>
      <c r="B200" s="28" t="s">
        <v>2204</v>
      </c>
      <c r="C200" s="28" t="s">
        <v>76</v>
      </c>
      <c r="D200" s="28" t="s">
        <v>2876</v>
      </c>
      <c r="E200" s="28">
        <v>3000</v>
      </c>
      <c r="F200" s="28" t="s">
        <v>2661</v>
      </c>
      <c r="G200" s="28">
        <v>6.367</v>
      </c>
      <c r="H200" s="28">
        <v>0</v>
      </c>
      <c r="I200" s="28" t="e">
        <f t="shared" si="8"/>
        <v>#DIV/0!</v>
      </c>
      <c r="J200" s="28" t="s">
        <v>1232</v>
      </c>
      <c r="K200" s="37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7">
        <v>0</v>
      </c>
      <c r="U200" s="1"/>
      <c r="V200"/>
      <c r="Z200" s="1"/>
    </row>
    <row r="201" spans="1:26" hidden="1" x14ac:dyDescent="0.2">
      <c r="A201" s="28">
        <v>6</v>
      </c>
      <c r="B201" s="28" t="s">
        <v>1084</v>
      </c>
      <c r="C201" s="28" t="s">
        <v>76</v>
      </c>
      <c r="D201" s="28" t="s">
        <v>2877</v>
      </c>
      <c r="E201" s="28">
        <v>3000</v>
      </c>
      <c r="F201" s="28" t="s">
        <v>2674</v>
      </c>
      <c r="G201" s="28">
        <v>6.24</v>
      </c>
      <c r="H201" s="28">
        <f>VLOOKUP(B201,Week6Scores!$A:$Y,25,0)</f>
        <v>24.6</v>
      </c>
      <c r="J201" s="28" t="s">
        <v>2675</v>
      </c>
      <c r="K201" s="37">
        <v>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7">
        <v>0</v>
      </c>
      <c r="U201" s="1"/>
      <c r="V201"/>
      <c r="Z201" s="1"/>
    </row>
    <row r="202" spans="1:26" hidden="1" x14ac:dyDescent="0.2">
      <c r="A202" s="28">
        <v>6</v>
      </c>
      <c r="L202" s="1">
        <f>SUMPRODUCT($H$2:$H$201,L2:L201)</f>
        <v>157.41999999999999</v>
      </c>
      <c r="M202" s="1">
        <f t="shared" ref="M202:T202" si="9">SUMPRODUCT($H$2:$H$201,M2:M201)</f>
        <v>169.32000000000002</v>
      </c>
      <c r="N202" s="1">
        <f t="shared" si="9"/>
        <v>156.42000000000002</v>
      </c>
      <c r="O202" s="1">
        <f t="shared" si="9"/>
        <v>194.82</v>
      </c>
      <c r="P202" s="1">
        <f t="shared" si="9"/>
        <v>183.01999999999998</v>
      </c>
      <c r="Q202" s="1">
        <f t="shared" si="9"/>
        <v>176.92</v>
      </c>
      <c r="R202" s="1">
        <f t="shared" si="9"/>
        <v>196.21999999999997</v>
      </c>
      <c r="S202" s="1">
        <f t="shared" si="9"/>
        <v>194.62</v>
      </c>
      <c r="T202" s="1">
        <f t="shared" si="9"/>
        <v>187.92</v>
      </c>
    </row>
  </sheetData>
  <autoFilter ref="A1:T202">
    <filterColumn colId="2">
      <filters>
        <filter val="QB"/>
      </filters>
    </filterColumn>
    <filterColumn colId="8">
      <filters>
        <filter val="1000"/>
        <filter val="1012.145749"/>
        <filter val="1033.333333"/>
        <filter val="1046.511628"/>
        <filter val="1133.333333"/>
        <filter val="1190.47619"/>
        <filter val="1200"/>
        <filter val="1214.285714"/>
        <filter val="1258.62069"/>
        <filter val="1266.666667"/>
        <filter val="1315.789474"/>
        <filter val="1333.333333"/>
        <filter val="139.8416887"/>
        <filter val="142.8571429"/>
        <filter val="145.5696203"/>
        <filter val="146.9387755"/>
        <filter val="152.8384279"/>
        <filter val="1537.037037"/>
        <filter val="161.3924051"/>
        <filter val="165.8536585"/>
        <filter val="180.5555556"/>
        <filter val="1833.333333"/>
        <filter val="186.1130995"/>
        <filter val="188.034188"/>
        <filter val="188.5964912"/>
        <filter val="190.6941266"/>
        <filter val="195.3125"/>
        <filter val="2000"/>
        <filter val="201.8927445"/>
        <filter val="203.3898305"/>
        <filter val="2066.666667"/>
        <filter val="210.569777"/>
        <filter val="210.9704641"/>
        <filter val="2100"/>
        <filter val="212.5"/>
        <filter val="222.9845626"/>
        <filter val="227.2727273"/>
        <filter val="231.0126582"/>
        <filter val="232.4159021"/>
        <filter val="232.8042328"/>
        <filter val="236.2637363"/>
        <filter val="245.319561"/>
        <filter val="2470.588235"/>
        <filter val="248.6486486"/>
        <filter val="250"/>
        <filter val="2500"/>
        <filter val="256"/>
        <filter val="259.6830986"/>
        <filter val="262.8571429"/>
        <filter val="264.5502646"/>
        <filter val="2647.058824"/>
        <filter val="277.7777778"/>
        <filter val="282.8947368"/>
        <filter val="286.407767"/>
        <filter val="289.6551724"/>
        <filter val="291.2621359"/>
        <filter val="300"/>
        <filter val="305.5555556"/>
        <filter val="305.8912387"/>
        <filter val="307.9044118"/>
        <filter val="310"/>
        <filter val="310.3448276"/>
        <filter val="310.6796117"/>
        <filter val="313.8075314"/>
        <filter val="315.9645233"/>
        <filter val="318.2256509"/>
        <filter val="321.6783217"/>
        <filter val="325"/>
        <filter val="325.5528256"/>
        <filter val="328.8590604"/>
        <filter val="330.1886792"/>
        <filter val="335.0515464"/>
        <filter val="336.7346939"/>
        <filter val="337.0786517"/>
        <filter val="344.8275862"/>
        <filter val="347.3684211"/>
        <filter val="355.6910569"/>
        <filter val="356.7839196"/>
        <filter val="362.3188406"/>
        <filter val="363.6363636"/>
        <filter val="364.8648649"/>
        <filter val="366.8478261"/>
        <filter val="369.5652174"/>
        <filter val="374.2690058"/>
        <filter val="376.9230769"/>
        <filter val="379.0849673"/>
        <filter val="383.9285714"/>
        <filter val="387.6404494"/>
        <filter val="388.4297521"/>
        <filter val="3888.888889"/>
        <filter val="392.8571429"/>
        <filter val="397.4358974"/>
        <filter val="403.2258065"/>
        <filter val="403.3613445"/>
        <filter val="404.6242775"/>
        <filter val="416.6666667"/>
        <filter val="429.8245614"/>
        <filter val="441.8604651"/>
        <filter val="447.761194"/>
        <filter val="449.4382022"/>
        <filter val="450"/>
        <filter val="454.5454545"/>
        <filter val="462.478185"/>
        <filter val="462.5"/>
        <filter val="483.3333333"/>
        <filter val="5111.111111"/>
        <filter val="513.0784708"/>
        <filter val="523.8095238"/>
        <filter val="533.3333333"/>
        <filter val="540.5405405"/>
        <filter val="542.8571429"/>
        <filter val="545.4545455"/>
        <filter val="551.7241379"/>
        <filter val="556.4516129"/>
        <filter val="567.1641791"/>
        <filter val="574.0740741"/>
        <filter val="575"/>
        <filter val="600"/>
        <filter val="6000"/>
        <filter val="601.3071895"/>
        <filter val="612.244898"/>
        <filter val="647.0588235"/>
        <filter val="661.5384615"/>
        <filter val="662.1004566"/>
        <filter val="675.6756757"/>
        <filter val="688.5245902"/>
        <filter val="702.7027027"/>
        <filter val="703.7037037"/>
        <filter val="731.7073171"/>
        <filter val="750"/>
        <filter val="773.5849057"/>
        <filter val="78.86435331"/>
        <filter val="79000"/>
        <filter val="800"/>
        <filter val="833.3333333"/>
        <filter val="838.2352941"/>
        <filter val="840.5797101"/>
        <filter val="857.1428571"/>
        <filter val="965.9090909"/>
        <filter val="971.4285714"/>
      </filters>
    </filterColumn>
    <filterColumn colId="10">
      <filters>
        <filter val="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Week6Scores</vt:lpstr>
      <vt:lpstr>Sheet4</vt:lpstr>
      <vt:lpstr>Sheet1</vt:lpstr>
      <vt:lpstr>Schedule_2015</vt:lpstr>
      <vt:lpstr>Off</vt:lpstr>
      <vt:lpstr>Def</vt:lpstr>
      <vt:lpstr>Scores_2015</vt:lpstr>
      <vt:lpstr>Sheet2</vt:lpstr>
      <vt:lpstr>DKSalaries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Microsoft Office User</cp:lastModifiedBy>
  <dcterms:created xsi:type="dcterms:W3CDTF">2015-10-14T19:17:14Z</dcterms:created>
  <dcterms:modified xsi:type="dcterms:W3CDTF">2015-10-22T04:19:50Z</dcterms:modified>
</cp:coreProperties>
</file>